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075" windowHeight="77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3" i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s="1"/>
  <c r="BQ3" s="1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O4"/>
  <c r="P4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  <c r="BC4" s="1"/>
  <c r="BD4" s="1"/>
  <c r="BE4" s="1"/>
  <c r="BF4" s="1"/>
  <c r="BG4" s="1"/>
  <c r="BH4" s="1"/>
  <c r="BI4" s="1"/>
  <c r="BJ4" s="1"/>
  <c r="BK4" s="1"/>
  <c r="BL4" s="1"/>
  <c r="BM4" s="1"/>
  <c r="BN4" s="1"/>
  <c r="BO4" s="1"/>
  <c r="BP4" s="1"/>
  <c r="BQ4" s="1"/>
  <c r="BR4" s="1"/>
  <c r="BS4" s="1"/>
  <c r="BT4" s="1"/>
  <c r="BU4" s="1"/>
  <c r="BV4" s="1"/>
  <c r="BW4" s="1"/>
  <c r="BX4" s="1"/>
  <c r="BY4" s="1"/>
  <c r="BZ4" s="1"/>
  <c r="CA4" s="1"/>
  <c r="CB4" s="1"/>
  <c r="CC4" s="1"/>
  <c r="CD4" s="1"/>
  <c r="CE4" s="1"/>
  <c r="CF4" s="1"/>
  <c r="CG4" s="1"/>
  <c r="O5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G5" s="1"/>
  <c r="AH5" s="1"/>
  <c r="AI5" s="1"/>
  <c r="AJ5" s="1"/>
  <c r="AK5" s="1"/>
  <c r="AL5" s="1"/>
  <c r="AM5" s="1"/>
  <c r="AN5" s="1"/>
  <c r="AO5" s="1"/>
  <c r="AP5" s="1"/>
  <c r="AQ5" s="1"/>
  <c r="AR5" s="1"/>
  <c r="AS5" s="1"/>
  <c r="AT5" s="1"/>
  <c r="AU5" s="1"/>
  <c r="AV5" s="1"/>
  <c r="AW5" s="1"/>
  <c r="AX5" s="1"/>
  <c r="AY5" s="1"/>
  <c r="AZ5" s="1"/>
  <c r="BA5" s="1"/>
  <c r="BB5" s="1"/>
  <c r="BC5" s="1"/>
  <c r="BD5" s="1"/>
  <c r="BE5" s="1"/>
  <c r="BF5" s="1"/>
  <c r="BG5" s="1"/>
  <c r="BH5" s="1"/>
  <c r="BI5" s="1"/>
  <c r="BJ5" s="1"/>
  <c r="BK5" s="1"/>
  <c r="BL5" s="1"/>
  <c r="BM5" s="1"/>
  <c r="BN5" s="1"/>
  <c r="BO5" s="1"/>
  <c r="BP5" s="1"/>
  <c r="BQ5" s="1"/>
  <c r="BR5" s="1"/>
  <c r="BS5" s="1"/>
  <c r="BT5" s="1"/>
  <c r="BU5" s="1"/>
  <c r="BV5" s="1"/>
  <c r="BW5" s="1"/>
  <c r="BX5" s="1"/>
  <c r="BY5" s="1"/>
  <c r="BZ5" s="1"/>
  <c r="CA5" s="1"/>
  <c r="CB5" s="1"/>
  <c r="CC5" s="1"/>
  <c r="CD5" s="1"/>
  <c r="CE5" s="1"/>
  <c r="CF5" s="1"/>
  <c r="CG5" s="1"/>
  <c r="O6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AG6" s="1"/>
  <c r="AH6" s="1"/>
  <c r="AI6" s="1"/>
  <c r="AJ6" s="1"/>
  <c r="AK6" s="1"/>
  <c r="AL6" s="1"/>
  <c r="AM6" s="1"/>
  <c r="AN6" s="1"/>
  <c r="AO6" s="1"/>
  <c r="AP6" s="1"/>
  <c r="AQ6" s="1"/>
  <c r="AR6" s="1"/>
  <c r="AS6" s="1"/>
  <c r="AT6" s="1"/>
  <c r="AU6" s="1"/>
  <c r="AV6" s="1"/>
  <c r="AW6" s="1"/>
  <c r="AX6" s="1"/>
  <c r="AY6" s="1"/>
  <c r="AZ6" s="1"/>
  <c r="BA6" s="1"/>
  <c r="BB6" s="1"/>
  <c r="BC6" s="1"/>
  <c r="BD6" s="1"/>
  <c r="BE6" s="1"/>
  <c r="BF6" s="1"/>
  <c r="BG6" s="1"/>
  <c r="BH6" s="1"/>
  <c r="BI6" s="1"/>
  <c r="BJ6" s="1"/>
  <c r="BK6" s="1"/>
  <c r="BL6" s="1"/>
  <c r="BM6" s="1"/>
  <c r="BN6" s="1"/>
  <c r="BO6" s="1"/>
  <c r="BP6" s="1"/>
  <c r="BQ6" s="1"/>
  <c r="BR6" s="1"/>
  <c r="BS6" s="1"/>
  <c r="BT6" s="1"/>
  <c r="BU6" s="1"/>
  <c r="BV6" s="1"/>
  <c r="BW6" s="1"/>
  <c r="BX6" s="1"/>
  <c r="BY6" s="1"/>
  <c r="BZ6" s="1"/>
  <c r="CA6" s="1"/>
  <c r="CB6" s="1"/>
  <c r="CC6" s="1"/>
  <c r="CD6" s="1"/>
  <c r="CE6" s="1"/>
  <c r="CF6" s="1"/>
  <c r="CG6" s="1"/>
  <c r="O7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AK7" s="1"/>
  <c r="AL7" s="1"/>
  <c r="AM7" s="1"/>
  <c r="AN7" s="1"/>
  <c r="AO7" s="1"/>
  <c r="AP7" s="1"/>
  <c r="AQ7" s="1"/>
  <c r="AR7" s="1"/>
  <c r="AS7" s="1"/>
  <c r="AT7" s="1"/>
  <c r="AU7" s="1"/>
  <c r="AV7" s="1"/>
  <c r="AW7" s="1"/>
  <c r="AX7" s="1"/>
  <c r="AY7" s="1"/>
  <c r="AZ7" s="1"/>
  <c r="BA7" s="1"/>
  <c r="BB7" s="1"/>
  <c r="BC7" s="1"/>
  <c r="BD7" s="1"/>
  <c r="BE7" s="1"/>
  <c r="BF7" s="1"/>
  <c r="BG7" s="1"/>
  <c r="BH7" s="1"/>
  <c r="BI7" s="1"/>
  <c r="BJ7" s="1"/>
  <c r="BK7" s="1"/>
  <c r="BL7" s="1"/>
  <c r="BM7" s="1"/>
  <c r="BN7" s="1"/>
  <c r="BO7" s="1"/>
  <c r="BP7" s="1"/>
  <c r="BQ7" s="1"/>
  <c r="BR7" s="1"/>
  <c r="BS7" s="1"/>
  <c r="BT7" s="1"/>
  <c r="BU7" s="1"/>
  <c r="BV7" s="1"/>
  <c r="BW7" s="1"/>
  <c r="BX7" s="1"/>
  <c r="BY7" s="1"/>
  <c r="BZ7" s="1"/>
  <c r="CA7" s="1"/>
  <c r="CB7" s="1"/>
  <c r="CC7" s="1"/>
  <c r="CD7" s="1"/>
  <c r="CE7" s="1"/>
  <c r="CF7" s="1"/>
  <c r="CG7" s="1"/>
  <c r="N4"/>
  <c r="N5"/>
  <c r="N6"/>
  <c r="N7"/>
  <c r="N3"/>
  <c r="AJ50"/>
  <c r="AJ48"/>
  <c r="F7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BU36"/>
  <c r="BV36"/>
  <c r="BW36"/>
  <c r="BX36"/>
  <c r="BY36"/>
  <c r="BZ36"/>
  <c r="CA36"/>
  <c r="CB36"/>
  <c r="CC36"/>
  <c r="CD36"/>
  <c r="CE36"/>
  <c r="CF36"/>
  <c r="CG36"/>
  <c r="N36"/>
  <c r="O21"/>
  <c r="P21"/>
  <c r="Q21"/>
  <c r="R21"/>
  <c r="S21"/>
  <c r="N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Y21"/>
  <c r="BZ21"/>
  <c r="CA21"/>
  <c r="CB21"/>
  <c r="CC21"/>
  <c r="CD21"/>
  <c r="CE21"/>
  <c r="CF21"/>
  <c r="CG21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BY20"/>
  <c r="BZ20"/>
  <c r="CA20"/>
  <c r="CB20"/>
  <c r="CC20"/>
  <c r="CD20"/>
  <c r="CE20"/>
  <c r="CF20"/>
  <c r="CG20"/>
  <c r="N22"/>
  <c r="N23"/>
  <c r="N24"/>
  <c r="N25"/>
  <c r="N27"/>
  <c r="N28"/>
  <c r="N20"/>
  <c r="BW50"/>
  <c r="BX50"/>
  <c r="BY50"/>
  <c r="BZ50"/>
  <c r="CA50"/>
  <c r="CB50"/>
  <c r="CC50"/>
  <c r="CD50"/>
  <c r="CE50"/>
  <c r="CF50"/>
  <c r="CG50"/>
  <c r="BV50"/>
  <c r="BK50"/>
  <c r="BL50"/>
  <c r="BM50"/>
  <c r="BN50"/>
  <c r="BO50"/>
  <c r="BP50"/>
  <c r="BQ50"/>
  <c r="BR50"/>
  <c r="BS50"/>
  <c r="BT50"/>
  <c r="BU50"/>
  <c r="BJ50"/>
  <c r="AY50"/>
  <c r="AZ50"/>
  <c r="BA50"/>
  <c r="BB50"/>
  <c r="BC50"/>
  <c r="BD50"/>
  <c r="BE50"/>
  <c r="BF50"/>
  <c r="BG50"/>
  <c r="BH50"/>
  <c r="BI50"/>
  <c r="AX50"/>
  <c r="AM50"/>
  <c r="AN50"/>
  <c r="AO50"/>
  <c r="AP50"/>
  <c r="AQ50"/>
  <c r="AR50"/>
  <c r="AS50"/>
  <c r="AT50"/>
  <c r="AU50"/>
  <c r="AV50"/>
  <c r="AW50"/>
  <c r="AL50"/>
  <c r="AA50"/>
  <c r="AB50"/>
  <c r="AC50"/>
  <c r="AD50"/>
  <c r="AE50"/>
  <c r="AF50"/>
  <c r="AG50"/>
  <c r="AH50"/>
  <c r="AI50"/>
  <c r="AK50"/>
  <c r="Z50"/>
  <c r="O50"/>
  <c r="P50"/>
  <c r="Q50"/>
  <c r="R50"/>
  <c r="S50"/>
  <c r="T50"/>
  <c r="U50"/>
  <c r="V50"/>
  <c r="W50"/>
  <c r="X50"/>
  <c r="Y50"/>
  <c r="N50"/>
  <c r="CD24"/>
  <c r="CE24"/>
  <c r="CF24"/>
  <c r="CG24"/>
  <c r="CD25"/>
  <c r="CE25"/>
  <c r="CF25"/>
  <c r="CG25"/>
  <c r="CD26"/>
  <c r="CE26"/>
  <c r="CF26"/>
  <c r="CG26"/>
  <c r="CD28"/>
  <c r="CE28"/>
  <c r="CF28"/>
  <c r="CG28"/>
  <c r="CD40"/>
  <c r="CE40"/>
  <c r="CF40"/>
  <c r="O40"/>
  <c r="P40"/>
  <c r="Q40"/>
  <c r="R40"/>
  <c r="S40"/>
  <c r="T40"/>
  <c r="U40"/>
  <c r="V40"/>
  <c r="W40"/>
  <c r="X40"/>
  <c r="Z40"/>
  <c r="AA40"/>
  <c r="AB40"/>
  <c r="AC40"/>
  <c r="AD40"/>
  <c r="AE40"/>
  <c r="AF40"/>
  <c r="AG40"/>
  <c r="AH40"/>
  <c r="AI40"/>
  <c r="AL40"/>
  <c r="AM40"/>
  <c r="AN40"/>
  <c r="AO40"/>
  <c r="AP40"/>
  <c r="AQ40"/>
  <c r="AR40"/>
  <c r="AS40"/>
  <c r="AT40"/>
  <c r="AU40"/>
  <c r="AV40"/>
  <c r="AX40"/>
  <c r="AY40"/>
  <c r="AZ40"/>
  <c r="BA40"/>
  <c r="BB40"/>
  <c r="BC40"/>
  <c r="BD40"/>
  <c r="BE40"/>
  <c r="BF40"/>
  <c r="BG40"/>
  <c r="BH40"/>
  <c r="BJ40"/>
  <c r="BK40"/>
  <c r="BL40"/>
  <c r="BM40"/>
  <c r="BN40"/>
  <c r="BO40"/>
  <c r="BP40"/>
  <c r="BQ40"/>
  <c r="BR40"/>
  <c r="BS40"/>
  <c r="BT40"/>
  <c r="BV40"/>
  <c r="BW40"/>
  <c r="BX40"/>
  <c r="BY40"/>
  <c r="BZ40"/>
  <c r="CA40"/>
  <c r="CB40"/>
  <c r="CC40"/>
  <c r="N40"/>
  <c r="D40"/>
  <c r="AW40" s="1"/>
  <c r="BB24"/>
  <c r="BC24"/>
  <c r="BD24"/>
  <c r="BE24"/>
  <c r="BF24"/>
  <c r="BG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BY24"/>
  <c r="BZ24"/>
  <c r="CA24"/>
  <c r="CB24"/>
  <c r="CC24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V25"/>
  <c r="BW25"/>
  <c r="BX25"/>
  <c r="BY25"/>
  <c r="BZ25"/>
  <c r="CA25"/>
  <c r="CB25"/>
  <c r="CC25"/>
  <c r="BB26"/>
  <c r="BC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CC26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B28"/>
  <c r="CC28"/>
  <c r="AV24"/>
  <c r="AW24"/>
  <c r="AX24"/>
  <c r="AY24"/>
  <c r="AZ24"/>
  <c r="BA24"/>
  <c r="AV25"/>
  <c r="AW25"/>
  <c r="AX25"/>
  <c r="AY25"/>
  <c r="AZ25"/>
  <c r="BA25"/>
  <c r="AV26"/>
  <c r="AW26"/>
  <c r="AX26"/>
  <c r="AY26"/>
  <c r="AZ26"/>
  <c r="BA26"/>
  <c r="AV28"/>
  <c r="AW28"/>
  <c r="AX28"/>
  <c r="AY28"/>
  <c r="AZ28"/>
  <c r="BA28"/>
  <c r="AS24"/>
  <c r="AT24"/>
  <c r="AU24"/>
  <c r="AS25"/>
  <c r="AT25"/>
  <c r="AU25"/>
  <c r="AS26"/>
  <c r="AT26"/>
  <c r="AU26"/>
  <c r="AS28"/>
  <c r="AT28"/>
  <c r="AU28"/>
  <c r="AA22"/>
  <c r="AB22"/>
  <c r="AC22"/>
  <c r="AD22"/>
  <c r="AE22"/>
  <c r="AF22"/>
  <c r="AG22"/>
  <c r="AH22"/>
  <c r="AI22"/>
  <c r="AJ22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O28"/>
  <c r="P28"/>
  <c r="Q28"/>
  <c r="R28"/>
  <c r="S28"/>
  <c r="T28"/>
  <c r="U28"/>
  <c r="V28"/>
  <c r="W28"/>
  <c r="X28"/>
  <c r="Y28"/>
  <c r="Z28"/>
  <c r="O22"/>
  <c r="P22"/>
  <c r="Q22"/>
  <c r="R22"/>
  <c r="S22"/>
  <c r="T22"/>
  <c r="U22"/>
  <c r="V22"/>
  <c r="W22"/>
  <c r="X22"/>
  <c r="Y22"/>
  <c r="Z22"/>
  <c r="O23"/>
  <c r="P23"/>
  <c r="Q23"/>
  <c r="R23"/>
  <c r="S23"/>
  <c r="T23"/>
  <c r="U23"/>
  <c r="V23"/>
  <c r="W23"/>
  <c r="O24"/>
  <c r="P24"/>
  <c r="Q24"/>
  <c r="R24"/>
  <c r="S24"/>
  <c r="T24"/>
  <c r="U24"/>
  <c r="V24"/>
  <c r="W24"/>
  <c r="X24"/>
  <c r="Y24"/>
  <c r="Z24"/>
  <c r="O25"/>
  <c r="P25"/>
  <c r="Q25"/>
  <c r="R25"/>
  <c r="S25"/>
  <c r="T25"/>
  <c r="U25"/>
  <c r="V25"/>
  <c r="W25"/>
  <c r="X25"/>
  <c r="Y25"/>
  <c r="Z25"/>
  <c r="Q26"/>
  <c r="R26"/>
  <c r="S26"/>
  <c r="T26"/>
  <c r="U26"/>
  <c r="V26"/>
  <c r="W26"/>
  <c r="X26"/>
  <c r="Y26"/>
  <c r="Z26"/>
  <c r="O27"/>
  <c r="P27"/>
  <c r="Q27"/>
  <c r="BY48" l="1"/>
  <c r="BA48"/>
  <c r="CE48"/>
  <c r="BS48"/>
  <c r="BG48"/>
  <c r="AU48"/>
  <c r="CF48"/>
  <c r="BH48"/>
  <c r="AV48"/>
  <c r="CG48"/>
  <c r="BU48"/>
  <c r="BI48"/>
  <c r="AW48"/>
  <c r="Y48"/>
  <c r="BE48"/>
  <c r="U48"/>
  <c r="BW48"/>
  <c r="BK48"/>
  <c r="AY48"/>
  <c r="AM48"/>
  <c r="AA48"/>
  <c r="AD48"/>
  <c r="CD48"/>
  <c r="BV48"/>
  <c r="AL48"/>
  <c r="BJ48"/>
  <c r="AX48"/>
  <c r="BB48"/>
  <c r="BD48"/>
  <c r="T48"/>
  <c r="AP48"/>
  <c r="BF48"/>
  <c r="BZ48"/>
  <c r="BN48"/>
  <c r="O48"/>
  <c r="O11" s="1"/>
  <c r="BT48"/>
  <c r="X48"/>
  <c r="AK48"/>
  <c r="AQ48"/>
  <c r="AE48"/>
  <c r="CB48"/>
  <c r="BP48"/>
  <c r="AF48"/>
  <c r="CC48"/>
  <c r="BQ48"/>
  <c r="BR48"/>
  <c r="V48"/>
  <c r="BX48"/>
  <c r="BL48"/>
  <c r="AI48"/>
  <c r="BM48"/>
  <c r="AH48"/>
  <c r="AZ48"/>
  <c r="AG48"/>
  <c r="AS48"/>
  <c r="CG40"/>
  <c r="BU40"/>
  <c r="AK40"/>
  <c r="AO48"/>
  <c r="AC48"/>
  <c r="CA48"/>
  <c r="BO48"/>
  <c r="BC48"/>
  <c r="AN48"/>
  <c r="BI40"/>
  <c r="Y40"/>
  <c r="AT48"/>
  <c r="AR48"/>
  <c r="P48"/>
  <c r="Q48"/>
  <c r="R48"/>
  <c r="S48"/>
  <c r="W48"/>
  <c r="AB48"/>
  <c r="Z48"/>
  <c r="N48"/>
  <c r="P11" l="1"/>
  <c r="Q11" l="1"/>
  <c r="R11" l="1"/>
  <c r="S11" l="1"/>
  <c r="T11" l="1"/>
  <c r="U11" l="1"/>
  <c r="V11" l="1"/>
  <c r="W11" l="1"/>
  <c r="X11" l="1"/>
  <c r="Y11" l="1"/>
  <c r="Z11" l="1"/>
  <c r="AA11" l="1"/>
  <c r="AB11" l="1"/>
  <c r="AC11" l="1"/>
  <c r="AD11" l="1"/>
  <c r="AE11" l="1"/>
  <c r="AF11" l="1"/>
  <c r="AG11" l="1"/>
  <c r="AH11" l="1"/>
  <c r="AI11" l="1"/>
  <c r="AJ11" l="1"/>
  <c r="AK11" l="1"/>
  <c r="AL11" l="1"/>
  <c r="AM11" l="1"/>
  <c r="AN11" l="1"/>
  <c r="AO11" l="1"/>
  <c r="AP11" l="1"/>
  <c r="AQ11" l="1"/>
  <c r="AR11" l="1"/>
  <c r="AS11" l="1"/>
  <c r="AT11" l="1"/>
  <c r="AU11" l="1"/>
  <c r="AV11" l="1"/>
  <c r="AW11" l="1"/>
  <c r="F6" l="1"/>
  <c r="AX11"/>
  <c r="AY11" l="1"/>
  <c r="AZ11" l="1"/>
  <c r="BA11" l="1"/>
  <c r="BB11" l="1"/>
  <c r="BC11" l="1"/>
  <c r="BD11" l="1"/>
  <c r="BE11" l="1"/>
  <c r="BF11" l="1"/>
  <c r="BG11" l="1"/>
  <c r="BH11" l="1"/>
  <c r="BI11" l="1"/>
  <c r="BJ11" l="1"/>
  <c r="BK11" l="1"/>
  <c r="BL11" l="1"/>
  <c r="BM11" l="1"/>
  <c r="BN11" l="1"/>
  <c r="BO11" l="1"/>
  <c r="BP11" l="1"/>
  <c r="BQ11" l="1"/>
  <c r="BR11" l="1"/>
  <c r="BS11" l="1"/>
  <c r="BT11" l="1"/>
  <c r="BU11" l="1"/>
  <c r="BV11" l="1"/>
  <c r="BW11" l="1"/>
  <c r="BX11" l="1"/>
  <c r="BY11" l="1"/>
  <c r="BZ11" l="1"/>
  <c r="CA11" l="1"/>
  <c r="CB11" l="1"/>
  <c r="CC11" l="1"/>
  <c r="CD11" l="1"/>
  <c r="CE11" l="1"/>
  <c r="CF11" l="1"/>
  <c r="CG11" l="1"/>
  <c r="F4" l="1"/>
  <c r="F5"/>
</calcChain>
</file>

<file path=xl/sharedStrings.xml><?xml version="1.0" encoding="utf-8"?>
<sst xmlns="http://schemas.openxmlformats.org/spreadsheetml/2006/main" count="94" uniqueCount="33">
  <si>
    <t>Loyer</t>
  </si>
  <si>
    <t>Assurance Maladie</t>
  </si>
  <si>
    <t>Credit now</t>
  </si>
  <si>
    <t>Paycard x9</t>
  </si>
  <si>
    <t>Telephone</t>
  </si>
  <si>
    <t>Internet + TV</t>
  </si>
  <si>
    <t>Impots</t>
  </si>
  <si>
    <t>Alimentaire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</si>
  <si>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</si>
  <si>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</si>
  <si>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</si>
  <si>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</si>
  <si>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</si>
  <si>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</si>
  <si>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</si>
  <si>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</si>
  <si>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</si>
  <si>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</si>
  <si>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</si>
  <si>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</si>
  <si>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</t>
  </si>
  <si>
    <t>Fitness</t>
  </si>
  <si>
    <t>Imprevu</t>
  </si>
  <si>
    <t>Swisscom</t>
  </si>
  <si>
    <t>Salt</t>
  </si>
  <si>
    <t>CREDIT  NOW</t>
  </si>
  <si>
    <t>Salaire Net</t>
  </si>
  <si>
    <t>Bonus</t>
  </si>
  <si>
    <t>Rute aide Loyer</t>
  </si>
  <si>
    <t>13e Salaire</t>
  </si>
  <si>
    <t>Fuite d'argent</t>
  </si>
  <si>
    <t>Montants à estimer</t>
  </si>
  <si>
    <t>Afficher les dates ici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</si>
</sst>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sz val="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FF0000"/>
      </right>
      <top/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rgb="FFFF0000"/>
      </right>
      <top style="thin">
        <color indexed="64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1" fontId="0" fillId="0" borderId="0" xfId="0" applyNumberFormat="1"/>
    <xf numFmtId="0" fontId="0" fillId="0" borderId="0" xfId="0" applyAlignment="1"/>
    <xf numFmtId="0" fontId="0" fillId="0" borderId="2" xfId="0" applyBorder="1"/>
    <xf numFmtId="0" fontId="0" fillId="0" borderId="0" xfId="0" applyBorder="1"/>
    <xf numFmtId="0" fontId="0" fillId="0" borderId="11" xfId="0" applyBorder="1"/>
    <xf numFmtId="1" fontId="1" fillId="0" borderId="0" xfId="0" applyNumberFormat="1" applyFont="1"/>
    <xf numFmtId="0" fontId="0" fillId="0" borderId="15" xfId="0" applyBorder="1"/>
    <xf numFmtId="0" fontId="0" fillId="0" borderId="17" xfId="0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3" xfId="0" applyBorder="1"/>
    <xf numFmtId="0" fontId="0" fillId="0" borderId="7" xfId="0" applyBorder="1"/>
    <xf numFmtId="0" fontId="0" fillId="0" borderId="10" xfId="0" applyBorder="1"/>
    <xf numFmtId="0" fontId="3" fillId="0" borderId="0" xfId="0" applyFont="1" applyBorder="1" applyAlignment="1"/>
    <xf numFmtId="0" fontId="3" fillId="0" borderId="2" xfId="0" applyFont="1" applyBorder="1" applyAlignment="1"/>
    <xf numFmtId="0" fontId="3" fillId="0" borderId="11" xfId="0" applyFont="1" applyBorder="1" applyAlignment="1"/>
    <xf numFmtId="0" fontId="2" fillId="0" borderId="0" xfId="0" applyFont="1"/>
    <xf numFmtId="0" fontId="0" fillId="2" borderId="21" xfId="0" applyFill="1" applyBorder="1"/>
    <xf numFmtId="0" fontId="0" fillId="2" borderId="0" xfId="0" applyFill="1" applyBorder="1"/>
    <xf numFmtId="0" fontId="0" fillId="2" borderId="23" xfId="0" applyFill="1" applyBorder="1"/>
    <xf numFmtId="0" fontId="5" fillId="0" borderId="0" xfId="0" applyFont="1"/>
    <xf numFmtId="0" fontId="5" fillId="0" borderId="0" xfId="0" applyFont="1" applyAlignment="1"/>
    <xf numFmtId="0" fontId="3" fillId="0" borderId="14" xfId="0" applyFont="1" applyBorder="1" applyAlignment="1"/>
    <xf numFmtId="0" fontId="0" fillId="0" borderId="1" xfId="0" applyBorder="1" applyAlignment="1">
      <alignment horizontal="center" vertical="top" textRotation="90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7" xfId="0" applyFill="1" applyBorder="1" applyAlignment="1">
      <alignment horizontal="center" textRotation="90"/>
    </xf>
    <xf numFmtId="0" fontId="0" fillId="2" borderId="0" xfId="0" applyFill="1" applyBorder="1" applyAlignment="1">
      <alignment horizontal="center" textRotation="90"/>
    </xf>
    <xf numFmtId="0" fontId="0" fillId="2" borderId="8" xfId="0" applyFill="1" applyBorder="1" applyAlignment="1">
      <alignment horizontal="center" textRotation="90"/>
    </xf>
    <xf numFmtId="0" fontId="0" fillId="2" borderId="10" xfId="0" applyFill="1" applyBorder="1" applyAlignment="1">
      <alignment horizontal="center" textRotation="90"/>
    </xf>
    <xf numFmtId="0" fontId="0" fillId="2" borderId="11" xfId="0" applyFill="1" applyBorder="1" applyAlignment="1">
      <alignment horizontal="center" textRotation="90"/>
    </xf>
    <xf numFmtId="0" fontId="0" fillId="2" borderId="12" xfId="0" applyFill="1" applyBorder="1" applyAlignment="1">
      <alignment horizontal="center" textRotation="9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5" xfId="0" applyBorder="1" applyAlignment="1">
      <alignment horizontal="right" vertical="center" textRotation="90"/>
    </xf>
    <xf numFmtId="0" fontId="0" fillId="0" borderId="26" xfId="0" applyBorder="1" applyAlignment="1">
      <alignment horizontal="right" vertical="center" textRotation="90"/>
    </xf>
    <xf numFmtId="0" fontId="0" fillId="0" borderId="13" xfId="0" applyBorder="1" applyAlignment="1">
      <alignment horizontal="right" vertical="center" textRotation="90"/>
    </xf>
    <xf numFmtId="0" fontId="0" fillId="0" borderId="9" xfId="0" applyBorder="1" applyAlignment="1">
      <alignment horizontal="center" vertical="top" textRotation="90"/>
    </xf>
    <xf numFmtId="0" fontId="0" fillId="3" borderId="1" xfId="0" applyFill="1" applyBorder="1" applyAlignment="1">
      <alignment horizontal="center" vertical="top" textRotation="90"/>
    </xf>
    <xf numFmtId="0" fontId="0" fillId="3" borderId="9" xfId="0" applyFill="1" applyBorder="1" applyAlignment="1">
      <alignment horizontal="center" vertical="top" textRotation="90"/>
    </xf>
    <xf numFmtId="0" fontId="0" fillId="3" borderId="4" xfId="0" applyFill="1" applyBorder="1" applyAlignment="1">
      <alignment horizontal="center" vertical="top" textRotation="90"/>
    </xf>
    <xf numFmtId="0" fontId="0" fillId="0" borderId="16" xfId="0" applyBorder="1" applyAlignment="1">
      <alignment horizontal="center" vertical="top" textRotation="90"/>
    </xf>
    <xf numFmtId="0" fontId="0" fillId="2" borderId="3" xfId="0" applyFill="1" applyBorder="1" applyAlignment="1">
      <alignment horizontal="center" textRotation="90"/>
    </xf>
    <xf numFmtId="0" fontId="0" fillId="2" borderId="2" xfId="0" applyFill="1" applyBorder="1" applyAlignment="1">
      <alignment horizontal="center" textRotation="90"/>
    </xf>
    <xf numFmtId="0" fontId="0" fillId="2" borderId="5" xfId="0" applyFill="1" applyBorder="1" applyAlignment="1">
      <alignment horizontal="center" textRotation="90"/>
    </xf>
    <xf numFmtId="0" fontId="0" fillId="4" borderId="0" xfId="0" applyFill="1"/>
    <xf numFmtId="0" fontId="4" fillId="4" borderId="0" xfId="0" applyFont="1" applyFill="1" applyAlignment="1"/>
    <xf numFmtId="0" fontId="2" fillId="4" borderId="0" xfId="0" applyFont="1" applyFill="1"/>
    <xf numFmtId="0" fontId="0" fillId="5" borderId="0" xfId="0" applyFill="1"/>
    <xf numFmtId="0" fontId="4" fillId="5" borderId="0" xfId="0" applyFont="1" applyFill="1" applyAlignment="1"/>
    <xf numFmtId="0" fontId="2" fillId="5" borderId="0" xfId="0" applyFont="1" applyFill="1"/>
    <xf numFmtId="0" fontId="0" fillId="6" borderId="0" xfId="0" applyFill="1"/>
    <xf numFmtId="0" fontId="4" fillId="6" borderId="0" xfId="0" applyFont="1" applyFill="1" applyAlignment="1"/>
    <xf numFmtId="0" fontId="2" fillId="6" borderId="0" xfId="0" applyFont="1" applyFill="1"/>
    <xf numFmtId="0" fontId="0" fillId="7" borderId="0" xfId="0" applyFill="1"/>
    <xf numFmtId="0" fontId="4" fillId="7" borderId="0" xfId="0" applyFont="1" applyFill="1" applyAlignment="1"/>
    <xf numFmtId="0" fontId="2" fillId="7" borderId="0" xfId="0" applyFont="1" applyFill="1"/>
    <xf numFmtId="0" fontId="0" fillId="8" borderId="0" xfId="0" applyFill="1"/>
    <xf numFmtId="0" fontId="4" fillId="8" borderId="0" xfId="0" applyFont="1" applyFill="1" applyAlignment="1"/>
    <xf numFmtId="0" fontId="2" fillId="8" borderId="0" xfId="0" applyFont="1" applyFill="1"/>
    <xf numFmtId="0" fontId="0" fillId="0" borderId="25" xfId="0" applyBorder="1" applyAlignment="1">
      <alignment horizontal="center" vertical="center" textRotation="90" wrapText="1"/>
    </xf>
    <xf numFmtId="0" fontId="0" fillId="0" borderId="26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  <xf numFmtId="0" fontId="0" fillId="4" borderId="3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2" xfId="0" applyBorder="1"/>
  </cellXfs>
  <cellStyles count="1">
    <cellStyle name="Normal" xfId="0" builtinId="0"/>
  </cellStyles>
  <dxfs count="3">
    <dxf>
      <fill>
        <patternFill patternType="solid">
          <fgColor auto="1"/>
          <bgColor theme="9" tint="0.79998168889431442"/>
        </patternFill>
      </fill>
    </dxf>
    <dxf>
      <fill>
        <patternFill patternType="gray0625">
          <fgColor theme="0" tint="-0.24994659260841701"/>
          <bgColor auto="1"/>
        </patternFill>
      </fill>
    </dxf>
    <dxf>
      <fill>
        <patternFill patternType="solid">
          <fgColor auto="1"/>
          <bgColor theme="6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CG61"/>
  <sheetViews>
    <sheetView tabSelected="1" zoomScale="70" zoomScaleNormal="70" workbookViewId="0">
      <selection activeCell="F15" sqref="F15"/>
    </sheetView>
  </sheetViews>
  <sheetFormatPr defaultRowHeight="15"/>
  <cols>
    <col min="3" max="3" width="11.5703125" bestFit="1" customWidth="1"/>
    <col min="4" max="4" width="11.140625" customWidth="1"/>
    <col min="5" max="5" width="2" customWidth="1"/>
    <col min="6" max="6" width="22.7109375" customWidth="1"/>
    <col min="7" max="13" width="2.85546875" customWidth="1"/>
    <col min="14" max="85" width="8.42578125" customWidth="1"/>
  </cols>
  <sheetData>
    <row r="2" spans="3:85"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</row>
    <row r="3" spans="3:85" s="52" customFormat="1">
      <c r="F3" s="53"/>
      <c r="N3" s="54" t="str">
        <f>IF(M3="",(IF(N$11&gt;=$D57,"at "&amp;N$14&amp;" "&amp;N$50,""))," ")</f>
        <v/>
      </c>
      <c r="O3" s="54" t="str">
        <f t="shared" ref="O3:BZ4" si="0">IF(N3="",(IF(O$11&gt;=$D57,"at "&amp;O$14&amp;" "&amp;O$50,""))," ")</f>
        <v/>
      </c>
      <c r="P3" s="54" t="str">
        <f t="shared" si="0"/>
        <v/>
      </c>
      <c r="Q3" s="54" t="str">
        <f t="shared" si="0"/>
        <v/>
      </c>
      <c r="R3" s="54" t="str">
        <f t="shared" si="0"/>
        <v/>
      </c>
      <c r="S3" s="54" t="str">
        <f t="shared" si="0"/>
        <v/>
      </c>
      <c r="T3" s="54" t="str">
        <f t="shared" si="0"/>
        <v/>
      </c>
      <c r="U3" s="54" t="str">
        <f t="shared" si="0"/>
        <v>at Août 2017</v>
      </c>
      <c r="V3" s="54" t="str">
        <f t="shared" si="0"/>
        <v xml:space="preserve"> </v>
      </c>
      <c r="W3" s="54" t="str">
        <f t="shared" si="0"/>
        <v xml:space="preserve"> </v>
      </c>
      <c r="X3" s="54" t="str">
        <f t="shared" si="0"/>
        <v xml:space="preserve"> </v>
      </c>
      <c r="Y3" s="54" t="str">
        <f t="shared" si="0"/>
        <v xml:space="preserve"> </v>
      </c>
      <c r="Z3" s="54" t="str">
        <f t="shared" si="0"/>
        <v xml:space="preserve"> </v>
      </c>
      <c r="AA3" s="54" t="str">
        <f t="shared" si="0"/>
        <v xml:space="preserve"> </v>
      </c>
      <c r="AB3" s="54" t="str">
        <f t="shared" si="0"/>
        <v xml:space="preserve"> </v>
      </c>
      <c r="AC3" s="54" t="str">
        <f t="shared" si="0"/>
        <v xml:space="preserve"> </v>
      </c>
      <c r="AD3" s="54" t="str">
        <f t="shared" si="0"/>
        <v xml:space="preserve"> </v>
      </c>
      <c r="AE3" s="54" t="str">
        <f t="shared" si="0"/>
        <v xml:space="preserve"> </v>
      </c>
      <c r="AF3" s="54" t="str">
        <f t="shared" si="0"/>
        <v xml:space="preserve"> </v>
      </c>
      <c r="AG3" s="54" t="str">
        <f t="shared" si="0"/>
        <v xml:space="preserve"> </v>
      </c>
      <c r="AH3" s="54" t="str">
        <f t="shared" si="0"/>
        <v xml:space="preserve"> </v>
      </c>
      <c r="AI3" s="54" t="str">
        <f t="shared" si="0"/>
        <v xml:space="preserve"> </v>
      </c>
      <c r="AJ3" s="54" t="str">
        <f t="shared" si="0"/>
        <v xml:space="preserve"> </v>
      </c>
      <c r="AK3" s="54" t="str">
        <f t="shared" si="0"/>
        <v xml:space="preserve"> </v>
      </c>
      <c r="AL3" s="54" t="str">
        <f t="shared" si="0"/>
        <v xml:space="preserve"> </v>
      </c>
      <c r="AM3" s="54" t="str">
        <f t="shared" si="0"/>
        <v xml:space="preserve"> </v>
      </c>
      <c r="AN3" s="54" t="str">
        <f t="shared" si="0"/>
        <v xml:space="preserve"> </v>
      </c>
      <c r="AO3" s="54" t="str">
        <f t="shared" si="0"/>
        <v xml:space="preserve"> </v>
      </c>
      <c r="AP3" s="54" t="str">
        <f t="shared" si="0"/>
        <v xml:space="preserve"> </v>
      </c>
      <c r="AQ3" s="54" t="str">
        <f t="shared" si="0"/>
        <v xml:space="preserve"> </v>
      </c>
      <c r="AR3" s="54" t="str">
        <f t="shared" si="0"/>
        <v xml:space="preserve"> </v>
      </c>
      <c r="AS3" s="54" t="str">
        <f t="shared" si="0"/>
        <v xml:space="preserve"> </v>
      </c>
      <c r="AT3" s="54" t="str">
        <f t="shared" si="0"/>
        <v xml:space="preserve"> </v>
      </c>
      <c r="AU3" s="54" t="str">
        <f t="shared" si="0"/>
        <v xml:space="preserve"> </v>
      </c>
      <c r="AV3" s="54" t="str">
        <f t="shared" si="0"/>
        <v xml:space="preserve"> </v>
      </c>
      <c r="AW3" s="54" t="str">
        <f t="shared" si="0"/>
        <v xml:space="preserve"> </v>
      </c>
      <c r="AX3" s="54" t="str">
        <f t="shared" si="0"/>
        <v xml:space="preserve"> </v>
      </c>
      <c r="AY3" s="54" t="str">
        <f t="shared" si="0"/>
        <v xml:space="preserve"> </v>
      </c>
      <c r="AZ3" s="54" t="str">
        <f t="shared" si="0"/>
        <v xml:space="preserve"> </v>
      </c>
      <c r="BA3" s="54" t="str">
        <f t="shared" si="0"/>
        <v xml:space="preserve"> </v>
      </c>
      <c r="BB3" s="54" t="str">
        <f t="shared" si="0"/>
        <v xml:space="preserve"> </v>
      </c>
      <c r="BC3" s="54" t="str">
        <f t="shared" si="0"/>
        <v xml:space="preserve"> </v>
      </c>
      <c r="BD3" s="54" t="str">
        <f t="shared" si="0"/>
        <v xml:space="preserve"> </v>
      </c>
      <c r="BE3" s="54" t="str">
        <f t="shared" si="0"/>
        <v xml:space="preserve"> </v>
      </c>
      <c r="BF3" s="54" t="str">
        <f t="shared" si="0"/>
        <v xml:space="preserve"> </v>
      </c>
      <c r="BG3" s="54" t="str">
        <f t="shared" si="0"/>
        <v xml:space="preserve"> </v>
      </c>
      <c r="BH3" s="54" t="str">
        <f t="shared" si="0"/>
        <v xml:space="preserve"> </v>
      </c>
      <c r="BI3" s="54" t="str">
        <f t="shared" si="0"/>
        <v xml:space="preserve"> </v>
      </c>
      <c r="BJ3" s="54" t="str">
        <f t="shared" si="0"/>
        <v xml:space="preserve"> </v>
      </c>
      <c r="BK3" s="54" t="str">
        <f t="shared" si="0"/>
        <v xml:space="preserve"> </v>
      </c>
      <c r="BL3" s="54" t="str">
        <f t="shared" si="0"/>
        <v xml:space="preserve"> </v>
      </c>
      <c r="BM3" s="54" t="str">
        <f t="shared" si="0"/>
        <v xml:space="preserve"> </v>
      </c>
      <c r="BN3" s="54" t="str">
        <f t="shared" si="0"/>
        <v xml:space="preserve"> </v>
      </c>
      <c r="BO3" s="54" t="str">
        <f t="shared" si="0"/>
        <v xml:space="preserve"> </v>
      </c>
      <c r="BP3" s="54" t="str">
        <f t="shared" si="0"/>
        <v xml:space="preserve"> </v>
      </c>
      <c r="BQ3" s="54" t="str">
        <f t="shared" si="0"/>
        <v xml:space="preserve"> </v>
      </c>
      <c r="BR3" s="54" t="str">
        <f t="shared" si="0"/>
        <v xml:space="preserve"> </v>
      </c>
      <c r="BS3" s="54" t="str">
        <f t="shared" si="0"/>
        <v xml:space="preserve"> </v>
      </c>
      <c r="BT3" s="54" t="str">
        <f t="shared" si="0"/>
        <v xml:space="preserve"> </v>
      </c>
      <c r="BU3" s="54" t="str">
        <f t="shared" si="0"/>
        <v xml:space="preserve"> </v>
      </c>
      <c r="BV3" s="54" t="str">
        <f t="shared" si="0"/>
        <v xml:space="preserve"> </v>
      </c>
      <c r="BW3" s="54" t="str">
        <f t="shared" si="0"/>
        <v xml:space="preserve"> </v>
      </c>
      <c r="BX3" s="54" t="str">
        <f t="shared" si="0"/>
        <v xml:space="preserve"> </v>
      </c>
      <c r="BY3" s="54" t="str">
        <f t="shared" si="0"/>
        <v xml:space="preserve"> </v>
      </c>
      <c r="BZ3" s="54" t="str">
        <f t="shared" si="0"/>
        <v xml:space="preserve"> </v>
      </c>
      <c r="CA3" s="54" t="str">
        <f t="shared" ref="CA3:CG7" si="1">IF(BZ3="",(IF(CA$11&gt;=$D57,"at "&amp;CA$14&amp;" "&amp;CA$50,""))," ")</f>
        <v xml:space="preserve"> </v>
      </c>
      <c r="CB3" s="54" t="str">
        <f t="shared" si="1"/>
        <v xml:space="preserve"> </v>
      </c>
      <c r="CC3" s="54" t="str">
        <f t="shared" si="1"/>
        <v xml:space="preserve"> </v>
      </c>
      <c r="CD3" s="54" t="str">
        <f t="shared" si="1"/>
        <v xml:space="preserve"> </v>
      </c>
      <c r="CE3" s="54" t="str">
        <f t="shared" si="1"/>
        <v xml:space="preserve"> </v>
      </c>
      <c r="CF3" s="54" t="str">
        <f t="shared" si="1"/>
        <v xml:space="preserve"> </v>
      </c>
      <c r="CG3" s="54" t="str">
        <f t="shared" si="1"/>
        <v xml:space="preserve"> </v>
      </c>
    </row>
    <row r="4" spans="3:85" s="55" customFormat="1">
      <c r="F4" s="56" t="str">
        <f>LOOKUP("*",N4:CG4)</f>
        <v xml:space="preserve"> </v>
      </c>
      <c r="N4" s="57" t="str">
        <f t="shared" ref="N4:AC8" si="2">IF(M4="",(IF(N$11&gt;=$D58,"at "&amp;N$14&amp;" "&amp;N$50,""))," ")</f>
        <v/>
      </c>
      <c r="O4" s="57" t="str">
        <f t="shared" si="2"/>
        <v/>
      </c>
      <c r="P4" s="57" t="str">
        <f t="shared" si="2"/>
        <v/>
      </c>
      <c r="Q4" s="57" t="str">
        <f t="shared" si="2"/>
        <v/>
      </c>
      <c r="R4" s="57" t="str">
        <f t="shared" si="2"/>
        <v/>
      </c>
      <c r="S4" s="57" t="str">
        <f t="shared" si="2"/>
        <v/>
      </c>
      <c r="T4" s="57" t="str">
        <f t="shared" si="2"/>
        <v/>
      </c>
      <c r="U4" s="57" t="str">
        <f t="shared" si="2"/>
        <v/>
      </c>
      <c r="V4" s="57" t="str">
        <f t="shared" si="2"/>
        <v/>
      </c>
      <c r="W4" s="57" t="str">
        <f t="shared" si="2"/>
        <v/>
      </c>
      <c r="X4" s="57" t="str">
        <f t="shared" si="2"/>
        <v>at Novembre 2017</v>
      </c>
      <c r="Y4" s="57" t="str">
        <f t="shared" si="2"/>
        <v xml:space="preserve"> </v>
      </c>
      <c r="Z4" s="57" t="str">
        <f t="shared" si="2"/>
        <v xml:space="preserve"> </v>
      </c>
      <c r="AA4" s="57" t="str">
        <f t="shared" si="2"/>
        <v xml:space="preserve"> </v>
      </c>
      <c r="AB4" s="57" t="str">
        <f t="shared" si="2"/>
        <v xml:space="preserve"> </v>
      </c>
      <c r="AC4" s="57" t="str">
        <f t="shared" si="2"/>
        <v xml:space="preserve"> </v>
      </c>
      <c r="AD4" s="57" t="str">
        <f t="shared" si="0"/>
        <v xml:space="preserve"> </v>
      </c>
      <c r="AE4" s="57" t="str">
        <f t="shared" si="0"/>
        <v xml:space="preserve"> </v>
      </c>
      <c r="AF4" s="57" t="str">
        <f t="shared" si="0"/>
        <v xml:space="preserve"> </v>
      </c>
      <c r="AG4" s="57" t="str">
        <f t="shared" si="0"/>
        <v xml:space="preserve"> </v>
      </c>
      <c r="AH4" s="57" t="str">
        <f t="shared" si="0"/>
        <v xml:space="preserve"> </v>
      </c>
      <c r="AI4" s="57" t="str">
        <f t="shared" si="0"/>
        <v xml:space="preserve"> </v>
      </c>
      <c r="AJ4" s="57" t="str">
        <f t="shared" si="0"/>
        <v xml:space="preserve"> </v>
      </c>
      <c r="AK4" s="57" t="str">
        <f t="shared" si="0"/>
        <v xml:space="preserve"> </v>
      </c>
      <c r="AL4" s="57" t="str">
        <f t="shared" si="0"/>
        <v xml:space="preserve"> </v>
      </c>
      <c r="AM4" s="57" t="str">
        <f t="shared" si="0"/>
        <v xml:space="preserve"> </v>
      </c>
      <c r="AN4" s="57" t="str">
        <f t="shared" si="0"/>
        <v xml:space="preserve"> </v>
      </c>
      <c r="AO4" s="57" t="str">
        <f t="shared" si="0"/>
        <v xml:space="preserve"> </v>
      </c>
      <c r="AP4" s="57" t="str">
        <f t="shared" si="0"/>
        <v xml:space="preserve"> </v>
      </c>
      <c r="AQ4" s="57" t="str">
        <f t="shared" si="0"/>
        <v xml:space="preserve"> </v>
      </c>
      <c r="AR4" s="57" t="str">
        <f t="shared" si="0"/>
        <v xml:space="preserve"> </v>
      </c>
      <c r="AS4" s="57" t="str">
        <f t="shared" si="0"/>
        <v xml:space="preserve"> </v>
      </c>
      <c r="AT4" s="57" t="str">
        <f t="shared" si="0"/>
        <v xml:space="preserve"> </v>
      </c>
      <c r="AU4" s="57" t="str">
        <f t="shared" si="0"/>
        <v xml:space="preserve"> </v>
      </c>
      <c r="AV4" s="57" t="str">
        <f t="shared" si="0"/>
        <v xml:space="preserve"> </v>
      </c>
      <c r="AW4" s="57" t="str">
        <f t="shared" si="0"/>
        <v xml:space="preserve"> </v>
      </c>
      <c r="AX4" s="57" t="str">
        <f t="shared" si="0"/>
        <v xml:space="preserve"> </v>
      </c>
      <c r="AY4" s="57" t="str">
        <f t="shared" si="0"/>
        <v xml:space="preserve"> </v>
      </c>
      <c r="AZ4" s="57" t="str">
        <f t="shared" si="0"/>
        <v xml:space="preserve"> </v>
      </c>
      <c r="BA4" s="57" t="str">
        <f t="shared" si="0"/>
        <v xml:space="preserve"> </v>
      </c>
      <c r="BB4" s="57" t="str">
        <f t="shared" si="0"/>
        <v xml:space="preserve"> </v>
      </c>
      <c r="BC4" s="57" t="str">
        <f t="shared" si="0"/>
        <v xml:space="preserve"> </v>
      </c>
      <c r="BD4" s="57" t="str">
        <f t="shared" si="0"/>
        <v xml:space="preserve"> </v>
      </c>
      <c r="BE4" s="57" t="str">
        <f t="shared" si="0"/>
        <v xml:space="preserve"> </v>
      </c>
      <c r="BF4" s="57" t="str">
        <f t="shared" si="0"/>
        <v xml:space="preserve"> </v>
      </c>
      <c r="BG4" s="57" t="str">
        <f t="shared" si="0"/>
        <v xml:space="preserve"> </v>
      </c>
      <c r="BH4" s="57" t="str">
        <f t="shared" si="0"/>
        <v xml:space="preserve"> </v>
      </c>
      <c r="BI4" s="57" t="str">
        <f t="shared" si="0"/>
        <v xml:space="preserve"> </v>
      </c>
      <c r="BJ4" s="57" t="str">
        <f t="shared" si="0"/>
        <v xml:space="preserve"> </v>
      </c>
      <c r="BK4" s="57" t="str">
        <f t="shared" si="0"/>
        <v xml:space="preserve"> </v>
      </c>
      <c r="BL4" s="57" t="str">
        <f t="shared" si="0"/>
        <v xml:space="preserve"> </v>
      </c>
      <c r="BM4" s="57" t="str">
        <f t="shared" si="0"/>
        <v xml:space="preserve"> </v>
      </c>
      <c r="BN4" s="57" t="str">
        <f t="shared" si="0"/>
        <v xml:space="preserve"> </v>
      </c>
      <c r="BO4" s="57" t="str">
        <f t="shared" si="0"/>
        <v xml:space="preserve"> </v>
      </c>
      <c r="BP4" s="57" t="str">
        <f t="shared" si="0"/>
        <v xml:space="preserve"> </v>
      </c>
      <c r="BQ4" s="57" t="str">
        <f t="shared" si="0"/>
        <v xml:space="preserve"> </v>
      </c>
      <c r="BR4" s="57" t="str">
        <f t="shared" si="0"/>
        <v xml:space="preserve"> </v>
      </c>
      <c r="BS4" s="57" t="str">
        <f t="shared" si="0"/>
        <v xml:space="preserve"> </v>
      </c>
      <c r="BT4" s="57" t="str">
        <f t="shared" si="0"/>
        <v xml:space="preserve"> </v>
      </c>
      <c r="BU4" s="57" t="str">
        <f t="shared" si="0"/>
        <v xml:space="preserve"> </v>
      </c>
      <c r="BV4" s="57" t="str">
        <f t="shared" si="0"/>
        <v xml:space="preserve"> </v>
      </c>
      <c r="BW4" s="57" t="str">
        <f t="shared" si="0"/>
        <v xml:space="preserve"> </v>
      </c>
      <c r="BX4" s="57" t="str">
        <f t="shared" si="0"/>
        <v xml:space="preserve"> </v>
      </c>
      <c r="BY4" s="57" t="str">
        <f t="shared" si="0"/>
        <v xml:space="preserve"> </v>
      </c>
      <c r="BZ4" s="57" t="str">
        <f t="shared" si="0"/>
        <v xml:space="preserve"> </v>
      </c>
      <c r="CA4" s="57" t="str">
        <f t="shared" si="1"/>
        <v xml:space="preserve"> </v>
      </c>
      <c r="CB4" s="57" t="str">
        <f t="shared" si="1"/>
        <v xml:space="preserve"> </v>
      </c>
      <c r="CC4" s="57" t="str">
        <f t="shared" si="1"/>
        <v xml:space="preserve"> </v>
      </c>
      <c r="CD4" s="57" t="str">
        <f t="shared" si="1"/>
        <v xml:space="preserve"> </v>
      </c>
      <c r="CE4" s="57" t="str">
        <f t="shared" si="1"/>
        <v xml:space="preserve"> </v>
      </c>
      <c r="CF4" s="57" t="str">
        <f t="shared" si="1"/>
        <v xml:space="preserve"> </v>
      </c>
      <c r="CG4" s="57" t="str">
        <f t="shared" si="1"/>
        <v xml:space="preserve"> </v>
      </c>
    </row>
    <row r="5" spans="3:85" s="58" customFormat="1">
      <c r="F5" s="59" t="str">
        <f>HLOOKUP("*",N5:CG5,1,TRUE)</f>
        <v xml:space="preserve"> </v>
      </c>
      <c r="N5" s="60" t="str">
        <f t="shared" si="2"/>
        <v/>
      </c>
      <c r="O5" s="60" t="str">
        <f t="shared" ref="O5:BZ8" si="3">IF(N5="",(IF(O$11&gt;=$D59,"at "&amp;O$14&amp;" "&amp;O$50,""))," ")</f>
        <v/>
      </c>
      <c r="P5" s="60" t="str">
        <f t="shared" si="3"/>
        <v/>
      </c>
      <c r="Q5" s="60" t="str">
        <f t="shared" si="3"/>
        <v/>
      </c>
      <c r="R5" s="60" t="str">
        <f t="shared" si="3"/>
        <v/>
      </c>
      <c r="S5" s="60" t="str">
        <f t="shared" si="3"/>
        <v/>
      </c>
      <c r="T5" s="60" t="str">
        <f t="shared" si="3"/>
        <v/>
      </c>
      <c r="U5" s="60" t="str">
        <f t="shared" si="3"/>
        <v/>
      </c>
      <c r="V5" s="60" t="str">
        <f t="shared" si="3"/>
        <v/>
      </c>
      <c r="W5" s="60" t="str">
        <f t="shared" si="3"/>
        <v/>
      </c>
      <c r="X5" s="60" t="str">
        <f t="shared" si="3"/>
        <v/>
      </c>
      <c r="Y5" s="60" t="str">
        <f t="shared" si="3"/>
        <v/>
      </c>
      <c r="Z5" s="60" t="str">
        <f t="shared" si="3"/>
        <v/>
      </c>
      <c r="AA5" s="60" t="str">
        <f t="shared" si="3"/>
        <v/>
      </c>
      <c r="AB5" s="60" t="str">
        <f t="shared" si="3"/>
        <v/>
      </c>
      <c r="AC5" s="60" t="str">
        <f t="shared" si="3"/>
        <v/>
      </c>
      <c r="AD5" s="60" t="str">
        <f t="shared" si="3"/>
        <v>at Mai 2018</v>
      </c>
      <c r="AE5" s="60" t="str">
        <f t="shared" si="3"/>
        <v xml:space="preserve"> </v>
      </c>
      <c r="AF5" s="60" t="str">
        <f t="shared" si="3"/>
        <v xml:space="preserve"> </v>
      </c>
      <c r="AG5" s="60" t="str">
        <f t="shared" si="3"/>
        <v xml:space="preserve"> </v>
      </c>
      <c r="AH5" s="60" t="str">
        <f t="shared" si="3"/>
        <v xml:space="preserve"> </v>
      </c>
      <c r="AI5" s="60" t="str">
        <f t="shared" si="3"/>
        <v xml:space="preserve"> </v>
      </c>
      <c r="AJ5" s="60" t="str">
        <f t="shared" si="3"/>
        <v xml:space="preserve"> </v>
      </c>
      <c r="AK5" s="60" t="str">
        <f t="shared" si="3"/>
        <v xml:space="preserve"> </v>
      </c>
      <c r="AL5" s="60" t="str">
        <f t="shared" si="3"/>
        <v xml:space="preserve"> </v>
      </c>
      <c r="AM5" s="60" t="str">
        <f t="shared" si="3"/>
        <v xml:space="preserve"> </v>
      </c>
      <c r="AN5" s="60" t="str">
        <f t="shared" si="3"/>
        <v xml:space="preserve"> </v>
      </c>
      <c r="AO5" s="60" t="str">
        <f t="shared" si="3"/>
        <v xml:space="preserve"> </v>
      </c>
      <c r="AP5" s="60" t="str">
        <f t="shared" si="3"/>
        <v xml:space="preserve"> </v>
      </c>
      <c r="AQ5" s="60" t="str">
        <f t="shared" si="3"/>
        <v xml:space="preserve"> </v>
      </c>
      <c r="AR5" s="60" t="str">
        <f t="shared" si="3"/>
        <v xml:space="preserve"> </v>
      </c>
      <c r="AS5" s="60" t="str">
        <f t="shared" si="3"/>
        <v xml:space="preserve"> </v>
      </c>
      <c r="AT5" s="60" t="str">
        <f t="shared" si="3"/>
        <v xml:space="preserve"> </v>
      </c>
      <c r="AU5" s="60" t="str">
        <f t="shared" si="3"/>
        <v xml:space="preserve"> </v>
      </c>
      <c r="AV5" s="60" t="str">
        <f t="shared" si="3"/>
        <v xml:space="preserve"> </v>
      </c>
      <c r="AW5" s="60" t="str">
        <f t="shared" si="3"/>
        <v xml:space="preserve"> </v>
      </c>
      <c r="AX5" s="60" t="str">
        <f t="shared" si="3"/>
        <v xml:space="preserve"> </v>
      </c>
      <c r="AY5" s="60" t="str">
        <f t="shared" si="3"/>
        <v xml:space="preserve"> </v>
      </c>
      <c r="AZ5" s="60" t="str">
        <f t="shared" si="3"/>
        <v xml:space="preserve"> </v>
      </c>
      <c r="BA5" s="60" t="str">
        <f t="shared" si="3"/>
        <v xml:space="preserve"> </v>
      </c>
      <c r="BB5" s="60" t="str">
        <f t="shared" si="3"/>
        <v xml:space="preserve"> </v>
      </c>
      <c r="BC5" s="60" t="str">
        <f t="shared" si="3"/>
        <v xml:space="preserve"> </v>
      </c>
      <c r="BD5" s="60" t="str">
        <f t="shared" si="3"/>
        <v xml:space="preserve"> </v>
      </c>
      <c r="BE5" s="60" t="str">
        <f t="shared" si="3"/>
        <v xml:space="preserve"> </v>
      </c>
      <c r="BF5" s="60" t="str">
        <f t="shared" si="3"/>
        <v xml:space="preserve"> </v>
      </c>
      <c r="BG5" s="60" t="str">
        <f t="shared" si="3"/>
        <v xml:space="preserve"> </v>
      </c>
      <c r="BH5" s="60" t="str">
        <f t="shared" si="3"/>
        <v xml:space="preserve"> </v>
      </c>
      <c r="BI5" s="60" t="str">
        <f t="shared" si="3"/>
        <v xml:space="preserve"> </v>
      </c>
      <c r="BJ5" s="60" t="str">
        <f t="shared" si="3"/>
        <v xml:space="preserve"> </v>
      </c>
      <c r="BK5" s="60" t="str">
        <f t="shared" si="3"/>
        <v xml:space="preserve"> </v>
      </c>
      <c r="BL5" s="60" t="str">
        <f t="shared" si="3"/>
        <v xml:space="preserve"> </v>
      </c>
      <c r="BM5" s="60" t="str">
        <f t="shared" si="3"/>
        <v xml:space="preserve"> </v>
      </c>
      <c r="BN5" s="60" t="str">
        <f t="shared" si="3"/>
        <v xml:space="preserve"> </v>
      </c>
      <c r="BO5" s="60" t="str">
        <f t="shared" si="3"/>
        <v xml:space="preserve"> </v>
      </c>
      <c r="BP5" s="60" t="str">
        <f t="shared" si="3"/>
        <v xml:space="preserve"> </v>
      </c>
      <c r="BQ5" s="60" t="str">
        <f t="shared" si="3"/>
        <v xml:space="preserve"> </v>
      </c>
      <c r="BR5" s="60" t="str">
        <f t="shared" si="3"/>
        <v xml:space="preserve"> </v>
      </c>
      <c r="BS5" s="60" t="str">
        <f t="shared" si="3"/>
        <v xml:space="preserve"> </v>
      </c>
      <c r="BT5" s="60" t="str">
        <f t="shared" si="3"/>
        <v xml:space="preserve"> </v>
      </c>
      <c r="BU5" s="60" t="str">
        <f t="shared" si="3"/>
        <v xml:space="preserve"> </v>
      </c>
      <c r="BV5" s="60" t="str">
        <f t="shared" si="3"/>
        <v xml:space="preserve"> </v>
      </c>
      <c r="BW5" s="60" t="str">
        <f t="shared" si="3"/>
        <v xml:space="preserve"> </v>
      </c>
      <c r="BX5" s="60" t="str">
        <f t="shared" si="3"/>
        <v xml:space="preserve"> </v>
      </c>
      <c r="BY5" s="60" t="str">
        <f t="shared" si="3"/>
        <v xml:space="preserve"> </v>
      </c>
      <c r="BZ5" s="60" t="str">
        <f t="shared" si="3"/>
        <v xml:space="preserve"> </v>
      </c>
      <c r="CA5" s="60" t="str">
        <f t="shared" si="1"/>
        <v xml:space="preserve"> </v>
      </c>
      <c r="CB5" s="60" t="str">
        <f t="shared" si="1"/>
        <v xml:space="preserve"> </v>
      </c>
      <c r="CC5" s="60" t="str">
        <f t="shared" si="1"/>
        <v xml:space="preserve"> </v>
      </c>
      <c r="CD5" s="60" t="str">
        <f t="shared" si="1"/>
        <v xml:space="preserve"> </v>
      </c>
      <c r="CE5" s="60" t="str">
        <f t="shared" si="1"/>
        <v xml:space="preserve"> </v>
      </c>
      <c r="CF5" s="60" t="str">
        <f t="shared" si="1"/>
        <v xml:space="preserve"> </v>
      </c>
      <c r="CG5" s="60" t="str">
        <f t="shared" si="1"/>
        <v xml:space="preserve"> </v>
      </c>
    </row>
    <row r="6" spans="3:85" s="61" customFormat="1">
      <c r="F6" s="62" t="str">
        <f>LOOKUP("*",N6:CG6)</f>
        <v/>
      </c>
      <c r="N6" s="63" t="str">
        <f t="shared" si="2"/>
        <v/>
      </c>
      <c r="O6" s="63" t="str">
        <f t="shared" si="3"/>
        <v/>
      </c>
      <c r="P6" s="63" t="str">
        <f t="shared" si="3"/>
        <v/>
      </c>
      <c r="Q6" s="63" t="str">
        <f t="shared" si="3"/>
        <v/>
      </c>
      <c r="R6" s="63" t="str">
        <f t="shared" si="3"/>
        <v/>
      </c>
      <c r="S6" s="63" t="str">
        <f t="shared" si="3"/>
        <v/>
      </c>
      <c r="T6" s="63" t="str">
        <f t="shared" si="3"/>
        <v/>
      </c>
      <c r="U6" s="63" t="str">
        <f t="shared" si="3"/>
        <v/>
      </c>
      <c r="V6" s="63" t="str">
        <f t="shared" si="3"/>
        <v/>
      </c>
      <c r="W6" s="63" t="str">
        <f t="shared" si="3"/>
        <v/>
      </c>
      <c r="X6" s="63" t="str">
        <f t="shared" si="3"/>
        <v/>
      </c>
      <c r="Y6" s="63" t="str">
        <f t="shared" si="3"/>
        <v/>
      </c>
      <c r="Z6" s="63" t="str">
        <f t="shared" si="3"/>
        <v/>
      </c>
      <c r="AA6" s="63" t="str">
        <f t="shared" si="3"/>
        <v/>
      </c>
      <c r="AB6" s="63" t="str">
        <f t="shared" si="3"/>
        <v/>
      </c>
      <c r="AC6" s="63" t="str">
        <f t="shared" si="3"/>
        <v/>
      </c>
      <c r="AD6" s="63" t="str">
        <f t="shared" si="3"/>
        <v/>
      </c>
      <c r="AE6" s="63" t="str">
        <f t="shared" si="3"/>
        <v/>
      </c>
      <c r="AF6" s="63" t="str">
        <f t="shared" si="3"/>
        <v/>
      </c>
      <c r="AG6" s="63" t="str">
        <f t="shared" si="3"/>
        <v/>
      </c>
      <c r="AH6" s="63" t="str">
        <f t="shared" si="3"/>
        <v/>
      </c>
      <c r="AI6" s="63" t="str">
        <f t="shared" si="3"/>
        <v/>
      </c>
      <c r="AJ6" s="63" t="str">
        <f t="shared" si="3"/>
        <v/>
      </c>
      <c r="AK6" s="63" t="str">
        <f t="shared" si="3"/>
        <v/>
      </c>
      <c r="AL6" s="63" t="str">
        <f t="shared" si="3"/>
        <v/>
      </c>
      <c r="AM6" s="63" t="str">
        <f t="shared" si="3"/>
        <v/>
      </c>
      <c r="AN6" s="63" t="str">
        <f t="shared" si="3"/>
        <v/>
      </c>
      <c r="AO6" s="63" t="str">
        <f t="shared" si="3"/>
        <v/>
      </c>
      <c r="AP6" s="63" t="str">
        <f t="shared" si="3"/>
        <v/>
      </c>
      <c r="AQ6" s="63" t="str">
        <f t="shared" si="3"/>
        <v/>
      </c>
      <c r="AR6" s="63" t="str">
        <f t="shared" si="3"/>
        <v/>
      </c>
      <c r="AS6" s="63" t="str">
        <f t="shared" si="3"/>
        <v/>
      </c>
      <c r="AT6" s="63" t="str">
        <f t="shared" si="3"/>
        <v/>
      </c>
      <c r="AU6" s="63" t="str">
        <f t="shared" si="3"/>
        <v/>
      </c>
      <c r="AV6" s="63" t="str">
        <f t="shared" si="3"/>
        <v/>
      </c>
      <c r="AW6" s="63" t="str">
        <f t="shared" si="3"/>
        <v>at Décembre 2019</v>
      </c>
      <c r="AX6" s="63" t="str">
        <f t="shared" si="3"/>
        <v xml:space="preserve"> </v>
      </c>
      <c r="AY6" s="63" t="str">
        <f t="shared" si="3"/>
        <v xml:space="preserve"> </v>
      </c>
      <c r="AZ6" s="63" t="str">
        <f t="shared" si="3"/>
        <v xml:space="preserve"> </v>
      </c>
      <c r="BA6" s="63" t="str">
        <f t="shared" si="3"/>
        <v xml:space="preserve"> </v>
      </c>
      <c r="BB6" s="63" t="str">
        <f t="shared" si="3"/>
        <v xml:space="preserve"> </v>
      </c>
      <c r="BC6" s="63" t="str">
        <f t="shared" si="3"/>
        <v xml:space="preserve"> </v>
      </c>
      <c r="BD6" s="63" t="str">
        <f t="shared" si="3"/>
        <v xml:space="preserve"> </v>
      </c>
      <c r="BE6" s="63" t="str">
        <f t="shared" si="3"/>
        <v xml:space="preserve"> </v>
      </c>
      <c r="BF6" s="63" t="str">
        <f t="shared" si="3"/>
        <v xml:space="preserve"> </v>
      </c>
      <c r="BG6" s="63" t="str">
        <f t="shared" si="3"/>
        <v xml:space="preserve"> </v>
      </c>
      <c r="BH6" s="63" t="str">
        <f t="shared" si="3"/>
        <v xml:space="preserve"> </v>
      </c>
      <c r="BI6" s="63" t="str">
        <f t="shared" si="3"/>
        <v xml:space="preserve"> </v>
      </c>
      <c r="BJ6" s="63" t="str">
        <f t="shared" si="3"/>
        <v xml:space="preserve"> </v>
      </c>
      <c r="BK6" s="63" t="str">
        <f t="shared" si="3"/>
        <v xml:space="preserve"> </v>
      </c>
      <c r="BL6" s="63" t="str">
        <f t="shared" si="3"/>
        <v xml:space="preserve"> </v>
      </c>
      <c r="BM6" s="63" t="str">
        <f t="shared" si="3"/>
        <v xml:space="preserve"> </v>
      </c>
      <c r="BN6" s="63" t="str">
        <f t="shared" si="3"/>
        <v xml:space="preserve"> </v>
      </c>
      <c r="BO6" s="63" t="str">
        <f t="shared" si="3"/>
        <v xml:space="preserve"> </v>
      </c>
      <c r="BP6" s="63" t="str">
        <f t="shared" si="3"/>
        <v xml:space="preserve"> </v>
      </c>
      <c r="BQ6" s="63" t="str">
        <f t="shared" si="3"/>
        <v xml:space="preserve"> </v>
      </c>
      <c r="BR6" s="63" t="str">
        <f t="shared" si="3"/>
        <v xml:space="preserve"> </v>
      </c>
      <c r="BS6" s="63" t="str">
        <f t="shared" si="3"/>
        <v xml:space="preserve"> </v>
      </c>
      <c r="BT6" s="63" t="str">
        <f t="shared" si="3"/>
        <v xml:space="preserve"> </v>
      </c>
      <c r="BU6" s="63" t="str">
        <f t="shared" si="3"/>
        <v xml:space="preserve"> </v>
      </c>
      <c r="BV6" s="63" t="str">
        <f t="shared" si="3"/>
        <v xml:space="preserve"> </v>
      </c>
      <c r="BW6" s="63" t="str">
        <f t="shared" si="3"/>
        <v xml:space="preserve"> </v>
      </c>
      <c r="BX6" s="63" t="str">
        <f t="shared" si="3"/>
        <v xml:space="preserve"> </v>
      </c>
      <c r="BY6" s="63" t="str">
        <f t="shared" si="3"/>
        <v xml:space="preserve"> </v>
      </c>
      <c r="BZ6" s="63" t="str">
        <f t="shared" si="3"/>
        <v xml:space="preserve"> </v>
      </c>
      <c r="CA6" s="63" t="str">
        <f t="shared" si="1"/>
        <v xml:space="preserve"> </v>
      </c>
      <c r="CB6" s="63" t="str">
        <f t="shared" si="1"/>
        <v xml:space="preserve"> </v>
      </c>
      <c r="CC6" s="63" t="str">
        <f t="shared" si="1"/>
        <v xml:space="preserve"> </v>
      </c>
      <c r="CD6" s="63" t="str">
        <f t="shared" si="1"/>
        <v xml:space="preserve"> </v>
      </c>
      <c r="CE6" s="63" t="str">
        <f t="shared" si="1"/>
        <v xml:space="preserve"> </v>
      </c>
      <c r="CF6" s="63" t="str">
        <f t="shared" si="1"/>
        <v xml:space="preserve"> </v>
      </c>
      <c r="CG6" s="63" t="str">
        <f t="shared" si="1"/>
        <v xml:space="preserve"> </v>
      </c>
    </row>
    <row r="7" spans="3:85" s="64" customFormat="1">
      <c r="F7" s="65" t="str">
        <f t="shared" ref="F7" si="4">VLOOKUP("*",N7:CG7,1,FALSE)</f>
        <v/>
      </c>
      <c r="N7" s="66" t="str">
        <f t="shared" si="2"/>
        <v/>
      </c>
      <c r="O7" s="66" t="str">
        <f t="shared" si="3"/>
        <v/>
      </c>
      <c r="P7" s="66" t="str">
        <f t="shared" si="3"/>
        <v/>
      </c>
      <c r="Q7" s="66" t="str">
        <f t="shared" si="3"/>
        <v/>
      </c>
      <c r="R7" s="66" t="str">
        <f t="shared" si="3"/>
        <v/>
      </c>
      <c r="S7" s="66" t="str">
        <f t="shared" si="3"/>
        <v/>
      </c>
      <c r="T7" s="66" t="str">
        <f t="shared" si="3"/>
        <v/>
      </c>
      <c r="U7" s="66" t="str">
        <f t="shared" si="3"/>
        <v/>
      </c>
      <c r="V7" s="66" t="str">
        <f t="shared" si="3"/>
        <v/>
      </c>
      <c r="W7" s="66" t="str">
        <f t="shared" si="3"/>
        <v/>
      </c>
      <c r="X7" s="66" t="str">
        <f t="shared" si="3"/>
        <v/>
      </c>
      <c r="Y7" s="66" t="str">
        <f t="shared" si="3"/>
        <v/>
      </c>
      <c r="Z7" s="66" t="str">
        <f t="shared" si="3"/>
        <v/>
      </c>
      <c r="AA7" s="66" t="str">
        <f t="shared" si="3"/>
        <v/>
      </c>
      <c r="AB7" s="66" t="str">
        <f t="shared" si="3"/>
        <v/>
      </c>
      <c r="AC7" s="66" t="str">
        <f t="shared" si="3"/>
        <v/>
      </c>
      <c r="AD7" s="66" t="str">
        <f t="shared" si="3"/>
        <v/>
      </c>
      <c r="AE7" s="66" t="str">
        <f t="shared" si="3"/>
        <v/>
      </c>
      <c r="AF7" s="66" t="str">
        <f t="shared" si="3"/>
        <v/>
      </c>
      <c r="AG7" s="66" t="str">
        <f t="shared" si="3"/>
        <v/>
      </c>
      <c r="AH7" s="66" t="str">
        <f t="shared" si="3"/>
        <v/>
      </c>
      <c r="AI7" s="66" t="str">
        <f t="shared" si="3"/>
        <v/>
      </c>
      <c r="AJ7" s="66" t="str">
        <f t="shared" si="3"/>
        <v/>
      </c>
      <c r="AK7" s="66" t="str">
        <f t="shared" si="3"/>
        <v/>
      </c>
      <c r="AL7" s="66" t="str">
        <f t="shared" si="3"/>
        <v/>
      </c>
      <c r="AM7" s="66" t="str">
        <f t="shared" si="3"/>
        <v/>
      </c>
      <c r="AN7" s="66" t="str">
        <f t="shared" si="3"/>
        <v/>
      </c>
      <c r="AO7" s="66" t="str">
        <f t="shared" si="3"/>
        <v/>
      </c>
      <c r="AP7" s="66" t="str">
        <f t="shared" si="3"/>
        <v/>
      </c>
      <c r="AQ7" s="66" t="str">
        <f t="shared" si="3"/>
        <v/>
      </c>
      <c r="AR7" s="66" t="str">
        <f t="shared" si="3"/>
        <v/>
      </c>
      <c r="AS7" s="66" t="str">
        <f t="shared" si="3"/>
        <v/>
      </c>
      <c r="AT7" s="66" t="str">
        <f t="shared" si="3"/>
        <v/>
      </c>
      <c r="AU7" s="66" t="str">
        <f t="shared" si="3"/>
        <v/>
      </c>
      <c r="AV7" s="66" t="str">
        <f t="shared" si="3"/>
        <v/>
      </c>
      <c r="AW7" s="66" t="str">
        <f t="shared" si="3"/>
        <v/>
      </c>
      <c r="AX7" s="66" t="str">
        <f t="shared" si="3"/>
        <v/>
      </c>
      <c r="AY7" s="66" t="str">
        <f t="shared" si="3"/>
        <v/>
      </c>
      <c r="AZ7" s="66" t="str">
        <f t="shared" si="3"/>
        <v/>
      </c>
      <c r="BA7" s="66" t="str">
        <f t="shared" si="3"/>
        <v/>
      </c>
      <c r="BB7" s="66" t="str">
        <f t="shared" si="3"/>
        <v/>
      </c>
      <c r="BC7" s="66" t="str">
        <f t="shared" si="3"/>
        <v/>
      </c>
      <c r="BD7" s="66" t="str">
        <f t="shared" si="3"/>
        <v/>
      </c>
      <c r="BE7" s="66" t="str">
        <f t="shared" si="3"/>
        <v/>
      </c>
      <c r="BF7" s="66" t="str">
        <f t="shared" si="3"/>
        <v/>
      </c>
      <c r="BG7" s="66" t="str">
        <f t="shared" si="3"/>
        <v/>
      </c>
      <c r="BH7" s="66" t="str">
        <f t="shared" si="3"/>
        <v/>
      </c>
      <c r="BI7" s="66" t="str">
        <f t="shared" si="3"/>
        <v/>
      </c>
      <c r="BJ7" s="66" t="str">
        <f t="shared" si="3"/>
        <v/>
      </c>
      <c r="BK7" s="66" t="str">
        <f t="shared" si="3"/>
        <v/>
      </c>
      <c r="BL7" s="66" t="str">
        <f t="shared" si="3"/>
        <v/>
      </c>
      <c r="BM7" s="66" t="str">
        <f t="shared" si="3"/>
        <v/>
      </c>
      <c r="BN7" s="66" t="str">
        <f t="shared" si="3"/>
        <v/>
      </c>
      <c r="BO7" s="66" t="str">
        <f t="shared" si="3"/>
        <v/>
      </c>
      <c r="BP7" s="66" t="str">
        <f t="shared" si="3"/>
        <v/>
      </c>
      <c r="BQ7" s="66" t="str">
        <f t="shared" si="3"/>
        <v/>
      </c>
      <c r="BR7" s="66" t="str">
        <f t="shared" si="3"/>
        <v/>
      </c>
      <c r="BS7" s="66" t="str">
        <f t="shared" si="3"/>
        <v/>
      </c>
      <c r="BT7" s="66" t="str">
        <f t="shared" si="3"/>
        <v/>
      </c>
      <c r="BU7" s="66" t="str">
        <f t="shared" si="3"/>
        <v/>
      </c>
      <c r="BV7" s="66" t="str">
        <f t="shared" si="3"/>
        <v/>
      </c>
      <c r="BW7" s="66" t="str">
        <f t="shared" si="3"/>
        <v/>
      </c>
      <c r="BX7" s="66" t="str">
        <f t="shared" si="3"/>
        <v/>
      </c>
      <c r="BY7" s="66" t="str">
        <f t="shared" si="3"/>
        <v>at Avril 2022</v>
      </c>
      <c r="BZ7" s="66" t="str">
        <f t="shared" si="3"/>
        <v xml:space="preserve"> </v>
      </c>
      <c r="CA7" s="66" t="str">
        <f t="shared" si="1"/>
        <v xml:space="preserve"> </v>
      </c>
      <c r="CB7" s="66" t="str">
        <f t="shared" si="1"/>
        <v xml:space="preserve"> </v>
      </c>
      <c r="CC7" s="66" t="str">
        <f t="shared" si="1"/>
        <v xml:space="preserve"> </v>
      </c>
      <c r="CD7" s="66" t="str">
        <f t="shared" si="1"/>
        <v xml:space="preserve"> </v>
      </c>
      <c r="CE7" s="66" t="str">
        <f t="shared" si="1"/>
        <v xml:space="preserve"> </v>
      </c>
      <c r="CF7" s="66" t="str">
        <f t="shared" si="1"/>
        <v xml:space="preserve"> </v>
      </c>
      <c r="CG7" s="66" t="str">
        <f t="shared" si="1"/>
        <v xml:space="preserve"> </v>
      </c>
    </row>
    <row r="8" spans="3:85"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</row>
    <row r="11" spans="3:85" ht="15" customHeight="1">
      <c r="M11" s="49" t="s">
        <v>20</v>
      </c>
      <c r="N11" s="32">
        <v>900</v>
      </c>
      <c r="O11" s="32">
        <f>$D$16-O48+SUM(O39:O46)+N11</f>
        <v>1870</v>
      </c>
      <c r="P11" s="32">
        <f t="shared" ref="P11:CA11" si="5">$D$16-P48+SUM(P39:P46)+O11</f>
        <v>3340</v>
      </c>
      <c r="Q11" s="32">
        <f t="shared" si="5"/>
        <v>4450</v>
      </c>
      <c r="R11" s="32">
        <f t="shared" si="5"/>
        <v>5210</v>
      </c>
      <c r="S11" s="32">
        <f t="shared" si="5"/>
        <v>5970</v>
      </c>
      <c r="T11" s="32">
        <f t="shared" si="5"/>
        <v>6730</v>
      </c>
      <c r="U11" s="32">
        <f t="shared" si="5"/>
        <v>7490</v>
      </c>
      <c r="V11" s="32">
        <f t="shared" si="5"/>
        <v>8250</v>
      </c>
      <c r="W11" s="32">
        <f t="shared" si="5"/>
        <v>9010</v>
      </c>
      <c r="X11" s="32">
        <f t="shared" si="5"/>
        <v>10070</v>
      </c>
      <c r="Y11" s="32">
        <f t="shared" si="5"/>
        <v>15030</v>
      </c>
      <c r="Z11" s="32">
        <f t="shared" si="5"/>
        <v>16090</v>
      </c>
      <c r="AA11" s="32">
        <f t="shared" si="5"/>
        <v>17150</v>
      </c>
      <c r="AB11" s="32">
        <f t="shared" si="5"/>
        <v>18210</v>
      </c>
      <c r="AC11" s="32">
        <f t="shared" si="5"/>
        <v>19270</v>
      </c>
      <c r="AD11" s="32">
        <f t="shared" si="5"/>
        <v>20330</v>
      </c>
      <c r="AE11" s="32">
        <f t="shared" si="5"/>
        <v>21390</v>
      </c>
      <c r="AF11" s="32">
        <f t="shared" si="5"/>
        <v>22450</v>
      </c>
      <c r="AG11" s="32">
        <f t="shared" si="5"/>
        <v>23510</v>
      </c>
      <c r="AH11" s="32">
        <f t="shared" si="5"/>
        <v>24570</v>
      </c>
      <c r="AI11" s="32">
        <f t="shared" si="5"/>
        <v>25630</v>
      </c>
      <c r="AJ11" s="32">
        <f t="shared" si="5"/>
        <v>26690</v>
      </c>
      <c r="AK11" s="32">
        <f t="shared" si="5"/>
        <v>32000</v>
      </c>
      <c r="AL11" s="32">
        <f t="shared" si="5"/>
        <v>33410</v>
      </c>
      <c r="AM11" s="32">
        <f t="shared" si="5"/>
        <v>34820</v>
      </c>
      <c r="AN11" s="32">
        <f t="shared" si="5"/>
        <v>36230</v>
      </c>
      <c r="AO11" s="32">
        <f t="shared" si="5"/>
        <v>37640</v>
      </c>
      <c r="AP11" s="32">
        <f t="shared" si="5"/>
        <v>39050</v>
      </c>
      <c r="AQ11" s="32">
        <f t="shared" si="5"/>
        <v>40460</v>
      </c>
      <c r="AR11" s="32">
        <f t="shared" si="5"/>
        <v>41870</v>
      </c>
      <c r="AS11" s="32">
        <f t="shared" si="5"/>
        <v>43280</v>
      </c>
      <c r="AT11" s="32">
        <f t="shared" si="5"/>
        <v>44690</v>
      </c>
      <c r="AU11" s="32">
        <f t="shared" si="5"/>
        <v>46100</v>
      </c>
      <c r="AV11" s="32">
        <f t="shared" si="5"/>
        <v>47510</v>
      </c>
      <c r="AW11" s="32">
        <f t="shared" si="5"/>
        <v>52820</v>
      </c>
      <c r="AX11" s="32">
        <f t="shared" si="5"/>
        <v>54230</v>
      </c>
      <c r="AY11" s="32">
        <f t="shared" si="5"/>
        <v>55640</v>
      </c>
      <c r="AZ11" s="32">
        <f t="shared" si="5"/>
        <v>57050</v>
      </c>
      <c r="BA11" s="32">
        <f t="shared" si="5"/>
        <v>58460</v>
      </c>
      <c r="BB11" s="32">
        <f t="shared" si="5"/>
        <v>59870</v>
      </c>
      <c r="BC11" s="32">
        <f t="shared" si="5"/>
        <v>61280</v>
      </c>
      <c r="BD11" s="32">
        <f t="shared" si="5"/>
        <v>62690</v>
      </c>
      <c r="BE11" s="32">
        <f t="shared" si="5"/>
        <v>64100</v>
      </c>
      <c r="BF11" s="32">
        <f t="shared" si="5"/>
        <v>65510</v>
      </c>
      <c r="BG11" s="32">
        <f t="shared" si="5"/>
        <v>66920</v>
      </c>
      <c r="BH11" s="32">
        <f t="shared" si="5"/>
        <v>68330</v>
      </c>
      <c r="BI11" s="32">
        <f t="shared" si="5"/>
        <v>73640</v>
      </c>
      <c r="BJ11" s="32">
        <f t="shared" si="5"/>
        <v>75050</v>
      </c>
      <c r="BK11" s="32">
        <f t="shared" si="5"/>
        <v>76460</v>
      </c>
      <c r="BL11" s="32">
        <f t="shared" si="5"/>
        <v>77870</v>
      </c>
      <c r="BM11" s="32">
        <f t="shared" si="5"/>
        <v>79280</v>
      </c>
      <c r="BN11" s="32">
        <f t="shared" si="5"/>
        <v>80690</v>
      </c>
      <c r="BO11" s="32">
        <f t="shared" si="5"/>
        <v>82100</v>
      </c>
      <c r="BP11" s="32">
        <f t="shared" si="5"/>
        <v>83510</v>
      </c>
      <c r="BQ11" s="32">
        <f t="shared" si="5"/>
        <v>84920</v>
      </c>
      <c r="BR11" s="32">
        <f t="shared" si="5"/>
        <v>86330</v>
      </c>
      <c r="BS11" s="32">
        <f t="shared" si="5"/>
        <v>87740</v>
      </c>
      <c r="BT11" s="32">
        <f t="shared" si="5"/>
        <v>89150</v>
      </c>
      <c r="BU11" s="32">
        <f t="shared" si="5"/>
        <v>94460</v>
      </c>
      <c r="BV11" s="32">
        <f t="shared" si="5"/>
        <v>95870</v>
      </c>
      <c r="BW11" s="32">
        <f t="shared" si="5"/>
        <v>97280</v>
      </c>
      <c r="BX11" s="32">
        <f t="shared" si="5"/>
        <v>98690</v>
      </c>
      <c r="BY11" s="32">
        <f t="shared" si="5"/>
        <v>100100</v>
      </c>
      <c r="BZ11" s="32">
        <f t="shared" si="5"/>
        <v>101510</v>
      </c>
      <c r="CA11" s="32">
        <f t="shared" si="5"/>
        <v>102920</v>
      </c>
      <c r="CB11" s="32">
        <f t="shared" ref="CB11:CC11" si="6">$D$16-CB48+SUM(CB39:CB46)+CA11</f>
        <v>104330</v>
      </c>
      <c r="CC11" s="32">
        <f t="shared" si="6"/>
        <v>105740</v>
      </c>
      <c r="CD11" s="32">
        <f t="shared" ref="CD11:CG11" si="7">$D$16-CD48+SUM(CD39:CD46)+CC11</f>
        <v>107150</v>
      </c>
      <c r="CE11" s="32">
        <f t="shared" si="7"/>
        <v>108560</v>
      </c>
      <c r="CF11" s="32">
        <f t="shared" si="7"/>
        <v>109970</v>
      </c>
      <c r="CG11" s="35">
        <f t="shared" si="7"/>
        <v>115280</v>
      </c>
    </row>
    <row r="12" spans="3:85">
      <c r="M12" s="50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6"/>
    </row>
    <row r="13" spans="3:85" ht="15" customHeight="1">
      <c r="M13" s="50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7"/>
    </row>
    <row r="14" spans="3:85" ht="15" customHeight="1">
      <c r="M14" s="50"/>
      <c r="N14" s="45" t="s">
        <v>8</v>
      </c>
      <c r="O14" s="45" t="s">
        <v>9</v>
      </c>
      <c r="P14" s="45" t="s">
        <v>10</v>
      </c>
      <c r="Q14" s="45" t="s">
        <v>11</v>
      </c>
      <c r="R14" s="45" t="s">
        <v>12</v>
      </c>
      <c r="S14" s="45" t="s">
        <v>13</v>
      </c>
      <c r="T14" s="45" t="s">
        <v>14</v>
      </c>
      <c r="U14" s="45" t="s">
        <v>15</v>
      </c>
      <c r="V14" s="45" t="s">
        <v>16</v>
      </c>
      <c r="W14" s="45" t="s">
        <v>17</v>
      </c>
      <c r="X14" s="45" t="s">
        <v>18</v>
      </c>
      <c r="Y14" s="45" t="s">
        <v>19</v>
      </c>
      <c r="Z14" s="28" t="s">
        <v>8</v>
      </c>
      <c r="AA14" s="28" t="s">
        <v>9</v>
      </c>
      <c r="AB14" s="28" t="s">
        <v>10</v>
      </c>
      <c r="AC14" s="28" t="s">
        <v>11</v>
      </c>
      <c r="AD14" s="28" t="s">
        <v>12</v>
      </c>
      <c r="AE14" s="28" t="s">
        <v>13</v>
      </c>
      <c r="AF14" s="28" t="s">
        <v>14</v>
      </c>
      <c r="AG14" s="28" t="s">
        <v>15</v>
      </c>
      <c r="AH14" s="28" t="s">
        <v>16</v>
      </c>
      <c r="AI14" s="28" t="s">
        <v>17</v>
      </c>
      <c r="AJ14" s="48" t="s">
        <v>18</v>
      </c>
      <c r="AK14" s="44" t="s">
        <v>19</v>
      </c>
      <c r="AL14" s="45" t="s">
        <v>8</v>
      </c>
      <c r="AM14" s="45" t="s">
        <v>9</v>
      </c>
      <c r="AN14" s="45" t="s">
        <v>10</v>
      </c>
      <c r="AO14" s="45" t="s">
        <v>11</v>
      </c>
      <c r="AP14" s="45" t="s">
        <v>12</v>
      </c>
      <c r="AQ14" s="45" t="s">
        <v>13</v>
      </c>
      <c r="AR14" s="45" t="s">
        <v>14</v>
      </c>
      <c r="AS14" s="45" t="s">
        <v>15</v>
      </c>
      <c r="AT14" s="45" t="s">
        <v>16</v>
      </c>
      <c r="AU14" s="45" t="s">
        <v>17</v>
      </c>
      <c r="AV14" s="45" t="s">
        <v>18</v>
      </c>
      <c r="AW14" s="47" t="s">
        <v>19</v>
      </c>
      <c r="AX14" s="28" t="s">
        <v>8</v>
      </c>
      <c r="AY14" s="28" t="s">
        <v>9</v>
      </c>
      <c r="AZ14" s="28" t="s">
        <v>10</v>
      </c>
      <c r="BA14" s="28" t="s">
        <v>11</v>
      </c>
      <c r="BB14" s="44" t="s">
        <v>12</v>
      </c>
      <c r="BC14" s="28" t="s">
        <v>13</v>
      </c>
      <c r="BD14" s="28" t="s">
        <v>14</v>
      </c>
      <c r="BE14" s="28" t="s">
        <v>15</v>
      </c>
      <c r="BF14" s="44" t="s">
        <v>16</v>
      </c>
      <c r="BG14" s="28" t="s">
        <v>17</v>
      </c>
      <c r="BH14" s="28" t="s">
        <v>18</v>
      </c>
      <c r="BI14" s="28" t="s">
        <v>19</v>
      </c>
      <c r="BJ14" s="45" t="s">
        <v>8</v>
      </c>
      <c r="BK14" s="45" t="s">
        <v>9</v>
      </c>
      <c r="BL14" s="45" t="s">
        <v>10</v>
      </c>
      <c r="BM14" s="45" t="s">
        <v>11</v>
      </c>
      <c r="BN14" s="46" t="s">
        <v>12</v>
      </c>
      <c r="BO14" s="45" t="s">
        <v>13</v>
      </c>
      <c r="BP14" s="45" t="s">
        <v>14</v>
      </c>
      <c r="BQ14" s="45" t="s">
        <v>15</v>
      </c>
      <c r="BR14" s="46" t="s">
        <v>16</v>
      </c>
      <c r="BS14" s="45" t="s">
        <v>17</v>
      </c>
      <c r="BT14" s="45" t="s">
        <v>18</v>
      </c>
      <c r="BU14" s="45" t="s">
        <v>19</v>
      </c>
      <c r="BV14" s="28" t="s">
        <v>8</v>
      </c>
      <c r="BW14" s="28" t="s">
        <v>9</v>
      </c>
      <c r="BX14" s="28" t="s">
        <v>10</v>
      </c>
      <c r="BY14" s="28" t="s">
        <v>11</v>
      </c>
      <c r="BZ14" s="44" t="s">
        <v>12</v>
      </c>
      <c r="CA14" s="28" t="s">
        <v>13</v>
      </c>
      <c r="CB14" s="28" t="s">
        <v>14</v>
      </c>
      <c r="CC14" s="28" t="s">
        <v>15</v>
      </c>
      <c r="CD14" s="28" t="s">
        <v>16</v>
      </c>
      <c r="CE14" s="28" t="s">
        <v>17</v>
      </c>
      <c r="CF14" s="28" t="s">
        <v>18</v>
      </c>
      <c r="CG14" s="28" t="s">
        <v>19</v>
      </c>
    </row>
    <row r="15" spans="3:85">
      <c r="M15" s="50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48"/>
      <c r="AK15" s="44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7"/>
      <c r="AX15" s="28"/>
      <c r="AY15" s="28"/>
      <c r="AZ15" s="28"/>
      <c r="BA15" s="28"/>
      <c r="BB15" s="44"/>
      <c r="BC15" s="28"/>
      <c r="BD15" s="28"/>
      <c r="BE15" s="28"/>
      <c r="BF15" s="44"/>
      <c r="BG15" s="28"/>
      <c r="BH15" s="28"/>
      <c r="BI15" s="28"/>
      <c r="BJ15" s="45"/>
      <c r="BK15" s="45"/>
      <c r="BL15" s="45"/>
      <c r="BM15" s="45"/>
      <c r="BN15" s="46"/>
      <c r="BO15" s="45"/>
      <c r="BP15" s="45"/>
      <c r="BQ15" s="45"/>
      <c r="BR15" s="46"/>
      <c r="BS15" s="45"/>
      <c r="BT15" s="45"/>
      <c r="BU15" s="45"/>
      <c r="BV15" s="28"/>
      <c r="BW15" s="28"/>
      <c r="BX15" s="28"/>
      <c r="BY15" s="28"/>
      <c r="BZ15" s="44"/>
      <c r="CA15" s="28"/>
      <c r="CB15" s="28"/>
      <c r="CC15" s="28"/>
      <c r="CD15" s="28"/>
      <c r="CE15" s="28"/>
      <c r="CF15" s="28"/>
      <c r="CG15" s="28"/>
    </row>
    <row r="16" spans="3:85">
      <c r="C16" s="85" t="s">
        <v>26</v>
      </c>
      <c r="D16" s="85">
        <v>3900</v>
      </c>
      <c r="M16" s="50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48"/>
      <c r="AK16" s="44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7"/>
      <c r="AX16" s="28"/>
      <c r="AY16" s="28"/>
      <c r="AZ16" s="28"/>
      <c r="BA16" s="28"/>
      <c r="BB16" s="44"/>
      <c r="BC16" s="28"/>
      <c r="BD16" s="28"/>
      <c r="BE16" s="28"/>
      <c r="BF16" s="44"/>
      <c r="BG16" s="28"/>
      <c r="BH16" s="28"/>
      <c r="BI16" s="28"/>
      <c r="BJ16" s="45"/>
      <c r="BK16" s="45"/>
      <c r="BL16" s="45"/>
      <c r="BM16" s="45"/>
      <c r="BN16" s="46"/>
      <c r="BO16" s="45"/>
      <c r="BP16" s="45"/>
      <c r="BQ16" s="45"/>
      <c r="BR16" s="46"/>
      <c r="BS16" s="45"/>
      <c r="BT16" s="45"/>
      <c r="BU16" s="45"/>
      <c r="BV16" s="28"/>
      <c r="BW16" s="28"/>
      <c r="BX16" s="28"/>
      <c r="BY16" s="28"/>
      <c r="BZ16" s="44"/>
      <c r="CA16" s="28"/>
      <c r="CB16" s="28"/>
      <c r="CC16" s="28"/>
      <c r="CD16" s="28"/>
      <c r="CE16" s="28"/>
      <c r="CF16" s="28"/>
      <c r="CG16" s="28"/>
    </row>
    <row r="17" spans="3:85">
      <c r="M17" s="50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48"/>
      <c r="AK17" s="44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7"/>
      <c r="AX17" s="28"/>
      <c r="AY17" s="28"/>
      <c r="AZ17" s="28"/>
      <c r="BA17" s="28"/>
      <c r="BB17" s="44"/>
      <c r="BC17" s="28"/>
      <c r="BD17" s="28"/>
      <c r="BE17" s="28"/>
      <c r="BF17" s="44"/>
      <c r="BG17" s="28"/>
      <c r="BH17" s="28"/>
      <c r="BI17" s="28"/>
      <c r="BJ17" s="45"/>
      <c r="BK17" s="45"/>
      <c r="BL17" s="45"/>
      <c r="BM17" s="45"/>
      <c r="BN17" s="46"/>
      <c r="BO17" s="45"/>
      <c r="BP17" s="45"/>
      <c r="BQ17" s="45"/>
      <c r="BR17" s="46"/>
      <c r="BS17" s="45"/>
      <c r="BT17" s="45"/>
      <c r="BU17" s="45"/>
      <c r="BV17" s="28"/>
      <c r="BW17" s="28"/>
      <c r="BX17" s="28"/>
      <c r="BY17" s="28"/>
      <c r="BZ17" s="44"/>
      <c r="CA17" s="28"/>
      <c r="CB17" s="28"/>
      <c r="CC17" s="28"/>
      <c r="CD17" s="28"/>
      <c r="CE17" s="28"/>
      <c r="CF17" s="28"/>
      <c r="CG17" s="28"/>
    </row>
    <row r="18" spans="3:85">
      <c r="M18" s="50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48"/>
      <c r="AK18" s="44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7"/>
      <c r="AX18" s="28"/>
      <c r="AY18" s="28"/>
      <c r="AZ18" s="28"/>
      <c r="BA18" s="28"/>
      <c r="BB18" s="44"/>
      <c r="BC18" s="28"/>
      <c r="BD18" s="28"/>
      <c r="BE18" s="28"/>
      <c r="BF18" s="44"/>
      <c r="BG18" s="28"/>
      <c r="BH18" s="28"/>
      <c r="BI18" s="28"/>
      <c r="BJ18" s="45"/>
      <c r="BK18" s="45"/>
      <c r="BL18" s="45"/>
      <c r="BM18" s="45"/>
      <c r="BN18" s="46"/>
      <c r="BO18" s="45"/>
      <c r="BP18" s="45"/>
      <c r="BQ18" s="45"/>
      <c r="BR18" s="46"/>
      <c r="BS18" s="45"/>
      <c r="BT18" s="45"/>
      <c r="BU18" s="45"/>
      <c r="BV18" s="28"/>
      <c r="BW18" s="28"/>
      <c r="BX18" s="28"/>
      <c r="BY18" s="28"/>
      <c r="BZ18" s="44"/>
      <c r="CA18" s="28"/>
      <c r="CB18" s="28"/>
      <c r="CC18" s="28"/>
      <c r="CD18" s="28"/>
      <c r="CE18" s="28"/>
      <c r="CF18" s="28"/>
      <c r="CG18" s="28"/>
    </row>
    <row r="19" spans="3:85">
      <c r="M19" s="51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48"/>
      <c r="AK19" s="44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7"/>
      <c r="AX19" s="28"/>
      <c r="AY19" s="28"/>
      <c r="AZ19" s="28"/>
      <c r="BA19" s="28"/>
      <c r="BB19" s="44"/>
      <c r="BC19" s="28"/>
      <c r="BD19" s="28"/>
      <c r="BE19" s="28"/>
      <c r="BF19" s="44"/>
      <c r="BG19" s="28"/>
      <c r="BH19" s="28"/>
      <c r="BI19" s="28"/>
      <c r="BJ19" s="45"/>
      <c r="BK19" s="45"/>
      <c r="BL19" s="45"/>
      <c r="BM19" s="45"/>
      <c r="BN19" s="46"/>
      <c r="BO19" s="45"/>
      <c r="BP19" s="45"/>
      <c r="BQ19" s="45"/>
      <c r="BR19" s="46"/>
      <c r="BS19" s="45"/>
      <c r="BT19" s="45"/>
      <c r="BU19" s="45"/>
      <c r="BV19" s="28"/>
      <c r="BW19" s="28"/>
      <c r="BX19" s="28"/>
      <c r="BY19" s="28"/>
      <c r="BZ19" s="44"/>
      <c r="CA19" s="28"/>
      <c r="CB19" s="28"/>
      <c r="CC19" s="28"/>
      <c r="CD19" s="28"/>
      <c r="CE19" s="28"/>
      <c r="CF19" s="28"/>
      <c r="CG19" s="28"/>
    </row>
    <row r="20" spans="3:85">
      <c r="C20" s="41" t="s">
        <v>22</v>
      </c>
      <c r="D20" s="15">
        <v>1090</v>
      </c>
      <c r="E20" s="16"/>
      <c r="F20" s="17" t="s">
        <v>0</v>
      </c>
      <c r="N20" s="15">
        <f>$D$20</f>
        <v>1090</v>
      </c>
      <c r="O20" s="16">
        <f t="shared" ref="O20:BZ20" si="8">$D$20</f>
        <v>1090</v>
      </c>
      <c r="P20" s="16">
        <f t="shared" si="8"/>
        <v>1090</v>
      </c>
      <c r="Q20" s="16">
        <f t="shared" si="8"/>
        <v>1090</v>
      </c>
      <c r="R20" s="16">
        <f t="shared" si="8"/>
        <v>1090</v>
      </c>
      <c r="S20" s="16">
        <f t="shared" si="8"/>
        <v>1090</v>
      </c>
      <c r="T20" s="16">
        <f t="shared" si="8"/>
        <v>1090</v>
      </c>
      <c r="U20" s="16">
        <f t="shared" si="8"/>
        <v>1090</v>
      </c>
      <c r="V20" s="16">
        <f t="shared" si="8"/>
        <v>1090</v>
      </c>
      <c r="W20" s="16">
        <f t="shared" si="8"/>
        <v>1090</v>
      </c>
      <c r="X20" s="16">
        <f t="shared" si="8"/>
        <v>1090</v>
      </c>
      <c r="Y20" s="17">
        <f t="shared" si="8"/>
        <v>1090</v>
      </c>
      <c r="Z20" s="15">
        <f t="shared" si="8"/>
        <v>1090</v>
      </c>
      <c r="AA20" s="16">
        <f t="shared" si="8"/>
        <v>1090</v>
      </c>
      <c r="AB20" s="16">
        <f t="shared" si="8"/>
        <v>1090</v>
      </c>
      <c r="AC20" s="16">
        <f t="shared" si="8"/>
        <v>1090</v>
      </c>
      <c r="AD20" s="16">
        <f t="shared" si="8"/>
        <v>1090</v>
      </c>
      <c r="AE20" s="16">
        <f t="shared" si="8"/>
        <v>1090</v>
      </c>
      <c r="AF20" s="16">
        <f t="shared" si="8"/>
        <v>1090</v>
      </c>
      <c r="AG20" s="16">
        <f t="shared" si="8"/>
        <v>1090</v>
      </c>
      <c r="AH20" s="16">
        <f t="shared" si="8"/>
        <v>1090</v>
      </c>
      <c r="AI20" s="16">
        <f t="shared" si="8"/>
        <v>1090</v>
      </c>
      <c r="AJ20" s="8">
        <f t="shared" si="8"/>
        <v>1090</v>
      </c>
      <c r="AK20" s="17">
        <f t="shared" si="8"/>
        <v>1090</v>
      </c>
      <c r="AL20" s="15">
        <f t="shared" si="8"/>
        <v>1090</v>
      </c>
      <c r="AM20" s="16">
        <f t="shared" si="8"/>
        <v>1090</v>
      </c>
      <c r="AN20" s="16">
        <f t="shared" si="8"/>
        <v>1090</v>
      </c>
      <c r="AO20" s="16">
        <f t="shared" si="8"/>
        <v>1090</v>
      </c>
      <c r="AP20" s="16">
        <f t="shared" si="8"/>
        <v>1090</v>
      </c>
      <c r="AQ20" s="16">
        <f t="shared" si="8"/>
        <v>1090</v>
      </c>
      <c r="AR20" s="16">
        <f t="shared" si="8"/>
        <v>1090</v>
      </c>
      <c r="AS20" s="16">
        <f t="shared" si="8"/>
        <v>1090</v>
      </c>
      <c r="AT20" s="16">
        <f t="shared" si="8"/>
        <v>1090</v>
      </c>
      <c r="AU20" s="16">
        <f t="shared" si="8"/>
        <v>1090</v>
      </c>
      <c r="AV20" s="16">
        <f t="shared" si="8"/>
        <v>1090</v>
      </c>
      <c r="AW20" s="17">
        <f t="shared" si="8"/>
        <v>1090</v>
      </c>
      <c r="AX20" s="15">
        <f t="shared" si="8"/>
        <v>1090</v>
      </c>
      <c r="AY20" s="16">
        <f t="shared" si="8"/>
        <v>1090</v>
      </c>
      <c r="AZ20" s="16">
        <f t="shared" si="8"/>
        <v>1090</v>
      </c>
      <c r="BA20" s="16">
        <f t="shared" si="8"/>
        <v>1090</v>
      </c>
      <c r="BB20" s="16">
        <f t="shared" si="8"/>
        <v>1090</v>
      </c>
      <c r="BC20" s="16">
        <f t="shared" si="8"/>
        <v>1090</v>
      </c>
      <c r="BD20" s="16">
        <f t="shared" si="8"/>
        <v>1090</v>
      </c>
      <c r="BE20" s="16">
        <f t="shared" si="8"/>
        <v>1090</v>
      </c>
      <c r="BF20" s="16">
        <f t="shared" si="8"/>
        <v>1090</v>
      </c>
      <c r="BG20" s="16">
        <f t="shared" si="8"/>
        <v>1090</v>
      </c>
      <c r="BH20" s="16">
        <f t="shared" si="8"/>
        <v>1090</v>
      </c>
      <c r="BI20" s="17">
        <f t="shared" si="8"/>
        <v>1090</v>
      </c>
      <c r="BJ20" s="15">
        <f t="shared" si="8"/>
        <v>1090</v>
      </c>
      <c r="BK20" s="16">
        <f t="shared" si="8"/>
        <v>1090</v>
      </c>
      <c r="BL20" s="16">
        <f t="shared" si="8"/>
        <v>1090</v>
      </c>
      <c r="BM20" s="16">
        <f t="shared" si="8"/>
        <v>1090</v>
      </c>
      <c r="BN20" s="16">
        <f t="shared" si="8"/>
        <v>1090</v>
      </c>
      <c r="BO20" s="16">
        <f t="shared" si="8"/>
        <v>1090</v>
      </c>
      <c r="BP20" s="16">
        <f t="shared" si="8"/>
        <v>1090</v>
      </c>
      <c r="BQ20" s="16">
        <f t="shared" si="8"/>
        <v>1090</v>
      </c>
      <c r="BR20" s="16">
        <f t="shared" si="8"/>
        <v>1090</v>
      </c>
      <c r="BS20" s="16">
        <f t="shared" si="8"/>
        <v>1090</v>
      </c>
      <c r="BT20" s="16">
        <f t="shared" si="8"/>
        <v>1090</v>
      </c>
      <c r="BU20" s="17">
        <f t="shared" si="8"/>
        <v>1090</v>
      </c>
      <c r="BV20" s="15">
        <f t="shared" si="8"/>
        <v>1090</v>
      </c>
      <c r="BW20" s="16">
        <f t="shared" si="8"/>
        <v>1090</v>
      </c>
      <c r="BX20" s="16">
        <f t="shared" si="8"/>
        <v>1090</v>
      </c>
      <c r="BY20" s="16">
        <f t="shared" si="8"/>
        <v>1090</v>
      </c>
      <c r="BZ20" s="16">
        <f t="shared" si="8"/>
        <v>1090</v>
      </c>
      <c r="CA20" s="16">
        <f t="shared" ref="CA20:CG20" si="9">$D$20</f>
        <v>1090</v>
      </c>
      <c r="CB20" s="16">
        <f t="shared" si="9"/>
        <v>1090</v>
      </c>
      <c r="CC20" s="16">
        <f t="shared" si="9"/>
        <v>1090</v>
      </c>
      <c r="CD20" s="16">
        <f t="shared" si="9"/>
        <v>1090</v>
      </c>
      <c r="CE20" s="16">
        <f t="shared" si="9"/>
        <v>1090</v>
      </c>
      <c r="CF20" s="16">
        <f t="shared" si="9"/>
        <v>1090</v>
      </c>
      <c r="CG20" s="17">
        <f t="shared" si="9"/>
        <v>1090</v>
      </c>
    </row>
    <row r="21" spans="3:85">
      <c r="C21" s="42"/>
      <c r="D21" s="3">
        <v>380</v>
      </c>
      <c r="E21" s="4"/>
      <c r="F21" s="5" t="s">
        <v>1</v>
      </c>
      <c r="N21" s="3">
        <f t="shared" ref="N21:N28" si="10">$D21</f>
        <v>380</v>
      </c>
      <c r="O21" s="4">
        <f t="shared" ref="O21:Z28" si="11">$D21</f>
        <v>380</v>
      </c>
      <c r="P21" s="4">
        <f t="shared" si="11"/>
        <v>380</v>
      </c>
      <c r="Q21" s="4">
        <f t="shared" si="11"/>
        <v>380</v>
      </c>
      <c r="R21" s="4">
        <f t="shared" si="11"/>
        <v>380</v>
      </c>
      <c r="S21" s="4">
        <f t="shared" si="11"/>
        <v>380</v>
      </c>
      <c r="T21" s="4">
        <f t="shared" si="11"/>
        <v>380</v>
      </c>
      <c r="U21" s="4">
        <f t="shared" si="11"/>
        <v>380</v>
      </c>
      <c r="V21" s="4">
        <f t="shared" si="11"/>
        <v>380</v>
      </c>
      <c r="W21" s="4">
        <f t="shared" si="11"/>
        <v>380</v>
      </c>
      <c r="X21" s="4">
        <f t="shared" si="11"/>
        <v>380</v>
      </c>
      <c r="Y21" s="5">
        <f t="shared" si="11"/>
        <v>380</v>
      </c>
      <c r="Z21" s="3">
        <f t="shared" si="11"/>
        <v>380</v>
      </c>
      <c r="AA21" s="4">
        <f t="shared" ref="AA21:AR28" si="12">$D21</f>
        <v>380</v>
      </c>
      <c r="AB21" s="4">
        <f t="shared" si="12"/>
        <v>380</v>
      </c>
      <c r="AC21" s="4">
        <f t="shared" si="12"/>
        <v>380</v>
      </c>
      <c r="AD21" s="4">
        <f t="shared" si="12"/>
        <v>380</v>
      </c>
      <c r="AE21" s="4">
        <f t="shared" si="12"/>
        <v>380</v>
      </c>
      <c r="AF21" s="4">
        <f t="shared" si="12"/>
        <v>380</v>
      </c>
      <c r="AG21" s="4">
        <f t="shared" si="12"/>
        <v>380</v>
      </c>
      <c r="AH21" s="4">
        <f t="shared" si="12"/>
        <v>380</v>
      </c>
      <c r="AI21" s="4">
        <f t="shared" si="12"/>
        <v>380</v>
      </c>
      <c r="AJ21" s="7">
        <f t="shared" si="12"/>
        <v>380</v>
      </c>
      <c r="AK21" s="5">
        <f t="shared" si="12"/>
        <v>380</v>
      </c>
      <c r="AL21" s="3">
        <f t="shared" si="12"/>
        <v>380</v>
      </c>
      <c r="AM21" s="4">
        <f t="shared" si="12"/>
        <v>380</v>
      </c>
      <c r="AN21" s="4">
        <f t="shared" si="12"/>
        <v>380</v>
      </c>
      <c r="AO21" s="4">
        <f t="shared" si="12"/>
        <v>380</v>
      </c>
      <c r="AP21" s="4">
        <f t="shared" si="12"/>
        <v>380</v>
      </c>
      <c r="AQ21" s="4">
        <f t="shared" si="12"/>
        <v>380</v>
      </c>
      <c r="AR21" s="4">
        <f t="shared" si="12"/>
        <v>380</v>
      </c>
      <c r="AS21" s="4">
        <f t="shared" ref="AS21:BA28" si="13">$D21</f>
        <v>380</v>
      </c>
      <c r="AT21" s="4">
        <f t="shared" si="13"/>
        <v>380</v>
      </c>
      <c r="AU21" s="4">
        <f t="shared" si="13"/>
        <v>380</v>
      </c>
      <c r="AV21" s="4">
        <f t="shared" si="13"/>
        <v>380</v>
      </c>
      <c r="AW21" s="5">
        <f t="shared" si="13"/>
        <v>380</v>
      </c>
      <c r="AX21" s="3">
        <f t="shared" si="13"/>
        <v>380</v>
      </c>
      <c r="AY21" s="4">
        <f t="shared" si="13"/>
        <v>380</v>
      </c>
      <c r="AZ21" s="4">
        <f t="shared" si="13"/>
        <v>380</v>
      </c>
      <c r="BA21" s="4">
        <f t="shared" si="13"/>
        <v>380</v>
      </c>
      <c r="BB21" s="4">
        <f t="shared" ref="BB21:CC28" si="14">$D21</f>
        <v>380</v>
      </c>
      <c r="BC21" s="4">
        <f t="shared" si="14"/>
        <v>380</v>
      </c>
      <c r="BD21" s="4">
        <f t="shared" si="14"/>
        <v>380</v>
      </c>
      <c r="BE21" s="4">
        <f t="shared" si="14"/>
        <v>380</v>
      </c>
      <c r="BF21" s="4">
        <f t="shared" si="14"/>
        <v>380</v>
      </c>
      <c r="BG21" s="4">
        <f t="shared" si="14"/>
        <v>380</v>
      </c>
      <c r="BH21" s="4">
        <f t="shared" si="14"/>
        <v>380</v>
      </c>
      <c r="BI21" s="5">
        <f t="shared" si="14"/>
        <v>380</v>
      </c>
      <c r="BJ21" s="3">
        <f t="shared" si="14"/>
        <v>380</v>
      </c>
      <c r="BK21" s="4">
        <f t="shared" si="14"/>
        <v>380</v>
      </c>
      <c r="BL21" s="4">
        <f t="shared" si="14"/>
        <v>380</v>
      </c>
      <c r="BM21" s="4">
        <f t="shared" si="14"/>
        <v>380</v>
      </c>
      <c r="BN21" s="4">
        <f t="shared" si="14"/>
        <v>380</v>
      </c>
      <c r="BO21" s="4">
        <f t="shared" si="14"/>
        <v>380</v>
      </c>
      <c r="BP21" s="4">
        <f t="shared" si="14"/>
        <v>380</v>
      </c>
      <c r="BQ21" s="4">
        <f t="shared" si="14"/>
        <v>380</v>
      </c>
      <c r="BR21" s="4">
        <f t="shared" si="14"/>
        <v>380</v>
      </c>
      <c r="BS21" s="4">
        <f t="shared" si="14"/>
        <v>380</v>
      </c>
      <c r="BT21" s="4">
        <f t="shared" si="14"/>
        <v>380</v>
      </c>
      <c r="BU21" s="5">
        <f t="shared" si="14"/>
        <v>380</v>
      </c>
      <c r="BV21" s="3">
        <f t="shared" si="14"/>
        <v>380</v>
      </c>
      <c r="BW21" s="4">
        <f t="shared" si="14"/>
        <v>380</v>
      </c>
      <c r="BX21" s="4">
        <f t="shared" si="14"/>
        <v>380</v>
      </c>
      <c r="BY21" s="4">
        <f t="shared" si="14"/>
        <v>380</v>
      </c>
      <c r="BZ21" s="4">
        <f t="shared" si="14"/>
        <v>380</v>
      </c>
      <c r="CA21" s="4">
        <f t="shared" si="14"/>
        <v>380</v>
      </c>
      <c r="CB21" s="4">
        <f t="shared" si="14"/>
        <v>380</v>
      </c>
      <c r="CC21" s="4">
        <f t="shared" si="14"/>
        <v>380</v>
      </c>
      <c r="CD21" s="4">
        <f t="shared" ref="CD21:CG28" si="15">$D21</f>
        <v>380</v>
      </c>
      <c r="CE21" s="4">
        <f t="shared" si="15"/>
        <v>380</v>
      </c>
      <c r="CF21" s="4">
        <f t="shared" si="15"/>
        <v>380</v>
      </c>
      <c r="CG21" s="5">
        <f t="shared" si="15"/>
        <v>380</v>
      </c>
    </row>
    <row r="22" spans="3:85">
      <c r="C22" s="42"/>
      <c r="D22" s="3">
        <v>350</v>
      </c>
      <c r="E22" s="4"/>
      <c r="F22" s="5" t="s">
        <v>2</v>
      </c>
      <c r="N22" s="3">
        <f t="shared" si="10"/>
        <v>350</v>
      </c>
      <c r="O22" s="4">
        <f t="shared" si="11"/>
        <v>350</v>
      </c>
      <c r="P22" s="4">
        <f t="shared" si="11"/>
        <v>350</v>
      </c>
      <c r="Q22" s="4">
        <f t="shared" si="11"/>
        <v>350</v>
      </c>
      <c r="R22" s="4">
        <f t="shared" si="11"/>
        <v>350</v>
      </c>
      <c r="S22" s="4">
        <f t="shared" si="11"/>
        <v>350</v>
      </c>
      <c r="T22" s="4">
        <f t="shared" si="11"/>
        <v>350</v>
      </c>
      <c r="U22" s="4">
        <f t="shared" si="11"/>
        <v>350</v>
      </c>
      <c r="V22" s="4">
        <f t="shared" si="11"/>
        <v>350</v>
      </c>
      <c r="W22" s="4">
        <f t="shared" si="11"/>
        <v>350</v>
      </c>
      <c r="X22" s="4">
        <f t="shared" si="11"/>
        <v>350</v>
      </c>
      <c r="Y22" s="5">
        <f t="shared" si="11"/>
        <v>350</v>
      </c>
      <c r="Z22" s="3">
        <f t="shared" si="11"/>
        <v>350</v>
      </c>
      <c r="AA22" s="4">
        <f t="shared" si="12"/>
        <v>350</v>
      </c>
      <c r="AB22" s="4">
        <f t="shared" si="12"/>
        <v>350</v>
      </c>
      <c r="AC22" s="4">
        <f t="shared" si="12"/>
        <v>350</v>
      </c>
      <c r="AD22" s="4">
        <f t="shared" si="12"/>
        <v>350</v>
      </c>
      <c r="AE22" s="4">
        <f t="shared" si="12"/>
        <v>350</v>
      </c>
      <c r="AF22" s="4">
        <f t="shared" si="12"/>
        <v>350</v>
      </c>
      <c r="AG22" s="4">
        <f t="shared" si="12"/>
        <v>350</v>
      </c>
      <c r="AH22" s="4">
        <f t="shared" si="12"/>
        <v>350</v>
      </c>
      <c r="AI22" s="4">
        <f t="shared" si="12"/>
        <v>350</v>
      </c>
      <c r="AJ22" s="7">
        <f t="shared" si="12"/>
        <v>350</v>
      </c>
      <c r="AK22" s="5"/>
      <c r="AL22" s="3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5"/>
      <c r="AX22" s="3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5"/>
      <c r="BJ22" s="3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5"/>
      <c r="BV22" s="3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5"/>
    </row>
    <row r="23" spans="3:85">
      <c r="C23" s="42"/>
      <c r="D23" s="3">
        <v>300</v>
      </c>
      <c r="E23" s="4"/>
      <c r="F23" s="5" t="s">
        <v>3</v>
      </c>
      <c r="N23" s="3">
        <f t="shared" si="10"/>
        <v>300</v>
      </c>
      <c r="O23" s="4">
        <f t="shared" si="11"/>
        <v>300</v>
      </c>
      <c r="P23" s="4">
        <f t="shared" si="11"/>
        <v>300</v>
      </c>
      <c r="Q23" s="4">
        <f t="shared" si="11"/>
        <v>300</v>
      </c>
      <c r="R23" s="4">
        <f t="shared" si="11"/>
        <v>300</v>
      </c>
      <c r="S23" s="4">
        <f t="shared" si="11"/>
        <v>300</v>
      </c>
      <c r="T23" s="4">
        <f t="shared" si="11"/>
        <v>300</v>
      </c>
      <c r="U23" s="4">
        <f t="shared" si="11"/>
        <v>300</v>
      </c>
      <c r="V23" s="4">
        <f t="shared" si="11"/>
        <v>300</v>
      </c>
      <c r="W23" s="4">
        <f t="shared" si="11"/>
        <v>300</v>
      </c>
      <c r="X23" s="4"/>
      <c r="Y23" s="5"/>
      <c r="Z23" s="3"/>
      <c r="AA23" s="4"/>
      <c r="AB23" s="4"/>
      <c r="AC23" s="4"/>
      <c r="AD23" s="4"/>
      <c r="AE23" s="4"/>
      <c r="AF23" s="4"/>
      <c r="AG23" s="4"/>
      <c r="AH23" s="4"/>
      <c r="AI23" s="4"/>
      <c r="AJ23" s="7"/>
      <c r="AK23" s="5"/>
      <c r="AL23" s="3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5"/>
      <c r="AX23" s="3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5"/>
      <c r="BJ23" s="3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5"/>
      <c r="BV23" s="3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5"/>
    </row>
    <row r="24" spans="3:85">
      <c r="C24" s="42"/>
      <c r="D24" s="3">
        <v>50</v>
      </c>
      <c r="E24" s="4"/>
      <c r="F24" s="5" t="s">
        <v>4</v>
      </c>
      <c r="N24" s="3">
        <f t="shared" si="10"/>
        <v>50</v>
      </c>
      <c r="O24" s="4">
        <f t="shared" si="11"/>
        <v>50</v>
      </c>
      <c r="P24" s="4">
        <f t="shared" si="11"/>
        <v>50</v>
      </c>
      <c r="Q24" s="4">
        <f t="shared" si="11"/>
        <v>50</v>
      </c>
      <c r="R24" s="4">
        <f t="shared" si="11"/>
        <v>50</v>
      </c>
      <c r="S24" s="4">
        <f t="shared" si="11"/>
        <v>50</v>
      </c>
      <c r="T24" s="4">
        <f t="shared" si="11"/>
        <v>50</v>
      </c>
      <c r="U24" s="4">
        <f t="shared" si="11"/>
        <v>50</v>
      </c>
      <c r="V24" s="4">
        <f t="shared" si="11"/>
        <v>50</v>
      </c>
      <c r="W24" s="4">
        <f t="shared" si="11"/>
        <v>50</v>
      </c>
      <c r="X24" s="4">
        <f t="shared" si="11"/>
        <v>50</v>
      </c>
      <c r="Y24" s="5">
        <f t="shared" si="11"/>
        <v>50</v>
      </c>
      <c r="Z24" s="3">
        <f t="shared" si="11"/>
        <v>50</v>
      </c>
      <c r="AA24" s="4">
        <f t="shared" si="12"/>
        <v>50</v>
      </c>
      <c r="AB24" s="4">
        <f t="shared" si="12"/>
        <v>50</v>
      </c>
      <c r="AC24" s="4">
        <f t="shared" si="12"/>
        <v>50</v>
      </c>
      <c r="AD24" s="4">
        <f t="shared" si="12"/>
        <v>50</v>
      </c>
      <c r="AE24" s="4">
        <f t="shared" si="12"/>
        <v>50</v>
      </c>
      <c r="AF24" s="4">
        <f t="shared" si="12"/>
        <v>50</v>
      </c>
      <c r="AG24" s="4">
        <f t="shared" si="12"/>
        <v>50</v>
      </c>
      <c r="AH24" s="4">
        <f t="shared" si="12"/>
        <v>50</v>
      </c>
      <c r="AI24" s="4">
        <f t="shared" si="12"/>
        <v>50</v>
      </c>
      <c r="AJ24" s="7">
        <f t="shared" si="12"/>
        <v>50</v>
      </c>
      <c r="AK24" s="5">
        <f t="shared" si="12"/>
        <v>50</v>
      </c>
      <c r="AL24" s="3">
        <f t="shared" si="12"/>
        <v>50</v>
      </c>
      <c r="AM24" s="4">
        <f t="shared" si="12"/>
        <v>50</v>
      </c>
      <c r="AN24" s="4">
        <f t="shared" si="12"/>
        <v>50</v>
      </c>
      <c r="AO24" s="4">
        <f t="shared" si="12"/>
        <v>50</v>
      </c>
      <c r="AP24" s="4">
        <f t="shared" si="12"/>
        <v>50</v>
      </c>
      <c r="AQ24" s="4">
        <f t="shared" si="12"/>
        <v>50</v>
      </c>
      <c r="AR24" s="4">
        <f t="shared" si="12"/>
        <v>50</v>
      </c>
      <c r="AS24" s="4">
        <f t="shared" si="13"/>
        <v>50</v>
      </c>
      <c r="AT24" s="4">
        <f t="shared" si="13"/>
        <v>50</v>
      </c>
      <c r="AU24" s="4">
        <f t="shared" si="13"/>
        <v>50</v>
      </c>
      <c r="AV24" s="4">
        <f t="shared" si="13"/>
        <v>50</v>
      </c>
      <c r="AW24" s="5">
        <f t="shared" si="13"/>
        <v>50</v>
      </c>
      <c r="AX24" s="3">
        <f t="shared" si="13"/>
        <v>50</v>
      </c>
      <c r="AY24" s="4">
        <f t="shared" si="13"/>
        <v>50</v>
      </c>
      <c r="AZ24" s="4">
        <f t="shared" si="13"/>
        <v>50</v>
      </c>
      <c r="BA24" s="4">
        <f t="shared" si="13"/>
        <v>50</v>
      </c>
      <c r="BB24" s="4">
        <f t="shared" si="14"/>
        <v>50</v>
      </c>
      <c r="BC24" s="4">
        <f t="shared" si="14"/>
        <v>50</v>
      </c>
      <c r="BD24" s="4">
        <f t="shared" si="14"/>
        <v>50</v>
      </c>
      <c r="BE24" s="4">
        <f t="shared" si="14"/>
        <v>50</v>
      </c>
      <c r="BF24" s="4">
        <f t="shared" si="14"/>
        <v>50</v>
      </c>
      <c r="BG24" s="4">
        <f t="shared" si="14"/>
        <v>50</v>
      </c>
      <c r="BH24" s="4">
        <f t="shared" si="14"/>
        <v>50</v>
      </c>
      <c r="BI24" s="5">
        <f t="shared" si="14"/>
        <v>50</v>
      </c>
      <c r="BJ24" s="3">
        <f t="shared" si="14"/>
        <v>50</v>
      </c>
      <c r="BK24" s="4">
        <f t="shared" si="14"/>
        <v>50</v>
      </c>
      <c r="BL24" s="4">
        <f t="shared" si="14"/>
        <v>50</v>
      </c>
      <c r="BM24" s="4">
        <f t="shared" si="14"/>
        <v>50</v>
      </c>
      <c r="BN24" s="4">
        <f t="shared" si="14"/>
        <v>50</v>
      </c>
      <c r="BO24" s="4">
        <f t="shared" si="14"/>
        <v>50</v>
      </c>
      <c r="BP24" s="4">
        <f t="shared" si="14"/>
        <v>50</v>
      </c>
      <c r="BQ24" s="4">
        <f t="shared" si="14"/>
        <v>50</v>
      </c>
      <c r="BR24" s="4">
        <f t="shared" si="14"/>
        <v>50</v>
      </c>
      <c r="BS24" s="4">
        <f t="shared" si="14"/>
        <v>50</v>
      </c>
      <c r="BT24" s="4">
        <f t="shared" si="14"/>
        <v>50</v>
      </c>
      <c r="BU24" s="5">
        <f t="shared" si="14"/>
        <v>50</v>
      </c>
      <c r="BV24" s="3">
        <f t="shared" si="14"/>
        <v>50</v>
      </c>
      <c r="BW24" s="4">
        <f t="shared" si="14"/>
        <v>50</v>
      </c>
      <c r="BX24" s="4">
        <f t="shared" si="14"/>
        <v>50</v>
      </c>
      <c r="BY24" s="4">
        <f t="shared" si="14"/>
        <v>50</v>
      </c>
      <c r="BZ24" s="4">
        <f t="shared" si="14"/>
        <v>50</v>
      </c>
      <c r="CA24" s="4">
        <f t="shared" si="14"/>
        <v>50</v>
      </c>
      <c r="CB24" s="4">
        <f t="shared" si="14"/>
        <v>50</v>
      </c>
      <c r="CC24" s="4">
        <f t="shared" si="14"/>
        <v>50</v>
      </c>
      <c r="CD24" s="4">
        <f t="shared" si="15"/>
        <v>50</v>
      </c>
      <c r="CE24" s="4">
        <f t="shared" si="15"/>
        <v>50</v>
      </c>
      <c r="CF24" s="4">
        <f t="shared" si="15"/>
        <v>50</v>
      </c>
      <c r="CG24" s="5">
        <f t="shared" si="15"/>
        <v>50</v>
      </c>
    </row>
    <row r="25" spans="3:85">
      <c r="C25" s="42"/>
      <c r="D25" s="3">
        <v>90</v>
      </c>
      <c r="E25" s="4"/>
      <c r="F25" s="5" t="s">
        <v>5</v>
      </c>
      <c r="N25" s="3">
        <f t="shared" si="10"/>
        <v>90</v>
      </c>
      <c r="O25" s="4">
        <f t="shared" si="11"/>
        <v>90</v>
      </c>
      <c r="P25" s="4">
        <f t="shared" si="11"/>
        <v>90</v>
      </c>
      <c r="Q25" s="4">
        <f t="shared" si="11"/>
        <v>90</v>
      </c>
      <c r="R25" s="4">
        <f t="shared" si="11"/>
        <v>90</v>
      </c>
      <c r="S25" s="4">
        <f t="shared" si="11"/>
        <v>90</v>
      </c>
      <c r="T25" s="4">
        <f t="shared" si="11"/>
        <v>90</v>
      </c>
      <c r="U25" s="4">
        <f t="shared" si="11"/>
        <v>90</v>
      </c>
      <c r="V25" s="4">
        <f t="shared" si="11"/>
        <v>90</v>
      </c>
      <c r="W25" s="4">
        <f t="shared" si="11"/>
        <v>90</v>
      </c>
      <c r="X25" s="4">
        <f t="shared" si="11"/>
        <v>90</v>
      </c>
      <c r="Y25" s="5">
        <f t="shared" si="11"/>
        <v>90</v>
      </c>
      <c r="Z25" s="3">
        <f t="shared" si="11"/>
        <v>90</v>
      </c>
      <c r="AA25" s="4">
        <f t="shared" si="12"/>
        <v>90</v>
      </c>
      <c r="AB25" s="4">
        <f t="shared" si="12"/>
        <v>90</v>
      </c>
      <c r="AC25" s="4">
        <f t="shared" si="12"/>
        <v>90</v>
      </c>
      <c r="AD25" s="4">
        <f t="shared" si="12"/>
        <v>90</v>
      </c>
      <c r="AE25" s="4">
        <f t="shared" si="12"/>
        <v>90</v>
      </c>
      <c r="AF25" s="4">
        <f t="shared" si="12"/>
        <v>90</v>
      </c>
      <c r="AG25" s="4">
        <f t="shared" si="12"/>
        <v>90</v>
      </c>
      <c r="AH25" s="4">
        <f t="shared" si="12"/>
        <v>90</v>
      </c>
      <c r="AI25" s="4">
        <f t="shared" si="12"/>
        <v>90</v>
      </c>
      <c r="AJ25" s="7">
        <f t="shared" si="12"/>
        <v>90</v>
      </c>
      <c r="AK25" s="5">
        <f t="shared" si="12"/>
        <v>90</v>
      </c>
      <c r="AL25" s="3">
        <f t="shared" si="12"/>
        <v>90</v>
      </c>
      <c r="AM25" s="4">
        <f t="shared" si="12"/>
        <v>90</v>
      </c>
      <c r="AN25" s="4">
        <f t="shared" si="12"/>
        <v>90</v>
      </c>
      <c r="AO25" s="4">
        <f t="shared" si="12"/>
        <v>90</v>
      </c>
      <c r="AP25" s="4">
        <f t="shared" si="12"/>
        <v>90</v>
      </c>
      <c r="AQ25" s="4">
        <f t="shared" si="12"/>
        <v>90</v>
      </c>
      <c r="AR25" s="4">
        <f t="shared" si="12"/>
        <v>90</v>
      </c>
      <c r="AS25" s="4">
        <f t="shared" si="13"/>
        <v>90</v>
      </c>
      <c r="AT25" s="4">
        <f t="shared" si="13"/>
        <v>90</v>
      </c>
      <c r="AU25" s="4">
        <f t="shared" si="13"/>
        <v>90</v>
      </c>
      <c r="AV25" s="4">
        <f t="shared" si="13"/>
        <v>90</v>
      </c>
      <c r="AW25" s="5">
        <f t="shared" si="13"/>
        <v>90</v>
      </c>
      <c r="AX25" s="3">
        <f t="shared" si="13"/>
        <v>90</v>
      </c>
      <c r="AY25" s="4">
        <f t="shared" si="13"/>
        <v>90</v>
      </c>
      <c r="AZ25" s="4">
        <f t="shared" si="13"/>
        <v>90</v>
      </c>
      <c r="BA25" s="4">
        <f t="shared" si="13"/>
        <v>90</v>
      </c>
      <c r="BB25" s="4">
        <f t="shared" si="14"/>
        <v>90</v>
      </c>
      <c r="BC25" s="4">
        <f t="shared" si="14"/>
        <v>90</v>
      </c>
      <c r="BD25" s="4">
        <f t="shared" si="14"/>
        <v>90</v>
      </c>
      <c r="BE25" s="4">
        <f t="shared" si="14"/>
        <v>90</v>
      </c>
      <c r="BF25" s="4">
        <f t="shared" si="14"/>
        <v>90</v>
      </c>
      <c r="BG25" s="4">
        <f t="shared" si="14"/>
        <v>90</v>
      </c>
      <c r="BH25" s="4">
        <f t="shared" si="14"/>
        <v>90</v>
      </c>
      <c r="BI25" s="5">
        <f t="shared" si="14"/>
        <v>90</v>
      </c>
      <c r="BJ25" s="3">
        <f t="shared" si="14"/>
        <v>90</v>
      </c>
      <c r="BK25" s="4">
        <f t="shared" si="14"/>
        <v>90</v>
      </c>
      <c r="BL25" s="4">
        <f t="shared" si="14"/>
        <v>90</v>
      </c>
      <c r="BM25" s="4">
        <f t="shared" si="14"/>
        <v>90</v>
      </c>
      <c r="BN25" s="4">
        <f t="shared" si="14"/>
        <v>90</v>
      </c>
      <c r="BO25" s="4">
        <f t="shared" si="14"/>
        <v>90</v>
      </c>
      <c r="BP25" s="4">
        <f t="shared" si="14"/>
        <v>90</v>
      </c>
      <c r="BQ25" s="4">
        <f t="shared" si="14"/>
        <v>90</v>
      </c>
      <c r="BR25" s="4">
        <f t="shared" si="14"/>
        <v>90</v>
      </c>
      <c r="BS25" s="4">
        <f t="shared" si="14"/>
        <v>90</v>
      </c>
      <c r="BT25" s="4">
        <f t="shared" si="14"/>
        <v>90</v>
      </c>
      <c r="BU25" s="5">
        <f t="shared" si="14"/>
        <v>90</v>
      </c>
      <c r="BV25" s="3">
        <f t="shared" si="14"/>
        <v>90</v>
      </c>
      <c r="BW25" s="4">
        <f t="shared" si="14"/>
        <v>90</v>
      </c>
      <c r="BX25" s="4">
        <f t="shared" si="14"/>
        <v>90</v>
      </c>
      <c r="BY25" s="4">
        <f t="shared" si="14"/>
        <v>90</v>
      </c>
      <c r="BZ25" s="4">
        <f t="shared" si="14"/>
        <v>90</v>
      </c>
      <c r="CA25" s="4">
        <f t="shared" si="14"/>
        <v>90</v>
      </c>
      <c r="CB25" s="4">
        <f t="shared" si="14"/>
        <v>90</v>
      </c>
      <c r="CC25" s="4">
        <f t="shared" si="14"/>
        <v>90</v>
      </c>
      <c r="CD25" s="4">
        <f t="shared" si="15"/>
        <v>90</v>
      </c>
      <c r="CE25" s="4">
        <f t="shared" si="15"/>
        <v>90</v>
      </c>
      <c r="CF25" s="4">
        <f t="shared" si="15"/>
        <v>90</v>
      </c>
      <c r="CG25" s="5">
        <f t="shared" si="15"/>
        <v>90</v>
      </c>
    </row>
    <row r="26" spans="3:85">
      <c r="C26" s="42"/>
      <c r="D26" s="3">
        <v>550</v>
      </c>
      <c r="E26" s="4"/>
      <c r="F26" s="5" t="s">
        <v>6</v>
      </c>
      <c r="N26" s="3">
        <v>190</v>
      </c>
      <c r="O26" s="4">
        <v>190</v>
      </c>
      <c r="P26" s="4">
        <v>190</v>
      </c>
      <c r="Q26" s="4">
        <f t="shared" si="11"/>
        <v>550</v>
      </c>
      <c r="R26" s="4">
        <f t="shared" si="11"/>
        <v>550</v>
      </c>
      <c r="S26" s="4">
        <f t="shared" si="11"/>
        <v>550</v>
      </c>
      <c r="T26" s="4">
        <f t="shared" si="11"/>
        <v>550</v>
      </c>
      <c r="U26" s="4">
        <f t="shared" si="11"/>
        <v>550</v>
      </c>
      <c r="V26" s="4">
        <f t="shared" si="11"/>
        <v>550</v>
      </c>
      <c r="W26" s="4">
        <f t="shared" si="11"/>
        <v>550</v>
      </c>
      <c r="X26" s="4">
        <f t="shared" si="11"/>
        <v>550</v>
      </c>
      <c r="Y26" s="5">
        <f t="shared" si="11"/>
        <v>550</v>
      </c>
      <c r="Z26" s="3">
        <f t="shared" si="11"/>
        <v>550</v>
      </c>
      <c r="AA26" s="4">
        <f t="shared" si="12"/>
        <v>550</v>
      </c>
      <c r="AB26" s="4">
        <f t="shared" si="12"/>
        <v>550</v>
      </c>
      <c r="AC26" s="4">
        <f t="shared" si="12"/>
        <v>550</v>
      </c>
      <c r="AD26" s="4">
        <f t="shared" si="12"/>
        <v>550</v>
      </c>
      <c r="AE26" s="4">
        <f t="shared" si="12"/>
        <v>550</v>
      </c>
      <c r="AF26" s="4">
        <f t="shared" si="12"/>
        <v>550</v>
      </c>
      <c r="AG26" s="4">
        <f t="shared" si="12"/>
        <v>550</v>
      </c>
      <c r="AH26" s="4">
        <f t="shared" si="12"/>
        <v>550</v>
      </c>
      <c r="AI26" s="4">
        <f t="shared" si="12"/>
        <v>550</v>
      </c>
      <c r="AJ26" s="7">
        <f t="shared" si="12"/>
        <v>550</v>
      </c>
      <c r="AK26" s="5">
        <f t="shared" si="12"/>
        <v>550</v>
      </c>
      <c r="AL26" s="3">
        <f t="shared" si="12"/>
        <v>550</v>
      </c>
      <c r="AM26" s="4">
        <f t="shared" si="12"/>
        <v>550</v>
      </c>
      <c r="AN26" s="4">
        <f t="shared" si="12"/>
        <v>550</v>
      </c>
      <c r="AO26" s="4">
        <f t="shared" si="12"/>
        <v>550</v>
      </c>
      <c r="AP26" s="4">
        <f t="shared" si="12"/>
        <v>550</v>
      </c>
      <c r="AQ26" s="4">
        <f t="shared" si="12"/>
        <v>550</v>
      </c>
      <c r="AR26" s="4">
        <f t="shared" si="12"/>
        <v>550</v>
      </c>
      <c r="AS26" s="4">
        <f t="shared" si="13"/>
        <v>550</v>
      </c>
      <c r="AT26" s="4">
        <f t="shared" si="13"/>
        <v>550</v>
      </c>
      <c r="AU26" s="4">
        <f t="shared" si="13"/>
        <v>550</v>
      </c>
      <c r="AV26" s="4">
        <f t="shared" si="13"/>
        <v>550</v>
      </c>
      <c r="AW26" s="5">
        <f t="shared" si="13"/>
        <v>550</v>
      </c>
      <c r="AX26" s="3">
        <f t="shared" si="13"/>
        <v>550</v>
      </c>
      <c r="AY26" s="4">
        <f t="shared" si="13"/>
        <v>550</v>
      </c>
      <c r="AZ26" s="4">
        <f t="shared" si="13"/>
        <v>550</v>
      </c>
      <c r="BA26" s="4">
        <f t="shared" si="13"/>
        <v>550</v>
      </c>
      <c r="BB26" s="4">
        <f t="shared" si="14"/>
        <v>550</v>
      </c>
      <c r="BC26" s="4">
        <f t="shared" si="14"/>
        <v>550</v>
      </c>
      <c r="BD26" s="4">
        <f t="shared" si="14"/>
        <v>550</v>
      </c>
      <c r="BE26" s="4">
        <f t="shared" si="14"/>
        <v>550</v>
      </c>
      <c r="BF26" s="4">
        <f t="shared" si="14"/>
        <v>550</v>
      </c>
      <c r="BG26" s="4">
        <f t="shared" si="14"/>
        <v>550</v>
      </c>
      <c r="BH26" s="4">
        <f t="shared" si="14"/>
        <v>550</v>
      </c>
      <c r="BI26" s="5">
        <f t="shared" si="14"/>
        <v>550</v>
      </c>
      <c r="BJ26" s="3">
        <f t="shared" si="14"/>
        <v>550</v>
      </c>
      <c r="BK26" s="4">
        <f t="shared" si="14"/>
        <v>550</v>
      </c>
      <c r="BL26" s="4">
        <f t="shared" si="14"/>
        <v>550</v>
      </c>
      <c r="BM26" s="4">
        <f t="shared" si="14"/>
        <v>550</v>
      </c>
      <c r="BN26" s="4">
        <f t="shared" si="14"/>
        <v>550</v>
      </c>
      <c r="BO26" s="4">
        <f t="shared" si="14"/>
        <v>550</v>
      </c>
      <c r="BP26" s="4">
        <f t="shared" si="14"/>
        <v>550</v>
      </c>
      <c r="BQ26" s="4">
        <f t="shared" si="14"/>
        <v>550</v>
      </c>
      <c r="BR26" s="4">
        <f t="shared" si="14"/>
        <v>550</v>
      </c>
      <c r="BS26" s="4">
        <f t="shared" si="14"/>
        <v>550</v>
      </c>
      <c r="BT26" s="4">
        <f t="shared" si="14"/>
        <v>550</v>
      </c>
      <c r="BU26" s="5">
        <f t="shared" si="14"/>
        <v>550</v>
      </c>
      <c r="BV26" s="3">
        <f t="shared" si="14"/>
        <v>550</v>
      </c>
      <c r="BW26" s="4">
        <f t="shared" si="14"/>
        <v>550</v>
      </c>
      <c r="BX26" s="4">
        <f t="shared" si="14"/>
        <v>550</v>
      </c>
      <c r="BY26" s="4">
        <f t="shared" si="14"/>
        <v>550</v>
      </c>
      <c r="BZ26" s="4">
        <f t="shared" si="14"/>
        <v>550</v>
      </c>
      <c r="CA26" s="4">
        <f t="shared" si="14"/>
        <v>550</v>
      </c>
      <c r="CB26" s="4">
        <f t="shared" si="14"/>
        <v>550</v>
      </c>
      <c r="CC26" s="4">
        <f t="shared" si="14"/>
        <v>550</v>
      </c>
      <c r="CD26" s="4">
        <f t="shared" si="15"/>
        <v>550</v>
      </c>
      <c r="CE26" s="4">
        <f t="shared" si="15"/>
        <v>550</v>
      </c>
      <c r="CF26" s="4">
        <f t="shared" si="15"/>
        <v>550</v>
      </c>
      <c r="CG26" s="5">
        <f t="shared" si="15"/>
        <v>550</v>
      </c>
    </row>
    <row r="27" spans="3:85">
      <c r="C27" s="42"/>
      <c r="D27" s="3">
        <v>300</v>
      </c>
      <c r="E27" s="4"/>
      <c r="F27" s="5" t="s">
        <v>7</v>
      </c>
      <c r="G27" s="1"/>
      <c r="N27" s="3">
        <f t="shared" si="10"/>
        <v>300</v>
      </c>
      <c r="O27" s="4">
        <f t="shared" si="11"/>
        <v>300</v>
      </c>
      <c r="P27" s="4">
        <f t="shared" si="11"/>
        <v>300</v>
      </c>
      <c r="Q27" s="4">
        <f t="shared" si="11"/>
        <v>300</v>
      </c>
      <c r="R27" s="4">
        <v>150</v>
      </c>
      <c r="S27" s="4">
        <v>150</v>
      </c>
      <c r="T27" s="4">
        <v>150</v>
      </c>
      <c r="U27" s="4">
        <v>150</v>
      </c>
      <c r="V27" s="4">
        <v>150</v>
      </c>
      <c r="W27" s="4">
        <v>150</v>
      </c>
      <c r="X27" s="4">
        <v>150</v>
      </c>
      <c r="Y27" s="5">
        <v>150</v>
      </c>
      <c r="Z27" s="3">
        <v>150</v>
      </c>
      <c r="AA27" s="4">
        <v>150</v>
      </c>
      <c r="AB27" s="4">
        <v>150</v>
      </c>
      <c r="AC27" s="4">
        <v>150</v>
      </c>
      <c r="AD27" s="4">
        <v>150</v>
      </c>
      <c r="AE27" s="4">
        <v>150</v>
      </c>
      <c r="AF27" s="4">
        <v>150</v>
      </c>
      <c r="AG27" s="4">
        <v>150</v>
      </c>
      <c r="AH27" s="4">
        <v>150</v>
      </c>
      <c r="AI27" s="4">
        <v>150</v>
      </c>
      <c r="AJ27" s="7">
        <v>150</v>
      </c>
      <c r="AK27" s="5">
        <v>150</v>
      </c>
      <c r="AL27" s="3">
        <v>150</v>
      </c>
      <c r="AM27" s="4">
        <v>150</v>
      </c>
      <c r="AN27" s="4">
        <v>150</v>
      </c>
      <c r="AO27" s="4">
        <v>150</v>
      </c>
      <c r="AP27" s="4">
        <v>150</v>
      </c>
      <c r="AQ27" s="4">
        <v>150</v>
      </c>
      <c r="AR27" s="4">
        <v>150</v>
      </c>
      <c r="AS27" s="4">
        <v>150</v>
      </c>
      <c r="AT27" s="4">
        <v>150</v>
      </c>
      <c r="AU27" s="4">
        <v>150</v>
      </c>
      <c r="AV27" s="4">
        <v>150</v>
      </c>
      <c r="AW27" s="5">
        <v>150</v>
      </c>
      <c r="AX27" s="3">
        <v>150</v>
      </c>
      <c r="AY27" s="4">
        <v>150</v>
      </c>
      <c r="AZ27" s="4">
        <v>150</v>
      </c>
      <c r="BA27" s="4">
        <v>150</v>
      </c>
      <c r="BB27" s="4">
        <v>150</v>
      </c>
      <c r="BC27" s="4">
        <v>150</v>
      </c>
      <c r="BD27" s="4">
        <v>150</v>
      </c>
      <c r="BE27" s="4">
        <v>150</v>
      </c>
      <c r="BF27" s="4">
        <v>150</v>
      </c>
      <c r="BG27" s="4">
        <v>150</v>
      </c>
      <c r="BH27" s="4">
        <v>150</v>
      </c>
      <c r="BI27" s="5">
        <v>150</v>
      </c>
      <c r="BJ27" s="3">
        <v>150</v>
      </c>
      <c r="BK27" s="4">
        <v>150</v>
      </c>
      <c r="BL27" s="4">
        <v>150</v>
      </c>
      <c r="BM27" s="4">
        <v>150</v>
      </c>
      <c r="BN27" s="4">
        <v>150</v>
      </c>
      <c r="BO27" s="4">
        <v>150</v>
      </c>
      <c r="BP27" s="4">
        <v>150</v>
      </c>
      <c r="BQ27" s="4">
        <v>150</v>
      </c>
      <c r="BR27" s="4">
        <v>150</v>
      </c>
      <c r="BS27" s="4">
        <v>150</v>
      </c>
      <c r="BT27" s="4">
        <v>150</v>
      </c>
      <c r="BU27" s="5">
        <v>150</v>
      </c>
      <c r="BV27" s="3">
        <v>150</v>
      </c>
      <c r="BW27" s="4">
        <v>150</v>
      </c>
      <c r="BX27" s="4">
        <v>150</v>
      </c>
      <c r="BY27" s="4">
        <v>150</v>
      </c>
      <c r="BZ27" s="4">
        <v>150</v>
      </c>
      <c r="CA27" s="4">
        <v>150</v>
      </c>
      <c r="CB27" s="4">
        <v>150</v>
      </c>
      <c r="CC27" s="4">
        <v>150</v>
      </c>
      <c r="CD27" s="4">
        <v>150</v>
      </c>
      <c r="CE27" s="4">
        <v>150</v>
      </c>
      <c r="CF27" s="4">
        <v>150</v>
      </c>
      <c r="CG27" s="5">
        <v>150</v>
      </c>
    </row>
    <row r="28" spans="3:85">
      <c r="C28" s="43"/>
      <c r="D28" s="86">
        <v>80</v>
      </c>
      <c r="E28" s="87"/>
      <c r="F28" s="88" t="s">
        <v>21</v>
      </c>
      <c r="N28" s="3">
        <f t="shared" si="10"/>
        <v>80</v>
      </c>
      <c r="O28" s="4">
        <f t="shared" si="11"/>
        <v>80</v>
      </c>
      <c r="P28" s="4">
        <f t="shared" si="11"/>
        <v>80</v>
      </c>
      <c r="Q28" s="4">
        <f t="shared" si="11"/>
        <v>80</v>
      </c>
      <c r="R28" s="4">
        <f t="shared" si="11"/>
        <v>80</v>
      </c>
      <c r="S28" s="4">
        <f t="shared" si="11"/>
        <v>80</v>
      </c>
      <c r="T28" s="4">
        <f t="shared" si="11"/>
        <v>80</v>
      </c>
      <c r="U28" s="4">
        <f t="shared" si="11"/>
        <v>80</v>
      </c>
      <c r="V28" s="4">
        <f t="shared" si="11"/>
        <v>80</v>
      </c>
      <c r="W28" s="4">
        <f t="shared" si="11"/>
        <v>80</v>
      </c>
      <c r="X28" s="4">
        <f t="shared" si="11"/>
        <v>80</v>
      </c>
      <c r="Y28" s="5">
        <f t="shared" si="11"/>
        <v>80</v>
      </c>
      <c r="Z28" s="3">
        <f t="shared" si="11"/>
        <v>80</v>
      </c>
      <c r="AA28" s="4">
        <f t="shared" si="12"/>
        <v>80</v>
      </c>
      <c r="AB28" s="4">
        <f t="shared" si="12"/>
        <v>80</v>
      </c>
      <c r="AC28" s="4">
        <f t="shared" si="12"/>
        <v>80</v>
      </c>
      <c r="AD28" s="4">
        <f t="shared" si="12"/>
        <v>80</v>
      </c>
      <c r="AE28" s="4">
        <f t="shared" si="12"/>
        <v>80</v>
      </c>
      <c r="AF28" s="4">
        <f t="shared" si="12"/>
        <v>80</v>
      </c>
      <c r="AG28" s="4">
        <f t="shared" si="12"/>
        <v>80</v>
      </c>
      <c r="AH28" s="4">
        <f t="shared" si="12"/>
        <v>80</v>
      </c>
      <c r="AI28" s="4">
        <f t="shared" si="12"/>
        <v>80</v>
      </c>
      <c r="AJ28" s="7">
        <f t="shared" si="12"/>
        <v>80</v>
      </c>
      <c r="AK28" s="5">
        <f t="shared" si="12"/>
        <v>80</v>
      </c>
      <c r="AL28" s="3">
        <f t="shared" si="12"/>
        <v>80</v>
      </c>
      <c r="AM28" s="4">
        <f t="shared" si="12"/>
        <v>80</v>
      </c>
      <c r="AN28" s="4">
        <f t="shared" si="12"/>
        <v>80</v>
      </c>
      <c r="AO28" s="4">
        <f t="shared" si="12"/>
        <v>80</v>
      </c>
      <c r="AP28" s="4">
        <f t="shared" si="12"/>
        <v>80</v>
      </c>
      <c r="AQ28" s="4">
        <f t="shared" si="12"/>
        <v>80</v>
      </c>
      <c r="AR28" s="4">
        <f t="shared" si="12"/>
        <v>80</v>
      </c>
      <c r="AS28" s="4">
        <f t="shared" si="13"/>
        <v>80</v>
      </c>
      <c r="AT28" s="4">
        <f t="shared" si="13"/>
        <v>80</v>
      </c>
      <c r="AU28" s="4">
        <f t="shared" si="13"/>
        <v>80</v>
      </c>
      <c r="AV28" s="4">
        <f t="shared" si="13"/>
        <v>80</v>
      </c>
      <c r="AW28" s="5">
        <f t="shared" si="13"/>
        <v>80</v>
      </c>
      <c r="AX28" s="3">
        <f t="shared" si="13"/>
        <v>80</v>
      </c>
      <c r="AY28" s="4">
        <f t="shared" si="13"/>
        <v>80</v>
      </c>
      <c r="AZ28" s="4">
        <f t="shared" si="13"/>
        <v>80</v>
      </c>
      <c r="BA28" s="4">
        <f t="shared" si="13"/>
        <v>80</v>
      </c>
      <c r="BB28" s="4">
        <f t="shared" si="14"/>
        <v>80</v>
      </c>
      <c r="BC28" s="4">
        <f t="shared" si="14"/>
        <v>80</v>
      </c>
      <c r="BD28" s="4">
        <f t="shared" si="14"/>
        <v>80</v>
      </c>
      <c r="BE28" s="4">
        <f t="shared" si="14"/>
        <v>80</v>
      </c>
      <c r="BF28" s="4">
        <f t="shared" si="14"/>
        <v>80</v>
      </c>
      <c r="BG28" s="4">
        <f t="shared" si="14"/>
        <v>80</v>
      </c>
      <c r="BH28" s="4">
        <f t="shared" si="14"/>
        <v>80</v>
      </c>
      <c r="BI28" s="5">
        <f t="shared" si="14"/>
        <v>80</v>
      </c>
      <c r="BJ28" s="3">
        <f t="shared" si="14"/>
        <v>80</v>
      </c>
      <c r="BK28" s="4">
        <f t="shared" si="14"/>
        <v>80</v>
      </c>
      <c r="BL28" s="4">
        <f t="shared" si="14"/>
        <v>80</v>
      </c>
      <c r="BM28" s="4">
        <f t="shared" si="14"/>
        <v>80</v>
      </c>
      <c r="BN28" s="4">
        <f t="shared" si="14"/>
        <v>80</v>
      </c>
      <c r="BO28" s="4">
        <f t="shared" si="14"/>
        <v>80</v>
      </c>
      <c r="BP28" s="4">
        <f t="shared" si="14"/>
        <v>80</v>
      </c>
      <c r="BQ28" s="4">
        <f t="shared" si="14"/>
        <v>80</v>
      </c>
      <c r="BR28" s="4">
        <f t="shared" si="14"/>
        <v>80</v>
      </c>
      <c r="BS28" s="4">
        <f t="shared" si="14"/>
        <v>80</v>
      </c>
      <c r="BT28" s="4">
        <f t="shared" si="14"/>
        <v>80</v>
      </c>
      <c r="BU28" s="5">
        <f t="shared" si="14"/>
        <v>80</v>
      </c>
      <c r="BV28" s="3">
        <f t="shared" si="14"/>
        <v>80</v>
      </c>
      <c r="BW28" s="4">
        <f t="shared" si="14"/>
        <v>80</v>
      </c>
      <c r="BX28" s="4">
        <f t="shared" si="14"/>
        <v>80</v>
      </c>
      <c r="BY28" s="4">
        <f t="shared" si="14"/>
        <v>80</v>
      </c>
      <c r="BZ28" s="4">
        <f t="shared" si="14"/>
        <v>80</v>
      </c>
      <c r="CA28" s="4">
        <f t="shared" si="14"/>
        <v>80</v>
      </c>
      <c r="CB28" s="4">
        <f t="shared" si="14"/>
        <v>80</v>
      </c>
      <c r="CC28" s="4">
        <f t="shared" si="14"/>
        <v>80</v>
      </c>
      <c r="CD28" s="4">
        <f t="shared" si="15"/>
        <v>80</v>
      </c>
      <c r="CE28" s="4">
        <f t="shared" si="15"/>
        <v>80</v>
      </c>
      <c r="CF28" s="4">
        <f t="shared" si="15"/>
        <v>80</v>
      </c>
      <c r="CG28" s="5">
        <f t="shared" si="15"/>
        <v>80</v>
      </c>
    </row>
    <row r="29" spans="3:85">
      <c r="N29" s="3"/>
      <c r="O29" s="4"/>
      <c r="P29" s="4"/>
      <c r="Q29" s="4"/>
      <c r="R29" s="4"/>
      <c r="S29" s="4"/>
      <c r="T29" s="4"/>
      <c r="U29" s="4"/>
      <c r="V29" s="4"/>
      <c r="W29" s="4"/>
      <c r="X29" s="4"/>
      <c r="Y29" s="5"/>
      <c r="Z29" s="3"/>
      <c r="AA29" s="4"/>
      <c r="AB29" s="4"/>
      <c r="AC29" s="4"/>
      <c r="AD29" s="4"/>
      <c r="AE29" s="4"/>
      <c r="AF29" s="4"/>
      <c r="AG29" s="4"/>
      <c r="AH29" s="4"/>
      <c r="AI29" s="4"/>
      <c r="AJ29" s="7"/>
      <c r="AK29" s="5"/>
      <c r="AL29" s="3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5"/>
      <c r="AX29" s="3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5"/>
      <c r="BJ29" s="3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5"/>
      <c r="BV29" s="3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5"/>
    </row>
    <row r="30" spans="3:85">
      <c r="C30" s="41" t="s">
        <v>22</v>
      </c>
      <c r="D30" s="11">
        <v>200</v>
      </c>
      <c r="E30" s="22"/>
      <c r="F30" s="12" t="s">
        <v>23</v>
      </c>
      <c r="N30" s="3"/>
      <c r="O30" s="4">
        <v>200</v>
      </c>
      <c r="P30" s="4"/>
      <c r="Q30" s="4"/>
      <c r="R30" s="4"/>
      <c r="S30" s="4"/>
      <c r="T30" s="4"/>
      <c r="U30" s="4"/>
      <c r="V30" s="4"/>
      <c r="W30" s="4"/>
      <c r="X30" s="4"/>
      <c r="Y30" s="5"/>
      <c r="Z30" s="3"/>
      <c r="AA30" s="4"/>
      <c r="AB30" s="4"/>
      <c r="AC30" s="4"/>
      <c r="AD30" s="4"/>
      <c r="AE30" s="4"/>
      <c r="AF30" s="4"/>
      <c r="AG30" s="4"/>
      <c r="AH30" s="4"/>
      <c r="AI30" s="4"/>
      <c r="AJ30" s="7"/>
      <c r="AK30" s="5"/>
      <c r="AL30" s="3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5"/>
      <c r="AX30" s="3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5"/>
      <c r="BJ30" s="3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5"/>
      <c r="BV30" s="3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5"/>
    </row>
    <row r="31" spans="3:85">
      <c r="C31" s="42"/>
      <c r="D31" s="4">
        <v>300</v>
      </c>
      <c r="E31" s="23"/>
      <c r="F31" s="7" t="s">
        <v>24</v>
      </c>
      <c r="N31" s="3"/>
      <c r="O31" s="4">
        <v>300</v>
      </c>
      <c r="P31" s="4"/>
      <c r="Q31" s="4"/>
      <c r="R31" s="4"/>
      <c r="S31" s="4"/>
      <c r="T31" s="4"/>
      <c r="U31" s="4"/>
      <c r="V31" s="4"/>
      <c r="W31" s="4"/>
      <c r="X31" s="4"/>
      <c r="Y31" s="5"/>
      <c r="Z31" s="3"/>
      <c r="AA31" s="4"/>
      <c r="AB31" s="4"/>
      <c r="AC31" s="4"/>
      <c r="AD31" s="4"/>
      <c r="AE31" s="4"/>
      <c r="AF31" s="4"/>
      <c r="AG31" s="4"/>
      <c r="AH31" s="4"/>
      <c r="AI31" s="4"/>
      <c r="AJ31" s="7"/>
      <c r="AK31" s="5"/>
      <c r="AL31" s="3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5"/>
      <c r="AX31" s="3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5"/>
      <c r="BJ31" s="3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5"/>
      <c r="BV31" s="3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5"/>
    </row>
    <row r="32" spans="3:85">
      <c r="C32" s="42"/>
      <c r="D32" s="4"/>
      <c r="E32" s="23"/>
      <c r="F32" s="7"/>
      <c r="N32" s="3"/>
      <c r="O32" s="4"/>
      <c r="P32" s="4"/>
      <c r="Q32" s="4"/>
      <c r="R32" s="4"/>
      <c r="S32" s="4"/>
      <c r="T32" s="4"/>
      <c r="U32" s="4"/>
      <c r="V32" s="4"/>
      <c r="W32" s="4"/>
      <c r="X32" s="4"/>
      <c r="Y32" s="5"/>
      <c r="Z32" s="3"/>
      <c r="AA32" s="4"/>
      <c r="AB32" s="4"/>
      <c r="AC32" s="4"/>
      <c r="AD32" s="4"/>
      <c r="AE32" s="4"/>
      <c r="AF32" s="4"/>
      <c r="AG32" s="4"/>
      <c r="AH32" s="4"/>
      <c r="AI32" s="4"/>
      <c r="AJ32" s="7"/>
      <c r="AK32" s="5"/>
      <c r="AL32" s="3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5"/>
      <c r="AX32" s="3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5"/>
      <c r="BJ32" s="3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5"/>
      <c r="BV32" s="3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5"/>
    </row>
    <row r="33" spans="3:85">
      <c r="C33" s="42"/>
      <c r="D33" s="4"/>
      <c r="E33" s="23"/>
      <c r="F33" s="7"/>
      <c r="N33" s="3"/>
      <c r="O33" s="4"/>
      <c r="P33" s="4"/>
      <c r="Q33" s="4"/>
      <c r="R33" s="4"/>
      <c r="S33" s="4"/>
      <c r="T33" s="4"/>
      <c r="U33" s="4"/>
      <c r="V33" s="4"/>
      <c r="W33" s="4"/>
      <c r="X33" s="4"/>
      <c r="Y33" s="5"/>
      <c r="Z33" s="3"/>
      <c r="AA33" s="4"/>
      <c r="AB33" s="4"/>
      <c r="AC33" s="4"/>
      <c r="AD33" s="4"/>
      <c r="AE33" s="4"/>
      <c r="AF33" s="4"/>
      <c r="AG33" s="4"/>
      <c r="AH33" s="4"/>
      <c r="AI33" s="4"/>
      <c r="AJ33" s="7"/>
      <c r="AK33" s="5"/>
      <c r="AL33" s="3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5"/>
      <c r="AX33" s="3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5"/>
      <c r="BJ33" s="3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5"/>
      <c r="BV33" s="3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5"/>
    </row>
    <row r="34" spans="3:85">
      <c r="C34" s="42"/>
      <c r="D34" s="4"/>
      <c r="E34" s="23"/>
      <c r="F34" s="7"/>
      <c r="N34" s="3"/>
      <c r="O34" s="4"/>
      <c r="P34" s="4"/>
      <c r="Q34" s="4"/>
      <c r="R34" s="4"/>
      <c r="S34" s="4"/>
      <c r="T34" s="4"/>
      <c r="U34" s="4"/>
      <c r="V34" s="4"/>
      <c r="W34" s="4"/>
      <c r="X34" s="4"/>
      <c r="Y34" s="5"/>
      <c r="Z34" s="3"/>
      <c r="AA34" s="4"/>
      <c r="AB34" s="4"/>
      <c r="AC34" s="4"/>
      <c r="AD34" s="4"/>
      <c r="AE34" s="4"/>
      <c r="AF34" s="4"/>
      <c r="AG34" s="4"/>
      <c r="AH34" s="4"/>
      <c r="AI34" s="4"/>
      <c r="AJ34" s="7"/>
      <c r="AK34" s="5"/>
      <c r="AL34" s="3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5"/>
      <c r="AX34" s="3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5"/>
      <c r="BJ34" s="3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5"/>
      <c r="BV34" s="3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5"/>
    </row>
    <row r="35" spans="3:85">
      <c r="C35" s="42"/>
      <c r="D35" s="4"/>
      <c r="E35" s="23"/>
      <c r="F35" s="7"/>
      <c r="N35" s="3"/>
      <c r="O35" s="4"/>
      <c r="P35" s="4"/>
      <c r="Q35" s="4"/>
      <c r="R35" s="4"/>
      <c r="S35" s="4"/>
      <c r="T35" s="4"/>
      <c r="U35" s="4"/>
      <c r="V35" s="4"/>
      <c r="W35" s="4"/>
      <c r="X35" s="4"/>
      <c r="Y35" s="5"/>
      <c r="Z35" s="3"/>
      <c r="AA35" s="4"/>
      <c r="AB35" s="4"/>
      <c r="AC35" s="4"/>
      <c r="AD35" s="4"/>
      <c r="AE35" s="4"/>
      <c r="AF35" s="4"/>
      <c r="AG35" s="4"/>
      <c r="AH35" s="4"/>
      <c r="AI35" s="4"/>
      <c r="AJ35" s="7"/>
      <c r="AK35" s="5"/>
      <c r="AL35" s="3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5"/>
      <c r="AX35" s="3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5"/>
      <c r="BJ35" s="3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5"/>
      <c r="BV35" s="3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5"/>
    </row>
    <row r="36" spans="3:85">
      <c r="C36" s="42"/>
      <c r="D36" s="4">
        <v>100</v>
      </c>
      <c r="E36" s="23"/>
      <c r="F36" s="7" t="s">
        <v>30</v>
      </c>
      <c r="N36" s="3">
        <f>$D$36</f>
        <v>100</v>
      </c>
      <c r="O36" s="4">
        <f t="shared" ref="O36:BZ36" si="16">$D$36</f>
        <v>100</v>
      </c>
      <c r="P36" s="4">
        <f t="shared" si="16"/>
        <v>100</v>
      </c>
      <c r="Q36" s="4">
        <f t="shared" si="16"/>
        <v>100</v>
      </c>
      <c r="R36" s="4">
        <f t="shared" si="16"/>
        <v>100</v>
      </c>
      <c r="S36" s="4">
        <f t="shared" si="16"/>
        <v>100</v>
      </c>
      <c r="T36" s="4">
        <f t="shared" si="16"/>
        <v>100</v>
      </c>
      <c r="U36" s="4">
        <f t="shared" si="16"/>
        <v>100</v>
      </c>
      <c r="V36" s="4">
        <f t="shared" si="16"/>
        <v>100</v>
      </c>
      <c r="W36" s="4">
        <f t="shared" si="16"/>
        <v>100</v>
      </c>
      <c r="X36" s="4">
        <f t="shared" si="16"/>
        <v>100</v>
      </c>
      <c r="Y36" s="5">
        <f t="shared" si="16"/>
        <v>100</v>
      </c>
      <c r="Z36" s="3">
        <f t="shared" si="16"/>
        <v>100</v>
      </c>
      <c r="AA36" s="4">
        <f t="shared" si="16"/>
        <v>100</v>
      </c>
      <c r="AB36" s="4">
        <f t="shared" si="16"/>
        <v>100</v>
      </c>
      <c r="AC36" s="4">
        <f t="shared" si="16"/>
        <v>100</v>
      </c>
      <c r="AD36" s="4">
        <f t="shared" si="16"/>
        <v>100</v>
      </c>
      <c r="AE36" s="4">
        <f t="shared" si="16"/>
        <v>100</v>
      </c>
      <c r="AF36" s="4">
        <f t="shared" si="16"/>
        <v>100</v>
      </c>
      <c r="AG36" s="4">
        <f t="shared" si="16"/>
        <v>100</v>
      </c>
      <c r="AH36" s="4">
        <f t="shared" si="16"/>
        <v>100</v>
      </c>
      <c r="AI36" s="4">
        <f t="shared" si="16"/>
        <v>100</v>
      </c>
      <c r="AJ36" s="7">
        <f t="shared" si="16"/>
        <v>100</v>
      </c>
      <c r="AK36" s="5">
        <f t="shared" si="16"/>
        <v>100</v>
      </c>
      <c r="AL36" s="3">
        <f t="shared" si="16"/>
        <v>100</v>
      </c>
      <c r="AM36" s="4">
        <f t="shared" si="16"/>
        <v>100</v>
      </c>
      <c r="AN36" s="4">
        <f t="shared" si="16"/>
        <v>100</v>
      </c>
      <c r="AO36" s="4">
        <f t="shared" si="16"/>
        <v>100</v>
      </c>
      <c r="AP36" s="4">
        <f t="shared" si="16"/>
        <v>100</v>
      </c>
      <c r="AQ36" s="4">
        <f t="shared" si="16"/>
        <v>100</v>
      </c>
      <c r="AR36" s="4">
        <f t="shared" si="16"/>
        <v>100</v>
      </c>
      <c r="AS36" s="4">
        <f t="shared" si="16"/>
        <v>100</v>
      </c>
      <c r="AT36" s="4">
        <f t="shared" si="16"/>
        <v>100</v>
      </c>
      <c r="AU36" s="4">
        <f t="shared" si="16"/>
        <v>100</v>
      </c>
      <c r="AV36" s="4">
        <f t="shared" si="16"/>
        <v>100</v>
      </c>
      <c r="AW36" s="5">
        <f t="shared" si="16"/>
        <v>100</v>
      </c>
      <c r="AX36" s="3">
        <f t="shared" si="16"/>
        <v>100</v>
      </c>
      <c r="AY36" s="4">
        <f t="shared" si="16"/>
        <v>100</v>
      </c>
      <c r="AZ36" s="4">
        <f t="shared" si="16"/>
        <v>100</v>
      </c>
      <c r="BA36" s="4">
        <f t="shared" si="16"/>
        <v>100</v>
      </c>
      <c r="BB36" s="4">
        <f t="shared" si="16"/>
        <v>100</v>
      </c>
      <c r="BC36" s="4">
        <f t="shared" si="16"/>
        <v>100</v>
      </c>
      <c r="BD36" s="4">
        <f t="shared" si="16"/>
        <v>100</v>
      </c>
      <c r="BE36" s="4">
        <f t="shared" si="16"/>
        <v>100</v>
      </c>
      <c r="BF36" s="4">
        <f t="shared" si="16"/>
        <v>100</v>
      </c>
      <c r="BG36" s="4">
        <f t="shared" si="16"/>
        <v>100</v>
      </c>
      <c r="BH36" s="4">
        <f t="shared" si="16"/>
        <v>100</v>
      </c>
      <c r="BI36" s="5">
        <f t="shared" si="16"/>
        <v>100</v>
      </c>
      <c r="BJ36" s="3">
        <f t="shared" si="16"/>
        <v>100</v>
      </c>
      <c r="BK36" s="4">
        <f t="shared" si="16"/>
        <v>100</v>
      </c>
      <c r="BL36" s="4">
        <f t="shared" si="16"/>
        <v>100</v>
      </c>
      <c r="BM36" s="4">
        <f t="shared" si="16"/>
        <v>100</v>
      </c>
      <c r="BN36" s="4">
        <f t="shared" si="16"/>
        <v>100</v>
      </c>
      <c r="BO36" s="4">
        <f t="shared" si="16"/>
        <v>100</v>
      </c>
      <c r="BP36" s="4">
        <f t="shared" si="16"/>
        <v>100</v>
      </c>
      <c r="BQ36" s="4">
        <f t="shared" si="16"/>
        <v>100</v>
      </c>
      <c r="BR36" s="4">
        <f t="shared" si="16"/>
        <v>100</v>
      </c>
      <c r="BS36" s="4">
        <f t="shared" si="16"/>
        <v>100</v>
      </c>
      <c r="BT36" s="4">
        <f t="shared" si="16"/>
        <v>100</v>
      </c>
      <c r="BU36" s="5">
        <f t="shared" si="16"/>
        <v>100</v>
      </c>
      <c r="BV36" s="3">
        <f t="shared" si="16"/>
        <v>100</v>
      </c>
      <c r="BW36" s="4">
        <f t="shared" si="16"/>
        <v>100</v>
      </c>
      <c r="BX36" s="4">
        <f t="shared" si="16"/>
        <v>100</v>
      </c>
      <c r="BY36" s="4">
        <f t="shared" si="16"/>
        <v>100</v>
      </c>
      <c r="BZ36" s="4">
        <f t="shared" si="16"/>
        <v>100</v>
      </c>
      <c r="CA36" s="4">
        <f t="shared" ref="CA36:CG36" si="17">$D$36</f>
        <v>100</v>
      </c>
      <c r="CB36" s="4">
        <f t="shared" si="17"/>
        <v>100</v>
      </c>
      <c r="CC36" s="4">
        <f t="shared" si="17"/>
        <v>100</v>
      </c>
      <c r="CD36" s="4">
        <f t="shared" si="17"/>
        <v>100</v>
      </c>
      <c r="CE36" s="4">
        <f t="shared" si="17"/>
        <v>100</v>
      </c>
      <c r="CF36" s="4">
        <f t="shared" si="17"/>
        <v>100</v>
      </c>
      <c r="CG36" s="5">
        <f t="shared" si="17"/>
        <v>100</v>
      </c>
    </row>
    <row r="37" spans="3:85">
      <c r="C37" s="43"/>
      <c r="D37" s="13"/>
      <c r="E37" s="24"/>
      <c r="F37" s="14"/>
      <c r="N37" s="3"/>
      <c r="O37" s="4"/>
      <c r="P37" s="4"/>
      <c r="Q37" s="4"/>
      <c r="R37" s="4"/>
      <c r="S37" s="4"/>
      <c r="T37" s="4"/>
      <c r="U37" s="4"/>
      <c r="V37" s="4"/>
      <c r="W37" s="4"/>
      <c r="X37" s="4"/>
      <c r="Y37" s="5"/>
      <c r="Z37" s="3"/>
      <c r="AA37" s="4"/>
      <c r="AB37" s="4"/>
      <c r="AC37" s="4"/>
      <c r="AD37" s="4"/>
      <c r="AE37" s="4"/>
      <c r="AF37" s="4"/>
      <c r="AG37" s="4"/>
      <c r="AH37" s="4"/>
      <c r="AI37" s="4"/>
      <c r="AJ37" s="7"/>
      <c r="AK37" s="5"/>
      <c r="AL37" s="3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5"/>
      <c r="AX37" s="3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5"/>
      <c r="BJ37" s="3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5"/>
      <c r="BV37" s="3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5"/>
    </row>
    <row r="38" spans="3:85">
      <c r="N38" s="3"/>
      <c r="O38" s="4"/>
      <c r="P38" s="4"/>
      <c r="Q38" s="4"/>
      <c r="R38" s="4"/>
      <c r="S38" s="4"/>
      <c r="T38" s="4"/>
      <c r="U38" s="4"/>
      <c r="V38" s="4"/>
      <c r="W38" s="4"/>
      <c r="X38" s="4"/>
      <c r="Y38" s="5"/>
      <c r="Z38" s="3"/>
      <c r="AA38" s="4"/>
      <c r="AB38" s="4"/>
      <c r="AC38" s="4"/>
      <c r="AD38" s="4"/>
      <c r="AE38" s="4"/>
      <c r="AF38" s="4"/>
      <c r="AG38" s="4"/>
      <c r="AH38" s="4"/>
      <c r="AI38" s="4"/>
      <c r="AJ38" s="7"/>
      <c r="AK38" s="5"/>
      <c r="AL38" s="3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5"/>
      <c r="AX38" s="3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5"/>
      <c r="BJ38" s="3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5"/>
      <c r="BV38" s="3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5"/>
    </row>
    <row r="39" spans="3:85">
      <c r="C39" s="41" t="s">
        <v>27</v>
      </c>
      <c r="D39" s="11">
        <v>500</v>
      </c>
      <c r="E39" s="22"/>
      <c r="F39" s="12" t="s">
        <v>28</v>
      </c>
      <c r="N39" s="3">
        <v>400</v>
      </c>
      <c r="O39" s="4">
        <v>500</v>
      </c>
      <c r="P39" s="4">
        <v>500</v>
      </c>
      <c r="Q39" s="4">
        <v>500</v>
      </c>
      <c r="R39" s="4"/>
      <c r="S39" s="4"/>
      <c r="T39" s="4"/>
      <c r="U39" s="4"/>
      <c r="V39" s="4"/>
      <c r="W39" s="4"/>
      <c r="X39" s="4"/>
      <c r="Y39" s="5"/>
      <c r="Z39" s="3"/>
      <c r="AA39" s="4"/>
      <c r="AB39" s="4"/>
      <c r="AC39" s="4"/>
      <c r="AD39" s="4"/>
      <c r="AE39" s="4"/>
      <c r="AF39" s="4"/>
      <c r="AG39" s="4"/>
      <c r="AH39" s="4"/>
      <c r="AI39" s="4"/>
      <c r="AJ39" s="7"/>
      <c r="AK39" s="5"/>
      <c r="AL39" s="3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5"/>
      <c r="AX39" s="3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5"/>
      <c r="BJ39" s="3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5"/>
      <c r="BV39" s="3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5"/>
    </row>
    <row r="40" spans="3:85">
      <c r="C40" s="42"/>
      <c r="D40" s="4">
        <f>D16</f>
        <v>3900</v>
      </c>
      <c r="E40" s="23"/>
      <c r="F40" s="7" t="s">
        <v>29</v>
      </c>
      <c r="N40" s="3" t="str">
        <f>IF(N14="Décembre",$D$40,"")</f>
        <v/>
      </c>
      <c r="O40" s="4" t="str">
        <f t="shared" ref="O40:BZ40" si="18">IF(O14="Décembre",$D$40,"")</f>
        <v/>
      </c>
      <c r="P40" s="4" t="str">
        <f t="shared" si="18"/>
        <v/>
      </c>
      <c r="Q40" s="4" t="str">
        <f t="shared" si="18"/>
        <v/>
      </c>
      <c r="R40" s="4" t="str">
        <f t="shared" si="18"/>
        <v/>
      </c>
      <c r="S40" s="4" t="str">
        <f t="shared" si="18"/>
        <v/>
      </c>
      <c r="T40" s="4" t="str">
        <f t="shared" si="18"/>
        <v/>
      </c>
      <c r="U40" s="4" t="str">
        <f t="shared" si="18"/>
        <v/>
      </c>
      <c r="V40" s="4" t="str">
        <f t="shared" si="18"/>
        <v/>
      </c>
      <c r="W40" s="4" t="str">
        <f t="shared" si="18"/>
        <v/>
      </c>
      <c r="X40" s="4" t="str">
        <f t="shared" si="18"/>
        <v/>
      </c>
      <c r="Y40" s="5">
        <f t="shared" si="18"/>
        <v>3900</v>
      </c>
      <c r="Z40" s="3" t="str">
        <f t="shared" si="18"/>
        <v/>
      </c>
      <c r="AA40" s="4" t="str">
        <f t="shared" si="18"/>
        <v/>
      </c>
      <c r="AB40" s="4" t="str">
        <f t="shared" si="18"/>
        <v/>
      </c>
      <c r="AC40" s="4" t="str">
        <f t="shared" si="18"/>
        <v/>
      </c>
      <c r="AD40" s="4" t="str">
        <f t="shared" si="18"/>
        <v/>
      </c>
      <c r="AE40" s="4" t="str">
        <f t="shared" si="18"/>
        <v/>
      </c>
      <c r="AF40" s="4" t="str">
        <f t="shared" si="18"/>
        <v/>
      </c>
      <c r="AG40" s="4" t="str">
        <f t="shared" si="18"/>
        <v/>
      </c>
      <c r="AH40" s="4" t="str">
        <f t="shared" si="18"/>
        <v/>
      </c>
      <c r="AI40" s="4" t="str">
        <f t="shared" si="18"/>
        <v/>
      </c>
      <c r="AJ40" s="7"/>
      <c r="AK40" s="5">
        <f t="shared" si="18"/>
        <v>3900</v>
      </c>
      <c r="AL40" s="3" t="str">
        <f t="shared" si="18"/>
        <v/>
      </c>
      <c r="AM40" s="4" t="str">
        <f t="shared" si="18"/>
        <v/>
      </c>
      <c r="AN40" s="4" t="str">
        <f t="shared" si="18"/>
        <v/>
      </c>
      <c r="AO40" s="4" t="str">
        <f t="shared" si="18"/>
        <v/>
      </c>
      <c r="AP40" s="4" t="str">
        <f t="shared" si="18"/>
        <v/>
      </c>
      <c r="AQ40" s="4" t="str">
        <f t="shared" si="18"/>
        <v/>
      </c>
      <c r="AR40" s="4" t="str">
        <f t="shared" si="18"/>
        <v/>
      </c>
      <c r="AS40" s="4" t="str">
        <f t="shared" si="18"/>
        <v/>
      </c>
      <c r="AT40" s="4" t="str">
        <f t="shared" si="18"/>
        <v/>
      </c>
      <c r="AU40" s="4" t="str">
        <f t="shared" si="18"/>
        <v/>
      </c>
      <c r="AV40" s="4" t="str">
        <f t="shared" si="18"/>
        <v/>
      </c>
      <c r="AW40" s="5">
        <f t="shared" si="18"/>
        <v>3900</v>
      </c>
      <c r="AX40" s="3" t="str">
        <f t="shared" si="18"/>
        <v/>
      </c>
      <c r="AY40" s="4" t="str">
        <f t="shared" si="18"/>
        <v/>
      </c>
      <c r="AZ40" s="4" t="str">
        <f t="shared" si="18"/>
        <v/>
      </c>
      <c r="BA40" s="4" t="str">
        <f t="shared" si="18"/>
        <v/>
      </c>
      <c r="BB40" s="4" t="str">
        <f t="shared" si="18"/>
        <v/>
      </c>
      <c r="BC40" s="4" t="str">
        <f t="shared" si="18"/>
        <v/>
      </c>
      <c r="BD40" s="4" t="str">
        <f t="shared" si="18"/>
        <v/>
      </c>
      <c r="BE40" s="4" t="str">
        <f t="shared" si="18"/>
        <v/>
      </c>
      <c r="BF40" s="4" t="str">
        <f t="shared" si="18"/>
        <v/>
      </c>
      <c r="BG40" s="4" t="str">
        <f t="shared" si="18"/>
        <v/>
      </c>
      <c r="BH40" s="4" t="str">
        <f t="shared" si="18"/>
        <v/>
      </c>
      <c r="BI40" s="5">
        <f t="shared" si="18"/>
        <v>3900</v>
      </c>
      <c r="BJ40" s="3" t="str">
        <f t="shared" si="18"/>
        <v/>
      </c>
      <c r="BK40" s="4" t="str">
        <f t="shared" si="18"/>
        <v/>
      </c>
      <c r="BL40" s="4" t="str">
        <f t="shared" si="18"/>
        <v/>
      </c>
      <c r="BM40" s="4" t="str">
        <f t="shared" si="18"/>
        <v/>
      </c>
      <c r="BN40" s="4" t="str">
        <f t="shared" si="18"/>
        <v/>
      </c>
      <c r="BO40" s="4" t="str">
        <f t="shared" si="18"/>
        <v/>
      </c>
      <c r="BP40" s="4" t="str">
        <f t="shared" si="18"/>
        <v/>
      </c>
      <c r="BQ40" s="4" t="str">
        <f t="shared" si="18"/>
        <v/>
      </c>
      <c r="BR40" s="4" t="str">
        <f t="shared" si="18"/>
        <v/>
      </c>
      <c r="BS40" s="4" t="str">
        <f t="shared" si="18"/>
        <v/>
      </c>
      <c r="BT40" s="4" t="str">
        <f t="shared" si="18"/>
        <v/>
      </c>
      <c r="BU40" s="5">
        <f t="shared" si="18"/>
        <v>3900</v>
      </c>
      <c r="BV40" s="3" t="str">
        <f t="shared" si="18"/>
        <v/>
      </c>
      <c r="BW40" s="4" t="str">
        <f t="shared" si="18"/>
        <v/>
      </c>
      <c r="BX40" s="4" t="str">
        <f t="shared" si="18"/>
        <v/>
      </c>
      <c r="BY40" s="4" t="str">
        <f t="shared" si="18"/>
        <v/>
      </c>
      <c r="BZ40" s="4" t="str">
        <f t="shared" si="18"/>
        <v/>
      </c>
      <c r="CA40" s="4" t="str">
        <f t="shared" ref="CA40:CC40" si="19">IF(CA14="Décembre",$D$40,"")</f>
        <v/>
      </c>
      <c r="CB40" s="4" t="str">
        <f t="shared" si="19"/>
        <v/>
      </c>
      <c r="CC40" s="4" t="str">
        <f t="shared" si="19"/>
        <v/>
      </c>
      <c r="CD40" s="4" t="str">
        <f t="shared" ref="CD40:CG40" si="20">IF(CD14="Décembre",$D$40,"")</f>
        <v/>
      </c>
      <c r="CE40" s="4" t="str">
        <f t="shared" si="20"/>
        <v/>
      </c>
      <c r="CF40" s="4" t="str">
        <f t="shared" si="20"/>
        <v/>
      </c>
      <c r="CG40" s="5">
        <f t="shared" si="20"/>
        <v>3900</v>
      </c>
    </row>
    <row r="41" spans="3:85">
      <c r="C41" s="42"/>
      <c r="D41" s="4"/>
      <c r="E41" s="23"/>
      <c r="F41" s="7"/>
      <c r="N41" s="3"/>
      <c r="O41" s="4"/>
      <c r="P41" s="4"/>
      <c r="Q41" s="4"/>
      <c r="R41" s="4"/>
      <c r="S41" s="4"/>
      <c r="T41" s="4"/>
      <c r="U41" s="4"/>
      <c r="V41" s="4"/>
      <c r="W41" s="4"/>
      <c r="X41" s="4"/>
      <c r="Y41" s="5"/>
      <c r="Z41" s="3"/>
      <c r="AA41" s="4"/>
      <c r="AB41" s="4"/>
      <c r="AC41" s="4"/>
      <c r="AD41" s="4"/>
      <c r="AE41" s="4"/>
      <c r="AF41" s="4"/>
      <c r="AG41" s="4"/>
      <c r="AH41" s="4"/>
      <c r="AI41" s="4"/>
      <c r="AJ41" s="7"/>
      <c r="AK41" s="5"/>
      <c r="AL41" s="3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5"/>
      <c r="AX41" s="3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5"/>
      <c r="BJ41" s="3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5"/>
      <c r="BV41" s="3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5"/>
    </row>
    <row r="42" spans="3:85">
      <c r="C42" s="42"/>
      <c r="D42" s="4"/>
      <c r="E42" s="23"/>
      <c r="F42" s="7"/>
      <c r="N42" s="3"/>
      <c r="O42" s="4"/>
      <c r="P42" s="4"/>
      <c r="Q42" s="4"/>
      <c r="R42" s="4"/>
      <c r="S42" s="4"/>
      <c r="T42" s="4"/>
      <c r="U42" s="4"/>
      <c r="V42" s="4"/>
      <c r="W42" s="4"/>
      <c r="X42" s="4"/>
      <c r="Y42" s="5"/>
      <c r="Z42" s="3"/>
      <c r="AA42" s="4"/>
      <c r="AB42" s="4"/>
      <c r="AC42" s="4"/>
      <c r="AD42" s="4"/>
      <c r="AE42" s="4"/>
      <c r="AF42" s="4"/>
      <c r="AG42" s="4"/>
      <c r="AH42" s="4"/>
      <c r="AI42" s="4"/>
      <c r="AJ42" s="7"/>
      <c r="AK42" s="5"/>
      <c r="AL42" s="3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5"/>
      <c r="AX42" s="3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5"/>
      <c r="BJ42" s="3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5"/>
      <c r="BV42" s="3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5"/>
    </row>
    <row r="43" spans="3:85">
      <c r="C43" s="42"/>
      <c r="D43" s="4"/>
      <c r="E43" s="23"/>
      <c r="F43" s="7"/>
      <c r="N43" s="3"/>
      <c r="O43" s="4"/>
      <c r="P43" s="4"/>
      <c r="Q43" s="4"/>
      <c r="R43" s="4"/>
      <c r="S43" s="4"/>
      <c r="T43" s="4"/>
      <c r="U43" s="4"/>
      <c r="V43" s="4"/>
      <c r="W43" s="4"/>
      <c r="X43" s="4"/>
      <c r="Y43" s="5"/>
      <c r="Z43" s="3"/>
      <c r="AA43" s="4"/>
      <c r="AB43" s="4"/>
      <c r="AC43" s="4"/>
      <c r="AD43" s="4"/>
      <c r="AE43" s="4"/>
      <c r="AF43" s="4"/>
      <c r="AG43" s="4"/>
      <c r="AH43" s="4"/>
      <c r="AI43" s="4"/>
      <c r="AJ43" s="7"/>
      <c r="AK43" s="5"/>
      <c r="AL43" s="3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5"/>
      <c r="AX43" s="3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5"/>
      <c r="BJ43" s="3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5"/>
      <c r="BV43" s="3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5"/>
    </row>
    <row r="44" spans="3:85">
      <c r="C44" s="42"/>
      <c r="D44" s="4"/>
      <c r="E44" s="23"/>
      <c r="F44" s="7"/>
      <c r="N44" s="3"/>
      <c r="O44" s="4"/>
      <c r="P44" s="4"/>
      <c r="Q44" s="4"/>
      <c r="R44" s="4"/>
      <c r="S44" s="4"/>
      <c r="T44" s="4"/>
      <c r="U44" s="4"/>
      <c r="V44" s="4"/>
      <c r="W44" s="4"/>
      <c r="X44" s="4"/>
      <c r="Y44" s="5"/>
      <c r="Z44" s="3"/>
      <c r="AA44" s="4"/>
      <c r="AB44" s="4"/>
      <c r="AC44" s="4"/>
      <c r="AD44" s="4"/>
      <c r="AE44" s="4"/>
      <c r="AF44" s="4"/>
      <c r="AG44" s="4"/>
      <c r="AH44" s="4"/>
      <c r="AI44" s="4"/>
      <c r="AJ44" s="7"/>
      <c r="AK44" s="5"/>
      <c r="AL44" s="3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5"/>
      <c r="AX44" s="3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5"/>
      <c r="BJ44" s="3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5"/>
      <c r="BV44" s="3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5"/>
    </row>
    <row r="45" spans="3:85">
      <c r="C45" s="42"/>
      <c r="D45" s="4"/>
      <c r="E45" s="23"/>
      <c r="F45" s="7"/>
      <c r="N45" s="3"/>
      <c r="O45" s="4"/>
      <c r="P45" s="4"/>
      <c r="Q45" s="4"/>
      <c r="R45" s="4"/>
      <c r="S45" s="4"/>
      <c r="T45" s="4"/>
      <c r="U45" s="4"/>
      <c r="V45" s="4"/>
      <c r="W45" s="4"/>
      <c r="X45" s="4"/>
      <c r="Y45" s="5"/>
      <c r="Z45" s="3"/>
      <c r="AA45" s="4"/>
      <c r="AB45" s="4"/>
      <c r="AC45" s="4"/>
      <c r="AD45" s="4"/>
      <c r="AE45" s="4"/>
      <c r="AF45" s="4"/>
      <c r="AG45" s="4"/>
      <c r="AH45" s="4"/>
      <c r="AI45" s="4"/>
      <c r="AJ45" s="7"/>
      <c r="AK45" s="5"/>
      <c r="AL45" s="3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5"/>
      <c r="AX45" s="3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5"/>
      <c r="BJ45" s="3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5"/>
      <c r="BV45" s="3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5"/>
    </row>
    <row r="46" spans="3:85">
      <c r="C46" s="43"/>
      <c r="D46" s="13"/>
      <c r="E46" s="24"/>
      <c r="F46" s="14"/>
      <c r="N46" s="3"/>
      <c r="O46" s="4"/>
      <c r="P46" s="4"/>
      <c r="Q46" s="4"/>
      <c r="R46" s="4"/>
      <c r="S46" s="4"/>
      <c r="T46" s="4"/>
      <c r="U46" s="4"/>
      <c r="V46" s="4"/>
      <c r="W46" s="4"/>
      <c r="X46" s="4"/>
      <c r="Y46" s="5"/>
      <c r="Z46" s="3"/>
      <c r="AA46" s="4"/>
      <c r="AB46" s="4"/>
      <c r="AC46" s="4"/>
      <c r="AD46" s="4"/>
      <c r="AE46" s="4"/>
      <c r="AF46" s="4"/>
      <c r="AG46" s="4"/>
      <c r="AH46" s="4"/>
      <c r="AI46" s="4"/>
      <c r="AJ46" s="7"/>
      <c r="AK46" s="5"/>
      <c r="AL46" s="3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5"/>
      <c r="AX46" s="3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5"/>
      <c r="BJ46" s="3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5"/>
      <c r="BV46" s="3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5"/>
    </row>
    <row r="47" spans="3:85">
      <c r="N47" s="3"/>
      <c r="O47" s="4"/>
      <c r="P47" s="4"/>
      <c r="Q47" s="4"/>
      <c r="R47" s="4"/>
      <c r="S47" s="4"/>
      <c r="T47" s="4"/>
      <c r="U47" s="4"/>
      <c r="V47" s="4"/>
      <c r="W47" s="4"/>
      <c r="X47" s="4"/>
      <c r="Y47" s="5"/>
      <c r="Z47" s="3"/>
      <c r="AA47" s="4"/>
      <c r="AB47" s="4"/>
      <c r="AC47" s="4"/>
      <c r="AD47" s="4"/>
      <c r="AE47" s="4"/>
      <c r="AF47" s="4"/>
      <c r="AG47" s="4"/>
      <c r="AH47" s="4"/>
      <c r="AI47" s="4"/>
      <c r="AJ47" s="7"/>
      <c r="AK47" s="5"/>
      <c r="AL47" s="3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5"/>
      <c r="AX47" s="3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5"/>
      <c r="BJ47" s="3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5"/>
      <c r="BV47" s="3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5"/>
    </row>
    <row r="48" spans="3:85">
      <c r="N48" s="3">
        <f>SUM(N20:N27)</f>
        <v>2750</v>
      </c>
      <c r="O48" s="4">
        <f>SUM(O20:O37)</f>
        <v>3430</v>
      </c>
      <c r="P48" s="4">
        <f t="shared" ref="P48:CA48" si="21">SUM(P20:P37)</f>
        <v>2930</v>
      </c>
      <c r="Q48" s="4">
        <f t="shared" si="21"/>
        <v>3290</v>
      </c>
      <c r="R48" s="4">
        <f t="shared" si="21"/>
        <v>3140</v>
      </c>
      <c r="S48" s="4">
        <f t="shared" si="21"/>
        <v>3140</v>
      </c>
      <c r="T48" s="4">
        <f t="shared" si="21"/>
        <v>3140</v>
      </c>
      <c r="U48" s="4">
        <f t="shared" si="21"/>
        <v>3140</v>
      </c>
      <c r="V48" s="4">
        <f t="shared" si="21"/>
        <v>3140</v>
      </c>
      <c r="W48" s="4">
        <f t="shared" si="21"/>
        <v>3140</v>
      </c>
      <c r="X48" s="4">
        <f t="shared" si="21"/>
        <v>2840</v>
      </c>
      <c r="Y48" s="5">
        <f t="shared" si="21"/>
        <v>2840</v>
      </c>
      <c r="Z48" s="3">
        <f t="shared" si="21"/>
        <v>2840</v>
      </c>
      <c r="AA48" s="4">
        <f t="shared" si="21"/>
        <v>2840</v>
      </c>
      <c r="AB48" s="4">
        <f t="shared" si="21"/>
        <v>2840</v>
      </c>
      <c r="AC48" s="4">
        <f t="shared" si="21"/>
        <v>2840</v>
      </c>
      <c r="AD48" s="4">
        <f t="shared" si="21"/>
        <v>2840</v>
      </c>
      <c r="AE48" s="4">
        <f t="shared" si="21"/>
        <v>2840</v>
      </c>
      <c r="AF48" s="4">
        <f t="shared" si="21"/>
        <v>2840</v>
      </c>
      <c r="AG48" s="4">
        <f t="shared" si="21"/>
        <v>2840</v>
      </c>
      <c r="AH48" s="4">
        <f t="shared" si="21"/>
        <v>2840</v>
      </c>
      <c r="AI48" s="4">
        <f t="shared" si="21"/>
        <v>2840</v>
      </c>
      <c r="AJ48" s="7">
        <f t="shared" ref="AJ48" si="22">SUM(AJ20:AJ37)</f>
        <v>2840</v>
      </c>
      <c r="AK48" s="5">
        <f t="shared" si="21"/>
        <v>2490</v>
      </c>
      <c r="AL48" s="3">
        <f t="shared" si="21"/>
        <v>2490</v>
      </c>
      <c r="AM48" s="4">
        <f t="shared" si="21"/>
        <v>2490</v>
      </c>
      <c r="AN48" s="4">
        <f t="shared" si="21"/>
        <v>2490</v>
      </c>
      <c r="AO48" s="4">
        <f t="shared" si="21"/>
        <v>2490</v>
      </c>
      <c r="AP48" s="4">
        <f t="shared" si="21"/>
        <v>2490</v>
      </c>
      <c r="AQ48" s="4">
        <f t="shared" si="21"/>
        <v>2490</v>
      </c>
      <c r="AR48" s="4">
        <f t="shared" si="21"/>
        <v>2490</v>
      </c>
      <c r="AS48" s="4">
        <f t="shared" si="21"/>
        <v>2490</v>
      </c>
      <c r="AT48" s="4">
        <f t="shared" si="21"/>
        <v>2490</v>
      </c>
      <c r="AU48" s="4">
        <f t="shared" si="21"/>
        <v>2490</v>
      </c>
      <c r="AV48" s="4">
        <f t="shared" si="21"/>
        <v>2490</v>
      </c>
      <c r="AW48" s="5">
        <f t="shared" si="21"/>
        <v>2490</v>
      </c>
      <c r="AX48" s="3">
        <f t="shared" si="21"/>
        <v>2490</v>
      </c>
      <c r="AY48" s="4">
        <f t="shared" si="21"/>
        <v>2490</v>
      </c>
      <c r="AZ48" s="4">
        <f t="shared" si="21"/>
        <v>2490</v>
      </c>
      <c r="BA48" s="4">
        <f t="shared" si="21"/>
        <v>2490</v>
      </c>
      <c r="BB48" s="4">
        <f t="shared" si="21"/>
        <v>2490</v>
      </c>
      <c r="BC48" s="4">
        <f t="shared" si="21"/>
        <v>2490</v>
      </c>
      <c r="BD48" s="4">
        <f t="shared" si="21"/>
        <v>2490</v>
      </c>
      <c r="BE48" s="4">
        <f t="shared" si="21"/>
        <v>2490</v>
      </c>
      <c r="BF48" s="4">
        <f t="shared" si="21"/>
        <v>2490</v>
      </c>
      <c r="BG48" s="4">
        <f t="shared" si="21"/>
        <v>2490</v>
      </c>
      <c r="BH48" s="4">
        <f t="shared" si="21"/>
        <v>2490</v>
      </c>
      <c r="BI48" s="5">
        <f t="shared" si="21"/>
        <v>2490</v>
      </c>
      <c r="BJ48" s="3">
        <f t="shared" si="21"/>
        <v>2490</v>
      </c>
      <c r="BK48" s="4">
        <f t="shared" si="21"/>
        <v>2490</v>
      </c>
      <c r="BL48" s="4">
        <f t="shared" si="21"/>
        <v>2490</v>
      </c>
      <c r="BM48" s="4">
        <f t="shared" si="21"/>
        <v>2490</v>
      </c>
      <c r="BN48" s="4">
        <f t="shared" si="21"/>
        <v>2490</v>
      </c>
      <c r="BO48" s="4">
        <f t="shared" si="21"/>
        <v>2490</v>
      </c>
      <c r="BP48" s="4">
        <f t="shared" si="21"/>
        <v>2490</v>
      </c>
      <c r="BQ48" s="4">
        <f t="shared" si="21"/>
        <v>2490</v>
      </c>
      <c r="BR48" s="4">
        <f t="shared" si="21"/>
        <v>2490</v>
      </c>
      <c r="BS48" s="4">
        <f t="shared" si="21"/>
        <v>2490</v>
      </c>
      <c r="BT48" s="4">
        <f t="shared" si="21"/>
        <v>2490</v>
      </c>
      <c r="BU48" s="5">
        <f t="shared" si="21"/>
        <v>2490</v>
      </c>
      <c r="BV48" s="3">
        <f t="shared" si="21"/>
        <v>2490</v>
      </c>
      <c r="BW48" s="4">
        <f t="shared" si="21"/>
        <v>2490</v>
      </c>
      <c r="BX48" s="4">
        <f t="shared" si="21"/>
        <v>2490</v>
      </c>
      <c r="BY48" s="4">
        <f t="shared" si="21"/>
        <v>2490</v>
      </c>
      <c r="BZ48" s="4">
        <f t="shared" si="21"/>
        <v>2490</v>
      </c>
      <c r="CA48" s="4">
        <f t="shared" si="21"/>
        <v>2490</v>
      </c>
      <c r="CB48" s="4">
        <f t="shared" ref="CB48:CC48" si="23">SUM(CB20:CB37)</f>
        <v>2490</v>
      </c>
      <c r="CC48" s="4">
        <f t="shared" si="23"/>
        <v>2490</v>
      </c>
      <c r="CD48" s="4">
        <f t="shared" ref="CD48:CG48" si="24">SUM(CD20:CD37)</f>
        <v>2490</v>
      </c>
      <c r="CE48" s="4">
        <f t="shared" si="24"/>
        <v>2490</v>
      </c>
      <c r="CF48" s="4">
        <f t="shared" si="24"/>
        <v>2490</v>
      </c>
      <c r="CG48" s="5">
        <f t="shared" si="24"/>
        <v>2490</v>
      </c>
    </row>
    <row r="49" spans="3:85">
      <c r="N49" s="3"/>
      <c r="O49" s="4"/>
      <c r="P49" s="4"/>
      <c r="Q49" s="4"/>
      <c r="R49" s="4"/>
      <c r="S49" s="4"/>
      <c r="T49" s="4"/>
      <c r="U49" s="4"/>
      <c r="V49" s="4"/>
      <c r="W49" s="4"/>
      <c r="X49" s="4"/>
      <c r="Y49" s="5"/>
      <c r="Z49" s="3"/>
      <c r="AA49" s="4"/>
      <c r="AB49" s="4"/>
      <c r="AC49" s="4"/>
      <c r="AD49" s="4"/>
      <c r="AE49" s="4"/>
      <c r="AF49" s="4"/>
      <c r="AG49" s="4"/>
      <c r="AH49" s="4"/>
      <c r="AI49" s="4"/>
      <c r="AJ49" s="7"/>
      <c r="AK49" s="5"/>
      <c r="AL49" s="3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5"/>
      <c r="AX49" s="3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5"/>
      <c r="BJ49" s="3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5"/>
      <c r="BV49" s="3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5"/>
    </row>
    <row r="50" spans="3:85">
      <c r="N50" s="19">
        <f t="shared" ref="N50:Y50" si="25">$N$51</f>
        <v>2017</v>
      </c>
      <c r="O50" s="18">
        <f t="shared" si="25"/>
        <v>2017</v>
      </c>
      <c r="P50" s="18">
        <f t="shared" si="25"/>
        <v>2017</v>
      </c>
      <c r="Q50" s="18">
        <f t="shared" si="25"/>
        <v>2017</v>
      </c>
      <c r="R50" s="18">
        <f t="shared" si="25"/>
        <v>2017</v>
      </c>
      <c r="S50" s="18">
        <f t="shared" si="25"/>
        <v>2017</v>
      </c>
      <c r="T50" s="18">
        <f t="shared" si="25"/>
        <v>2017</v>
      </c>
      <c r="U50" s="18">
        <f t="shared" si="25"/>
        <v>2017</v>
      </c>
      <c r="V50" s="18">
        <f t="shared" si="25"/>
        <v>2017</v>
      </c>
      <c r="W50" s="18">
        <f t="shared" si="25"/>
        <v>2017</v>
      </c>
      <c r="X50" s="18">
        <f t="shared" si="25"/>
        <v>2017</v>
      </c>
      <c r="Y50" s="20">
        <f t="shared" si="25"/>
        <v>2017</v>
      </c>
      <c r="Z50" s="19">
        <f t="shared" ref="Z50:AK50" si="26">$Z$51</f>
        <v>2018</v>
      </c>
      <c r="AA50" s="18">
        <f t="shared" si="26"/>
        <v>2018</v>
      </c>
      <c r="AB50" s="18">
        <f t="shared" si="26"/>
        <v>2018</v>
      </c>
      <c r="AC50" s="18">
        <f t="shared" si="26"/>
        <v>2018</v>
      </c>
      <c r="AD50" s="18">
        <f t="shared" si="26"/>
        <v>2018</v>
      </c>
      <c r="AE50" s="18">
        <f t="shared" si="26"/>
        <v>2018</v>
      </c>
      <c r="AF50" s="18">
        <f t="shared" si="26"/>
        <v>2018</v>
      </c>
      <c r="AG50" s="18">
        <f t="shared" si="26"/>
        <v>2018</v>
      </c>
      <c r="AH50" s="18">
        <f t="shared" si="26"/>
        <v>2018</v>
      </c>
      <c r="AI50" s="18">
        <f t="shared" si="26"/>
        <v>2018</v>
      </c>
      <c r="AJ50" s="27">
        <f t="shared" si="26"/>
        <v>2018</v>
      </c>
      <c r="AK50" s="20">
        <f t="shared" si="26"/>
        <v>2018</v>
      </c>
      <c r="AL50" s="19">
        <f>$AL$51</f>
        <v>2019</v>
      </c>
      <c r="AM50" s="18">
        <f t="shared" ref="AM50:AW50" si="27">$AL$51</f>
        <v>2019</v>
      </c>
      <c r="AN50" s="18">
        <f t="shared" si="27"/>
        <v>2019</v>
      </c>
      <c r="AO50" s="18">
        <f t="shared" si="27"/>
        <v>2019</v>
      </c>
      <c r="AP50" s="18">
        <f t="shared" si="27"/>
        <v>2019</v>
      </c>
      <c r="AQ50" s="18">
        <f t="shared" si="27"/>
        <v>2019</v>
      </c>
      <c r="AR50" s="18">
        <f t="shared" si="27"/>
        <v>2019</v>
      </c>
      <c r="AS50" s="18">
        <f t="shared" si="27"/>
        <v>2019</v>
      </c>
      <c r="AT50" s="18">
        <f t="shared" si="27"/>
        <v>2019</v>
      </c>
      <c r="AU50" s="18">
        <f t="shared" si="27"/>
        <v>2019</v>
      </c>
      <c r="AV50" s="18">
        <f t="shared" si="27"/>
        <v>2019</v>
      </c>
      <c r="AW50" s="20">
        <f t="shared" si="27"/>
        <v>2019</v>
      </c>
      <c r="AX50" s="19">
        <f t="shared" ref="AX50:BI50" si="28">$AX$51</f>
        <v>2020</v>
      </c>
      <c r="AY50" s="18">
        <f t="shared" si="28"/>
        <v>2020</v>
      </c>
      <c r="AZ50" s="18">
        <f t="shared" si="28"/>
        <v>2020</v>
      </c>
      <c r="BA50" s="18">
        <f t="shared" si="28"/>
        <v>2020</v>
      </c>
      <c r="BB50" s="18">
        <f t="shared" si="28"/>
        <v>2020</v>
      </c>
      <c r="BC50" s="18">
        <f t="shared" si="28"/>
        <v>2020</v>
      </c>
      <c r="BD50" s="18">
        <f t="shared" si="28"/>
        <v>2020</v>
      </c>
      <c r="BE50" s="18">
        <f t="shared" si="28"/>
        <v>2020</v>
      </c>
      <c r="BF50" s="18">
        <f t="shared" si="28"/>
        <v>2020</v>
      </c>
      <c r="BG50" s="18">
        <f t="shared" si="28"/>
        <v>2020</v>
      </c>
      <c r="BH50" s="18">
        <f t="shared" si="28"/>
        <v>2020</v>
      </c>
      <c r="BI50" s="20">
        <f t="shared" si="28"/>
        <v>2020</v>
      </c>
      <c r="BJ50" s="19">
        <f t="shared" ref="BJ50:BU50" si="29">$BJ$51</f>
        <v>2021</v>
      </c>
      <c r="BK50" s="18">
        <f t="shared" si="29"/>
        <v>2021</v>
      </c>
      <c r="BL50" s="18">
        <f t="shared" si="29"/>
        <v>2021</v>
      </c>
      <c r="BM50" s="18">
        <f t="shared" si="29"/>
        <v>2021</v>
      </c>
      <c r="BN50" s="18">
        <f t="shared" si="29"/>
        <v>2021</v>
      </c>
      <c r="BO50" s="18">
        <f t="shared" si="29"/>
        <v>2021</v>
      </c>
      <c r="BP50" s="18">
        <f t="shared" si="29"/>
        <v>2021</v>
      </c>
      <c r="BQ50" s="18">
        <f t="shared" si="29"/>
        <v>2021</v>
      </c>
      <c r="BR50" s="18">
        <f t="shared" si="29"/>
        <v>2021</v>
      </c>
      <c r="BS50" s="18">
        <f t="shared" si="29"/>
        <v>2021</v>
      </c>
      <c r="BT50" s="18">
        <f t="shared" si="29"/>
        <v>2021</v>
      </c>
      <c r="BU50" s="20">
        <f t="shared" si="29"/>
        <v>2021</v>
      </c>
      <c r="BV50" s="19">
        <f>$BV$51</f>
        <v>2022</v>
      </c>
      <c r="BW50" s="18">
        <f t="shared" ref="BW50:CG50" si="30">$BV$51</f>
        <v>2022</v>
      </c>
      <c r="BX50" s="18">
        <f t="shared" si="30"/>
        <v>2022</v>
      </c>
      <c r="BY50" s="18">
        <f t="shared" si="30"/>
        <v>2022</v>
      </c>
      <c r="BZ50" s="18">
        <f t="shared" si="30"/>
        <v>2022</v>
      </c>
      <c r="CA50" s="18">
        <f t="shared" si="30"/>
        <v>2022</v>
      </c>
      <c r="CB50" s="18">
        <f t="shared" si="30"/>
        <v>2022</v>
      </c>
      <c r="CC50" s="18">
        <f t="shared" si="30"/>
        <v>2022</v>
      </c>
      <c r="CD50" s="18">
        <f t="shared" si="30"/>
        <v>2022</v>
      </c>
      <c r="CE50" s="18">
        <f t="shared" si="30"/>
        <v>2022</v>
      </c>
      <c r="CF50" s="18">
        <f t="shared" si="30"/>
        <v>2022</v>
      </c>
      <c r="CG50" s="20">
        <f t="shared" si="30"/>
        <v>2022</v>
      </c>
    </row>
    <row r="51" spans="3:85">
      <c r="N51" s="29">
        <v>2017</v>
      </c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1"/>
      <c r="Z51" s="29">
        <v>2018</v>
      </c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1"/>
      <c r="AL51" s="29">
        <v>2019</v>
      </c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1"/>
      <c r="AX51" s="29">
        <v>2020</v>
      </c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1"/>
      <c r="BJ51" s="29">
        <v>2021</v>
      </c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31"/>
      <c r="BV51" s="29">
        <v>2022</v>
      </c>
      <c r="BW51" s="30"/>
      <c r="BX51" s="30"/>
      <c r="BY51" s="30"/>
      <c r="BZ51" s="30"/>
      <c r="CA51" s="30"/>
      <c r="CB51" s="30"/>
      <c r="CC51" s="30"/>
      <c r="CD51" s="30"/>
      <c r="CE51" s="30"/>
      <c r="CF51" s="30"/>
      <c r="CG51" s="31"/>
    </row>
    <row r="52" spans="3:85">
      <c r="AJ52" s="7"/>
    </row>
    <row r="53" spans="3:85">
      <c r="D53" s="38" t="s">
        <v>25</v>
      </c>
      <c r="E53" s="39"/>
      <c r="F53" s="39"/>
      <c r="G53" s="39"/>
      <c r="H53" s="39"/>
      <c r="I53" s="39"/>
      <c r="J53" s="40"/>
      <c r="K53" s="38">
        <v>1</v>
      </c>
      <c r="L53" s="39"/>
      <c r="M53" s="39"/>
      <c r="N53" s="9">
        <v>2</v>
      </c>
      <c r="O53" s="9">
        <v>3</v>
      </c>
      <c r="P53" s="9">
        <v>4</v>
      </c>
      <c r="Q53" s="9">
        <v>5</v>
      </c>
      <c r="R53" s="9">
        <v>6</v>
      </c>
      <c r="S53" s="9">
        <v>7</v>
      </c>
      <c r="T53" s="9">
        <v>8</v>
      </c>
      <c r="U53" s="9">
        <v>9</v>
      </c>
      <c r="V53" s="9">
        <v>10</v>
      </c>
      <c r="W53" s="9">
        <v>11</v>
      </c>
      <c r="X53" s="9">
        <v>12</v>
      </c>
      <c r="Y53" s="9">
        <v>13</v>
      </c>
      <c r="Z53" s="9">
        <v>14</v>
      </c>
      <c r="AA53" s="9">
        <v>15</v>
      </c>
      <c r="AB53" s="9">
        <v>16</v>
      </c>
      <c r="AC53" s="9">
        <v>17</v>
      </c>
      <c r="AD53" s="9">
        <v>18</v>
      </c>
      <c r="AE53" s="9">
        <v>19</v>
      </c>
      <c r="AF53" s="9">
        <v>20</v>
      </c>
      <c r="AG53" s="9">
        <v>21</v>
      </c>
      <c r="AH53" s="9">
        <v>22</v>
      </c>
      <c r="AI53" s="9">
        <v>23</v>
      </c>
      <c r="AJ53" s="10">
        <v>24</v>
      </c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</row>
    <row r="54" spans="3:85">
      <c r="AJ54" s="7"/>
    </row>
    <row r="55" spans="3:85">
      <c r="AJ55" s="7"/>
    </row>
    <row r="56" spans="3:85">
      <c r="G56" s="25"/>
    </row>
    <row r="57" spans="3:85">
      <c r="C57" s="67" t="s">
        <v>31</v>
      </c>
      <c r="D57" s="70">
        <v>7000</v>
      </c>
      <c r="E57" s="71"/>
      <c r="F57" s="72"/>
      <c r="G57" s="26"/>
      <c r="H57" s="29"/>
      <c r="I57" s="30"/>
      <c r="J57" s="30"/>
      <c r="K57" s="30"/>
      <c r="L57" s="30"/>
      <c r="M57" s="31"/>
      <c r="N57" s="67" t="s">
        <v>32</v>
      </c>
    </row>
    <row r="58" spans="3:85">
      <c r="C58" s="68"/>
      <c r="D58" s="73">
        <v>10000</v>
      </c>
      <c r="E58" s="74"/>
      <c r="F58" s="75"/>
      <c r="G58" s="26"/>
      <c r="H58" s="29"/>
      <c r="I58" s="30"/>
      <c r="J58" s="30"/>
      <c r="K58" s="30"/>
      <c r="L58" s="30"/>
      <c r="M58" s="31"/>
      <c r="N58" s="68"/>
    </row>
    <row r="59" spans="3:85">
      <c r="C59" s="68"/>
      <c r="D59" s="76">
        <v>20000</v>
      </c>
      <c r="E59" s="77"/>
      <c r="F59" s="78"/>
      <c r="G59" s="26"/>
      <c r="H59" s="29"/>
      <c r="I59" s="30"/>
      <c r="J59" s="30"/>
      <c r="K59" s="30"/>
      <c r="L59" s="30"/>
      <c r="M59" s="31"/>
      <c r="N59" s="68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3:85">
      <c r="C60" s="68"/>
      <c r="D60" s="79">
        <v>50000</v>
      </c>
      <c r="E60" s="80"/>
      <c r="F60" s="81"/>
      <c r="G60" s="26"/>
      <c r="H60" s="29"/>
      <c r="I60" s="30"/>
      <c r="J60" s="30"/>
      <c r="K60" s="30"/>
      <c r="L60" s="30"/>
      <c r="M60" s="31"/>
      <c r="N60" s="68"/>
      <c r="O60" s="1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3:85">
      <c r="C61" s="69"/>
      <c r="D61" s="82">
        <v>100000</v>
      </c>
      <c r="E61" s="83"/>
      <c r="F61" s="84"/>
      <c r="G61" s="26"/>
      <c r="H61" s="29"/>
      <c r="I61" s="30"/>
      <c r="J61" s="30"/>
      <c r="K61" s="30"/>
      <c r="L61" s="30"/>
      <c r="M61" s="31"/>
      <c r="N61" s="69"/>
    </row>
  </sheetData>
  <mergeCells count="168">
    <mergeCell ref="Q14:Q19"/>
    <mergeCell ref="R14:R19"/>
    <mergeCell ref="S14:S19"/>
    <mergeCell ref="H58:M58"/>
    <mergeCell ref="H59:M59"/>
    <mergeCell ref="H60:M60"/>
    <mergeCell ref="H61:M61"/>
    <mergeCell ref="C57:C61"/>
    <mergeCell ref="N57:N61"/>
    <mergeCell ref="C20:C28"/>
    <mergeCell ref="X11:X13"/>
    <mergeCell ref="Y11:Y13"/>
    <mergeCell ref="Z11:Z13"/>
    <mergeCell ref="M11:M19"/>
    <mergeCell ref="O11:O13"/>
    <mergeCell ref="P11:P13"/>
    <mergeCell ref="Q11:Q13"/>
    <mergeCell ref="R11:R13"/>
    <mergeCell ref="S11:S13"/>
    <mergeCell ref="Z14:Z19"/>
    <mergeCell ref="N11:N13"/>
    <mergeCell ref="T11:T13"/>
    <mergeCell ref="U11:U13"/>
    <mergeCell ref="V11:V13"/>
    <mergeCell ref="W11:W13"/>
    <mergeCell ref="T14:T19"/>
    <mergeCell ref="U14:U19"/>
    <mergeCell ref="V14:V19"/>
    <mergeCell ref="W14:W19"/>
    <mergeCell ref="X14:X19"/>
    <mergeCell ref="Y14:Y19"/>
    <mergeCell ref="N14:N19"/>
    <mergeCell ref="O14:O19"/>
    <mergeCell ref="P14:P19"/>
    <mergeCell ref="AM11:AM13"/>
    <mergeCell ref="AN11:AN13"/>
    <mergeCell ref="AO11:AO13"/>
    <mergeCell ref="AD11:AD13"/>
    <mergeCell ref="AE11:AE13"/>
    <mergeCell ref="AF11:AF13"/>
    <mergeCell ref="AG11:AG13"/>
    <mergeCell ref="AH11:AH13"/>
    <mergeCell ref="AI11:AI13"/>
    <mergeCell ref="AD14:AD19"/>
    <mergeCell ref="AE14:AE19"/>
    <mergeCell ref="AF14:AF19"/>
    <mergeCell ref="AG14:AG19"/>
    <mergeCell ref="AH14:AH19"/>
    <mergeCell ref="AI14:AI19"/>
    <mergeCell ref="AJ11:AJ13"/>
    <mergeCell ref="AK11:AK13"/>
    <mergeCell ref="AL11:AL13"/>
    <mergeCell ref="AS11:AS13"/>
    <mergeCell ref="AT11:AT13"/>
    <mergeCell ref="AU11:AU13"/>
    <mergeCell ref="AS14:AS19"/>
    <mergeCell ref="AT14:AT19"/>
    <mergeCell ref="AU14:AU19"/>
    <mergeCell ref="AV11:AV13"/>
    <mergeCell ref="AP14:AP19"/>
    <mergeCell ref="AA11:AA13"/>
    <mergeCell ref="AB11:AB13"/>
    <mergeCell ref="AC11:AC13"/>
    <mergeCell ref="AQ11:AQ13"/>
    <mergeCell ref="AR11:AR13"/>
    <mergeCell ref="AQ14:AQ19"/>
    <mergeCell ref="AR14:AR19"/>
    <mergeCell ref="AJ14:AJ19"/>
    <mergeCell ref="AK14:AK19"/>
    <mergeCell ref="AL14:AL19"/>
    <mergeCell ref="AM14:AM19"/>
    <mergeCell ref="AN14:AN19"/>
    <mergeCell ref="AO14:AO19"/>
    <mergeCell ref="AP11:AP13"/>
    <mergeCell ref="AA14:AA19"/>
    <mergeCell ref="AB14:AB19"/>
    <mergeCell ref="AW11:AW13"/>
    <mergeCell ref="AX11:AX13"/>
    <mergeCell ref="AY11:AY13"/>
    <mergeCell ref="AZ11:AZ13"/>
    <mergeCell ref="BA11:BA13"/>
    <mergeCell ref="AV14:AV19"/>
    <mergeCell ref="AW14:AW19"/>
    <mergeCell ref="AX14:AX19"/>
    <mergeCell ref="AY14:AY19"/>
    <mergeCell ref="AZ14:AZ19"/>
    <mergeCell ref="BJ11:BJ13"/>
    <mergeCell ref="BK11:BK13"/>
    <mergeCell ref="BL11:BL13"/>
    <mergeCell ref="BM11:BM13"/>
    <mergeCell ref="BB11:BB13"/>
    <mergeCell ref="BC11:BC13"/>
    <mergeCell ref="BD11:BD13"/>
    <mergeCell ref="BE11:BE13"/>
    <mergeCell ref="BF11:BF13"/>
    <mergeCell ref="BG11:BG13"/>
    <mergeCell ref="BZ11:BZ13"/>
    <mergeCell ref="CA11:CA13"/>
    <mergeCell ref="CB11:CB13"/>
    <mergeCell ref="CC11:CC13"/>
    <mergeCell ref="BB14:BB19"/>
    <mergeCell ref="BC14:BC19"/>
    <mergeCell ref="BD14:BD19"/>
    <mergeCell ref="BE14:BE19"/>
    <mergeCell ref="BF14:BF19"/>
    <mergeCell ref="BG14:BG19"/>
    <mergeCell ref="BT11:BT13"/>
    <mergeCell ref="BU11:BU13"/>
    <mergeCell ref="BV11:BV13"/>
    <mergeCell ref="BW11:BW13"/>
    <mergeCell ref="BX11:BX13"/>
    <mergeCell ref="BY11:BY13"/>
    <mergeCell ref="BN11:BN13"/>
    <mergeCell ref="BO11:BO13"/>
    <mergeCell ref="BP11:BP13"/>
    <mergeCell ref="BQ11:BQ13"/>
    <mergeCell ref="BR11:BR13"/>
    <mergeCell ref="BS11:BS13"/>
    <mergeCell ref="BH11:BH13"/>
    <mergeCell ref="BI11:BI13"/>
    <mergeCell ref="CD11:CD13"/>
    <mergeCell ref="CE11:CE13"/>
    <mergeCell ref="CF11:CF13"/>
    <mergeCell ref="CG11:CG13"/>
    <mergeCell ref="CD14:CD19"/>
    <mergeCell ref="N51:Y51"/>
    <mergeCell ref="D53:J53"/>
    <mergeCell ref="C30:C37"/>
    <mergeCell ref="C39:C46"/>
    <mergeCell ref="BZ14:BZ19"/>
    <mergeCell ref="CA14:CA19"/>
    <mergeCell ref="CB14:CB19"/>
    <mergeCell ref="CC14:CC19"/>
    <mergeCell ref="BT14:BT19"/>
    <mergeCell ref="BU14:BU19"/>
    <mergeCell ref="BV14:BV19"/>
    <mergeCell ref="BW14:BW19"/>
    <mergeCell ref="BX14:BX19"/>
    <mergeCell ref="BY14:BY19"/>
    <mergeCell ref="BN14:BN19"/>
    <mergeCell ref="BO14:BO19"/>
    <mergeCell ref="BP14:BP19"/>
    <mergeCell ref="BQ14:BQ19"/>
    <mergeCell ref="BR14:BR19"/>
    <mergeCell ref="CE14:CE19"/>
    <mergeCell ref="CF14:CF19"/>
    <mergeCell ref="CG14:CG19"/>
    <mergeCell ref="D57:F57"/>
    <mergeCell ref="D61:F61"/>
    <mergeCell ref="D60:F60"/>
    <mergeCell ref="D59:F59"/>
    <mergeCell ref="D58:F58"/>
    <mergeCell ref="H57:M57"/>
    <mergeCell ref="Z51:AK51"/>
    <mergeCell ref="AL51:AW51"/>
    <mergeCell ref="AX51:BI51"/>
    <mergeCell ref="BJ51:BU51"/>
    <mergeCell ref="BV51:CG51"/>
    <mergeCell ref="BS14:BS19"/>
    <mergeCell ref="BH14:BH19"/>
    <mergeCell ref="BI14:BI19"/>
    <mergeCell ref="BJ14:BJ19"/>
    <mergeCell ref="BK14:BK19"/>
    <mergeCell ref="BL14:BL19"/>
    <mergeCell ref="BM14:BM19"/>
    <mergeCell ref="BA14:BA19"/>
    <mergeCell ref="K53:M53"/>
    <mergeCell ref="AC14:AC19"/>
  </mergeCells>
  <conditionalFormatting sqref="A11:O13 CH11:XFD13 P11:CG11">
    <cfRule type="cellIs" dxfId="2" priority="2" operator="greaterThan">
      <formula>20000</formula>
    </cfRule>
    <cfRule type="cellIs" dxfId="1" priority="4" operator="greaterThan">
      <formula>7000</formula>
    </cfRule>
  </conditionalFormatting>
  <conditionalFormatting sqref="A10:O13 CH10:XFD13 P10:CG11">
    <cfRule type="cellIs" dxfId="0" priority="3" operator="greaterThan">
      <formula>10000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Meggitt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Guerreiro</dc:creator>
  <cp:lastModifiedBy>Ruben Guerreiro</cp:lastModifiedBy>
  <dcterms:created xsi:type="dcterms:W3CDTF">2017-02-06T09:14:16Z</dcterms:created>
  <dcterms:modified xsi:type="dcterms:W3CDTF">2017-02-06T14:48:49Z</dcterms:modified>
</cp:coreProperties>
</file>