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606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/Users/ArthurGoupil/Documents/MySezame/Knowledge Management/"/>
    </mc:Choice>
  </mc:AlternateContent>
  <bookViews>
    <workbookView xWindow="0" yWindow="460" windowWidth="28800" windowHeight="17460" tabRatio="500"/>
  </bookViews>
  <sheets>
    <sheet name="Fiche" sheetId="1" r:id="rId1"/>
    <sheet name="NE PAS SUPPRIMER" sheetId="2" r:id="rId2"/>
  </sheets>
  <definedNames>
    <definedName name="Art_Culture_Information_Education">'NE PAS SUPPRIMER'!$G$2:$G$5</definedName>
    <definedName name="Banque_Assurance_Finance">'NE PAS SUPPRIMER'!$G$9:$G$11</definedName>
    <definedName name="BTP_Logement">'NE PAS SUPPRIMER'!$G$14:$G$15</definedName>
    <definedName name="Contact">'NE PAS SUPPRIMER'!#REF!</definedName>
    <definedName name="Digital_Telecoms_Technologies">'NE PAS SUPPRIMER'!$G$18:$G$19</definedName>
    <definedName name="Distribution">'NE PAS SUPPRIMER'!$G$22:$G$26</definedName>
    <definedName name="Enjeux_Sociétaux">'NE PAS SUPPRIMER'!$K$2:$K$29</definedName>
    <definedName name="Entreprise">'NE PAS SUPPRIMER'!$A$7</definedName>
    <definedName name="Environnement_Energie">'NE PAS SUPPRIMER'!$G$29:$G$31</definedName>
    <definedName name="Micro_Learning">'NE PAS SUPPRIMER'!$W$2:$W$3</definedName>
    <definedName name="Mobilité_Transport">'NE PAS SUPPRIMER'!$G$34:$G$37</definedName>
    <definedName name="Mots_Clés">'NE PAS SUPPRIMER'!$T$2:$T$61</definedName>
    <definedName name="Notion">'NE PAS SUPPRIMER'!$A$7</definedName>
    <definedName name="Nutrition">'NE PAS SUPPRIMER'!$G$40:$G$41</definedName>
    <definedName name="Problématique_Entreprise">'NE PAS SUPPRIMER'!$O$2:$O$17</definedName>
    <definedName name="Projet">'NE PAS SUPPRIMER'!$A$11:$A$13</definedName>
    <definedName name="Santé">'NE PAS SUPPRIMER'!$G$44</definedName>
    <definedName name="Secteur">'NE PAS SUPPRIMER'!$C$2:$C$12</definedName>
    <definedName name="Services">'NE PAS SUPPRIMER'!$G$47:$G$53</definedName>
    <definedName name="Tourisme_Loisirs">'NE PAS SUPPRIMER'!$G$56:$G$58</definedName>
    <definedName name="Type_de_fiche">'NE PAS SUPPRIMER'!$A$2:$A$3</definedName>
  </definedNames>
  <calcPr calcId="15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71" i="1" l="1"/>
  <c r="G68" i="1"/>
  <c r="P10" i="1"/>
  <c r="G70" i="1"/>
  <c r="I16" i="1"/>
</calcChain>
</file>

<file path=xl/sharedStrings.xml><?xml version="1.0" encoding="utf-8"?>
<sst xmlns="http://schemas.openxmlformats.org/spreadsheetml/2006/main" count="204" uniqueCount="176">
  <si>
    <t xml:space="preserve">Type de fiche </t>
  </si>
  <si>
    <t>Projet</t>
  </si>
  <si>
    <t>Startup</t>
  </si>
  <si>
    <t>Secteur</t>
  </si>
  <si>
    <t>Art, Culture</t>
  </si>
  <si>
    <t>Information</t>
  </si>
  <si>
    <t>Education</t>
  </si>
  <si>
    <t>Presse, Médias</t>
  </si>
  <si>
    <t>Banque, Assurance, Finance</t>
  </si>
  <si>
    <t>Banque</t>
  </si>
  <si>
    <t>Assurance</t>
  </si>
  <si>
    <t>Finance</t>
  </si>
  <si>
    <t>Art_Culture_Information_Education</t>
  </si>
  <si>
    <t>Banque_Assurance_Finance</t>
  </si>
  <si>
    <t>/</t>
  </si>
  <si>
    <t>Type de fiche</t>
  </si>
  <si>
    <t>Développement</t>
  </si>
  <si>
    <t>Mature</t>
  </si>
  <si>
    <t>Secteur 1</t>
  </si>
  <si>
    <t>Sous-secteur 1</t>
  </si>
  <si>
    <t>Secteur 2</t>
  </si>
  <si>
    <t>Sous-secteur 2</t>
  </si>
  <si>
    <t>BTP_Logement</t>
  </si>
  <si>
    <t>Digital_Telecoms_Technologies</t>
  </si>
  <si>
    <t>Distribution</t>
  </si>
  <si>
    <t>Environnement_Energie</t>
  </si>
  <si>
    <t>Mobilité_Transport</t>
  </si>
  <si>
    <t>Nutrition</t>
  </si>
  <si>
    <t>Santé</t>
  </si>
  <si>
    <t>Services</t>
  </si>
  <si>
    <t xml:space="preserve">BTP </t>
  </si>
  <si>
    <t>Logement</t>
  </si>
  <si>
    <t>Telecoms</t>
  </si>
  <si>
    <t>Digital, Technologies</t>
  </si>
  <si>
    <t>Mode, Textile</t>
  </si>
  <si>
    <t>Alimentaire</t>
  </si>
  <si>
    <t>Maison</t>
  </si>
  <si>
    <t>Bureautique</t>
  </si>
  <si>
    <t>Grande distribution</t>
  </si>
  <si>
    <t xml:space="preserve">Eau </t>
  </si>
  <si>
    <t>Energie</t>
  </si>
  <si>
    <t xml:space="preserve">Environnement </t>
  </si>
  <si>
    <t>Transport de marchandises</t>
  </si>
  <si>
    <t>Transport de voyageurs</t>
  </si>
  <si>
    <t>Déménagement</t>
  </si>
  <si>
    <t>Activités logistiques</t>
  </si>
  <si>
    <t>Agriculture</t>
  </si>
  <si>
    <t>Aide Alimentaire</t>
  </si>
  <si>
    <t>Tourisme_Loisirs</t>
  </si>
  <si>
    <t>Communication, Publicité</t>
  </si>
  <si>
    <t>Conseil, Formation, Accompagnement</t>
  </si>
  <si>
    <t>Droit</t>
  </si>
  <si>
    <t>Evènementiel</t>
  </si>
  <si>
    <t>Services aux entreprises</t>
  </si>
  <si>
    <t>Services aux particuliers</t>
  </si>
  <si>
    <t>Assistance</t>
  </si>
  <si>
    <t>Hotellerie, Restauration</t>
  </si>
  <si>
    <t>Sport</t>
  </si>
  <si>
    <t>Loisirs</t>
  </si>
  <si>
    <t>Vivre ensemble</t>
  </si>
  <si>
    <t>Accès à l'eau potable</t>
  </si>
  <si>
    <t>Accès aux soins</t>
  </si>
  <si>
    <t>Emploi</t>
  </si>
  <si>
    <t>Environnement</t>
  </si>
  <si>
    <t>Financement</t>
  </si>
  <si>
    <t>Immigration</t>
  </si>
  <si>
    <t>Mobilisation citoyenne</t>
  </si>
  <si>
    <t xml:space="preserve">Précarité énergétique </t>
  </si>
  <si>
    <t>Vieillissement</t>
  </si>
  <si>
    <t>Enjeux_Sociétaux</t>
  </si>
  <si>
    <t>Problématique Entreprise</t>
  </si>
  <si>
    <t>Problématique_Entreprise</t>
  </si>
  <si>
    <t>Accompagnement à l'innovation sociale</t>
  </si>
  <si>
    <t>Achats responsables</t>
  </si>
  <si>
    <t>Ancrage territorial</t>
  </si>
  <si>
    <t>Compétences de demain</t>
  </si>
  <si>
    <t>Diversité</t>
  </si>
  <si>
    <t>Last mile</t>
  </si>
  <si>
    <t>Mobilisation collaborateurs et parties prenantes</t>
  </si>
  <si>
    <t xml:space="preserve">Partenaire secteur </t>
  </si>
  <si>
    <t>Pauvreté, BOP</t>
  </si>
  <si>
    <t>Recrutement</t>
  </si>
  <si>
    <t>Réduction empreinte carbone</t>
  </si>
  <si>
    <t>Services aux employés</t>
  </si>
  <si>
    <t>Sourcing</t>
  </si>
  <si>
    <t>Inspiration nouveaux BM/Innovation</t>
  </si>
  <si>
    <t>Accès à l'energie</t>
  </si>
  <si>
    <t>Accès aux services essentiels</t>
  </si>
  <si>
    <t>Changement climatique</t>
  </si>
  <si>
    <t>Démographie</t>
  </si>
  <si>
    <t>Droits de l'homme</t>
  </si>
  <si>
    <t>Économie d'énergie</t>
  </si>
  <si>
    <t>Empowerment</t>
  </si>
  <si>
    <t>Éducation</t>
  </si>
  <si>
    <t>Mobilité urbaine</t>
  </si>
  <si>
    <t>Préservation des ressources</t>
  </si>
  <si>
    <t>Prévention/Gestion des risques</t>
  </si>
  <si>
    <t>Protection de la biodiversité/écosystèmes</t>
  </si>
  <si>
    <t>Réduction des inégalités</t>
  </si>
  <si>
    <t>Réduction/Valorisation des déchets</t>
  </si>
  <si>
    <t>Enjeu sociétal/environnemental</t>
  </si>
  <si>
    <t>Mots_Clés</t>
  </si>
  <si>
    <t>Abeilles</t>
  </si>
  <si>
    <t>Agriculture Urbaine</t>
  </si>
  <si>
    <t xml:space="preserve">Alimentation </t>
  </si>
  <si>
    <t>Altermondialisme</t>
  </si>
  <si>
    <t>Arbres, Forêts</t>
  </si>
  <si>
    <t>Autisme</t>
  </si>
  <si>
    <t>Bénévolat</t>
  </si>
  <si>
    <t>Biomimétisme</t>
  </si>
  <si>
    <t>BOP</t>
  </si>
  <si>
    <t>Bricolage</t>
  </si>
  <si>
    <t>Déchets</t>
  </si>
  <si>
    <t>Circuits Courts</t>
  </si>
  <si>
    <t>Citoyen</t>
  </si>
  <si>
    <t>Civic Tech</t>
  </si>
  <si>
    <t>Commerce Équitable</t>
  </si>
  <si>
    <t>Communauté</t>
  </si>
  <si>
    <t xml:space="preserve">Consolocation </t>
  </si>
  <si>
    <t>Coopérative</t>
  </si>
  <si>
    <t>Crowdfunding</t>
  </si>
  <si>
    <t>Démocratie participative</t>
  </si>
  <si>
    <t>Développement Durable</t>
  </si>
  <si>
    <t>Éco Tourisme</t>
  </si>
  <si>
    <t>Ecolonomie</t>
  </si>
  <si>
    <t>Économie Circulaire</t>
  </si>
  <si>
    <t>Électromenager, Meubles</t>
  </si>
  <si>
    <t>Enfance, Jeunesse</t>
  </si>
  <si>
    <t>Entreprise Libérée</t>
  </si>
  <si>
    <t>Exclusion</t>
  </si>
  <si>
    <t>Femmes</t>
  </si>
  <si>
    <t xml:space="preserve">Gaspillage Alimentaire </t>
  </si>
  <si>
    <t>Handicap</t>
  </si>
  <si>
    <t>Innovation Frugale</t>
  </si>
  <si>
    <t>Insertion</t>
  </si>
  <si>
    <t>International</t>
  </si>
  <si>
    <t>Last Mile</t>
  </si>
  <si>
    <t>Lien Social</t>
  </si>
  <si>
    <t>Local</t>
  </si>
  <si>
    <t>Logement, Maison</t>
  </si>
  <si>
    <t>Luxe</t>
  </si>
  <si>
    <t>Mers, Océans</t>
  </si>
  <si>
    <t>Microcrédit</t>
  </si>
  <si>
    <t>Migrants</t>
  </si>
  <si>
    <t>Musique</t>
  </si>
  <si>
    <t>Nettoyage</t>
  </si>
  <si>
    <t>Obsolescence Programmée</t>
  </si>
  <si>
    <t>Payculteur</t>
  </si>
  <si>
    <t>Permaculture</t>
  </si>
  <si>
    <t>Recherche</t>
  </si>
  <si>
    <t>Réfugiés</t>
  </si>
  <si>
    <t>Séniors</t>
  </si>
  <si>
    <t>Think Tank</t>
  </si>
  <si>
    <t>Vélo</t>
  </si>
  <si>
    <t>Ville De Demain</t>
  </si>
  <si>
    <t>Voisins</t>
  </si>
  <si>
    <t>Voyage</t>
  </si>
  <si>
    <t>Zéro Déchets</t>
  </si>
  <si>
    <t>Mot clé 1</t>
  </si>
  <si>
    <t>Mot clé 2</t>
  </si>
  <si>
    <t>Mot clé 3</t>
  </si>
  <si>
    <t>Recyclage</t>
  </si>
  <si>
    <t>Nom</t>
  </si>
  <si>
    <t>Notion</t>
  </si>
  <si>
    <t>Mots clés accumulés</t>
  </si>
  <si>
    <t>Nb lettres</t>
  </si>
  <si>
    <t>&gt;&gt;</t>
  </si>
  <si>
    <t>&lt;&lt;</t>
  </si>
  <si>
    <t>•</t>
  </si>
  <si>
    <t>Nom fichier</t>
  </si>
  <si>
    <t>egzreg</t>
  </si>
  <si>
    <t>TEASING</t>
  </si>
  <si>
    <t>MICRO      LEARNING</t>
  </si>
  <si>
    <t>CONTENU</t>
  </si>
  <si>
    <t>SOURCES Liens ou PDF</t>
  </si>
  <si>
    <t>LIENS VERS D'AUTRES FICHES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</si>
</sst>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2"/>
      <color theme="1"/>
      <name val="Calibri"/>
      <family val="2"/>
      <scheme val="minor"/>
    </font>
    <font>
      <sz val="12"/>
      <color theme="1"/>
      <name val="Raleway"/>
    </font>
    <font>
      <sz val="12"/>
      <color rgb="FF009193"/>
      <name val="Raleway"/>
    </font>
    <font>
      <b/>
      <sz val="12"/>
      <color theme="1"/>
      <name val="Raleway"/>
    </font>
    <font>
      <sz val="12"/>
      <color rgb="FF000000"/>
      <name val="Arial"/>
    </font>
    <font>
      <sz val="12"/>
      <name val="Arial"/>
    </font>
    <font>
      <sz val="10"/>
      <name val="Arial"/>
    </font>
    <font>
      <sz val="11"/>
      <color theme="1"/>
      <name val="Raleway"/>
    </font>
    <font>
      <sz val="12"/>
      <color rgb="FF000000"/>
      <name val="Raleway"/>
    </font>
    <font>
      <u/>
      <sz val="12"/>
      <color theme="10"/>
      <name val="Calibri"/>
      <family val="2"/>
      <scheme val="minor"/>
    </font>
    <font>
      <u/>
      <sz val="12"/>
      <color theme="10"/>
      <name val="Raleway"/>
    </font>
    <font>
      <sz val="24"/>
      <color theme="1"/>
      <name val="Permanent Marker"/>
    </font>
    <font>
      <sz val="12"/>
      <color theme="1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91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BF5F7"/>
        <bgColor indexed="64"/>
      </patternFill>
    </fill>
    <fill>
      <patternFill patternType="solid">
        <fgColor rgb="FFF5F9FA"/>
        <bgColor indexed="64"/>
      </patternFill>
    </fill>
  </fills>
  <borders count="47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 style="thin">
        <color auto="1"/>
      </top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/>
      <bottom style="thin">
        <color auto="1"/>
      </bottom>
      <diagonal/>
    </border>
    <border>
      <left style="hair">
        <color auto="1"/>
      </left>
      <right/>
      <top style="thin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hair">
        <color auto="1"/>
      </left>
      <right/>
      <top/>
      <bottom style="medium">
        <color auto="1"/>
      </bottom>
      <diagonal/>
    </border>
    <border>
      <left style="hair">
        <color auto="1"/>
      </left>
      <right/>
      <top style="hair">
        <color theme="0" tint="-0.14996795556505021"/>
      </top>
      <bottom style="medium">
        <color auto="1"/>
      </bottom>
      <diagonal/>
    </border>
    <border>
      <left/>
      <right/>
      <top style="hair">
        <color theme="0" tint="-0.14996795556505021"/>
      </top>
      <bottom style="medium">
        <color auto="1"/>
      </bottom>
      <diagonal/>
    </border>
    <border>
      <left style="hair">
        <color auto="1"/>
      </left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thin">
        <color auto="1"/>
      </right>
      <top style="hair">
        <color theme="0" tint="-0.14996795556505021"/>
      </top>
      <bottom style="hair">
        <color theme="0" tint="-0.14996795556505021"/>
      </bottom>
      <diagonal/>
    </border>
    <border>
      <left/>
      <right style="thin">
        <color auto="1"/>
      </right>
      <top style="hair">
        <color theme="0" tint="-0.14996795556505021"/>
      </top>
      <bottom style="medium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/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152">
    <xf numFmtId="0" fontId="0" fillId="0" borderId="0" xfId="0"/>
    <xf numFmtId="0" fontId="1" fillId="2" borderId="0" xfId="0" applyFont="1" applyFill="1"/>
    <xf numFmtId="0" fontId="0" fillId="2" borderId="0" xfId="0" applyFill="1"/>
    <xf numFmtId="0" fontId="2" fillId="2" borderId="0" xfId="0" applyFont="1" applyFill="1" applyBorder="1"/>
    <xf numFmtId="0" fontId="1" fillId="2" borderId="0" xfId="0" applyFont="1" applyFill="1" applyBorder="1"/>
    <xf numFmtId="0" fontId="0" fillId="2" borderId="0" xfId="0" applyFill="1" applyBorder="1"/>
    <xf numFmtId="0" fontId="4" fillId="0" borderId="0" xfId="0" applyFont="1" applyAlignment="1"/>
    <xf numFmtId="0" fontId="5" fillId="0" borderId="0" xfId="0" applyFont="1" applyAlignment="1"/>
    <xf numFmtId="0" fontId="6" fillId="0" borderId="0" xfId="0" applyFont="1" applyAlignment="1"/>
    <xf numFmtId="0" fontId="0" fillId="0" borderId="0" xfId="0" applyFont="1" applyAlignment="1"/>
    <xf numFmtId="0" fontId="1" fillId="3" borderId="0" xfId="0" applyFont="1" applyFill="1" applyBorder="1" applyAlignment="1">
      <alignment horizontal="center"/>
    </xf>
    <xf numFmtId="0" fontId="0" fillId="0" borderId="0" xfId="0" applyBorder="1"/>
    <xf numFmtId="0" fontId="1" fillId="3" borderId="11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2" borderId="0" xfId="0" applyFont="1" applyFill="1" applyAlignment="1">
      <alignment vertical="top"/>
    </xf>
    <xf numFmtId="0" fontId="0" fillId="0" borderId="0" xfId="0" applyAlignment="1">
      <alignment wrapText="1"/>
    </xf>
    <xf numFmtId="0" fontId="0" fillId="0" borderId="0" xfId="0" applyAlignment="1">
      <alignment horizontal="left" vertical="center" wrapText="1"/>
    </xf>
    <xf numFmtId="0" fontId="0" fillId="2" borderId="0" xfId="0" applyFill="1" applyAlignment="1">
      <alignment horizontal="right"/>
    </xf>
    <xf numFmtId="0" fontId="1" fillId="2" borderId="0" xfId="0" applyFont="1" applyFill="1" applyAlignment="1">
      <alignment wrapText="1"/>
    </xf>
    <xf numFmtId="0" fontId="0" fillId="2" borderId="0" xfId="0" applyFill="1" applyAlignment="1">
      <alignment wrapText="1"/>
    </xf>
    <xf numFmtId="0" fontId="0" fillId="2" borderId="0" xfId="0" applyFill="1" applyBorder="1" applyAlignment="1">
      <alignment wrapText="1"/>
    </xf>
    <xf numFmtId="0" fontId="1" fillId="5" borderId="11" xfId="0" applyFont="1" applyFill="1" applyBorder="1"/>
    <xf numFmtId="0" fontId="1" fillId="5" borderId="0" xfId="0" applyFont="1" applyFill="1" applyBorder="1"/>
    <xf numFmtId="0" fontId="1" fillId="5" borderId="13" xfId="0" applyFont="1" applyFill="1" applyBorder="1"/>
    <xf numFmtId="0" fontId="1" fillId="5" borderId="2" xfId="0" applyFont="1" applyFill="1" applyBorder="1"/>
    <xf numFmtId="0" fontId="3" fillId="5" borderId="0" xfId="0" applyFont="1" applyFill="1" applyBorder="1" applyAlignment="1">
      <alignment vertical="center"/>
    </xf>
    <xf numFmtId="0" fontId="1" fillId="5" borderId="0" xfId="0" applyFont="1" applyFill="1" applyBorder="1" applyAlignment="1">
      <alignment horizontal="center"/>
    </xf>
    <xf numFmtId="0" fontId="3" fillId="5" borderId="11" xfId="0" applyFont="1" applyFill="1" applyBorder="1" applyAlignment="1">
      <alignment vertical="center"/>
    </xf>
    <xf numFmtId="0" fontId="1" fillId="5" borderId="0" xfId="0" applyFont="1" applyFill="1" applyBorder="1" applyAlignment="1">
      <alignment vertical="center"/>
    </xf>
    <xf numFmtId="0" fontId="3" fillId="5" borderId="13" xfId="0" applyFont="1" applyFill="1" applyBorder="1" applyAlignment="1">
      <alignment vertical="center"/>
    </xf>
    <xf numFmtId="0" fontId="3" fillId="5" borderId="2" xfId="0" applyFont="1" applyFill="1" applyBorder="1" applyAlignment="1">
      <alignment vertical="center"/>
    </xf>
    <xf numFmtId="0" fontId="1" fillId="5" borderId="2" xfId="0" applyFont="1" applyFill="1" applyBorder="1" applyAlignment="1">
      <alignment vertical="center"/>
    </xf>
    <xf numFmtId="0" fontId="1" fillId="5" borderId="2" xfId="0" applyFont="1" applyFill="1" applyBorder="1" applyAlignment="1">
      <alignment horizontal="center"/>
    </xf>
    <xf numFmtId="0" fontId="3" fillId="5" borderId="16" xfId="0" applyFont="1" applyFill="1" applyBorder="1" applyAlignment="1">
      <alignment vertical="center"/>
    </xf>
    <xf numFmtId="0" fontId="1" fillId="5" borderId="9" xfId="0" applyFont="1" applyFill="1" applyBorder="1"/>
    <xf numFmtId="0" fontId="1" fillId="5" borderId="1" xfId="0" applyFont="1" applyFill="1" applyBorder="1"/>
    <xf numFmtId="0" fontId="1" fillId="5" borderId="1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1" fillId="5" borderId="12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/>
    </xf>
    <xf numFmtId="0" fontId="7" fillId="4" borderId="38" xfId="0" applyFont="1" applyFill="1" applyBorder="1" applyAlignment="1">
      <alignment horizontal="center" vertical="center"/>
    </xf>
    <xf numFmtId="0" fontId="1" fillId="5" borderId="12" xfId="0" applyFont="1" applyFill="1" applyBorder="1"/>
    <xf numFmtId="0" fontId="1" fillId="5" borderId="14" xfId="0" applyFont="1" applyFill="1" applyBorder="1"/>
    <xf numFmtId="0" fontId="1" fillId="5" borderId="15" xfId="0" applyFont="1" applyFill="1" applyBorder="1"/>
    <xf numFmtId="0" fontId="1" fillId="3" borderId="35" xfId="0" applyFont="1" applyFill="1" applyBorder="1" applyAlignment="1">
      <alignment horizontal="center" vertical="center"/>
    </xf>
    <xf numFmtId="0" fontId="1" fillId="4" borderId="36" xfId="0" applyFont="1" applyFill="1" applyBorder="1"/>
    <xf numFmtId="0" fontId="1" fillId="4" borderId="35" xfId="0" applyFont="1" applyFill="1" applyBorder="1"/>
    <xf numFmtId="0" fontId="1" fillId="4" borderId="42" xfId="0" applyFont="1" applyFill="1" applyBorder="1"/>
    <xf numFmtId="0" fontId="1" fillId="3" borderId="11" xfId="0" applyFont="1" applyFill="1" applyBorder="1"/>
    <xf numFmtId="0" fontId="1" fillId="3" borderId="0" xfId="0" applyFont="1" applyFill="1" applyBorder="1"/>
    <xf numFmtId="0" fontId="1" fillId="3" borderId="12" xfId="0" applyFont="1" applyFill="1" applyBorder="1"/>
    <xf numFmtId="0" fontId="1" fillId="3" borderId="13" xfId="0" applyFont="1" applyFill="1" applyBorder="1"/>
    <xf numFmtId="0" fontId="1" fillId="3" borderId="2" xfId="0" applyFont="1" applyFill="1" applyBorder="1"/>
    <xf numFmtId="0" fontId="1" fillId="3" borderId="14" xfId="0" applyFont="1" applyFill="1" applyBorder="1"/>
    <xf numFmtId="0" fontId="7" fillId="4" borderId="45" xfId="0" applyFont="1" applyFill="1" applyBorder="1" applyAlignment="1">
      <alignment horizontal="center" vertical="center"/>
    </xf>
    <xf numFmtId="0" fontId="0" fillId="3" borderId="0" xfId="0" applyFill="1"/>
    <xf numFmtId="0" fontId="11" fillId="3" borderId="0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 wrapText="1"/>
    </xf>
    <xf numFmtId="0" fontId="1" fillId="5" borderId="0" xfId="0" applyFont="1" applyFill="1" applyBorder="1" applyAlignment="1">
      <alignment horizontal="center" vertical="center" wrapText="1"/>
    </xf>
    <xf numFmtId="0" fontId="1" fillId="5" borderId="12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18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3" fillId="5" borderId="23" xfId="0" applyFont="1" applyFill="1" applyBorder="1" applyAlignment="1">
      <alignment horizontal="center" vertical="center" textRotation="90"/>
    </xf>
    <xf numFmtId="0" fontId="3" fillId="5" borderId="25" xfId="0" applyFont="1" applyFill="1" applyBorder="1" applyAlignment="1">
      <alignment horizontal="center" vertical="center" textRotation="90"/>
    </xf>
    <xf numFmtId="0" fontId="3" fillId="5" borderId="27" xfId="0" applyFont="1" applyFill="1" applyBorder="1" applyAlignment="1">
      <alignment horizontal="center" vertical="center" textRotation="90"/>
    </xf>
    <xf numFmtId="0" fontId="1" fillId="3" borderId="24" xfId="0" applyFont="1" applyFill="1" applyBorder="1" applyAlignment="1">
      <alignment horizontal="left" vertical="center" wrapText="1"/>
    </xf>
    <xf numFmtId="0" fontId="1" fillId="3" borderId="21" xfId="0" applyFont="1" applyFill="1" applyBorder="1" applyAlignment="1">
      <alignment horizontal="left" vertical="center" wrapText="1"/>
    </xf>
    <xf numFmtId="0" fontId="1" fillId="3" borderId="22" xfId="0" applyFont="1" applyFill="1" applyBorder="1" applyAlignment="1">
      <alignment horizontal="left" vertical="center" wrapText="1"/>
    </xf>
    <xf numFmtId="0" fontId="1" fillId="3" borderId="26" xfId="0" applyFont="1" applyFill="1" applyBorder="1" applyAlignment="1">
      <alignment horizontal="left" vertical="center" wrapText="1"/>
    </xf>
    <xf numFmtId="0" fontId="1" fillId="3" borderId="0" xfId="0" applyFont="1" applyFill="1" applyBorder="1" applyAlignment="1">
      <alignment horizontal="left" vertical="center" wrapText="1"/>
    </xf>
    <xf numFmtId="0" fontId="1" fillId="3" borderId="12" xfId="0" applyFont="1" applyFill="1" applyBorder="1" applyAlignment="1">
      <alignment horizontal="left" vertical="center" wrapText="1"/>
    </xf>
    <xf numFmtId="0" fontId="1" fillId="3" borderId="30" xfId="0" applyFont="1" applyFill="1" applyBorder="1" applyAlignment="1">
      <alignment horizontal="left" vertical="center" wrapText="1"/>
    </xf>
    <xf numFmtId="0" fontId="1" fillId="3" borderId="28" xfId="0" applyFont="1" applyFill="1" applyBorder="1" applyAlignment="1">
      <alignment horizontal="left" vertical="center" wrapText="1"/>
    </xf>
    <xf numFmtId="0" fontId="1" fillId="3" borderId="29" xfId="0" applyFont="1" applyFill="1" applyBorder="1" applyAlignment="1">
      <alignment horizontal="left" vertical="center" wrapText="1"/>
    </xf>
    <xf numFmtId="0" fontId="1" fillId="5" borderId="23" xfId="0" applyFont="1" applyFill="1" applyBorder="1" applyAlignment="1">
      <alignment horizontal="center" vertical="center" textRotation="90" wrapText="1"/>
    </xf>
    <xf numFmtId="0" fontId="1" fillId="5" borderId="25" xfId="0" applyFont="1" applyFill="1" applyBorder="1" applyAlignment="1">
      <alignment horizontal="center" vertical="center" textRotation="90" wrapText="1"/>
    </xf>
    <xf numFmtId="0" fontId="1" fillId="5" borderId="27" xfId="0" applyFont="1" applyFill="1" applyBorder="1" applyAlignment="1">
      <alignment horizontal="center" vertical="center" textRotation="90" wrapText="1"/>
    </xf>
    <xf numFmtId="0" fontId="12" fillId="3" borderId="24" xfId="0" applyFont="1" applyFill="1" applyBorder="1" applyAlignment="1">
      <alignment horizontal="center"/>
    </xf>
    <xf numFmtId="0" fontId="12" fillId="3" borderId="26" xfId="0" applyFont="1" applyFill="1" applyBorder="1" applyAlignment="1">
      <alignment horizontal="center"/>
    </xf>
    <xf numFmtId="0" fontId="12" fillId="3" borderId="26" xfId="0" applyFont="1" applyFill="1" applyBorder="1" applyAlignment="1">
      <alignment horizontal="center" vertical="center"/>
    </xf>
    <xf numFmtId="0" fontId="12" fillId="3" borderId="26" xfId="0" applyFont="1" applyFill="1" applyBorder="1" applyAlignment="1">
      <alignment horizontal="center" vertical="top"/>
    </xf>
    <xf numFmtId="0" fontId="8" fillId="3" borderId="21" xfId="0" applyFont="1" applyFill="1" applyBorder="1" applyAlignment="1">
      <alignment horizontal="left" wrapText="1"/>
    </xf>
    <xf numFmtId="0" fontId="8" fillId="3" borderId="22" xfId="0" applyFont="1" applyFill="1" applyBorder="1" applyAlignment="1">
      <alignment horizontal="left" wrapText="1"/>
    </xf>
    <xf numFmtId="0" fontId="8" fillId="3" borderId="0" xfId="0" applyFont="1" applyFill="1" applyBorder="1" applyAlignment="1">
      <alignment horizontal="left" wrapText="1"/>
    </xf>
    <xf numFmtId="0" fontId="8" fillId="3" borderId="12" xfId="0" applyFont="1" applyFill="1" applyBorder="1" applyAlignment="1">
      <alignment horizontal="left" wrapText="1"/>
    </xf>
    <xf numFmtId="0" fontId="1" fillId="3" borderId="0" xfId="0" applyFont="1" applyFill="1" applyBorder="1" applyAlignment="1">
      <alignment horizontal="left" vertical="top" wrapText="1"/>
    </xf>
    <xf numFmtId="0" fontId="1" fillId="3" borderId="12" xfId="0" applyFont="1" applyFill="1" applyBorder="1" applyAlignment="1">
      <alignment horizontal="left" vertical="top" wrapText="1"/>
    </xf>
    <xf numFmtId="0" fontId="8" fillId="0" borderId="24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3" fillId="5" borderId="19" xfId="0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horizontal="center" vertical="center"/>
    </xf>
    <xf numFmtId="14" fontId="1" fillId="5" borderId="0" xfId="0" applyNumberFormat="1" applyFont="1" applyFill="1" applyBorder="1" applyAlignment="1">
      <alignment horizontal="center" vertical="center"/>
    </xf>
    <xf numFmtId="14" fontId="1" fillId="5" borderId="12" xfId="0" applyNumberFormat="1" applyFont="1" applyFill="1" applyBorder="1" applyAlignment="1">
      <alignment horizontal="center" vertical="center"/>
    </xf>
    <xf numFmtId="14" fontId="1" fillId="5" borderId="2" xfId="0" applyNumberFormat="1" applyFont="1" applyFill="1" applyBorder="1" applyAlignment="1">
      <alignment horizontal="center" vertical="center"/>
    </xf>
    <xf numFmtId="14" fontId="1" fillId="5" borderId="14" xfId="0" applyNumberFormat="1" applyFont="1" applyFill="1" applyBorder="1" applyAlignment="1">
      <alignment horizontal="center" vertical="center"/>
    </xf>
    <xf numFmtId="0" fontId="1" fillId="3" borderId="46" xfId="0" applyFont="1" applyFill="1" applyBorder="1" applyAlignment="1">
      <alignment horizontal="left" vertical="center"/>
    </xf>
    <xf numFmtId="0" fontId="1" fillId="3" borderId="43" xfId="0" applyFont="1" applyFill="1" applyBorder="1" applyAlignment="1">
      <alignment horizontal="left" vertical="center"/>
    </xf>
    <xf numFmtId="0" fontId="1" fillId="3" borderId="44" xfId="0" applyFont="1" applyFill="1" applyBorder="1" applyAlignment="1">
      <alignment horizontal="left" vertical="center"/>
    </xf>
    <xf numFmtId="0" fontId="7" fillId="4" borderId="23" xfId="0" applyFont="1" applyFill="1" applyBorder="1" applyAlignment="1">
      <alignment horizontal="center" vertical="center" wrapText="1"/>
    </xf>
    <xf numFmtId="0" fontId="7" fillId="4" borderId="37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41" xfId="0" applyFont="1" applyFill="1" applyBorder="1" applyAlignment="1">
      <alignment horizontal="center" vertical="center" wrapText="1"/>
    </xf>
    <xf numFmtId="0" fontId="1" fillId="3" borderId="24" xfId="0" applyFont="1" applyFill="1" applyBorder="1" applyAlignment="1">
      <alignment horizontal="center"/>
    </xf>
    <xf numFmtId="0" fontId="1" fillId="3" borderId="21" xfId="0" applyFont="1" applyFill="1" applyBorder="1" applyAlignment="1">
      <alignment horizontal="center"/>
    </xf>
    <xf numFmtId="0" fontId="1" fillId="3" borderId="22" xfId="0" applyFont="1" applyFill="1" applyBorder="1" applyAlignment="1">
      <alignment horizontal="center"/>
    </xf>
    <xf numFmtId="0" fontId="10" fillId="3" borderId="33" xfId="1" applyFont="1" applyFill="1" applyBorder="1" applyAlignment="1">
      <alignment horizontal="center"/>
    </xf>
    <xf numFmtId="0" fontId="10" fillId="3" borderId="34" xfId="1" applyFont="1" applyFill="1" applyBorder="1" applyAlignment="1">
      <alignment horizontal="center"/>
    </xf>
    <xf numFmtId="0" fontId="10" fillId="3" borderId="39" xfId="1" applyFont="1" applyFill="1" applyBorder="1" applyAlignment="1">
      <alignment horizontal="center"/>
    </xf>
    <xf numFmtId="0" fontId="1" fillId="3" borderId="26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3" borderId="33" xfId="0" applyFont="1" applyFill="1" applyBorder="1" applyAlignment="1">
      <alignment horizontal="center"/>
    </xf>
    <xf numFmtId="0" fontId="1" fillId="3" borderId="34" xfId="0" applyFont="1" applyFill="1" applyBorder="1" applyAlignment="1">
      <alignment horizontal="center"/>
    </xf>
    <xf numFmtId="0" fontId="1" fillId="3" borderId="39" xfId="0" applyFont="1" applyFill="1" applyBorder="1" applyAlignment="1">
      <alignment horizontal="center"/>
    </xf>
    <xf numFmtId="0" fontId="1" fillId="3" borderId="31" xfId="0" applyFont="1" applyFill="1" applyBorder="1" applyAlignment="1">
      <alignment horizontal="center"/>
    </xf>
    <xf numFmtId="0" fontId="1" fillId="3" borderId="32" xfId="0" applyFont="1" applyFill="1" applyBorder="1" applyAlignment="1">
      <alignment horizontal="center"/>
    </xf>
    <xf numFmtId="0" fontId="1" fillId="3" borderId="40" xfId="0" applyFont="1" applyFill="1" applyBorder="1" applyAlignment="1">
      <alignment horizontal="center"/>
    </xf>
    <xf numFmtId="0" fontId="9" fillId="3" borderId="21" xfId="1" applyFill="1" applyBorder="1" applyAlignment="1">
      <alignment horizontal="center"/>
    </xf>
    <xf numFmtId="0" fontId="9" fillId="3" borderId="22" xfId="1" applyFill="1" applyBorder="1" applyAlignment="1">
      <alignment horizontal="center"/>
    </xf>
    <xf numFmtId="0" fontId="9" fillId="3" borderId="33" xfId="1" applyFill="1" applyBorder="1" applyAlignment="1">
      <alignment horizontal="center"/>
    </xf>
    <xf numFmtId="0" fontId="9" fillId="3" borderId="34" xfId="1" applyFill="1" applyBorder="1" applyAlignment="1">
      <alignment horizontal="center"/>
    </xf>
    <xf numFmtId="0" fontId="9" fillId="3" borderId="39" xfId="1" applyFill="1" applyBorder="1" applyAlignment="1">
      <alignment horizontal="center"/>
    </xf>
    <xf numFmtId="0" fontId="1" fillId="3" borderId="28" xfId="0" applyFont="1" applyFill="1" applyBorder="1" applyAlignment="1">
      <alignment horizontal="center"/>
    </xf>
    <xf numFmtId="0" fontId="1" fillId="3" borderId="29" xfId="0" applyFont="1" applyFill="1" applyBorder="1" applyAlignment="1">
      <alignment horizontal="center"/>
    </xf>
  </cellXfs>
  <cellStyles count="2">
    <cellStyle name="Lien hypertexte" xfId="1" builtinId="8"/>
    <cellStyle name="Normal" xfId="0" builtinId="0" customBuiltin="1"/>
  </cellStyles>
  <dxfs count="5">
    <dxf>
      <font>
        <color rgb="FFA2C5C5"/>
      </font>
      <fill>
        <patternFill>
          <bgColor rgb="FFA2C5C5"/>
        </patternFill>
      </fill>
    </dxf>
    <dxf>
      <font>
        <color rgb="FFA2C5C5"/>
      </font>
      <fill>
        <patternFill>
          <bgColor rgb="FFA2C5C5"/>
        </patternFill>
      </fill>
    </dxf>
    <dxf>
      <font>
        <color rgb="FFA2C5C5"/>
      </font>
      <fill>
        <patternFill>
          <bgColor rgb="FFA2C5C5"/>
        </patternFill>
      </fill>
    </dxf>
    <dxf>
      <font>
        <color rgb="FFA2C5C5"/>
      </font>
      <fill>
        <patternFill>
          <bgColor rgb="FFA2C5C5"/>
        </patternFill>
      </fill>
    </dxf>
    <dxf>
      <font>
        <color rgb="FFA2C5C5"/>
      </font>
      <fill>
        <patternFill patternType="solid">
          <fgColor theme="0" tint="-0.499984740745262"/>
          <bgColor rgb="FFA2C5C5"/>
        </patternFill>
      </fill>
    </dxf>
  </dxfs>
  <tableStyles count="0" defaultTableStyle="TableStyleMedium9" defaultPivotStyle="PivotStyleMedium7"/>
  <colors>
    <mruColors>
      <color rgb="FF009193"/>
      <color rgb="FFA2C5C5"/>
      <color rgb="FFEBF5F7"/>
      <color rgb="FF9CB6B6"/>
      <color rgb="FFF5F9FA"/>
      <color rgb="FFEBFBFB"/>
      <color rgb="FF729192"/>
      <color rgb="FF4D909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458128</xdr:colOff>
      <xdr:row>72</xdr:row>
      <xdr:rowOff>12700</xdr:rowOff>
    </xdr:from>
    <xdr:to>
      <xdr:col>13</xdr:col>
      <xdr:colOff>274490</xdr:colOff>
      <xdr:row>74</xdr:row>
      <xdr:rowOff>12700</xdr:rowOff>
    </xdr:to>
    <xdr:sp macro="[0]!sauvegarder" textlink="">
      <xdr:nvSpPr>
        <xdr:cNvPr id="4" name="Rectangle à coins arrondis 3"/>
        <xdr:cNvSpPr/>
      </xdr:nvSpPr>
      <xdr:spPr>
        <a:xfrm>
          <a:off x="7062128" y="14922500"/>
          <a:ext cx="3943862" cy="406400"/>
        </a:xfrm>
        <a:prstGeom prst="roundRect">
          <a:avLst/>
        </a:prstGeom>
        <a:solidFill>
          <a:srgbClr val="00919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latin typeface="Raleway" charset="0"/>
              <a:ea typeface="Raleway" charset="0"/>
              <a:cs typeface="Raleway" charset="0"/>
            </a:rPr>
            <a:t>Ajouter</a:t>
          </a:r>
          <a:r>
            <a:rPr lang="fr-FR" sz="1100" b="1" baseline="0">
              <a:latin typeface="Raleway" charset="0"/>
              <a:ea typeface="Raleway" charset="0"/>
              <a:cs typeface="Raleway" charset="0"/>
            </a:rPr>
            <a:t> les Mots clés et sauvegarder dans le Drive</a:t>
          </a:r>
          <a:endParaRPr lang="fr-FR" sz="1100" b="1">
            <a:latin typeface="Raleway" charset="0"/>
            <a:ea typeface="Raleway" charset="0"/>
            <a:cs typeface="Raleway" charset="0"/>
          </a:endParaRPr>
        </a:p>
      </xdr:txBody>
    </xdr:sp>
    <xdr:clientData/>
  </xdr:twoCellAnchor>
  <xdr:twoCellAnchor>
    <xdr:from>
      <xdr:col>5</xdr:col>
      <xdr:colOff>38100</xdr:colOff>
      <xdr:row>6</xdr:row>
      <xdr:rowOff>12700</xdr:rowOff>
    </xdr:from>
    <xdr:to>
      <xdr:col>16</xdr:col>
      <xdr:colOff>812800</xdr:colOff>
      <xdr:row>8</xdr:row>
      <xdr:rowOff>190500</xdr:rowOff>
    </xdr:to>
    <xdr:sp macro="" textlink="">
      <xdr:nvSpPr>
        <xdr:cNvPr id="3" name="ZoneTexte 2"/>
        <xdr:cNvSpPr txBox="1"/>
      </xdr:nvSpPr>
      <xdr:spPr>
        <a:xfrm>
          <a:off x="4165600" y="1231900"/>
          <a:ext cx="9855200" cy="584200"/>
        </a:xfrm>
        <a:prstGeom prst="rect">
          <a:avLst/>
        </a:prstGeom>
        <a:solidFill>
          <a:srgbClr val="00919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>
              <a:solidFill>
                <a:schemeClr val="bg1"/>
              </a:solidFill>
              <a:latin typeface="Permanent Marker" charset="0"/>
              <a:ea typeface="Permanent Marker" charset="0"/>
              <a:cs typeface="Permanent Marker" charset="0"/>
            </a:rPr>
            <a:t>Knowledge</a:t>
          </a:r>
          <a:r>
            <a:rPr lang="fr-FR" sz="2400" baseline="0">
              <a:solidFill>
                <a:schemeClr val="bg1"/>
              </a:solidFill>
              <a:latin typeface="Permanent Marker" charset="0"/>
              <a:ea typeface="Permanent Marker" charset="0"/>
              <a:cs typeface="Permanent Marker" charset="0"/>
            </a:rPr>
            <a:t> Management</a:t>
          </a:r>
          <a:endParaRPr lang="fr-FR" sz="2400">
            <a:solidFill>
              <a:schemeClr val="bg1"/>
            </a:solidFill>
            <a:latin typeface="Permanent Marker" charset="0"/>
            <a:ea typeface="Permanent Marker" charset="0"/>
            <a:cs typeface="Permanent Marker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/>
  <dimension ref="A1:X557"/>
  <sheetViews>
    <sheetView tabSelected="1" workbookViewId="0">
      <selection activeCell="F63" sqref="F63:F67"/>
    </sheetView>
  </sheetViews>
  <sheetFormatPr baseColWidth="10" defaultColWidth="0" defaultRowHeight="16" x14ac:dyDescent="0.2"/>
  <cols>
    <col min="1" max="22" width="10.83203125" customWidth="1"/>
    <col min="23" max="23" width="10.83203125" style="11" hidden="1" customWidth="1"/>
    <col min="24" max="24" width="10.83203125" hidden="1" customWidth="1"/>
    <col min="25" max="16384" width="10.83203125" hidden="1"/>
  </cols>
  <sheetData>
    <row r="1" spans="1:24" x14ac:dyDescent="0.2">
      <c r="A1" s="2"/>
      <c r="B1" s="2"/>
      <c r="C1" s="2"/>
      <c r="D1" s="2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4"/>
      <c r="Q1" s="5"/>
      <c r="R1" s="2"/>
      <c r="S1" s="2"/>
      <c r="T1" s="2"/>
      <c r="U1" s="2"/>
      <c r="V1" s="2"/>
      <c r="W1" s="5"/>
      <c r="X1" s="2"/>
    </row>
    <row r="2" spans="1:24" x14ac:dyDescent="0.2">
      <c r="A2" s="2"/>
      <c r="B2" s="2"/>
      <c r="C2" s="2"/>
      <c r="D2" s="2"/>
      <c r="E2" s="2"/>
      <c r="F2" s="12"/>
      <c r="G2" s="10"/>
      <c r="H2" s="10"/>
      <c r="I2" s="10"/>
      <c r="J2" s="10"/>
      <c r="K2" s="10"/>
      <c r="L2" s="10"/>
      <c r="M2" s="10"/>
      <c r="N2" s="10"/>
      <c r="O2" s="10"/>
      <c r="P2" s="10"/>
      <c r="Q2" s="13"/>
      <c r="R2" s="2"/>
      <c r="S2" s="2"/>
      <c r="T2" s="2"/>
      <c r="U2" s="2"/>
      <c r="V2" s="2"/>
      <c r="W2" s="5"/>
      <c r="X2" s="2"/>
    </row>
    <row r="3" spans="1:24" x14ac:dyDescent="0.2">
      <c r="A3" s="2"/>
      <c r="B3" s="2"/>
      <c r="C3" s="2"/>
      <c r="D3" s="2"/>
      <c r="E3" s="2"/>
      <c r="F3" s="12"/>
      <c r="G3" s="10"/>
      <c r="H3" s="10"/>
      <c r="I3" s="10"/>
      <c r="J3" s="10"/>
      <c r="K3" s="10"/>
      <c r="L3" s="10"/>
      <c r="M3" s="10"/>
      <c r="N3" s="10"/>
      <c r="O3" s="10"/>
      <c r="P3" s="10"/>
      <c r="Q3" s="13"/>
      <c r="R3" s="2"/>
      <c r="S3" s="2"/>
      <c r="T3" s="2"/>
      <c r="U3" s="2"/>
      <c r="V3" s="2"/>
      <c r="W3" s="5"/>
      <c r="X3" s="2"/>
    </row>
    <row r="4" spans="1:24" x14ac:dyDescent="0.2">
      <c r="A4" s="2"/>
      <c r="B4" s="2"/>
      <c r="C4" s="2"/>
      <c r="D4" s="2"/>
      <c r="E4" s="2"/>
      <c r="F4" s="12"/>
      <c r="G4" s="10"/>
      <c r="H4" s="10"/>
      <c r="I4" s="10"/>
      <c r="J4" s="10"/>
      <c r="K4" s="10"/>
      <c r="L4" s="10"/>
      <c r="M4" s="10"/>
      <c r="N4" s="10"/>
      <c r="O4" s="10"/>
      <c r="P4" s="10"/>
      <c r="Q4" s="13"/>
      <c r="R4" s="2"/>
      <c r="S4" s="2"/>
      <c r="T4" s="2"/>
      <c r="U4" s="2"/>
      <c r="V4" s="2"/>
      <c r="W4" s="5"/>
      <c r="X4" s="2"/>
    </row>
    <row r="5" spans="1:24" x14ac:dyDescent="0.2">
      <c r="A5" s="2"/>
      <c r="B5" s="2"/>
      <c r="C5" s="2"/>
      <c r="D5" s="2"/>
      <c r="E5" s="2"/>
      <c r="F5" s="12"/>
      <c r="G5" s="10"/>
      <c r="H5" s="10"/>
      <c r="I5" s="10"/>
      <c r="J5" s="10"/>
      <c r="K5" s="10"/>
      <c r="L5" s="10"/>
      <c r="M5" s="10"/>
      <c r="N5" s="10"/>
      <c r="O5" s="10"/>
      <c r="P5" s="10"/>
      <c r="Q5" s="13"/>
      <c r="R5" s="2"/>
      <c r="S5" s="2"/>
      <c r="T5" s="2"/>
      <c r="U5" s="2"/>
      <c r="V5" s="2"/>
      <c r="W5" s="5"/>
      <c r="X5" s="2"/>
    </row>
    <row r="6" spans="1:24" x14ac:dyDescent="0.2">
      <c r="A6" s="2"/>
      <c r="B6" s="2"/>
      <c r="C6" s="2"/>
      <c r="D6" s="2"/>
      <c r="E6" s="2"/>
      <c r="F6" s="12"/>
      <c r="G6" s="10"/>
      <c r="H6" s="10"/>
      <c r="I6" s="10"/>
      <c r="J6" s="10"/>
      <c r="K6" s="10"/>
      <c r="L6" s="10"/>
      <c r="M6" s="10"/>
      <c r="N6" s="10"/>
      <c r="O6" s="10"/>
      <c r="P6" s="10"/>
      <c r="Q6" s="13"/>
      <c r="R6" s="2"/>
      <c r="S6" s="2"/>
      <c r="T6" s="2"/>
      <c r="U6" s="2"/>
      <c r="V6" s="2"/>
      <c r="W6" s="5"/>
      <c r="X6" s="2"/>
    </row>
    <row r="7" spans="1:24" x14ac:dyDescent="0.2">
      <c r="A7" s="2"/>
      <c r="B7" s="2"/>
      <c r="C7" s="2"/>
      <c r="D7" s="2"/>
      <c r="E7" s="2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5"/>
      <c r="R7" s="2"/>
      <c r="S7" s="2"/>
      <c r="T7" s="2"/>
      <c r="U7" s="2"/>
      <c r="V7" s="2"/>
      <c r="W7" s="5"/>
      <c r="X7" s="2"/>
    </row>
    <row r="8" spans="1:24" x14ac:dyDescent="0.2">
      <c r="A8" s="2"/>
      <c r="B8" s="2"/>
      <c r="C8" s="2"/>
      <c r="D8" s="2"/>
      <c r="E8" s="2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5"/>
      <c r="R8" s="2"/>
      <c r="S8" s="2"/>
      <c r="T8" s="2"/>
      <c r="U8" s="2"/>
      <c r="V8" s="2"/>
      <c r="W8" s="5"/>
      <c r="X8" s="2"/>
    </row>
    <row r="9" spans="1:24" x14ac:dyDescent="0.2">
      <c r="A9" s="2"/>
      <c r="B9" s="2"/>
      <c r="C9" s="2"/>
      <c r="D9" s="2"/>
      <c r="E9" s="2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5"/>
      <c r="R9" s="2"/>
      <c r="S9" s="2"/>
      <c r="T9" s="2"/>
      <c r="U9" s="2"/>
      <c r="V9" s="2"/>
      <c r="W9" s="5"/>
      <c r="X9" s="2"/>
    </row>
    <row r="10" spans="1:24" x14ac:dyDescent="0.2">
      <c r="A10" s="2"/>
      <c r="B10" s="2"/>
      <c r="C10" s="2"/>
      <c r="D10" s="2"/>
      <c r="E10" s="2"/>
      <c r="F10" s="21"/>
      <c r="G10" s="22"/>
      <c r="H10" s="22"/>
      <c r="I10" s="67" t="s">
        <v>162</v>
      </c>
      <c r="J10" s="67"/>
      <c r="K10" s="67"/>
      <c r="L10" s="64" t="s">
        <v>170</v>
      </c>
      <c r="M10" s="64"/>
      <c r="N10" s="64"/>
      <c r="O10" s="22"/>
      <c r="P10" s="117">
        <f ca="1">TODAY()</f>
        <v>42776</v>
      </c>
      <c r="Q10" s="118"/>
      <c r="R10" s="2"/>
      <c r="S10" s="2"/>
      <c r="T10" s="2"/>
      <c r="U10" s="2"/>
      <c r="V10" s="2"/>
      <c r="W10" s="5"/>
      <c r="X10" s="2"/>
    </row>
    <row r="11" spans="1:24" x14ac:dyDescent="0.2">
      <c r="A11" s="2"/>
      <c r="B11" s="2"/>
      <c r="C11" s="2"/>
      <c r="D11" s="2"/>
      <c r="E11" s="2"/>
      <c r="F11" s="21"/>
      <c r="G11" s="22"/>
      <c r="H11" s="22"/>
      <c r="I11" s="67"/>
      <c r="J11" s="67"/>
      <c r="K11" s="67"/>
      <c r="L11" s="64"/>
      <c r="M11" s="64"/>
      <c r="N11" s="64"/>
      <c r="O11" s="22"/>
      <c r="P11" s="117"/>
      <c r="Q11" s="118"/>
      <c r="R11" s="2"/>
      <c r="S11" s="2"/>
      <c r="T11" s="2"/>
      <c r="U11" s="2"/>
      <c r="V11" s="2"/>
      <c r="W11" s="5"/>
      <c r="X11" s="2"/>
    </row>
    <row r="12" spans="1:24" x14ac:dyDescent="0.2">
      <c r="A12" s="2"/>
      <c r="B12" s="2"/>
      <c r="C12" s="2"/>
      <c r="D12" s="2"/>
      <c r="E12" s="2"/>
      <c r="F12" s="23"/>
      <c r="G12" s="24"/>
      <c r="H12" s="24"/>
      <c r="I12" s="68"/>
      <c r="J12" s="68"/>
      <c r="K12" s="68"/>
      <c r="L12" s="65"/>
      <c r="M12" s="65"/>
      <c r="N12" s="65"/>
      <c r="O12" s="24"/>
      <c r="P12" s="119"/>
      <c r="Q12" s="120"/>
      <c r="R12" s="2"/>
      <c r="S12" s="2"/>
      <c r="T12" s="2"/>
      <c r="U12" s="2"/>
      <c r="V12" s="2"/>
      <c r="W12" s="5"/>
      <c r="X12" s="2"/>
    </row>
    <row r="13" spans="1:24" x14ac:dyDescent="0.2">
      <c r="A13" s="2"/>
      <c r="B13" s="2"/>
      <c r="C13" s="2"/>
      <c r="D13" s="2"/>
      <c r="E13" s="2"/>
      <c r="F13" s="21"/>
      <c r="G13" s="25"/>
      <c r="H13" s="22"/>
      <c r="I13" s="67" t="s">
        <v>0</v>
      </c>
      <c r="J13" s="67"/>
      <c r="K13" s="67"/>
      <c r="L13" s="64" t="s">
        <v>1</v>
      </c>
      <c r="M13" s="64"/>
      <c r="N13" s="64"/>
      <c r="O13" s="26"/>
      <c r="P13" s="22"/>
      <c r="Q13" s="43"/>
      <c r="R13" s="2"/>
      <c r="S13" s="2"/>
      <c r="T13" s="2"/>
      <c r="U13" s="2"/>
      <c r="V13" s="2"/>
      <c r="W13" s="5"/>
      <c r="X13" s="2"/>
    </row>
    <row r="14" spans="1:24" x14ac:dyDescent="0.2">
      <c r="A14" s="2"/>
      <c r="B14" s="2"/>
      <c r="C14" s="2"/>
      <c r="D14" s="2"/>
      <c r="E14" s="2"/>
      <c r="F14" s="27"/>
      <c r="G14" s="25"/>
      <c r="H14" s="28"/>
      <c r="I14" s="67"/>
      <c r="J14" s="67"/>
      <c r="K14" s="67"/>
      <c r="L14" s="64"/>
      <c r="M14" s="64"/>
      <c r="N14" s="64"/>
      <c r="O14" s="26"/>
      <c r="P14" s="22"/>
      <c r="Q14" s="43"/>
      <c r="R14" s="2"/>
      <c r="S14" s="2"/>
      <c r="T14" s="2"/>
      <c r="U14" s="2"/>
      <c r="V14" s="2"/>
      <c r="W14" s="5"/>
      <c r="X14" s="2"/>
    </row>
    <row r="15" spans="1:24" x14ac:dyDescent="0.2">
      <c r="A15" s="2"/>
      <c r="B15" s="2"/>
      <c r="C15" s="2"/>
      <c r="D15" s="2"/>
      <c r="E15" s="2"/>
      <c r="F15" s="29"/>
      <c r="G15" s="30"/>
      <c r="H15" s="31"/>
      <c r="I15" s="68"/>
      <c r="J15" s="68"/>
      <c r="K15" s="68"/>
      <c r="L15" s="65"/>
      <c r="M15" s="65"/>
      <c r="N15" s="65"/>
      <c r="O15" s="32"/>
      <c r="P15" s="24"/>
      <c r="Q15" s="44"/>
      <c r="R15" s="2"/>
      <c r="S15" s="2"/>
      <c r="T15" s="2"/>
      <c r="U15" s="2"/>
      <c r="V15" s="2"/>
      <c r="W15" s="5"/>
      <c r="X15" s="2"/>
    </row>
    <row r="16" spans="1:24" x14ac:dyDescent="0.2">
      <c r="A16" s="2"/>
      <c r="B16" s="2"/>
      <c r="C16" s="2"/>
      <c r="D16" s="2"/>
      <c r="E16" s="2"/>
      <c r="F16" s="21"/>
      <c r="G16" s="22"/>
      <c r="H16" s="22"/>
      <c r="I16" s="67" t="str">
        <f>IF(L13="Projet","Maturité","/")</f>
        <v>Maturité</v>
      </c>
      <c r="J16" s="67"/>
      <c r="K16" s="67"/>
      <c r="L16" s="64"/>
      <c r="M16" s="64"/>
      <c r="N16" s="64"/>
      <c r="O16" s="22"/>
      <c r="P16" s="22"/>
      <c r="Q16" s="43"/>
      <c r="R16" s="2"/>
      <c r="S16" s="2"/>
      <c r="T16" s="2"/>
      <c r="U16" s="2"/>
      <c r="V16" s="2"/>
      <c r="W16" s="5"/>
      <c r="X16" s="2"/>
    </row>
    <row r="17" spans="1:24" x14ac:dyDescent="0.2">
      <c r="A17" s="2"/>
      <c r="B17" s="2"/>
      <c r="C17" s="2"/>
      <c r="D17" s="2"/>
      <c r="E17" s="2"/>
      <c r="F17" s="21"/>
      <c r="G17" s="22"/>
      <c r="H17" s="22"/>
      <c r="I17" s="67"/>
      <c r="J17" s="67"/>
      <c r="K17" s="67"/>
      <c r="L17" s="64"/>
      <c r="M17" s="64"/>
      <c r="N17" s="64"/>
      <c r="O17" s="22"/>
      <c r="P17" s="22"/>
      <c r="Q17" s="43"/>
      <c r="R17" s="2"/>
      <c r="S17" s="2"/>
      <c r="T17" s="2"/>
      <c r="U17" s="2"/>
      <c r="V17" s="2"/>
      <c r="W17" s="5"/>
      <c r="X17" s="2"/>
    </row>
    <row r="18" spans="1:24" x14ac:dyDescent="0.2">
      <c r="A18" s="2"/>
      <c r="B18" s="2"/>
      <c r="C18" s="2"/>
      <c r="D18" s="2"/>
      <c r="E18" s="2"/>
      <c r="F18" s="23"/>
      <c r="G18" s="24"/>
      <c r="H18" s="24"/>
      <c r="I18" s="68"/>
      <c r="J18" s="68"/>
      <c r="K18" s="68"/>
      <c r="L18" s="65"/>
      <c r="M18" s="65"/>
      <c r="N18" s="65"/>
      <c r="O18" s="24"/>
      <c r="P18" s="24"/>
      <c r="Q18" s="44"/>
      <c r="R18" s="2"/>
      <c r="S18" s="2"/>
      <c r="T18" s="2"/>
      <c r="U18" s="2"/>
      <c r="V18" s="2"/>
      <c r="W18" s="5"/>
      <c r="X18" s="2"/>
    </row>
    <row r="19" spans="1:24" x14ac:dyDescent="0.2">
      <c r="A19" s="2"/>
      <c r="B19" s="2"/>
      <c r="C19" s="2"/>
      <c r="D19" s="2"/>
      <c r="E19" s="2"/>
      <c r="F19" s="21"/>
      <c r="G19" s="66" t="s">
        <v>18</v>
      </c>
      <c r="H19" s="66"/>
      <c r="I19" s="63" t="s">
        <v>24</v>
      </c>
      <c r="J19" s="63"/>
      <c r="K19" s="76"/>
      <c r="L19" s="115" t="s">
        <v>20</v>
      </c>
      <c r="M19" s="66"/>
      <c r="N19" s="63"/>
      <c r="O19" s="63"/>
      <c r="P19" s="63"/>
      <c r="Q19" s="43"/>
      <c r="R19" s="2"/>
      <c r="S19" s="2"/>
      <c r="T19" s="2"/>
      <c r="U19" s="2"/>
      <c r="V19" s="2"/>
      <c r="W19" s="5"/>
      <c r="X19" s="2"/>
    </row>
    <row r="20" spans="1:24" x14ac:dyDescent="0.2">
      <c r="A20" s="2"/>
      <c r="B20" s="2"/>
      <c r="C20" s="2"/>
      <c r="D20" s="2"/>
      <c r="E20" s="2"/>
      <c r="F20" s="33"/>
      <c r="G20" s="75"/>
      <c r="H20" s="75"/>
      <c r="I20" s="77"/>
      <c r="J20" s="77"/>
      <c r="K20" s="78"/>
      <c r="L20" s="116"/>
      <c r="M20" s="75"/>
      <c r="N20" s="77"/>
      <c r="O20" s="77"/>
      <c r="P20" s="77"/>
      <c r="Q20" s="43"/>
      <c r="R20" s="2"/>
      <c r="S20" s="2"/>
      <c r="T20" s="2"/>
      <c r="U20" s="2"/>
      <c r="V20" s="2"/>
      <c r="W20" s="5"/>
      <c r="X20" s="2"/>
    </row>
    <row r="21" spans="1:24" x14ac:dyDescent="0.2">
      <c r="A21" s="2"/>
      <c r="B21" s="2"/>
      <c r="C21" s="2"/>
      <c r="D21" s="2"/>
      <c r="E21" s="2"/>
      <c r="F21" s="21"/>
      <c r="G21" s="72" t="s">
        <v>19</v>
      </c>
      <c r="H21" s="72"/>
      <c r="I21" s="74" t="s">
        <v>34</v>
      </c>
      <c r="J21" s="74"/>
      <c r="K21" s="79"/>
      <c r="L21" s="71" t="s">
        <v>21</v>
      </c>
      <c r="M21" s="72"/>
      <c r="N21" s="74"/>
      <c r="O21" s="74"/>
      <c r="P21" s="74"/>
      <c r="Q21" s="45"/>
      <c r="R21" s="2"/>
      <c r="S21" s="2"/>
      <c r="T21" s="2"/>
      <c r="U21" s="2"/>
      <c r="V21" s="2"/>
      <c r="W21" s="5"/>
      <c r="X21" s="2"/>
    </row>
    <row r="22" spans="1:24" x14ac:dyDescent="0.2">
      <c r="A22" s="2"/>
      <c r="B22" s="2"/>
      <c r="C22" s="2"/>
      <c r="D22" s="2"/>
      <c r="E22" s="2"/>
      <c r="F22" s="29"/>
      <c r="G22" s="68"/>
      <c r="H22" s="68"/>
      <c r="I22" s="65"/>
      <c r="J22" s="65"/>
      <c r="K22" s="80"/>
      <c r="L22" s="73"/>
      <c r="M22" s="68"/>
      <c r="N22" s="65"/>
      <c r="O22" s="65"/>
      <c r="P22" s="65"/>
      <c r="Q22" s="44"/>
      <c r="R22" s="2"/>
      <c r="S22" s="2"/>
      <c r="T22" s="2"/>
      <c r="U22" s="2"/>
      <c r="V22" s="2"/>
      <c r="W22" s="5"/>
      <c r="X22" s="2"/>
    </row>
    <row r="23" spans="1:24" x14ac:dyDescent="0.2">
      <c r="A23" s="2"/>
      <c r="B23" s="2"/>
      <c r="C23" s="2"/>
      <c r="D23" s="2"/>
      <c r="E23" s="2"/>
      <c r="F23" s="34"/>
      <c r="G23" s="35"/>
      <c r="H23" s="66" t="s">
        <v>100</v>
      </c>
      <c r="I23" s="66"/>
      <c r="J23" s="66"/>
      <c r="K23" s="66"/>
      <c r="L23" s="63" t="s">
        <v>96</v>
      </c>
      <c r="M23" s="63"/>
      <c r="N23" s="63"/>
      <c r="O23" s="63"/>
      <c r="P23" s="36"/>
      <c r="Q23" s="37"/>
      <c r="R23" s="2"/>
      <c r="S23" s="2"/>
      <c r="T23" s="2"/>
      <c r="U23" s="2"/>
      <c r="V23" s="2"/>
      <c r="W23" s="5"/>
      <c r="X23" s="2"/>
    </row>
    <row r="24" spans="1:24" x14ac:dyDescent="0.2">
      <c r="A24" s="2"/>
      <c r="B24" s="2"/>
      <c r="C24" s="2"/>
      <c r="D24" s="2"/>
      <c r="E24" s="2"/>
      <c r="F24" s="21"/>
      <c r="G24" s="22"/>
      <c r="H24" s="67"/>
      <c r="I24" s="67"/>
      <c r="J24" s="67"/>
      <c r="K24" s="67"/>
      <c r="L24" s="64"/>
      <c r="M24" s="64"/>
      <c r="N24" s="64"/>
      <c r="O24" s="64"/>
      <c r="P24" s="38"/>
      <c r="Q24" s="39"/>
      <c r="R24" s="2"/>
      <c r="S24" s="2"/>
      <c r="T24" s="2"/>
      <c r="U24" s="2"/>
      <c r="V24" s="2"/>
      <c r="W24" s="5"/>
      <c r="X24" s="2"/>
    </row>
    <row r="25" spans="1:24" x14ac:dyDescent="0.2">
      <c r="A25" s="2"/>
      <c r="B25" s="2"/>
      <c r="C25" s="2"/>
      <c r="D25" s="2"/>
      <c r="E25" s="2"/>
      <c r="F25" s="23"/>
      <c r="G25" s="24"/>
      <c r="H25" s="68"/>
      <c r="I25" s="68"/>
      <c r="J25" s="68"/>
      <c r="K25" s="68"/>
      <c r="L25" s="65"/>
      <c r="M25" s="65"/>
      <c r="N25" s="65"/>
      <c r="O25" s="65"/>
      <c r="P25" s="40"/>
      <c r="Q25" s="41"/>
      <c r="R25" s="2"/>
      <c r="S25" s="2"/>
      <c r="T25" s="2"/>
      <c r="U25" s="2"/>
      <c r="V25" s="2"/>
      <c r="W25" s="5"/>
      <c r="X25" s="2"/>
    </row>
    <row r="26" spans="1:24" x14ac:dyDescent="0.2">
      <c r="A26" s="2"/>
      <c r="B26" s="2"/>
      <c r="C26" s="2"/>
      <c r="D26" s="2"/>
      <c r="E26" s="2"/>
      <c r="F26" s="21"/>
      <c r="G26" s="22"/>
      <c r="H26" s="66" t="s">
        <v>70</v>
      </c>
      <c r="I26" s="66"/>
      <c r="J26" s="66"/>
      <c r="K26" s="66"/>
      <c r="L26" s="63"/>
      <c r="M26" s="63"/>
      <c r="N26" s="63"/>
      <c r="O26" s="63"/>
      <c r="P26" s="22"/>
      <c r="Q26" s="43"/>
      <c r="R26" s="2"/>
      <c r="S26" s="2"/>
      <c r="T26" s="2"/>
      <c r="U26" s="2"/>
      <c r="V26" s="2"/>
      <c r="W26" s="5"/>
      <c r="X26" s="2"/>
    </row>
    <row r="27" spans="1:24" x14ac:dyDescent="0.2">
      <c r="A27" s="2"/>
      <c r="B27" s="2"/>
      <c r="C27" s="2"/>
      <c r="D27" s="2"/>
      <c r="E27" s="2"/>
      <c r="F27" s="21"/>
      <c r="G27" s="22"/>
      <c r="H27" s="67"/>
      <c r="I27" s="67"/>
      <c r="J27" s="67"/>
      <c r="K27" s="67"/>
      <c r="L27" s="64"/>
      <c r="M27" s="64"/>
      <c r="N27" s="64"/>
      <c r="O27" s="64"/>
      <c r="P27" s="22"/>
      <c r="Q27" s="43"/>
      <c r="R27" s="2"/>
      <c r="S27" s="2"/>
      <c r="T27" s="2"/>
      <c r="U27" s="2"/>
      <c r="V27" s="2"/>
      <c r="W27" s="5"/>
      <c r="X27" s="2"/>
    </row>
    <row r="28" spans="1:24" x14ac:dyDescent="0.2">
      <c r="A28" s="2"/>
      <c r="B28" s="2"/>
      <c r="C28" s="2"/>
      <c r="D28" s="2"/>
      <c r="E28" s="2"/>
      <c r="F28" s="23"/>
      <c r="G28" s="24"/>
      <c r="H28" s="68"/>
      <c r="I28" s="68"/>
      <c r="J28" s="68"/>
      <c r="K28" s="68"/>
      <c r="L28" s="65"/>
      <c r="M28" s="65"/>
      <c r="N28" s="65"/>
      <c r="O28" s="65"/>
      <c r="P28" s="24"/>
      <c r="Q28" s="44"/>
      <c r="R28" s="17"/>
      <c r="S28" s="2"/>
      <c r="T28" s="2"/>
      <c r="U28" s="2"/>
      <c r="V28" s="2"/>
      <c r="W28" s="5"/>
      <c r="X28" s="2"/>
    </row>
    <row r="29" spans="1:24" x14ac:dyDescent="0.2">
      <c r="A29" s="2"/>
      <c r="B29" s="2"/>
      <c r="C29" s="2"/>
      <c r="D29" s="2"/>
      <c r="E29" s="2"/>
      <c r="F29" s="69" t="s">
        <v>158</v>
      </c>
      <c r="G29" s="66"/>
      <c r="H29" s="59"/>
      <c r="I29" s="59"/>
      <c r="J29" s="66" t="s">
        <v>159</v>
      </c>
      <c r="K29" s="66"/>
      <c r="L29" s="59"/>
      <c r="M29" s="59"/>
      <c r="N29" s="66" t="s">
        <v>160</v>
      </c>
      <c r="O29" s="66"/>
      <c r="P29" s="59"/>
      <c r="Q29" s="60"/>
      <c r="R29" s="2"/>
      <c r="S29" s="2"/>
      <c r="T29" s="2"/>
      <c r="U29" s="2"/>
      <c r="V29" s="2"/>
      <c r="W29" s="5"/>
      <c r="X29" s="2"/>
    </row>
    <row r="30" spans="1:24" x14ac:dyDescent="0.2">
      <c r="A30" s="2"/>
      <c r="B30" s="2"/>
      <c r="C30" s="2"/>
      <c r="D30" s="2"/>
      <c r="E30" s="2"/>
      <c r="F30" s="70"/>
      <c r="G30" s="67"/>
      <c r="H30" s="61"/>
      <c r="I30" s="61"/>
      <c r="J30" s="67"/>
      <c r="K30" s="67"/>
      <c r="L30" s="61"/>
      <c r="M30" s="61"/>
      <c r="N30" s="67"/>
      <c r="O30" s="67"/>
      <c r="P30" s="61"/>
      <c r="Q30" s="62"/>
      <c r="R30" s="2"/>
      <c r="S30" s="2"/>
      <c r="T30" s="2"/>
      <c r="U30" s="2"/>
      <c r="V30" s="2"/>
      <c r="W30" s="5"/>
      <c r="X30" s="2"/>
    </row>
    <row r="31" spans="1:24" ht="17" thickBot="1" x14ac:dyDescent="0.25">
      <c r="A31" s="2"/>
      <c r="B31" s="2"/>
      <c r="C31" s="2"/>
      <c r="D31" s="2"/>
      <c r="E31" s="2"/>
      <c r="F31" s="70"/>
      <c r="G31" s="67"/>
      <c r="H31" s="61"/>
      <c r="I31" s="61"/>
      <c r="J31" s="67"/>
      <c r="K31" s="67"/>
      <c r="L31" s="61"/>
      <c r="M31" s="61"/>
      <c r="N31" s="67"/>
      <c r="O31" s="67"/>
      <c r="P31" s="61"/>
      <c r="Q31" s="62"/>
      <c r="R31" s="2"/>
      <c r="S31" s="2"/>
      <c r="T31" s="2"/>
      <c r="U31" s="2"/>
      <c r="V31" s="2"/>
      <c r="W31" s="5"/>
      <c r="X31" s="2"/>
    </row>
    <row r="32" spans="1:24" ht="18" customHeight="1" x14ac:dyDescent="0.2">
      <c r="A32" s="2"/>
      <c r="B32" s="2"/>
      <c r="C32" s="2"/>
      <c r="D32" s="2"/>
      <c r="E32" s="2"/>
      <c r="F32" s="93" t="s">
        <v>171</v>
      </c>
      <c r="G32" s="106"/>
      <c r="H32" s="107"/>
      <c r="I32" s="107"/>
      <c r="J32" s="107"/>
      <c r="K32" s="107"/>
      <c r="L32" s="107"/>
      <c r="M32" s="107"/>
      <c r="N32" s="107"/>
      <c r="O32" s="107"/>
      <c r="P32" s="107"/>
      <c r="Q32" s="108"/>
      <c r="R32" s="2"/>
      <c r="S32" s="2"/>
      <c r="T32" s="2"/>
      <c r="U32" s="2"/>
      <c r="V32" s="2"/>
      <c r="W32" s="5"/>
      <c r="X32" s="2"/>
    </row>
    <row r="33" spans="1:24" x14ac:dyDescent="0.2">
      <c r="A33" s="2"/>
      <c r="B33" s="2"/>
      <c r="C33" s="2"/>
      <c r="D33" s="2"/>
      <c r="E33" s="2"/>
      <c r="F33" s="94"/>
      <c r="G33" s="109"/>
      <c r="H33" s="110"/>
      <c r="I33" s="110"/>
      <c r="J33" s="110"/>
      <c r="K33" s="110"/>
      <c r="L33" s="110"/>
      <c r="M33" s="110"/>
      <c r="N33" s="110"/>
      <c r="O33" s="110"/>
      <c r="P33" s="110"/>
      <c r="Q33" s="111"/>
      <c r="R33" s="2"/>
      <c r="S33" s="2"/>
      <c r="T33" s="2"/>
      <c r="U33" s="2"/>
      <c r="V33" s="2"/>
      <c r="W33" s="5"/>
      <c r="X33" s="2"/>
    </row>
    <row r="34" spans="1:24" x14ac:dyDescent="0.2">
      <c r="A34" s="2"/>
      <c r="B34" s="2"/>
      <c r="C34" s="2"/>
      <c r="D34" s="2"/>
      <c r="E34" s="2"/>
      <c r="F34" s="94"/>
      <c r="G34" s="109"/>
      <c r="H34" s="110"/>
      <c r="I34" s="110"/>
      <c r="J34" s="110"/>
      <c r="K34" s="110"/>
      <c r="L34" s="110"/>
      <c r="M34" s="110"/>
      <c r="N34" s="110"/>
      <c r="O34" s="110"/>
      <c r="P34" s="110"/>
      <c r="Q34" s="111"/>
      <c r="R34" s="2"/>
      <c r="S34" s="2"/>
      <c r="T34" s="2"/>
      <c r="U34" s="2"/>
      <c r="V34" s="2"/>
      <c r="W34" s="5"/>
      <c r="X34" s="2"/>
    </row>
    <row r="35" spans="1:24" ht="17" thickBot="1" x14ac:dyDescent="0.25">
      <c r="A35" s="2"/>
      <c r="B35" s="2"/>
      <c r="C35" s="2"/>
      <c r="D35" s="2"/>
      <c r="E35" s="2"/>
      <c r="F35" s="95"/>
      <c r="G35" s="112"/>
      <c r="H35" s="113"/>
      <c r="I35" s="113"/>
      <c r="J35" s="113"/>
      <c r="K35" s="113"/>
      <c r="L35" s="113"/>
      <c r="M35" s="113"/>
      <c r="N35" s="113"/>
      <c r="O35" s="113"/>
      <c r="P35" s="113"/>
      <c r="Q35" s="114"/>
      <c r="R35" s="2"/>
      <c r="S35" s="2"/>
      <c r="T35" s="2"/>
      <c r="U35" s="2"/>
      <c r="V35" s="2"/>
      <c r="W35" s="5"/>
      <c r="X35" s="2"/>
    </row>
    <row r="36" spans="1:24" ht="16" customHeight="1" x14ac:dyDescent="0.2">
      <c r="A36" s="2"/>
      <c r="B36" s="2"/>
      <c r="C36" s="2"/>
      <c r="D36" s="2"/>
      <c r="E36" s="2"/>
      <c r="F36" s="93" t="s">
        <v>172</v>
      </c>
      <c r="G36" s="96" t="s">
        <v>168</v>
      </c>
      <c r="H36" s="100"/>
      <c r="I36" s="100"/>
      <c r="J36" s="100"/>
      <c r="K36" s="100"/>
      <c r="L36" s="100"/>
      <c r="M36" s="100"/>
      <c r="N36" s="100"/>
      <c r="O36" s="100"/>
      <c r="P36" s="100"/>
      <c r="Q36" s="101"/>
      <c r="R36" s="2"/>
      <c r="S36" s="2"/>
      <c r="T36" s="2"/>
      <c r="U36" s="2"/>
      <c r="V36" s="2"/>
      <c r="W36" s="5"/>
      <c r="X36" s="2"/>
    </row>
    <row r="37" spans="1:24" ht="15" customHeight="1" x14ac:dyDescent="0.2">
      <c r="A37" s="2"/>
      <c r="B37" s="2"/>
      <c r="C37" s="2"/>
      <c r="D37" s="2"/>
      <c r="E37" s="2"/>
      <c r="F37" s="94"/>
      <c r="G37" s="97"/>
      <c r="H37" s="102"/>
      <c r="I37" s="102"/>
      <c r="J37" s="102"/>
      <c r="K37" s="102"/>
      <c r="L37" s="102"/>
      <c r="M37" s="102"/>
      <c r="N37" s="102"/>
      <c r="O37" s="102"/>
      <c r="P37" s="102"/>
      <c r="Q37" s="103"/>
      <c r="R37" s="2"/>
      <c r="S37" s="2"/>
      <c r="T37" s="2"/>
      <c r="U37" s="2"/>
      <c r="V37" s="2"/>
      <c r="W37" s="5"/>
      <c r="X37" s="2"/>
    </row>
    <row r="38" spans="1:24" ht="16" customHeight="1" x14ac:dyDescent="0.2">
      <c r="A38" s="2"/>
      <c r="B38" s="2"/>
      <c r="C38" s="2"/>
      <c r="D38" s="2"/>
      <c r="E38" s="2"/>
      <c r="F38" s="94"/>
      <c r="G38" s="98" t="s">
        <v>168</v>
      </c>
      <c r="H38" s="88"/>
      <c r="I38" s="88"/>
      <c r="J38" s="88"/>
      <c r="K38" s="88"/>
      <c r="L38" s="88"/>
      <c r="M38" s="88"/>
      <c r="N38" s="88"/>
      <c r="O38" s="88"/>
      <c r="P38" s="88"/>
      <c r="Q38" s="89"/>
      <c r="R38" s="2"/>
      <c r="S38" s="2"/>
      <c r="T38" s="2"/>
      <c r="U38" s="2"/>
      <c r="V38" s="2"/>
      <c r="W38" s="5"/>
      <c r="X38" s="2"/>
    </row>
    <row r="39" spans="1:24" ht="16" customHeight="1" x14ac:dyDescent="0.2">
      <c r="A39" s="2"/>
      <c r="B39" s="2"/>
      <c r="C39" s="2"/>
      <c r="D39" s="2"/>
      <c r="E39" s="2"/>
      <c r="F39" s="94"/>
      <c r="G39" s="98"/>
      <c r="H39" s="88"/>
      <c r="I39" s="88"/>
      <c r="J39" s="88"/>
      <c r="K39" s="88"/>
      <c r="L39" s="88"/>
      <c r="M39" s="88"/>
      <c r="N39" s="88"/>
      <c r="O39" s="88"/>
      <c r="P39" s="88"/>
      <c r="Q39" s="89"/>
      <c r="R39" s="2"/>
      <c r="S39" s="2"/>
      <c r="T39" s="2"/>
      <c r="U39" s="2"/>
      <c r="V39" s="2"/>
      <c r="W39" s="5"/>
      <c r="X39" s="2"/>
    </row>
    <row r="40" spans="1:24" ht="16" customHeight="1" x14ac:dyDescent="0.2">
      <c r="A40" s="2"/>
      <c r="B40" s="2"/>
      <c r="C40" s="2"/>
      <c r="D40" s="2"/>
      <c r="E40" s="2"/>
      <c r="F40" s="94"/>
      <c r="G40" s="98"/>
      <c r="H40" s="88"/>
      <c r="I40" s="88"/>
      <c r="J40" s="88"/>
      <c r="K40" s="88"/>
      <c r="L40" s="88"/>
      <c r="M40" s="88"/>
      <c r="N40" s="88"/>
      <c r="O40" s="88"/>
      <c r="P40" s="88"/>
      <c r="Q40" s="89"/>
      <c r="R40" s="2"/>
      <c r="S40" s="2"/>
      <c r="T40" s="2"/>
      <c r="U40" s="2"/>
      <c r="V40" s="2"/>
      <c r="W40" s="5"/>
      <c r="X40" s="2"/>
    </row>
    <row r="41" spans="1:24" ht="16" customHeight="1" x14ac:dyDescent="0.2">
      <c r="A41" s="2"/>
      <c r="B41" s="2"/>
      <c r="C41" s="2"/>
      <c r="D41" s="2"/>
      <c r="E41" s="2"/>
      <c r="F41" s="94"/>
      <c r="G41" s="99" t="s">
        <v>168</v>
      </c>
      <c r="H41" s="104"/>
      <c r="I41" s="104"/>
      <c r="J41" s="104"/>
      <c r="K41" s="104"/>
      <c r="L41" s="104"/>
      <c r="M41" s="104"/>
      <c r="N41" s="104"/>
      <c r="O41" s="104"/>
      <c r="P41" s="104"/>
      <c r="Q41" s="105"/>
      <c r="R41" s="2"/>
      <c r="S41" s="2"/>
      <c r="T41" s="2"/>
      <c r="U41" s="2"/>
      <c r="V41" s="2"/>
      <c r="W41" s="5"/>
      <c r="X41" s="2"/>
    </row>
    <row r="42" spans="1:24" ht="16" customHeight="1" thickBot="1" x14ac:dyDescent="0.25">
      <c r="A42" s="2"/>
      <c r="B42" s="2"/>
      <c r="C42" s="2"/>
      <c r="D42" s="2"/>
      <c r="E42" s="2"/>
      <c r="F42" s="95"/>
      <c r="G42" s="99"/>
      <c r="H42" s="104"/>
      <c r="I42" s="104"/>
      <c r="J42" s="104"/>
      <c r="K42" s="104"/>
      <c r="L42" s="104"/>
      <c r="M42" s="104"/>
      <c r="N42" s="104"/>
      <c r="O42" s="104"/>
      <c r="P42" s="104"/>
      <c r="Q42" s="105"/>
      <c r="R42" s="2"/>
      <c r="S42" s="2"/>
      <c r="T42" s="2"/>
      <c r="U42" s="2"/>
      <c r="V42" s="2"/>
      <c r="W42" s="5"/>
      <c r="X42" s="2"/>
    </row>
    <row r="43" spans="1:24" ht="16" customHeight="1" x14ac:dyDescent="0.2">
      <c r="A43" s="2"/>
      <c r="B43" s="2"/>
      <c r="C43" s="2"/>
      <c r="D43" s="2"/>
      <c r="E43" s="2"/>
      <c r="F43" s="81" t="s">
        <v>173</v>
      </c>
      <c r="G43" s="84"/>
      <c r="H43" s="85"/>
      <c r="I43" s="85"/>
      <c r="J43" s="85"/>
      <c r="K43" s="85"/>
      <c r="L43" s="85"/>
      <c r="M43" s="85"/>
      <c r="N43" s="85"/>
      <c r="O43" s="85"/>
      <c r="P43" s="85"/>
      <c r="Q43" s="86"/>
      <c r="R43" s="2"/>
      <c r="S43" s="2"/>
      <c r="T43" s="2"/>
      <c r="U43" s="2"/>
      <c r="V43" s="2"/>
      <c r="W43" s="5"/>
      <c r="X43" s="2"/>
    </row>
    <row r="44" spans="1:24" x14ac:dyDescent="0.2">
      <c r="A44" s="1"/>
      <c r="B44" s="1"/>
      <c r="C44" s="14"/>
      <c r="D44" s="14"/>
      <c r="E44" s="14"/>
      <c r="F44" s="82"/>
      <c r="G44" s="87"/>
      <c r="H44" s="88"/>
      <c r="I44" s="88"/>
      <c r="J44" s="88"/>
      <c r="K44" s="88"/>
      <c r="L44" s="88"/>
      <c r="M44" s="88"/>
      <c r="N44" s="88"/>
      <c r="O44" s="88"/>
      <c r="P44" s="88"/>
      <c r="Q44" s="89"/>
      <c r="R44" s="2"/>
      <c r="S44" s="2"/>
      <c r="T44" s="2"/>
      <c r="U44" s="2"/>
      <c r="V44" s="2"/>
      <c r="W44" s="5"/>
      <c r="X44" s="2"/>
    </row>
    <row r="45" spans="1:24" x14ac:dyDescent="0.2">
      <c r="A45" s="1"/>
      <c r="B45" s="1"/>
      <c r="C45" s="14"/>
      <c r="D45" s="14"/>
      <c r="E45" s="14"/>
      <c r="F45" s="82"/>
      <c r="G45" s="87"/>
      <c r="H45" s="88"/>
      <c r="I45" s="88"/>
      <c r="J45" s="88"/>
      <c r="K45" s="88"/>
      <c r="L45" s="88"/>
      <c r="M45" s="88"/>
      <c r="N45" s="88"/>
      <c r="O45" s="88"/>
      <c r="P45" s="88"/>
      <c r="Q45" s="89"/>
      <c r="R45" s="2"/>
      <c r="S45" s="2"/>
      <c r="T45" s="2"/>
      <c r="U45" s="2"/>
      <c r="V45" s="2"/>
      <c r="W45" s="5"/>
      <c r="X45" s="2"/>
    </row>
    <row r="46" spans="1:24" x14ac:dyDescent="0.2">
      <c r="A46" s="1"/>
      <c r="B46" s="1"/>
      <c r="C46" s="14"/>
      <c r="D46" s="14"/>
      <c r="E46" s="14"/>
      <c r="F46" s="82"/>
      <c r="G46" s="87"/>
      <c r="H46" s="88"/>
      <c r="I46" s="88"/>
      <c r="J46" s="88"/>
      <c r="K46" s="88"/>
      <c r="L46" s="88"/>
      <c r="M46" s="88"/>
      <c r="N46" s="88"/>
      <c r="O46" s="88"/>
      <c r="P46" s="88"/>
      <c r="Q46" s="89"/>
      <c r="R46" s="2"/>
      <c r="S46" s="2"/>
      <c r="T46" s="2"/>
      <c r="U46" s="2"/>
      <c r="V46" s="2"/>
      <c r="W46" s="5"/>
      <c r="X46" s="2"/>
    </row>
    <row r="47" spans="1:24" x14ac:dyDescent="0.2">
      <c r="A47" s="1"/>
      <c r="B47" s="1"/>
      <c r="C47" s="1"/>
      <c r="D47" s="1"/>
      <c r="E47" s="1"/>
      <c r="F47" s="82"/>
      <c r="G47" s="87"/>
      <c r="H47" s="88"/>
      <c r="I47" s="88"/>
      <c r="J47" s="88"/>
      <c r="K47" s="88"/>
      <c r="L47" s="88"/>
      <c r="M47" s="88"/>
      <c r="N47" s="88"/>
      <c r="O47" s="88"/>
      <c r="P47" s="88"/>
      <c r="Q47" s="89"/>
      <c r="R47" s="2"/>
      <c r="S47" s="2"/>
      <c r="T47" s="2"/>
      <c r="U47" s="2"/>
      <c r="V47" s="2"/>
      <c r="W47" s="5"/>
      <c r="X47" s="2"/>
    </row>
    <row r="48" spans="1:24" x14ac:dyDescent="0.2">
      <c r="A48" s="1"/>
      <c r="B48" s="1"/>
      <c r="C48" s="1"/>
      <c r="D48" s="1"/>
      <c r="E48" s="1"/>
      <c r="F48" s="82"/>
      <c r="G48" s="87"/>
      <c r="H48" s="88"/>
      <c r="I48" s="88"/>
      <c r="J48" s="88"/>
      <c r="K48" s="88"/>
      <c r="L48" s="88"/>
      <c r="M48" s="88"/>
      <c r="N48" s="88"/>
      <c r="O48" s="88"/>
      <c r="P48" s="88"/>
      <c r="Q48" s="89"/>
      <c r="R48" s="2"/>
      <c r="S48" s="2"/>
      <c r="T48" s="2"/>
      <c r="U48" s="2"/>
      <c r="V48" s="2"/>
      <c r="W48" s="5"/>
      <c r="X48" s="2"/>
    </row>
    <row r="49" spans="1:24" s="15" customFormat="1" x14ac:dyDescent="0.2">
      <c r="A49" s="18"/>
      <c r="B49" s="18"/>
      <c r="C49" s="18"/>
      <c r="D49" s="18"/>
      <c r="E49" s="18"/>
      <c r="F49" s="82"/>
      <c r="G49" s="87"/>
      <c r="H49" s="88"/>
      <c r="I49" s="88"/>
      <c r="J49" s="88"/>
      <c r="K49" s="88"/>
      <c r="L49" s="88"/>
      <c r="M49" s="88"/>
      <c r="N49" s="88"/>
      <c r="O49" s="88"/>
      <c r="P49" s="88"/>
      <c r="Q49" s="89"/>
      <c r="R49" s="19"/>
      <c r="S49" s="19"/>
      <c r="T49" s="19"/>
      <c r="U49" s="19"/>
      <c r="V49" s="19"/>
      <c r="W49" s="20"/>
      <c r="X49" s="19"/>
    </row>
    <row r="50" spans="1:24" x14ac:dyDescent="0.2">
      <c r="A50" s="1"/>
      <c r="B50" s="1"/>
      <c r="C50" s="1"/>
      <c r="D50" s="1"/>
      <c r="E50" s="1"/>
      <c r="F50" s="82"/>
      <c r="G50" s="87"/>
      <c r="H50" s="88"/>
      <c r="I50" s="88"/>
      <c r="J50" s="88"/>
      <c r="K50" s="88"/>
      <c r="L50" s="88"/>
      <c r="M50" s="88"/>
      <c r="N50" s="88"/>
      <c r="O50" s="88"/>
      <c r="P50" s="88"/>
      <c r="Q50" s="89"/>
      <c r="R50" s="2"/>
      <c r="S50" s="2"/>
      <c r="T50" s="2"/>
      <c r="U50" s="2"/>
      <c r="V50" s="2"/>
      <c r="W50" s="5"/>
      <c r="X50" s="2"/>
    </row>
    <row r="51" spans="1:24" x14ac:dyDescent="0.2">
      <c r="A51" s="1"/>
      <c r="B51" s="1"/>
      <c r="C51" s="1"/>
      <c r="D51" s="1"/>
      <c r="E51" s="1"/>
      <c r="F51" s="82"/>
      <c r="G51" s="87"/>
      <c r="H51" s="88"/>
      <c r="I51" s="88"/>
      <c r="J51" s="88"/>
      <c r="K51" s="88"/>
      <c r="L51" s="88"/>
      <c r="M51" s="88"/>
      <c r="N51" s="88"/>
      <c r="O51" s="88"/>
      <c r="P51" s="88"/>
      <c r="Q51" s="89"/>
      <c r="R51" s="2"/>
      <c r="S51" s="2"/>
      <c r="T51" s="2"/>
      <c r="U51" s="2"/>
      <c r="V51" s="2"/>
      <c r="W51" s="5"/>
      <c r="X51" s="2"/>
    </row>
    <row r="52" spans="1:24" x14ac:dyDescent="0.2">
      <c r="A52" s="1"/>
      <c r="B52" s="1"/>
      <c r="C52" s="1"/>
      <c r="D52" s="1"/>
      <c r="E52" s="1"/>
      <c r="F52" s="82"/>
      <c r="G52" s="87"/>
      <c r="H52" s="88"/>
      <c r="I52" s="88"/>
      <c r="J52" s="88"/>
      <c r="K52" s="88"/>
      <c r="L52" s="88"/>
      <c r="M52" s="88"/>
      <c r="N52" s="88"/>
      <c r="O52" s="88"/>
      <c r="P52" s="88"/>
      <c r="Q52" s="89"/>
      <c r="R52" s="2"/>
      <c r="S52" s="2"/>
      <c r="T52" s="2"/>
      <c r="U52" s="2"/>
      <c r="V52" s="2"/>
      <c r="W52" s="5"/>
      <c r="X52" s="2"/>
    </row>
    <row r="53" spans="1:24" x14ac:dyDescent="0.2">
      <c r="A53" s="2"/>
      <c r="B53" s="2"/>
      <c r="C53" s="2"/>
      <c r="D53" s="2"/>
      <c r="E53" s="2"/>
      <c r="F53" s="82"/>
      <c r="G53" s="87"/>
      <c r="H53" s="88"/>
      <c r="I53" s="88"/>
      <c r="J53" s="88"/>
      <c r="K53" s="88"/>
      <c r="L53" s="88"/>
      <c r="M53" s="88"/>
      <c r="N53" s="88"/>
      <c r="O53" s="88"/>
      <c r="P53" s="88"/>
      <c r="Q53" s="89"/>
      <c r="R53" s="2"/>
      <c r="S53" s="2"/>
      <c r="T53" s="2"/>
      <c r="U53" s="2"/>
      <c r="V53" s="2"/>
      <c r="W53" s="5"/>
      <c r="X53" s="2"/>
    </row>
    <row r="54" spans="1:24" x14ac:dyDescent="0.2">
      <c r="A54" s="2"/>
      <c r="B54" s="2"/>
      <c r="C54" s="2"/>
      <c r="D54" s="2"/>
      <c r="E54" s="2"/>
      <c r="F54" s="82"/>
      <c r="G54" s="87"/>
      <c r="H54" s="88"/>
      <c r="I54" s="88"/>
      <c r="J54" s="88"/>
      <c r="K54" s="88"/>
      <c r="L54" s="88"/>
      <c r="M54" s="88"/>
      <c r="N54" s="88"/>
      <c r="O54" s="88"/>
      <c r="P54" s="88"/>
      <c r="Q54" s="89"/>
      <c r="R54" s="2"/>
      <c r="S54" s="2"/>
      <c r="T54" s="2"/>
      <c r="U54" s="2"/>
      <c r="V54" s="2"/>
      <c r="W54" s="5"/>
      <c r="X54" s="2"/>
    </row>
    <row r="55" spans="1:24" x14ac:dyDescent="0.2">
      <c r="A55" s="2"/>
      <c r="B55" s="2"/>
      <c r="C55" s="2"/>
      <c r="D55" s="2"/>
      <c r="E55" s="2"/>
      <c r="F55" s="82"/>
      <c r="G55" s="87"/>
      <c r="H55" s="88"/>
      <c r="I55" s="88"/>
      <c r="J55" s="88"/>
      <c r="K55" s="88"/>
      <c r="L55" s="88"/>
      <c r="M55" s="88"/>
      <c r="N55" s="88"/>
      <c r="O55" s="88"/>
      <c r="P55" s="88"/>
      <c r="Q55" s="89"/>
      <c r="R55" s="2"/>
      <c r="S55" s="2"/>
      <c r="T55" s="2"/>
      <c r="U55" s="2"/>
      <c r="V55" s="2"/>
      <c r="W55" s="5"/>
      <c r="X55" s="2"/>
    </row>
    <row r="56" spans="1:24" x14ac:dyDescent="0.2">
      <c r="A56" s="2"/>
      <c r="B56" s="2"/>
      <c r="C56" s="2"/>
      <c r="D56" s="2"/>
      <c r="E56" s="2"/>
      <c r="F56" s="82"/>
      <c r="G56" s="87"/>
      <c r="H56" s="88"/>
      <c r="I56" s="88"/>
      <c r="J56" s="88"/>
      <c r="K56" s="88"/>
      <c r="L56" s="88"/>
      <c r="M56" s="88"/>
      <c r="N56" s="88"/>
      <c r="O56" s="88"/>
      <c r="P56" s="88"/>
      <c r="Q56" s="89"/>
      <c r="R56" s="2"/>
      <c r="S56" s="2"/>
      <c r="T56" s="2"/>
      <c r="U56" s="2"/>
      <c r="V56" s="2"/>
      <c r="W56" s="5"/>
      <c r="X56" s="2"/>
    </row>
    <row r="57" spans="1:24" ht="17" thickBot="1" x14ac:dyDescent="0.25">
      <c r="A57" s="2"/>
      <c r="B57" s="2"/>
      <c r="C57" s="2"/>
      <c r="D57" s="2"/>
      <c r="E57" s="2"/>
      <c r="F57" s="83"/>
      <c r="G57" s="90"/>
      <c r="H57" s="91"/>
      <c r="I57" s="91"/>
      <c r="J57" s="91"/>
      <c r="K57" s="91"/>
      <c r="L57" s="91"/>
      <c r="M57" s="91"/>
      <c r="N57" s="91"/>
      <c r="O57" s="91"/>
      <c r="P57" s="91"/>
      <c r="Q57" s="92"/>
      <c r="R57" s="2"/>
      <c r="S57" s="2"/>
      <c r="T57" s="2"/>
      <c r="U57" s="2"/>
      <c r="V57" s="2"/>
      <c r="W57" s="5"/>
      <c r="X57" s="2"/>
    </row>
    <row r="58" spans="1:24" ht="16" customHeight="1" x14ac:dyDescent="0.2">
      <c r="A58" s="2"/>
      <c r="B58" s="2"/>
      <c r="C58" s="2"/>
      <c r="D58" s="2"/>
      <c r="E58" s="2"/>
      <c r="F58" s="93" t="s">
        <v>174</v>
      </c>
      <c r="G58" s="145"/>
      <c r="H58" s="145"/>
      <c r="I58" s="145"/>
      <c r="J58" s="145"/>
      <c r="K58" s="145"/>
      <c r="L58" s="145"/>
      <c r="M58" s="145"/>
      <c r="N58" s="145"/>
      <c r="O58" s="145"/>
      <c r="P58" s="145"/>
      <c r="Q58" s="146"/>
      <c r="R58" s="2"/>
      <c r="S58" s="2"/>
      <c r="T58" s="2"/>
      <c r="U58" s="2"/>
      <c r="V58" s="2"/>
      <c r="W58" s="5"/>
      <c r="X58" s="2"/>
    </row>
    <row r="59" spans="1:24" x14ac:dyDescent="0.2">
      <c r="A59" s="2"/>
      <c r="B59" s="2"/>
      <c r="C59" s="2"/>
      <c r="D59" s="2"/>
      <c r="E59" s="2"/>
      <c r="F59" s="94"/>
      <c r="G59" s="147"/>
      <c r="H59" s="148"/>
      <c r="I59" s="148"/>
      <c r="J59" s="148"/>
      <c r="K59" s="148"/>
      <c r="L59" s="148"/>
      <c r="M59" s="148"/>
      <c r="N59" s="148"/>
      <c r="O59" s="148"/>
      <c r="P59" s="148"/>
      <c r="Q59" s="149"/>
      <c r="R59" s="2"/>
      <c r="S59" s="2"/>
      <c r="T59" s="2"/>
      <c r="U59" s="2"/>
      <c r="V59" s="2"/>
      <c r="W59" s="5"/>
      <c r="X59" s="2"/>
    </row>
    <row r="60" spans="1:24" x14ac:dyDescent="0.2">
      <c r="A60" s="2"/>
      <c r="B60" s="2"/>
      <c r="C60" s="2"/>
      <c r="D60" s="2"/>
      <c r="E60" s="2"/>
      <c r="F60" s="94"/>
      <c r="G60" s="137"/>
      <c r="H60" s="137"/>
      <c r="I60" s="137"/>
      <c r="J60" s="137"/>
      <c r="K60" s="137"/>
      <c r="L60" s="137"/>
      <c r="M60" s="137"/>
      <c r="N60" s="137"/>
      <c r="O60" s="137"/>
      <c r="P60" s="137"/>
      <c r="Q60" s="138"/>
      <c r="R60" s="2"/>
      <c r="S60" s="2"/>
      <c r="T60" s="2"/>
      <c r="U60" s="2"/>
      <c r="V60" s="2"/>
      <c r="W60" s="5"/>
      <c r="X60" s="2"/>
    </row>
    <row r="61" spans="1:24" x14ac:dyDescent="0.2">
      <c r="A61" s="2"/>
      <c r="B61" s="2"/>
      <c r="C61" s="2"/>
      <c r="D61" s="2"/>
      <c r="E61" s="2"/>
      <c r="F61" s="94"/>
      <c r="G61" s="139"/>
      <c r="H61" s="140"/>
      <c r="I61" s="140"/>
      <c r="J61" s="140"/>
      <c r="K61" s="140"/>
      <c r="L61" s="140"/>
      <c r="M61" s="140"/>
      <c r="N61" s="140"/>
      <c r="O61" s="140"/>
      <c r="P61" s="140"/>
      <c r="Q61" s="141"/>
      <c r="R61" s="2"/>
      <c r="S61" s="2"/>
      <c r="T61" s="2"/>
      <c r="U61" s="2"/>
      <c r="V61" s="2"/>
      <c r="W61" s="5"/>
      <c r="X61" s="2"/>
    </row>
    <row r="62" spans="1:24" ht="17" thickBot="1" x14ac:dyDescent="0.25">
      <c r="A62" s="2"/>
      <c r="B62" s="2"/>
      <c r="C62" s="2"/>
      <c r="D62" s="2"/>
      <c r="E62" s="2"/>
      <c r="F62" s="95"/>
      <c r="G62" s="150"/>
      <c r="H62" s="150"/>
      <c r="I62" s="150"/>
      <c r="J62" s="150"/>
      <c r="K62" s="150"/>
      <c r="L62" s="150"/>
      <c r="M62" s="150"/>
      <c r="N62" s="150"/>
      <c r="O62" s="150"/>
      <c r="P62" s="150"/>
      <c r="Q62" s="151"/>
      <c r="R62" s="2"/>
      <c r="S62" s="2"/>
      <c r="T62" s="2"/>
      <c r="U62" s="2"/>
      <c r="V62" s="2"/>
      <c r="W62" s="5"/>
      <c r="X62" s="2"/>
    </row>
    <row r="63" spans="1:24" ht="16" customHeight="1" x14ac:dyDescent="0.2">
      <c r="A63" s="2"/>
      <c r="B63" s="2"/>
      <c r="C63" s="2"/>
      <c r="D63" s="2"/>
      <c r="E63" s="2"/>
      <c r="F63" s="93" t="s">
        <v>175</v>
      </c>
      <c r="G63" s="130"/>
      <c r="H63" s="131"/>
      <c r="I63" s="131"/>
      <c r="J63" s="131"/>
      <c r="K63" s="131"/>
      <c r="L63" s="131"/>
      <c r="M63" s="131"/>
      <c r="N63" s="131"/>
      <c r="O63" s="131"/>
      <c r="P63" s="131"/>
      <c r="Q63" s="132"/>
      <c r="R63" s="2"/>
      <c r="S63" s="2"/>
      <c r="T63" s="2"/>
      <c r="U63" s="2"/>
      <c r="V63" s="2"/>
      <c r="W63" s="5"/>
      <c r="X63" s="2"/>
    </row>
    <row r="64" spans="1:24" x14ac:dyDescent="0.2">
      <c r="A64" s="2"/>
      <c r="B64" s="2"/>
      <c r="C64" s="2"/>
      <c r="D64" s="2"/>
      <c r="E64" s="2"/>
      <c r="F64" s="94"/>
      <c r="G64" s="133"/>
      <c r="H64" s="134"/>
      <c r="I64" s="134"/>
      <c r="J64" s="134"/>
      <c r="K64" s="134"/>
      <c r="L64" s="134"/>
      <c r="M64" s="134"/>
      <c r="N64" s="134"/>
      <c r="O64" s="134"/>
      <c r="P64" s="134"/>
      <c r="Q64" s="135"/>
      <c r="R64" s="2"/>
      <c r="S64" s="2"/>
      <c r="T64" s="2"/>
      <c r="U64" s="2"/>
      <c r="V64" s="2"/>
      <c r="W64" s="5"/>
      <c r="X64" s="2"/>
    </row>
    <row r="65" spans="1:24" x14ac:dyDescent="0.2">
      <c r="A65" s="2"/>
      <c r="B65" s="2"/>
      <c r="C65" s="2"/>
      <c r="D65" s="2"/>
      <c r="E65" s="2"/>
      <c r="F65" s="94"/>
      <c r="G65" s="136"/>
      <c r="H65" s="137"/>
      <c r="I65" s="137"/>
      <c r="J65" s="137"/>
      <c r="K65" s="137"/>
      <c r="L65" s="137"/>
      <c r="M65" s="137"/>
      <c r="N65" s="137"/>
      <c r="O65" s="137"/>
      <c r="P65" s="137"/>
      <c r="Q65" s="138"/>
      <c r="R65" s="2"/>
      <c r="S65" s="2"/>
      <c r="T65" s="2"/>
      <c r="U65" s="2"/>
      <c r="V65" s="2"/>
      <c r="W65" s="5"/>
      <c r="X65" s="2"/>
    </row>
    <row r="66" spans="1:24" x14ac:dyDescent="0.2">
      <c r="A66" s="2"/>
      <c r="B66" s="2"/>
      <c r="C66" s="2"/>
      <c r="D66" s="2"/>
      <c r="E66" s="2"/>
      <c r="F66" s="94"/>
      <c r="G66" s="139"/>
      <c r="H66" s="140"/>
      <c r="I66" s="140"/>
      <c r="J66" s="140"/>
      <c r="K66" s="140"/>
      <c r="L66" s="140"/>
      <c r="M66" s="140"/>
      <c r="N66" s="140"/>
      <c r="O66" s="140"/>
      <c r="P66" s="140"/>
      <c r="Q66" s="141"/>
      <c r="R66" s="2"/>
      <c r="S66" s="2"/>
      <c r="T66" s="2"/>
      <c r="U66" s="2"/>
      <c r="V66" s="2"/>
      <c r="W66" s="5"/>
      <c r="X66" s="2"/>
    </row>
    <row r="67" spans="1:24" ht="17" thickBot="1" x14ac:dyDescent="0.25">
      <c r="A67" s="2"/>
      <c r="B67" s="2"/>
      <c r="C67" s="2"/>
      <c r="D67" s="2"/>
      <c r="E67" s="2"/>
      <c r="F67" s="95"/>
      <c r="G67" s="142"/>
      <c r="H67" s="143"/>
      <c r="I67" s="143"/>
      <c r="J67" s="143"/>
      <c r="K67" s="143"/>
      <c r="L67" s="143"/>
      <c r="M67" s="143"/>
      <c r="N67" s="143"/>
      <c r="O67" s="143"/>
      <c r="P67" s="143"/>
      <c r="Q67" s="144"/>
      <c r="R67" s="2"/>
      <c r="S67" s="2"/>
      <c r="T67" s="2"/>
      <c r="U67" s="2"/>
      <c r="V67" s="2"/>
      <c r="W67" s="5"/>
      <c r="X67" s="2"/>
    </row>
    <row r="68" spans="1:24" ht="30" customHeight="1" x14ac:dyDescent="0.2">
      <c r="A68" s="2"/>
      <c r="B68" s="2"/>
      <c r="C68" s="2"/>
      <c r="D68" s="2"/>
      <c r="E68" s="2"/>
      <c r="F68" s="124" t="s">
        <v>164</v>
      </c>
      <c r="G68" s="126" t="str">
        <f>L10&amp;" "&amp;I19&amp;" "&amp;I21&amp;" "&amp;N19&amp;" "&amp;N21&amp;" "&amp;L16&amp;" "&amp;L13&amp;" "&amp;L23&amp;" "&amp;L26&amp;" "&amp;H29&amp;" "&amp;L29&amp;" "&amp;P29</f>
        <v xml:space="preserve">egzreg Distribution Mode, Textile    Projet Prévention/Gestion des risques    </v>
      </c>
      <c r="H68" s="126"/>
      <c r="I68" s="126"/>
      <c r="J68" s="126"/>
      <c r="K68" s="126"/>
      <c r="L68" s="126"/>
      <c r="M68" s="126"/>
      <c r="N68" s="126"/>
      <c r="O68" s="126"/>
      <c r="P68" s="126"/>
      <c r="Q68" s="127"/>
      <c r="R68" s="2"/>
      <c r="S68" s="2"/>
      <c r="T68" s="2"/>
      <c r="U68" s="2"/>
      <c r="V68" s="2"/>
      <c r="W68" s="5"/>
      <c r="X68" s="2"/>
    </row>
    <row r="69" spans="1:24" x14ac:dyDescent="0.2">
      <c r="A69" s="2"/>
      <c r="B69" s="2"/>
      <c r="C69" s="2"/>
      <c r="D69" s="2"/>
      <c r="E69" s="2"/>
      <c r="F69" s="125"/>
      <c r="G69" s="128"/>
      <c r="H69" s="128"/>
      <c r="I69" s="128"/>
      <c r="J69" s="128"/>
      <c r="K69" s="128"/>
      <c r="L69" s="128"/>
      <c r="M69" s="128"/>
      <c r="N69" s="128"/>
      <c r="O69" s="128"/>
      <c r="P69" s="128"/>
      <c r="Q69" s="129"/>
      <c r="R69" s="2"/>
      <c r="S69" s="2"/>
      <c r="T69" s="2"/>
      <c r="U69" s="2"/>
      <c r="V69" s="2"/>
      <c r="W69" s="5"/>
      <c r="X69" s="2"/>
    </row>
    <row r="70" spans="1:24" ht="17" thickBot="1" x14ac:dyDescent="0.25">
      <c r="A70" s="2"/>
      <c r="B70" s="2"/>
      <c r="C70" s="2"/>
      <c r="D70" s="2"/>
      <c r="E70" s="2"/>
      <c r="F70" s="42" t="s">
        <v>165</v>
      </c>
      <c r="G70" s="46" t="str">
        <f>LEN(G68)&amp;"/255"</f>
        <v>78/255</v>
      </c>
      <c r="H70" s="47"/>
      <c r="I70" s="48"/>
      <c r="J70" s="48"/>
      <c r="K70" s="48"/>
      <c r="L70" s="48"/>
      <c r="M70" s="48"/>
      <c r="N70" s="48"/>
      <c r="O70" s="48"/>
      <c r="P70" s="48"/>
      <c r="Q70" s="49"/>
      <c r="R70" s="2"/>
      <c r="S70" s="2"/>
      <c r="T70" s="2"/>
      <c r="U70" s="2"/>
      <c r="V70" s="2"/>
      <c r="W70" s="5"/>
      <c r="X70" s="2"/>
    </row>
    <row r="71" spans="1:24" ht="17" thickBot="1" x14ac:dyDescent="0.25">
      <c r="A71" s="2"/>
      <c r="B71" s="2"/>
      <c r="C71" s="2"/>
      <c r="D71" s="2"/>
      <c r="E71" s="2"/>
      <c r="F71" s="56" t="s">
        <v>169</v>
      </c>
      <c r="G71" s="121" t="str">
        <f>L13&amp;"_"&amp;L10</f>
        <v>Projet_egzreg</v>
      </c>
      <c r="H71" s="122"/>
      <c r="I71" s="122"/>
      <c r="J71" s="122"/>
      <c r="K71" s="122"/>
      <c r="L71" s="122"/>
      <c r="M71" s="122"/>
      <c r="N71" s="122"/>
      <c r="O71" s="122"/>
      <c r="P71" s="122"/>
      <c r="Q71" s="123"/>
      <c r="R71" s="2"/>
      <c r="S71" s="2"/>
      <c r="T71" s="2"/>
      <c r="U71" s="2"/>
      <c r="V71" s="2"/>
      <c r="W71" s="5"/>
      <c r="X71" s="2"/>
    </row>
    <row r="72" spans="1:24" x14ac:dyDescent="0.2">
      <c r="A72" s="2"/>
      <c r="B72" s="2"/>
      <c r="C72" s="2"/>
      <c r="D72" s="2"/>
      <c r="E72" s="2"/>
      <c r="F72" s="50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2"/>
      <c r="R72" s="2"/>
      <c r="S72" s="2"/>
      <c r="T72" s="2"/>
      <c r="U72" s="2"/>
      <c r="V72" s="2"/>
      <c r="W72" s="5"/>
      <c r="X72" s="2"/>
    </row>
    <row r="73" spans="1:24" x14ac:dyDescent="0.2">
      <c r="A73" s="2"/>
      <c r="B73" s="2"/>
      <c r="C73" s="2"/>
      <c r="D73" s="2"/>
      <c r="E73" s="2"/>
      <c r="F73" s="50"/>
      <c r="G73" s="51"/>
      <c r="H73" s="58" t="s">
        <v>166</v>
      </c>
      <c r="I73" s="57"/>
      <c r="J73" s="51"/>
      <c r="K73" s="51"/>
      <c r="L73" s="51"/>
      <c r="M73" s="51"/>
      <c r="N73" s="57"/>
      <c r="O73" s="58" t="s">
        <v>167</v>
      </c>
      <c r="P73" s="51"/>
      <c r="Q73" s="52"/>
      <c r="R73" s="2"/>
      <c r="S73" s="2"/>
      <c r="T73" s="2"/>
      <c r="U73" s="2"/>
      <c r="V73" s="2"/>
      <c r="W73" s="5"/>
      <c r="X73" s="2"/>
    </row>
    <row r="74" spans="1:24" x14ac:dyDescent="0.2">
      <c r="A74" s="2"/>
      <c r="B74" s="2"/>
      <c r="C74" s="2"/>
      <c r="D74" s="2"/>
      <c r="E74" s="2"/>
      <c r="F74" s="50"/>
      <c r="G74" s="51"/>
      <c r="H74" s="58"/>
      <c r="I74" s="57"/>
      <c r="J74" s="51"/>
      <c r="K74" s="51"/>
      <c r="L74" s="51"/>
      <c r="M74" s="51"/>
      <c r="N74" s="57"/>
      <c r="O74" s="58"/>
      <c r="P74" s="51"/>
      <c r="Q74" s="52"/>
      <c r="R74" s="2"/>
      <c r="S74" s="2"/>
      <c r="T74" s="2"/>
      <c r="U74" s="2"/>
      <c r="V74" s="2"/>
      <c r="W74" s="5"/>
      <c r="X74" s="2"/>
    </row>
    <row r="75" spans="1:24" x14ac:dyDescent="0.2">
      <c r="A75" s="2"/>
      <c r="B75" s="2"/>
      <c r="C75" s="2"/>
      <c r="D75" s="2"/>
      <c r="E75" s="2"/>
      <c r="F75" s="53"/>
      <c r="G75" s="54"/>
      <c r="H75" s="54"/>
      <c r="I75" s="54"/>
      <c r="J75" s="54"/>
      <c r="K75" s="54"/>
      <c r="L75" s="54"/>
      <c r="M75" s="54"/>
      <c r="N75" s="54"/>
      <c r="O75" s="54"/>
      <c r="P75" s="54"/>
      <c r="Q75" s="55"/>
      <c r="R75" s="2"/>
      <c r="S75" s="2"/>
      <c r="T75" s="2"/>
      <c r="U75" s="2"/>
      <c r="V75" s="2"/>
      <c r="W75" s="5"/>
      <c r="X75" s="2"/>
    </row>
    <row r="76" spans="1:24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5"/>
      <c r="X76" s="2"/>
    </row>
    <row r="77" spans="1:24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5"/>
      <c r="X77" s="2"/>
    </row>
    <row r="78" spans="1:24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5"/>
      <c r="X78" s="2"/>
    </row>
    <row r="79" spans="1:24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5"/>
      <c r="X79" s="2"/>
    </row>
    <row r="80" spans="1:24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5"/>
      <c r="X80" s="2"/>
    </row>
    <row r="81" spans="1:24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5"/>
      <c r="X81" s="2"/>
    </row>
    <row r="82" spans="1:24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5"/>
      <c r="X82" s="2"/>
    </row>
    <row r="83" spans="1:24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5"/>
      <c r="X83" s="2"/>
    </row>
    <row r="84" spans="1:24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5"/>
      <c r="X84" s="2"/>
    </row>
    <row r="85" spans="1:24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5"/>
      <c r="X85" s="2"/>
    </row>
    <row r="86" spans="1:24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5"/>
      <c r="X86" s="2"/>
    </row>
    <row r="87" spans="1:24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5"/>
      <c r="X87" s="2"/>
    </row>
    <row r="88" spans="1:24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5"/>
      <c r="X88" s="2"/>
    </row>
    <row r="89" spans="1:24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5"/>
      <c r="X89" s="2"/>
    </row>
    <row r="90" spans="1:24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5"/>
      <c r="X90" s="2"/>
    </row>
    <row r="91" spans="1:24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5"/>
      <c r="X91" s="2"/>
    </row>
    <row r="92" spans="1:24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5"/>
      <c r="X92" s="2"/>
    </row>
    <row r="93" spans="1:24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5"/>
      <c r="X93" s="2"/>
    </row>
    <row r="94" spans="1:24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5"/>
      <c r="X94" s="2"/>
    </row>
    <row r="95" spans="1:24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5"/>
      <c r="X95" s="2"/>
    </row>
    <row r="96" spans="1:24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5"/>
      <c r="X96" s="2"/>
    </row>
    <row r="97" spans="1:24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5"/>
      <c r="X97" s="2"/>
    </row>
    <row r="98" spans="1:24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5"/>
      <c r="X98" s="2"/>
    </row>
    <row r="99" spans="1:24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5"/>
      <c r="X99" s="2"/>
    </row>
    <row r="100" spans="1:24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5"/>
      <c r="X100" s="2"/>
    </row>
    <row r="101" spans="1:24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5"/>
      <c r="X101" s="2"/>
    </row>
    <row r="102" spans="1:24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5"/>
      <c r="X102" s="2"/>
    </row>
    <row r="103" spans="1:24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5"/>
      <c r="X103" s="2"/>
    </row>
    <row r="104" spans="1:24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5"/>
      <c r="X104" s="2"/>
    </row>
    <row r="105" spans="1:24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5"/>
      <c r="X105" s="2"/>
    </row>
    <row r="106" spans="1:24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5"/>
      <c r="X106" s="2"/>
    </row>
    <row r="107" spans="1:24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5"/>
      <c r="X107" s="2"/>
    </row>
    <row r="108" spans="1:24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</row>
    <row r="109" spans="1:24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</row>
    <row r="110" spans="1:24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</row>
    <row r="111" spans="1:24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</row>
    <row r="112" spans="1:24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</row>
    <row r="113" spans="1:23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</row>
    <row r="114" spans="1:23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</row>
    <row r="115" spans="1:23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/>
    </row>
    <row r="116" spans="1:23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/>
    </row>
    <row r="117" spans="1:23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/>
    </row>
    <row r="118" spans="1:23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/>
    </row>
    <row r="119" spans="1:23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/>
    </row>
    <row r="120" spans="1:23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/>
    </row>
    <row r="121" spans="1:23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/>
    </row>
    <row r="122" spans="1:23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/>
    </row>
    <row r="123" spans="1:23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/>
    </row>
    <row r="124" spans="1:23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/>
    </row>
    <row r="125" spans="1:23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/>
    </row>
    <row r="126" spans="1:23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/>
    </row>
    <row r="127" spans="1:23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/>
    </row>
    <row r="128" spans="1:23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/>
    </row>
    <row r="129" spans="1:23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/>
    </row>
    <row r="130" spans="1:23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/>
    </row>
    <row r="131" spans="1:23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/>
    </row>
    <row r="132" spans="1:23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/>
    </row>
    <row r="133" spans="1:23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/>
    </row>
    <row r="134" spans="1:23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/>
    </row>
    <row r="135" spans="1:23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/>
    </row>
    <row r="136" spans="1:23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/>
    </row>
    <row r="137" spans="1:23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/>
    </row>
    <row r="138" spans="1:23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/>
    </row>
    <row r="139" spans="1:23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/>
    </row>
    <row r="140" spans="1:23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/>
    </row>
    <row r="141" spans="1:23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/>
    </row>
    <row r="142" spans="1:23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/>
    </row>
    <row r="143" spans="1:23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/>
    </row>
    <row r="144" spans="1:23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/>
    </row>
    <row r="145" spans="1:23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/>
    </row>
    <row r="146" spans="1:23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/>
    </row>
    <row r="147" spans="1:23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/>
    </row>
    <row r="148" spans="1:23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/>
    </row>
    <row r="149" spans="1:23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/>
    </row>
    <row r="150" spans="1:23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/>
    </row>
    <row r="151" spans="1:23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/>
    </row>
    <row r="152" spans="1:23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/>
    </row>
    <row r="153" spans="1:23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/>
    </row>
    <row r="154" spans="1:23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/>
    </row>
    <row r="155" spans="1:23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/>
    </row>
    <row r="156" spans="1:23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/>
    </row>
    <row r="157" spans="1:23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/>
    </row>
    <row r="158" spans="1:23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/>
    </row>
    <row r="159" spans="1:23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/>
    </row>
    <row r="160" spans="1:23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/>
    </row>
    <row r="161" spans="1:23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/>
    </row>
    <row r="162" spans="1:23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/>
    </row>
    <row r="163" spans="1:23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/>
    </row>
    <row r="164" spans="1:23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/>
    </row>
    <row r="165" spans="1:23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/>
    </row>
    <row r="166" spans="1:23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/>
    </row>
    <row r="167" spans="1:23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/>
    </row>
    <row r="168" spans="1:23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/>
    </row>
    <row r="169" spans="1:23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/>
    </row>
    <row r="170" spans="1:23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/>
    </row>
    <row r="171" spans="1:23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/>
    </row>
    <row r="172" spans="1:23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/>
    </row>
    <row r="173" spans="1:23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/>
    </row>
    <row r="174" spans="1:23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/>
    </row>
    <row r="175" spans="1:23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/>
    </row>
    <row r="176" spans="1:23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/>
    </row>
    <row r="177" spans="1:23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/>
    </row>
    <row r="178" spans="1:23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/>
    </row>
    <row r="179" spans="1:23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/>
    </row>
    <row r="180" spans="1:23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/>
    </row>
    <row r="181" spans="1:23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/>
    </row>
    <row r="182" spans="1:23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/>
    </row>
    <row r="183" spans="1:23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/>
    </row>
    <row r="184" spans="1:23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/>
    </row>
    <row r="185" spans="1:23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/>
    </row>
    <row r="186" spans="1:23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/>
    </row>
    <row r="187" spans="1:23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/>
    </row>
    <row r="188" spans="1:23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/>
    </row>
    <row r="189" spans="1:23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/>
    </row>
    <row r="190" spans="1:23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/>
    </row>
    <row r="191" spans="1:23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/>
    </row>
    <row r="192" spans="1:23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/>
    </row>
    <row r="193" spans="1:23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/>
    </row>
    <row r="194" spans="1:23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/>
    </row>
    <row r="195" spans="1:23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/>
    </row>
    <row r="196" spans="1:23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/>
    </row>
    <row r="197" spans="1:23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/>
    </row>
    <row r="198" spans="1:23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/>
    </row>
    <row r="199" spans="1:23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/>
    </row>
    <row r="200" spans="1:23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/>
    </row>
    <row r="201" spans="1:23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/>
    </row>
    <row r="202" spans="1:23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/>
    </row>
    <row r="203" spans="1:23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/>
    </row>
    <row r="204" spans="1:23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/>
    </row>
    <row r="205" spans="1:23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/>
    </row>
    <row r="206" spans="1:23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/>
    </row>
    <row r="207" spans="1:23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/>
    </row>
    <row r="208" spans="1:23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/>
    </row>
    <row r="209" spans="1:23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/>
    </row>
    <row r="210" spans="1:23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/>
    </row>
    <row r="211" spans="1:23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/>
    </row>
    <row r="212" spans="1:23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/>
    </row>
    <row r="213" spans="1:23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/>
    </row>
    <row r="214" spans="1:23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/>
    </row>
    <row r="215" spans="1:23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/>
    </row>
    <row r="216" spans="1:23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/>
    </row>
    <row r="217" spans="1:23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/>
    </row>
    <row r="218" spans="1:23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/>
    </row>
    <row r="219" spans="1:23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/>
    </row>
    <row r="220" spans="1:23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/>
    </row>
    <row r="221" spans="1:23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/>
    </row>
    <row r="222" spans="1:23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/>
    </row>
    <row r="223" spans="1:23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/>
    </row>
    <row r="224" spans="1:23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/>
    </row>
    <row r="225" spans="1:23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/>
    </row>
    <row r="226" spans="1:23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/>
    </row>
    <row r="227" spans="1:23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/>
    </row>
    <row r="228" spans="1:23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/>
    </row>
    <row r="229" spans="1:23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/>
    </row>
    <row r="230" spans="1:23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/>
    </row>
    <row r="231" spans="1:23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/>
    </row>
    <row r="232" spans="1:23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/>
    </row>
    <row r="233" spans="1:23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/>
    </row>
    <row r="234" spans="1:23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/>
    </row>
    <row r="235" spans="1:23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/>
    </row>
    <row r="236" spans="1:23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/>
    </row>
    <row r="237" spans="1:23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/>
    </row>
    <row r="238" spans="1:23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/>
    </row>
    <row r="239" spans="1:23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/>
    </row>
    <row r="240" spans="1:23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/>
    </row>
    <row r="241" spans="1:23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/>
    </row>
    <row r="242" spans="1:23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/>
    </row>
    <row r="243" spans="1:23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/>
    </row>
    <row r="244" spans="1:23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/>
    </row>
    <row r="245" spans="1:23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/>
    </row>
    <row r="246" spans="1:23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/>
    </row>
    <row r="247" spans="1:23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/>
    </row>
    <row r="248" spans="1:23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/>
    </row>
    <row r="249" spans="1:23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/>
    </row>
    <row r="250" spans="1:23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/>
    </row>
    <row r="251" spans="1:23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/>
    </row>
    <row r="252" spans="1:23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/>
    </row>
    <row r="253" spans="1:23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/>
    </row>
    <row r="254" spans="1:23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/>
    </row>
    <row r="255" spans="1:23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/>
    </row>
    <row r="256" spans="1:23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/>
    </row>
    <row r="257" spans="1:23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/>
    </row>
    <row r="258" spans="1:23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/>
    </row>
    <row r="259" spans="1:23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/>
    </row>
    <row r="260" spans="1:23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/>
    </row>
    <row r="261" spans="1:23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/>
    </row>
    <row r="262" spans="1:23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/>
    </row>
    <row r="263" spans="1:23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/>
    </row>
    <row r="264" spans="1:23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/>
    </row>
    <row r="265" spans="1:23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/>
    </row>
    <row r="266" spans="1:23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/>
    </row>
    <row r="267" spans="1:23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/>
    </row>
    <row r="268" spans="1:23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/>
    </row>
    <row r="269" spans="1:23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/>
    </row>
    <row r="270" spans="1:23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/>
    </row>
    <row r="271" spans="1:23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/>
    </row>
    <row r="272" spans="1:23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/>
    </row>
    <row r="273" spans="1:23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/>
    </row>
    <row r="274" spans="1:23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/>
    </row>
    <row r="275" spans="1:23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/>
    </row>
    <row r="276" spans="1:23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/>
    </row>
    <row r="277" spans="1:23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/>
    </row>
    <row r="278" spans="1:23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/>
    </row>
    <row r="279" spans="1:23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/>
    </row>
    <row r="280" spans="1:23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/>
    </row>
    <row r="281" spans="1:23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/>
    </row>
    <row r="282" spans="1:23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/>
    </row>
    <row r="283" spans="1:23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/>
    </row>
    <row r="284" spans="1:23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/>
    </row>
    <row r="285" spans="1:23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/>
    </row>
    <row r="286" spans="1:23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/>
    </row>
    <row r="287" spans="1:23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/>
    </row>
    <row r="288" spans="1:23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/>
    </row>
    <row r="289" spans="1:23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/>
    </row>
    <row r="290" spans="1:23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/>
    </row>
    <row r="291" spans="1:23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/>
    </row>
    <row r="292" spans="1:23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/>
    </row>
    <row r="293" spans="1:23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/>
    </row>
    <row r="294" spans="1:23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/>
    </row>
    <row r="295" spans="1:23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/>
    </row>
    <row r="296" spans="1:23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/>
    </row>
    <row r="297" spans="1:23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/>
    </row>
    <row r="298" spans="1:23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/>
    </row>
    <row r="299" spans="1:23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/>
    </row>
    <row r="300" spans="1:23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/>
    </row>
    <row r="301" spans="1:23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/>
    </row>
    <row r="302" spans="1:23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/>
    </row>
    <row r="303" spans="1:23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/>
    </row>
    <row r="304" spans="1:23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/>
    </row>
    <row r="305" spans="1:23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/>
    </row>
    <row r="306" spans="1:23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/>
    </row>
    <row r="307" spans="1:23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/>
    </row>
    <row r="308" spans="1:23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/>
    </row>
    <row r="309" spans="1:23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/>
    </row>
    <row r="310" spans="1:23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/>
    </row>
    <row r="311" spans="1:23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/>
    </row>
    <row r="312" spans="1:23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/>
    </row>
    <row r="313" spans="1:23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/>
    </row>
    <row r="314" spans="1:23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/>
    </row>
    <row r="315" spans="1:23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/>
    </row>
    <row r="316" spans="1:23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/>
    </row>
    <row r="317" spans="1:23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/>
    </row>
    <row r="318" spans="1:23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/>
    </row>
    <row r="319" spans="1:23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/>
    </row>
    <row r="320" spans="1:23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/>
    </row>
    <row r="321" spans="1:23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/>
    </row>
    <row r="322" spans="1:23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/>
    </row>
    <row r="323" spans="1:23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/>
    </row>
    <row r="324" spans="1:23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/>
    </row>
    <row r="325" spans="1:23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/>
    </row>
    <row r="326" spans="1:23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/>
    </row>
    <row r="327" spans="1:23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/>
    </row>
    <row r="328" spans="1:23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/>
    </row>
    <row r="329" spans="1:23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/>
    </row>
    <row r="330" spans="1:23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/>
    </row>
    <row r="331" spans="1:23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/>
    </row>
    <row r="332" spans="1:23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/>
    </row>
    <row r="333" spans="1:23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/>
    </row>
    <row r="334" spans="1:23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/>
    </row>
    <row r="335" spans="1:23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/>
    </row>
    <row r="336" spans="1:23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/>
    </row>
    <row r="337" spans="1:23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/>
    </row>
    <row r="338" spans="1:23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/>
    </row>
    <row r="339" spans="1:23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/>
    </row>
    <row r="340" spans="1:23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/>
    </row>
    <row r="341" spans="1:23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/>
    </row>
    <row r="342" spans="1:23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/>
    </row>
    <row r="343" spans="1:23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/>
    </row>
    <row r="344" spans="1:23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/>
    </row>
    <row r="345" spans="1:23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/>
    </row>
    <row r="346" spans="1:23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/>
    </row>
    <row r="347" spans="1:23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/>
    </row>
    <row r="348" spans="1:23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/>
    </row>
    <row r="349" spans="1:23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/>
    </row>
    <row r="350" spans="1:23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/>
    </row>
    <row r="351" spans="1:23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/>
    </row>
    <row r="352" spans="1:23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/>
    </row>
    <row r="353" spans="1:23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/>
    </row>
    <row r="354" spans="1:23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/>
    </row>
    <row r="355" spans="1:23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/>
    </row>
    <row r="356" spans="1:23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/>
    </row>
    <row r="357" spans="1:23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/>
    </row>
    <row r="358" spans="1:23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/>
    </row>
    <row r="359" spans="1:23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/>
    </row>
    <row r="360" spans="1:23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/>
    </row>
    <row r="361" spans="1:23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/>
    </row>
    <row r="362" spans="1:23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/>
    </row>
    <row r="363" spans="1:23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/>
    </row>
    <row r="364" spans="1:23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/>
    </row>
    <row r="365" spans="1:23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/>
    </row>
    <row r="366" spans="1:23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/>
    </row>
    <row r="367" spans="1:23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/>
    </row>
    <row r="368" spans="1:23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/>
    </row>
    <row r="369" spans="1:23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/>
    </row>
    <row r="370" spans="1:23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/>
    </row>
    <row r="371" spans="1:23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/>
    </row>
    <row r="372" spans="1:23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/>
    </row>
    <row r="373" spans="1:23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/>
    </row>
    <row r="374" spans="1:23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/>
    </row>
    <row r="375" spans="1:23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/>
    </row>
    <row r="376" spans="1:23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/>
    </row>
    <row r="377" spans="1:23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/>
    </row>
    <row r="378" spans="1:23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/>
    </row>
    <row r="379" spans="1:23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/>
    </row>
    <row r="380" spans="1:23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/>
    </row>
    <row r="381" spans="1:23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/>
    </row>
    <row r="382" spans="1:23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/>
    </row>
    <row r="383" spans="1:23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/>
    </row>
    <row r="384" spans="1:23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/>
    </row>
    <row r="385" spans="1:23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/>
    </row>
    <row r="386" spans="1:23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/>
    </row>
    <row r="387" spans="1:23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/>
    </row>
    <row r="388" spans="1:23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/>
    </row>
    <row r="389" spans="1:23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/>
    </row>
    <row r="390" spans="1:23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/>
    </row>
    <row r="391" spans="1:23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/>
    </row>
    <row r="392" spans="1:23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/>
    </row>
    <row r="393" spans="1:23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/>
    </row>
    <row r="394" spans="1:23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/>
    </row>
    <row r="395" spans="1:23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/>
    </row>
    <row r="396" spans="1:23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/>
    </row>
    <row r="397" spans="1:23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/>
    </row>
    <row r="398" spans="1:23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/>
    </row>
    <row r="399" spans="1:23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/>
    </row>
    <row r="400" spans="1:23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/>
    </row>
    <row r="401" spans="1:23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/>
    </row>
    <row r="402" spans="1:23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/>
    </row>
    <row r="403" spans="1:23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/>
    </row>
    <row r="404" spans="1:23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/>
    </row>
    <row r="405" spans="1:23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/>
    </row>
    <row r="406" spans="1:23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/>
    </row>
    <row r="407" spans="1:23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/>
    </row>
    <row r="408" spans="1:23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/>
    </row>
    <row r="409" spans="1:23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/>
    </row>
    <row r="410" spans="1:23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/>
    </row>
    <row r="411" spans="1:23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/>
    </row>
    <row r="412" spans="1:23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/>
    </row>
    <row r="413" spans="1:23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/>
    </row>
    <row r="414" spans="1:23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/>
    </row>
    <row r="415" spans="1:23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/>
    </row>
    <row r="416" spans="1:23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/>
    </row>
    <row r="417" spans="1:23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/>
    </row>
    <row r="418" spans="1:23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/>
    </row>
    <row r="419" spans="1:23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/>
    </row>
    <row r="420" spans="1:23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/>
    </row>
    <row r="421" spans="1:23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/>
    </row>
    <row r="422" spans="1:23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/>
    </row>
    <row r="423" spans="1:23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/>
    </row>
    <row r="424" spans="1:23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/>
    </row>
    <row r="425" spans="1:23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/>
    </row>
    <row r="426" spans="1:23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/>
    </row>
    <row r="427" spans="1:23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/>
    </row>
    <row r="428" spans="1:23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/>
    </row>
    <row r="429" spans="1:23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/>
    </row>
    <row r="430" spans="1:23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/>
    </row>
    <row r="431" spans="1:23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/>
    </row>
    <row r="432" spans="1:23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/>
    </row>
    <row r="433" spans="1:23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/>
    </row>
    <row r="434" spans="1:23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/>
    </row>
    <row r="435" spans="1:23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/>
    </row>
    <row r="436" spans="1:23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/>
    </row>
    <row r="437" spans="1:23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/>
    </row>
    <row r="438" spans="1:23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/>
    </row>
    <row r="439" spans="1:23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/>
    </row>
    <row r="440" spans="1:23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/>
    </row>
    <row r="441" spans="1:23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/>
    </row>
    <row r="442" spans="1:23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/>
    </row>
    <row r="443" spans="1:23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/>
    </row>
    <row r="444" spans="1:23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/>
    </row>
    <row r="445" spans="1:23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/>
    </row>
    <row r="446" spans="1:23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/>
    </row>
    <row r="447" spans="1:23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/>
    </row>
    <row r="448" spans="1:23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/>
    </row>
    <row r="449" spans="1:23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/>
    </row>
    <row r="450" spans="1:23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/>
    </row>
    <row r="451" spans="1:23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/>
    </row>
    <row r="452" spans="1:23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/>
    </row>
    <row r="453" spans="1:23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/>
    </row>
    <row r="454" spans="1:23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/>
    </row>
    <row r="455" spans="1:23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/>
    </row>
    <row r="456" spans="1:23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/>
    </row>
    <row r="457" spans="1:23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/>
    </row>
    <row r="458" spans="1:23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/>
    </row>
    <row r="459" spans="1:23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/>
    </row>
    <row r="460" spans="1:23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/>
    </row>
    <row r="461" spans="1:23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/>
    </row>
    <row r="462" spans="1:23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/>
    </row>
    <row r="463" spans="1:23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/>
    </row>
    <row r="464" spans="1:23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/>
    </row>
    <row r="465" spans="1:23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/>
    </row>
    <row r="466" spans="1:23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/>
    </row>
    <row r="467" spans="1:23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/>
    </row>
    <row r="468" spans="1:23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</row>
    <row r="469" spans="1:23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</row>
    <row r="470" spans="1:23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</row>
    <row r="471" spans="1:23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</row>
    <row r="472" spans="1:23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</row>
    <row r="473" spans="1:23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</row>
    <row r="474" spans="1:23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</row>
    <row r="475" spans="1:23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</row>
    <row r="476" spans="1:23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</row>
    <row r="477" spans="1:23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</row>
    <row r="478" spans="1:23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</row>
    <row r="479" spans="1:23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</row>
    <row r="480" spans="1:23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</row>
    <row r="481" spans="1:22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</row>
    <row r="482" spans="1:22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</row>
    <row r="483" spans="1:22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</row>
    <row r="484" spans="1:22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</row>
    <row r="485" spans="1:22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</row>
    <row r="486" spans="1:22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</row>
    <row r="487" spans="1:22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</row>
    <row r="488" spans="1:22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</row>
    <row r="489" spans="1:22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</row>
    <row r="490" spans="1:22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</row>
    <row r="491" spans="1:22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</row>
    <row r="492" spans="1:22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</row>
    <row r="493" spans="1:22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</row>
    <row r="494" spans="1:22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</row>
    <row r="495" spans="1:22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</row>
    <row r="496" spans="1:22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</row>
    <row r="497" spans="1:22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</row>
    <row r="498" spans="1:22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</row>
    <row r="499" spans="1:22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</row>
    <row r="500" spans="1:22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</row>
    <row r="501" spans="1:22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</row>
    <row r="502" spans="1:22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</row>
    <row r="503" spans="1:22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</row>
    <row r="504" spans="1:22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</row>
    <row r="505" spans="1:22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</row>
    <row r="506" spans="1:22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</row>
    <row r="507" spans="1:22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</row>
    <row r="508" spans="1:22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</row>
    <row r="509" spans="1:22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</row>
    <row r="510" spans="1:22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</row>
    <row r="511" spans="1:22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</row>
    <row r="512" spans="1:22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</row>
    <row r="513" spans="1:22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</row>
    <row r="514" spans="1:22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</row>
    <row r="515" spans="1:22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</row>
    <row r="516" spans="1:22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</row>
    <row r="517" spans="1:22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</row>
    <row r="518" spans="1:22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</row>
    <row r="519" spans="1:22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</row>
    <row r="520" spans="1:22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</row>
    <row r="521" spans="1:22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</row>
    <row r="522" spans="1:22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</row>
    <row r="523" spans="1:22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</row>
    <row r="524" spans="1:22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</row>
    <row r="525" spans="1:22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</row>
    <row r="526" spans="1:22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</row>
    <row r="527" spans="1:22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</row>
    <row r="528" spans="1:22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</row>
    <row r="529" spans="1:22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</row>
    <row r="530" spans="1:22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</row>
    <row r="531" spans="1:22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</row>
    <row r="532" spans="1:22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</row>
    <row r="533" spans="1:22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</row>
    <row r="534" spans="1:22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</row>
    <row r="535" spans="1:22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</row>
    <row r="536" spans="1:22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</row>
    <row r="537" spans="1:22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</row>
    <row r="538" spans="1:22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</row>
    <row r="539" spans="1:22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</row>
    <row r="540" spans="1:22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</row>
    <row r="541" spans="1:22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</row>
    <row r="542" spans="1:22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</row>
    <row r="543" spans="1:22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</row>
    <row r="544" spans="1:22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</row>
    <row r="545" spans="1:22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</row>
    <row r="546" spans="1:22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</row>
    <row r="547" spans="1:22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</row>
    <row r="548" spans="1:22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</row>
    <row r="549" spans="1:22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</row>
    <row r="550" spans="1:22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</row>
    <row r="551" spans="1:22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</row>
    <row r="552" spans="1:22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</row>
    <row r="553" spans="1:22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</row>
    <row r="554" spans="1:22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</row>
    <row r="555" spans="1:22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</row>
    <row r="556" spans="1:22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</row>
    <row r="557" spans="1:22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</row>
  </sheetData>
  <mergeCells count="53">
    <mergeCell ref="P10:Q12"/>
    <mergeCell ref="G71:Q71"/>
    <mergeCell ref="F68:F69"/>
    <mergeCell ref="G68:Q69"/>
    <mergeCell ref="F63:F67"/>
    <mergeCell ref="G63:Q63"/>
    <mergeCell ref="G64:Q64"/>
    <mergeCell ref="G65:Q65"/>
    <mergeCell ref="G66:Q66"/>
    <mergeCell ref="G67:Q67"/>
    <mergeCell ref="F58:F62"/>
    <mergeCell ref="G58:Q58"/>
    <mergeCell ref="G59:Q59"/>
    <mergeCell ref="G60:Q60"/>
    <mergeCell ref="G62:Q62"/>
    <mergeCell ref="G61:Q61"/>
    <mergeCell ref="I10:K12"/>
    <mergeCell ref="L10:N12"/>
    <mergeCell ref="F43:F57"/>
    <mergeCell ref="G43:Q57"/>
    <mergeCell ref="F36:F42"/>
    <mergeCell ref="G36:G37"/>
    <mergeCell ref="G38:G40"/>
    <mergeCell ref="G41:G42"/>
    <mergeCell ref="H36:Q37"/>
    <mergeCell ref="H38:Q40"/>
    <mergeCell ref="H41:Q42"/>
    <mergeCell ref="F32:F35"/>
    <mergeCell ref="G32:Q35"/>
    <mergeCell ref="L19:M20"/>
    <mergeCell ref="N19:P20"/>
    <mergeCell ref="I13:K15"/>
    <mergeCell ref="L21:M22"/>
    <mergeCell ref="N21:P22"/>
    <mergeCell ref="L23:O25"/>
    <mergeCell ref="L13:N15"/>
    <mergeCell ref="I16:K18"/>
    <mergeCell ref="L16:N18"/>
    <mergeCell ref="H23:K25"/>
    <mergeCell ref="G19:H20"/>
    <mergeCell ref="G21:H22"/>
    <mergeCell ref="I19:K20"/>
    <mergeCell ref="I21:K22"/>
    <mergeCell ref="F29:G31"/>
    <mergeCell ref="H29:I31"/>
    <mergeCell ref="J29:K31"/>
    <mergeCell ref="L29:M31"/>
    <mergeCell ref="N29:O31"/>
    <mergeCell ref="H73:H74"/>
    <mergeCell ref="O73:O74"/>
    <mergeCell ref="P29:Q31"/>
    <mergeCell ref="L26:O28"/>
    <mergeCell ref="H26:K28"/>
  </mergeCells>
  <conditionalFormatting sqref="G36:Q42">
    <cfRule type="expression" dxfId="4" priority="5">
      <formula>OR($F$36="PAS  DE  MICRO  LEARNING")</formula>
    </cfRule>
  </conditionalFormatting>
  <conditionalFormatting sqref="G43:Q57">
    <cfRule type="expression" dxfId="3" priority="4">
      <formula>OR($F$43="PAS  DE  CONTENU")</formula>
    </cfRule>
  </conditionalFormatting>
  <conditionalFormatting sqref="G32:Q35">
    <cfRule type="expression" dxfId="2" priority="3">
      <formula>OR($F$32="PAS  DE  TEASING")</formula>
    </cfRule>
  </conditionalFormatting>
  <conditionalFormatting sqref="G58:Q62">
    <cfRule type="expression" dxfId="1" priority="2">
      <formula>OR($F$58="PAS  DE  SOURCES")</formula>
    </cfRule>
  </conditionalFormatting>
  <conditionalFormatting sqref="G63:Q67">
    <cfRule type="expression" dxfId="0" priority="1">
      <formula>OR($F$63="PAS  DE  LIENS")</formula>
    </cfRule>
  </conditionalFormatting>
  <dataValidations count="13">
    <dataValidation type="list" allowBlank="1" showInputMessage="1" showErrorMessage="1" sqref="H14:H15">
      <formula1>"Projet,Contact,Entreprise"</formula1>
    </dataValidation>
    <dataValidation type="list" allowBlank="1" showInputMessage="1" showErrorMessage="1" sqref="I21 N21">
      <formula1>INDIRECT(I19)</formula1>
    </dataValidation>
    <dataValidation type="list" allowBlank="1" showInputMessage="1" showErrorMessage="1" sqref="L13">
      <formula1>Type_de_fiche</formula1>
    </dataValidation>
    <dataValidation type="list" allowBlank="1" showInputMessage="1" showErrorMessage="1" sqref="N19 I19">
      <formula1>Secteur</formula1>
    </dataValidation>
    <dataValidation type="list" allowBlank="1" showInputMessage="1" showErrorMessage="1" sqref="L23">
      <formula1>Enjeux_Sociétaux</formula1>
    </dataValidation>
    <dataValidation type="list" allowBlank="1" showInputMessage="1" showErrorMessage="1" sqref="L26">
      <formula1>Problématique_Entreprise</formula1>
    </dataValidation>
    <dataValidation type="list" allowBlank="1" showInputMessage="1" showErrorMessage="1" sqref="L29 H29 P29">
      <formula1>Mots_Clés</formula1>
    </dataValidation>
    <dataValidation type="list" allowBlank="1" showInputMessage="1" showErrorMessage="1" sqref="L16">
      <formula1>INDIRECT(L13)</formula1>
    </dataValidation>
    <dataValidation type="list" allowBlank="1" showInputMessage="1" showErrorMessage="1" sqref="F36:F42">
      <formula1>"MICRO      LEARNING,PAS  DE  MICRO  LEARNING"</formula1>
    </dataValidation>
    <dataValidation type="list" allowBlank="1" showInputMessage="1" showErrorMessage="1" sqref="F43:F57">
      <formula1>"CONTENU,PAS  DE  CONTENU"</formula1>
    </dataValidation>
    <dataValidation type="list" allowBlank="1" showInputMessage="1" showErrorMessage="1" sqref="F32:F35">
      <formula1>"TEASING,PAS  DE  TEASING"</formula1>
    </dataValidation>
    <dataValidation type="list" allowBlank="1" showInputMessage="1" showErrorMessage="1" sqref="F58:F62">
      <formula1>"SOURCES Liens ou PDF,PAS  DE  SOURCES"</formula1>
    </dataValidation>
    <dataValidation type="list" allowBlank="1" showInputMessage="1" showErrorMessage="1" sqref="F63:F67">
      <formula1>"LIENS VERS D'AUTRES FICHES,PAS  DE  LIENS"</formula1>
    </dataValidation>
  </dataValidations>
  <pageMargins left="0.7" right="0.7" top="0.75" bottom="0.75" header="0.3" footer="0.3"/>
  <pageSetup paperSize="9" orientation="portrait" horizontalDpi="0" verticalDpi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 enableFormatConditionsCalculation="0"/>
  <dimension ref="A1:W61"/>
  <sheetViews>
    <sheetView workbookViewId="0">
      <selection activeCell="R28" sqref="R28"/>
    </sheetView>
  </sheetViews>
  <sheetFormatPr baseColWidth="10" defaultRowHeight="16" x14ac:dyDescent="0.2"/>
  <sheetData>
    <row r="1" spans="1:23" x14ac:dyDescent="0.2">
      <c r="A1" t="s">
        <v>15</v>
      </c>
      <c r="C1" t="s">
        <v>3</v>
      </c>
      <c r="G1" t="s">
        <v>12</v>
      </c>
      <c r="K1" t="s">
        <v>69</v>
      </c>
      <c r="O1" t="s">
        <v>71</v>
      </c>
      <c r="T1" t="s">
        <v>101</v>
      </c>
    </row>
    <row r="2" spans="1:23" x14ac:dyDescent="0.2">
      <c r="A2" t="s">
        <v>163</v>
      </c>
      <c r="C2" t="s">
        <v>12</v>
      </c>
      <c r="G2" t="s">
        <v>4</v>
      </c>
      <c r="K2" s="6" t="s">
        <v>86</v>
      </c>
      <c r="O2" s="6" t="s">
        <v>72</v>
      </c>
      <c r="T2" s="8" t="s">
        <v>102</v>
      </c>
    </row>
    <row r="3" spans="1:23" ht="16" customHeight="1" x14ac:dyDescent="0.2">
      <c r="A3" t="s">
        <v>1</v>
      </c>
      <c r="C3" t="s">
        <v>13</v>
      </c>
      <c r="G3" t="s">
        <v>5</v>
      </c>
      <c r="K3" s="6" t="s">
        <v>60</v>
      </c>
      <c r="O3" s="6" t="s">
        <v>73</v>
      </c>
      <c r="T3" s="8" t="s">
        <v>103</v>
      </c>
      <c r="W3" s="16"/>
    </row>
    <row r="4" spans="1:23" x14ac:dyDescent="0.2">
      <c r="C4" t="s">
        <v>22</v>
      </c>
      <c r="G4" t="s">
        <v>6</v>
      </c>
      <c r="K4" s="6" t="s">
        <v>87</v>
      </c>
      <c r="O4" s="6" t="s">
        <v>74</v>
      </c>
      <c r="T4" s="8" t="s">
        <v>104</v>
      </c>
    </row>
    <row r="5" spans="1:23" x14ac:dyDescent="0.2">
      <c r="C5" t="s">
        <v>23</v>
      </c>
      <c r="G5" t="s">
        <v>7</v>
      </c>
      <c r="K5" s="6" t="s">
        <v>61</v>
      </c>
      <c r="O5" s="6" t="s">
        <v>75</v>
      </c>
      <c r="T5" s="9" t="s">
        <v>105</v>
      </c>
    </row>
    <row r="6" spans="1:23" x14ac:dyDescent="0.2">
      <c r="A6" t="s">
        <v>163</v>
      </c>
      <c r="C6" t="s">
        <v>24</v>
      </c>
      <c r="K6" s="6" t="s">
        <v>88</v>
      </c>
      <c r="O6" s="6" t="s">
        <v>76</v>
      </c>
      <c r="T6" s="8" t="s">
        <v>106</v>
      </c>
    </row>
    <row r="7" spans="1:23" x14ac:dyDescent="0.2">
      <c r="A7" t="s">
        <v>14</v>
      </c>
      <c r="C7" t="s">
        <v>25</v>
      </c>
      <c r="K7" s="6" t="s">
        <v>89</v>
      </c>
      <c r="O7" s="6" t="s">
        <v>62</v>
      </c>
      <c r="T7" s="8" t="s">
        <v>107</v>
      </c>
    </row>
    <row r="8" spans="1:23" x14ac:dyDescent="0.2">
      <c r="C8" t="s">
        <v>26</v>
      </c>
      <c r="G8" t="s">
        <v>8</v>
      </c>
      <c r="K8" s="6" t="s">
        <v>16</v>
      </c>
      <c r="O8" s="6" t="s">
        <v>64</v>
      </c>
      <c r="T8" s="8" t="s">
        <v>108</v>
      </c>
    </row>
    <row r="9" spans="1:23" x14ac:dyDescent="0.2">
      <c r="C9" t="s">
        <v>27</v>
      </c>
      <c r="G9" t="s">
        <v>9</v>
      </c>
      <c r="K9" s="6" t="s">
        <v>90</v>
      </c>
      <c r="O9" s="6" t="s">
        <v>85</v>
      </c>
      <c r="T9" s="8" t="s">
        <v>109</v>
      </c>
    </row>
    <row r="10" spans="1:23" x14ac:dyDescent="0.2">
      <c r="A10" t="s">
        <v>1</v>
      </c>
      <c r="C10" t="s">
        <v>28</v>
      </c>
      <c r="G10" t="s">
        <v>10</v>
      </c>
      <c r="K10" s="6" t="s">
        <v>91</v>
      </c>
      <c r="O10" s="6" t="s">
        <v>77</v>
      </c>
      <c r="T10" s="8" t="s">
        <v>110</v>
      </c>
    </row>
    <row r="11" spans="1:23" x14ac:dyDescent="0.2">
      <c r="A11" t="s">
        <v>2</v>
      </c>
      <c r="C11" t="s">
        <v>29</v>
      </c>
      <c r="G11" t="s">
        <v>11</v>
      </c>
      <c r="K11" s="6" t="s">
        <v>92</v>
      </c>
      <c r="O11" s="7" t="s">
        <v>78</v>
      </c>
      <c r="T11" s="8" t="s">
        <v>111</v>
      </c>
    </row>
    <row r="12" spans="1:23" x14ac:dyDescent="0.2">
      <c r="A12" t="s">
        <v>16</v>
      </c>
      <c r="C12" t="s">
        <v>48</v>
      </c>
      <c r="K12" s="6" t="s">
        <v>93</v>
      </c>
      <c r="O12" s="7" t="s">
        <v>79</v>
      </c>
      <c r="T12" s="8" t="s">
        <v>113</v>
      </c>
    </row>
    <row r="13" spans="1:23" x14ac:dyDescent="0.2">
      <c r="A13" t="s">
        <v>17</v>
      </c>
      <c r="G13" t="s">
        <v>22</v>
      </c>
      <c r="K13" s="6" t="s">
        <v>62</v>
      </c>
      <c r="O13" s="6" t="s">
        <v>80</v>
      </c>
      <c r="T13" s="8" t="s">
        <v>114</v>
      </c>
    </row>
    <row r="14" spans="1:23" x14ac:dyDescent="0.2">
      <c r="G14" t="s">
        <v>30</v>
      </c>
      <c r="K14" s="6" t="s">
        <v>63</v>
      </c>
      <c r="O14" s="6" t="s">
        <v>81</v>
      </c>
      <c r="T14" s="8" t="s">
        <v>115</v>
      </c>
    </row>
    <row r="15" spans="1:23" x14ac:dyDescent="0.2">
      <c r="G15" t="s">
        <v>31</v>
      </c>
      <c r="K15" s="6" t="s">
        <v>64</v>
      </c>
      <c r="O15" s="6" t="s">
        <v>82</v>
      </c>
      <c r="T15" s="8" t="s">
        <v>116</v>
      </c>
    </row>
    <row r="16" spans="1:23" x14ac:dyDescent="0.2">
      <c r="K16" s="6" t="s">
        <v>65</v>
      </c>
      <c r="O16" s="6" t="s">
        <v>83</v>
      </c>
      <c r="T16" s="8" t="s">
        <v>117</v>
      </c>
    </row>
    <row r="17" spans="7:20" x14ac:dyDescent="0.2">
      <c r="G17" t="s">
        <v>23</v>
      </c>
      <c r="K17" s="6" t="s">
        <v>31</v>
      </c>
      <c r="O17" s="6" t="s">
        <v>84</v>
      </c>
      <c r="T17" s="9" t="s">
        <v>118</v>
      </c>
    </row>
    <row r="18" spans="7:20" x14ac:dyDescent="0.2">
      <c r="G18" t="s">
        <v>33</v>
      </c>
      <c r="K18" s="6" t="s">
        <v>66</v>
      </c>
      <c r="T18" s="8" t="s">
        <v>119</v>
      </c>
    </row>
    <row r="19" spans="7:20" x14ac:dyDescent="0.2">
      <c r="G19" t="s">
        <v>32</v>
      </c>
      <c r="K19" s="6" t="s">
        <v>94</v>
      </c>
      <c r="T19" s="8" t="s">
        <v>120</v>
      </c>
    </row>
    <row r="20" spans="7:20" x14ac:dyDescent="0.2">
      <c r="K20" s="6" t="s">
        <v>27</v>
      </c>
      <c r="T20" s="8" t="s">
        <v>112</v>
      </c>
    </row>
    <row r="21" spans="7:20" x14ac:dyDescent="0.2">
      <c r="G21" t="s">
        <v>24</v>
      </c>
      <c r="K21" s="6" t="s">
        <v>67</v>
      </c>
      <c r="T21" s="8" t="s">
        <v>44</v>
      </c>
    </row>
    <row r="22" spans="7:20" x14ac:dyDescent="0.2">
      <c r="G22" t="s">
        <v>38</v>
      </c>
      <c r="K22" s="6" t="s">
        <v>95</v>
      </c>
      <c r="T22" s="8" t="s">
        <v>121</v>
      </c>
    </row>
    <row r="23" spans="7:20" x14ac:dyDescent="0.2">
      <c r="G23" t="s">
        <v>34</v>
      </c>
      <c r="K23" s="6" t="s">
        <v>96</v>
      </c>
      <c r="T23" s="8" t="s">
        <v>122</v>
      </c>
    </row>
    <row r="24" spans="7:20" x14ac:dyDescent="0.2">
      <c r="G24" t="s">
        <v>35</v>
      </c>
      <c r="K24" s="6" t="s">
        <v>97</v>
      </c>
      <c r="T24" s="8" t="s">
        <v>76</v>
      </c>
    </row>
    <row r="25" spans="7:20" x14ac:dyDescent="0.2">
      <c r="G25" t="s">
        <v>36</v>
      </c>
      <c r="K25" s="6" t="s">
        <v>98</v>
      </c>
      <c r="T25" s="8" t="s">
        <v>123</v>
      </c>
    </row>
    <row r="26" spans="7:20" x14ac:dyDescent="0.2">
      <c r="G26" t="s">
        <v>37</v>
      </c>
      <c r="K26" s="6" t="s">
        <v>99</v>
      </c>
      <c r="T26" s="9" t="s">
        <v>124</v>
      </c>
    </row>
    <row r="27" spans="7:20" x14ac:dyDescent="0.2">
      <c r="K27" s="6" t="s">
        <v>28</v>
      </c>
      <c r="T27" s="8" t="s">
        <v>125</v>
      </c>
    </row>
    <row r="28" spans="7:20" x14ac:dyDescent="0.2">
      <c r="G28" t="s">
        <v>25</v>
      </c>
      <c r="K28" s="6" t="s">
        <v>68</v>
      </c>
      <c r="T28" s="8" t="s">
        <v>126</v>
      </c>
    </row>
    <row r="29" spans="7:20" x14ac:dyDescent="0.2">
      <c r="G29" t="s">
        <v>39</v>
      </c>
      <c r="K29" s="6" t="s">
        <v>59</v>
      </c>
      <c r="T29" s="8" t="s">
        <v>127</v>
      </c>
    </row>
    <row r="30" spans="7:20" x14ac:dyDescent="0.2">
      <c r="G30" t="s">
        <v>40</v>
      </c>
      <c r="T30" s="8" t="s">
        <v>128</v>
      </c>
    </row>
    <row r="31" spans="7:20" x14ac:dyDescent="0.2">
      <c r="G31" t="s">
        <v>41</v>
      </c>
      <c r="T31" s="8" t="s">
        <v>129</v>
      </c>
    </row>
    <row r="32" spans="7:20" x14ac:dyDescent="0.2">
      <c r="T32" s="8" t="s">
        <v>130</v>
      </c>
    </row>
    <row r="33" spans="7:20" x14ac:dyDescent="0.2">
      <c r="G33" t="s">
        <v>26</v>
      </c>
      <c r="T33" s="8" t="s">
        <v>131</v>
      </c>
    </row>
    <row r="34" spans="7:20" x14ac:dyDescent="0.2">
      <c r="G34" t="s">
        <v>42</v>
      </c>
      <c r="T34" s="8" t="s">
        <v>132</v>
      </c>
    </row>
    <row r="35" spans="7:20" x14ac:dyDescent="0.2">
      <c r="G35" t="s">
        <v>43</v>
      </c>
      <c r="T35" s="8" t="s">
        <v>133</v>
      </c>
    </row>
    <row r="36" spans="7:20" x14ac:dyDescent="0.2">
      <c r="G36" t="s">
        <v>44</v>
      </c>
      <c r="T36" s="8" t="s">
        <v>134</v>
      </c>
    </row>
    <row r="37" spans="7:20" x14ac:dyDescent="0.2">
      <c r="G37" t="s">
        <v>45</v>
      </c>
      <c r="T37" s="8" t="s">
        <v>135</v>
      </c>
    </row>
    <row r="38" spans="7:20" x14ac:dyDescent="0.2">
      <c r="T38" s="8" t="s">
        <v>136</v>
      </c>
    </row>
    <row r="39" spans="7:20" x14ac:dyDescent="0.2">
      <c r="G39" t="s">
        <v>27</v>
      </c>
      <c r="T39" s="8" t="s">
        <v>137</v>
      </c>
    </row>
    <row r="40" spans="7:20" x14ac:dyDescent="0.2">
      <c r="G40" t="s">
        <v>46</v>
      </c>
      <c r="T40" s="8" t="s">
        <v>138</v>
      </c>
    </row>
    <row r="41" spans="7:20" x14ac:dyDescent="0.2">
      <c r="G41" t="s">
        <v>47</v>
      </c>
      <c r="T41" s="8" t="s">
        <v>139</v>
      </c>
    </row>
    <row r="42" spans="7:20" x14ac:dyDescent="0.2">
      <c r="T42" s="8" t="s">
        <v>140</v>
      </c>
    </row>
    <row r="43" spans="7:20" x14ac:dyDescent="0.2">
      <c r="G43" t="s">
        <v>28</v>
      </c>
      <c r="T43" s="8" t="s">
        <v>141</v>
      </c>
    </row>
    <row r="44" spans="7:20" x14ac:dyDescent="0.2">
      <c r="G44" t="s">
        <v>28</v>
      </c>
      <c r="T44" s="8" t="s">
        <v>142</v>
      </c>
    </row>
    <row r="45" spans="7:20" x14ac:dyDescent="0.2">
      <c r="T45" s="8" t="s">
        <v>143</v>
      </c>
    </row>
    <row r="46" spans="7:20" x14ac:dyDescent="0.2">
      <c r="G46" t="s">
        <v>29</v>
      </c>
      <c r="T46" s="8" t="s">
        <v>144</v>
      </c>
    </row>
    <row r="47" spans="7:20" x14ac:dyDescent="0.2">
      <c r="G47" t="s">
        <v>49</v>
      </c>
      <c r="T47" s="8" t="s">
        <v>145</v>
      </c>
    </row>
    <row r="48" spans="7:20" x14ac:dyDescent="0.2">
      <c r="G48" t="s">
        <v>50</v>
      </c>
      <c r="T48" s="8" t="s">
        <v>146</v>
      </c>
    </row>
    <row r="49" spans="7:20" x14ac:dyDescent="0.2">
      <c r="G49" t="s">
        <v>51</v>
      </c>
      <c r="T49" s="9" t="s">
        <v>147</v>
      </c>
    </row>
    <row r="50" spans="7:20" x14ac:dyDescent="0.2">
      <c r="G50" t="s">
        <v>52</v>
      </c>
      <c r="T50" s="8" t="s">
        <v>148</v>
      </c>
    </row>
    <row r="51" spans="7:20" x14ac:dyDescent="0.2">
      <c r="G51" t="s">
        <v>53</v>
      </c>
      <c r="T51" s="8" t="s">
        <v>149</v>
      </c>
    </row>
    <row r="52" spans="7:20" x14ac:dyDescent="0.2">
      <c r="G52" t="s">
        <v>54</v>
      </c>
      <c r="T52" s="8" t="s">
        <v>161</v>
      </c>
    </row>
    <row r="53" spans="7:20" x14ac:dyDescent="0.2">
      <c r="G53" t="s">
        <v>55</v>
      </c>
      <c r="T53" s="8" t="s">
        <v>150</v>
      </c>
    </row>
    <row r="54" spans="7:20" x14ac:dyDescent="0.2">
      <c r="T54" s="8" t="s">
        <v>151</v>
      </c>
    </row>
    <row r="55" spans="7:20" x14ac:dyDescent="0.2">
      <c r="G55" t="s">
        <v>48</v>
      </c>
      <c r="T55" s="8" t="s">
        <v>57</v>
      </c>
    </row>
    <row r="56" spans="7:20" x14ac:dyDescent="0.2">
      <c r="G56" t="s">
        <v>56</v>
      </c>
      <c r="T56" s="8" t="s">
        <v>152</v>
      </c>
    </row>
    <row r="57" spans="7:20" x14ac:dyDescent="0.2">
      <c r="G57" t="s">
        <v>57</v>
      </c>
      <c r="T57" s="8" t="s">
        <v>153</v>
      </c>
    </row>
    <row r="58" spans="7:20" x14ac:dyDescent="0.2">
      <c r="G58" t="s">
        <v>58</v>
      </c>
      <c r="T58" s="8" t="s">
        <v>154</v>
      </c>
    </row>
    <row r="59" spans="7:20" x14ac:dyDescent="0.2">
      <c r="T59" s="8" t="s">
        <v>155</v>
      </c>
    </row>
    <row r="60" spans="7:20" x14ac:dyDescent="0.2">
      <c r="T60" s="8" t="s">
        <v>156</v>
      </c>
    </row>
    <row r="61" spans="7:20" x14ac:dyDescent="0.2">
      <c r="T61" s="8" t="s">
        <v>157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Fiche</vt:lpstr>
      <vt:lpstr>NE PAS SUPPRIMER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Utilisateur de Microsoft Office</dc:creator>
  <cp:keywords>goupilou Environnement_Energie Energie BTP_Logement  Développement Projet Précarité énergétique  Réduction empreinte carbone Civic Tech Déchets Gaspillage Alimentaire </cp:keywords>
  <dc:description/>
  <cp:lastModifiedBy>Utilisateur de Microsoft Office</cp:lastModifiedBy>
  <dcterms:created xsi:type="dcterms:W3CDTF">2017-02-03T16:08:13Z</dcterms:created>
  <dcterms:modified xsi:type="dcterms:W3CDTF">2017-02-10T14:18:01Z</dcterms:modified>
  <cp:category/>
</cp:coreProperties>
</file>