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8460" windowHeight="6660" tabRatio="572"/>
  </bookViews>
  <sheets>
    <sheet name="Feuil1" sheetId="1" r:id="rId1"/>
    <sheet name="Feuil2" sheetId="16" r:id="rId2"/>
    <sheet name="Feuil5" sheetId="14" state="hidden" r:id="rId3"/>
  </sheets>
  <externalReferences>
    <externalReference r:id="rId4"/>
    <externalReference r:id="rId5"/>
  </externalReferences>
  <definedNames>
    <definedName name="_xlnm._FilterDatabase" localSheetId="0" hidden="1">Feuil1!$A$1:$AE$8</definedName>
    <definedName name="_xlnm._FilterDatabase" localSheetId="1" hidden="1">Feuil2!$A$1:$S$4298</definedName>
    <definedName name="AGENCES">[1]Para!$B$105:$B$115</definedName>
    <definedName name="ANNEEN">#REF!</definedName>
    <definedName name="ANNEEN1">[2]Para!$C$7</definedName>
    <definedName name="DATE">#REF!</definedName>
    <definedName name="JOUR">#REF!</definedName>
    <definedName name="MOIS">#REF!</definedName>
    <definedName name="SOCIETE">#REF!</definedName>
  </definedNames>
  <calcPr calcId="125725"/>
</workbook>
</file>

<file path=xl/calcChain.xml><?xml version="1.0" encoding="utf-8"?>
<calcChain xmlns="http://schemas.openxmlformats.org/spreadsheetml/2006/main">
  <c r="P26" i="16"/>
  <c r="Q26" s="1"/>
  <c r="R26" s="1"/>
  <c r="S26" s="1"/>
  <c r="AB26"/>
  <c r="N26"/>
  <c r="M26"/>
  <c r="AD25"/>
  <c r="AB25"/>
  <c r="Z25"/>
  <c r="X25"/>
  <c r="V25"/>
  <c r="T25"/>
  <c r="P25"/>
  <c r="Q25" s="1"/>
  <c r="R25" s="1"/>
  <c r="S25" s="1"/>
  <c r="AE25"/>
  <c r="N25"/>
  <c r="M25"/>
  <c r="AC24"/>
  <c r="Y24"/>
  <c r="U24"/>
  <c r="Q24"/>
  <c r="R24" s="1"/>
  <c r="S24" s="1"/>
  <c r="P24"/>
  <c r="AD24"/>
  <c r="N24"/>
  <c r="M24"/>
  <c r="AD23"/>
  <c r="AB23"/>
  <c r="Z23"/>
  <c r="X23"/>
  <c r="V23"/>
  <c r="T23"/>
  <c r="P23"/>
  <c r="Q23" s="1"/>
  <c r="R23" s="1"/>
  <c r="S23" s="1"/>
  <c r="AC23"/>
  <c r="N23"/>
  <c r="M23"/>
  <c r="P22"/>
  <c r="Q22" s="1"/>
  <c r="R22" s="1"/>
  <c r="S22" s="1"/>
  <c r="AB22"/>
  <c r="N22"/>
  <c r="M22"/>
  <c r="AD21"/>
  <c r="AC21"/>
  <c r="Z21"/>
  <c r="Y21"/>
  <c r="V21"/>
  <c r="U21"/>
  <c r="R21"/>
  <c r="S21" s="1"/>
  <c r="Q21"/>
  <c r="P21"/>
  <c r="AE21"/>
  <c r="N21"/>
  <c r="M21"/>
  <c r="AC20"/>
  <c r="AB20"/>
  <c r="Y20"/>
  <c r="X20"/>
  <c r="U20"/>
  <c r="T20"/>
  <c r="Q20"/>
  <c r="R20" s="1"/>
  <c r="S20" s="1"/>
  <c r="P20"/>
  <c r="AD20"/>
  <c r="N20"/>
  <c r="M20"/>
  <c r="AB19"/>
  <c r="X19"/>
  <c r="T19"/>
  <c r="P19"/>
  <c r="Q19" s="1"/>
  <c r="R19" s="1"/>
  <c r="S19" s="1"/>
  <c r="AC19"/>
  <c r="N19"/>
  <c r="M19"/>
  <c r="P18"/>
  <c r="Q18" s="1"/>
  <c r="R18" s="1"/>
  <c r="S18" s="1"/>
  <c r="AB18"/>
  <c r="N18"/>
  <c r="M18"/>
  <c r="AD17"/>
  <c r="Z17"/>
  <c r="V17"/>
  <c r="P17"/>
  <c r="Q17" s="1"/>
  <c r="R17" s="1"/>
  <c r="S17" s="1"/>
  <c r="AE17"/>
  <c r="N17"/>
  <c r="M17"/>
  <c r="AC16"/>
  <c r="Y16"/>
  <c r="U16"/>
  <c r="Q16"/>
  <c r="R16" s="1"/>
  <c r="S16" s="1"/>
  <c r="P16"/>
  <c r="AD16"/>
  <c r="N16"/>
  <c r="M16"/>
  <c r="AD15"/>
  <c r="AC15"/>
  <c r="AB15"/>
  <c r="Z15"/>
  <c r="Y15"/>
  <c r="X15"/>
  <c r="V15"/>
  <c r="U15"/>
  <c r="T15"/>
  <c r="P15"/>
  <c r="Q15" s="1"/>
  <c r="R15" s="1"/>
  <c r="S15" s="1"/>
  <c r="AE15"/>
  <c r="N15"/>
  <c r="M15"/>
  <c r="P14"/>
  <c r="Q14" s="1"/>
  <c r="R14" s="1"/>
  <c r="S14" s="1"/>
  <c r="AB14"/>
  <c r="N14"/>
  <c r="M14"/>
  <c r="P13"/>
  <c r="Q13" s="1"/>
  <c r="R13" s="1"/>
  <c r="S13" s="1"/>
  <c r="AB13"/>
  <c r="N13"/>
  <c r="M13"/>
  <c r="AD12"/>
  <c r="AC12"/>
  <c r="Z12"/>
  <c r="Y12"/>
  <c r="V12"/>
  <c r="U12"/>
  <c r="R12"/>
  <c r="S12" s="1"/>
  <c r="Q12"/>
  <c r="P12"/>
  <c r="AE12"/>
  <c r="N12"/>
  <c r="M12"/>
  <c r="AD11"/>
  <c r="AC11"/>
  <c r="AB11"/>
  <c r="Z11"/>
  <c r="Y11"/>
  <c r="X11"/>
  <c r="V11"/>
  <c r="U11"/>
  <c r="T11"/>
  <c r="Q11"/>
  <c r="R11" s="1"/>
  <c r="S11" s="1"/>
  <c r="P11"/>
  <c r="AE11"/>
  <c r="N11"/>
  <c r="M11"/>
  <c r="P10"/>
  <c r="Q10" s="1"/>
  <c r="R10" s="1"/>
  <c r="S10" s="1"/>
  <c r="AB10"/>
  <c r="N10"/>
  <c r="M10"/>
  <c r="AD9"/>
  <c r="Z9"/>
  <c r="X9"/>
  <c r="V9"/>
  <c r="T9"/>
  <c r="P9"/>
  <c r="Q9" s="1"/>
  <c r="R9" s="1"/>
  <c r="S9" s="1"/>
  <c r="AE9"/>
  <c r="N9"/>
  <c r="M9"/>
  <c r="AC8"/>
  <c r="Y8"/>
  <c r="U8"/>
  <c r="Q8"/>
  <c r="R8" s="1"/>
  <c r="S8" s="1"/>
  <c r="P8"/>
  <c r="AD8"/>
  <c r="N8"/>
  <c r="M8"/>
  <c r="AB7"/>
  <c r="X7"/>
  <c r="T7"/>
  <c r="P7"/>
  <c r="Q7" s="1"/>
  <c r="R7" s="1"/>
  <c r="S7" s="1"/>
  <c r="AC7"/>
  <c r="N7"/>
  <c r="M7"/>
  <c r="AD6"/>
  <c r="Z6"/>
  <c r="V6"/>
  <c r="P6"/>
  <c r="Q6" s="1"/>
  <c r="R6" s="1"/>
  <c r="S6" s="1"/>
  <c r="AB6"/>
  <c r="N6"/>
  <c r="M6"/>
  <c r="AC5"/>
  <c r="Y5"/>
  <c r="U5"/>
  <c r="Q5"/>
  <c r="R5" s="1"/>
  <c r="S5" s="1"/>
  <c r="P5"/>
  <c r="AE5"/>
  <c r="N5"/>
  <c r="M5"/>
  <c r="AB4"/>
  <c r="Z4"/>
  <c r="X4"/>
  <c r="V4"/>
  <c r="T4"/>
  <c r="P4"/>
  <c r="Q4" s="1"/>
  <c r="R4" s="1"/>
  <c r="S4" s="1"/>
  <c r="AD4"/>
  <c r="N4"/>
  <c r="M4"/>
  <c r="Q3"/>
  <c r="R3" s="1"/>
  <c r="S3" s="1"/>
  <c r="P3"/>
  <c r="W3"/>
  <c r="N3"/>
  <c r="M3"/>
  <c r="W26" l="1"/>
  <c r="AA26"/>
  <c r="AE26"/>
  <c r="W23"/>
  <c r="AA23"/>
  <c r="AE23"/>
  <c r="T24"/>
  <c r="X24"/>
  <c r="AB24"/>
  <c r="U25"/>
  <c r="Y25"/>
  <c r="AC25"/>
  <c r="V26"/>
  <c r="Z26"/>
  <c r="AD26"/>
  <c r="W24"/>
  <c r="AA24"/>
  <c r="AE24"/>
  <c r="U26"/>
  <c r="Y26"/>
  <c r="AC26"/>
  <c r="U23"/>
  <c r="Y23"/>
  <c r="V24"/>
  <c r="Z24"/>
  <c r="W25"/>
  <c r="AA25"/>
  <c r="T26"/>
  <c r="X26"/>
  <c r="AA22"/>
  <c r="W19"/>
  <c r="AA19"/>
  <c r="AE19"/>
  <c r="AD22"/>
  <c r="V19"/>
  <c r="Z19"/>
  <c r="AD19"/>
  <c r="W20"/>
  <c r="AA20"/>
  <c r="AE20"/>
  <c r="T21"/>
  <c r="X21"/>
  <c r="AB21"/>
  <c r="U22"/>
  <c r="Y22"/>
  <c r="AC22"/>
  <c r="W22"/>
  <c r="AE22"/>
  <c r="V22"/>
  <c r="Z22"/>
  <c r="U19"/>
  <c r="Y19"/>
  <c r="V20"/>
  <c r="Z20"/>
  <c r="W21"/>
  <c r="AA21"/>
  <c r="T22"/>
  <c r="X22"/>
  <c r="W18"/>
  <c r="AA18"/>
  <c r="AE18"/>
  <c r="W15"/>
  <c r="AA15"/>
  <c r="T16"/>
  <c r="X16"/>
  <c r="AB16"/>
  <c r="U17"/>
  <c r="Y17"/>
  <c r="AC17"/>
  <c r="V18"/>
  <c r="Z18"/>
  <c r="AD18"/>
  <c r="W16"/>
  <c r="AA16"/>
  <c r="AE16"/>
  <c r="T17"/>
  <c r="X17"/>
  <c r="AB17"/>
  <c r="U18"/>
  <c r="Y18"/>
  <c r="AC18"/>
  <c r="V16"/>
  <c r="Z16"/>
  <c r="W17"/>
  <c r="AA17"/>
  <c r="T18"/>
  <c r="X18"/>
  <c r="W13"/>
  <c r="AA13"/>
  <c r="V13"/>
  <c r="Z13"/>
  <c r="AD13"/>
  <c r="W14"/>
  <c r="AA14"/>
  <c r="AE14"/>
  <c r="W11"/>
  <c r="AA11"/>
  <c r="T12"/>
  <c r="X12"/>
  <c r="AB12"/>
  <c r="U13"/>
  <c r="Y13"/>
  <c r="AC13"/>
  <c r="V14"/>
  <c r="Z14"/>
  <c r="AD14"/>
  <c r="AE13"/>
  <c r="W12"/>
  <c r="AA12"/>
  <c r="T13"/>
  <c r="X13"/>
  <c r="U14"/>
  <c r="Y14"/>
  <c r="AC14"/>
  <c r="T14"/>
  <c r="X14"/>
  <c r="AA10"/>
  <c r="AE10"/>
  <c r="W7"/>
  <c r="AA7"/>
  <c r="AE7"/>
  <c r="T8"/>
  <c r="X8"/>
  <c r="AB8"/>
  <c r="U9"/>
  <c r="Y9"/>
  <c r="AC9"/>
  <c r="V10"/>
  <c r="Z10"/>
  <c r="AD10"/>
  <c r="W8"/>
  <c r="AA8"/>
  <c r="AE8"/>
  <c r="AB9"/>
  <c r="U10"/>
  <c r="Y10"/>
  <c r="AC10"/>
  <c r="W10"/>
  <c r="V7"/>
  <c r="Z7"/>
  <c r="AD7"/>
  <c r="U7"/>
  <c r="Y7"/>
  <c r="V8"/>
  <c r="Z8"/>
  <c r="W9"/>
  <c r="AA9"/>
  <c r="T10"/>
  <c r="X10"/>
  <c r="AA3"/>
  <c r="AE3"/>
  <c r="U3"/>
  <c r="Y3"/>
  <c r="AC3"/>
  <c r="T3"/>
  <c r="X3"/>
  <c r="AB3"/>
  <c r="U4"/>
  <c r="Y4"/>
  <c r="AC4"/>
  <c r="V5"/>
  <c r="Z5"/>
  <c r="AD5"/>
  <c r="W6"/>
  <c r="AA6"/>
  <c r="AE6"/>
  <c r="V3"/>
  <c r="Z3"/>
  <c r="AD3"/>
  <c r="W4"/>
  <c r="AA4"/>
  <c r="AE4"/>
  <c r="T5"/>
  <c r="X5"/>
  <c r="AB5"/>
  <c r="U6"/>
  <c r="Y6"/>
  <c r="AC6"/>
  <c r="W5"/>
  <c r="AA5"/>
  <c r="T6"/>
  <c r="X6"/>
  <c r="P4" i="1"/>
  <c r="Q4" s="1"/>
  <c r="R4" s="1"/>
  <c r="S4" s="1"/>
  <c r="P5"/>
  <c r="Q5" s="1"/>
  <c r="R5" s="1"/>
  <c r="S5" s="1"/>
  <c r="P6"/>
  <c r="Q6" s="1"/>
  <c r="R6" s="1"/>
  <c r="S6" s="1"/>
  <c r="P7"/>
  <c r="Q7" s="1"/>
  <c r="R7" s="1"/>
  <c r="S7" s="1"/>
  <c r="P8"/>
  <c r="Q8" s="1"/>
  <c r="R8" s="1"/>
  <c r="S8" s="1"/>
  <c r="R3"/>
  <c r="S3" s="1"/>
  <c r="Q3"/>
  <c r="P3"/>
  <c r="N8" l="1"/>
  <c r="M8" l="1"/>
  <c r="O8"/>
  <c r="T8" s="1"/>
  <c r="N5"/>
  <c r="N6"/>
  <c r="N7"/>
  <c r="Z8" l="1"/>
  <c r="AD8"/>
  <c r="V8"/>
  <c r="W8"/>
  <c r="AC8"/>
  <c r="Y8"/>
  <c r="U8"/>
  <c r="AB8"/>
  <c r="X8"/>
  <c r="AE8"/>
  <c r="AA8"/>
  <c r="M5"/>
  <c r="M6"/>
  <c r="M7"/>
  <c r="O5"/>
  <c r="V5" s="1"/>
  <c r="O6"/>
  <c r="W6" s="1"/>
  <c r="O7"/>
  <c r="T7" s="1"/>
  <c r="N3"/>
  <c r="N4"/>
  <c r="O3"/>
  <c r="M3"/>
  <c r="M4"/>
  <c r="X5" l="1"/>
  <c r="AE5"/>
  <c r="U5"/>
  <c r="AA7"/>
  <c r="AE7"/>
  <c r="V6"/>
  <c r="AB5"/>
  <c r="Y5"/>
  <c r="AC5"/>
  <c r="Z6"/>
  <c r="W5"/>
  <c r="AD6"/>
  <c r="AA5"/>
  <c r="W7"/>
  <c r="T5"/>
  <c r="AD7"/>
  <c r="AC6"/>
  <c r="Z7"/>
  <c r="Y6"/>
  <c r="V7"/>
  <c r="U6"/>
  <c r="AC7"/>
  <c r="AB6"/>
  <c r="Y7"/>
  <c r="X6"/>
  <c r="U7"/>
  <c r="T6"/>
  <c r="AE6"/>
  <c r="AD5"/>
  <c r="AB7"/>
  <c r="AA6"/>
  <c r="Z5"/>
  <c r="X7"/>
  <c r="O4" l="1"/>
  <c r="T3" l="1"/>
  <c r="W3"/>
  <c r="AA3"/>
  <c r="AE3"/>
  <c r="Y3"/>
  <c r="AC3"/>
  <c r="X3"/>
  <c r="V3"/>
  <c r="Z3"/>
  <c r="AD3"/>
  <c r="U3"/>
  <c r="AB3"/>
  <c r="T4"/>
  <c r="X4"/>
  <c r="AB4"/>
  <c r="W4"/>
  <c r="AA4"/>
  <c r="AE4"/>
  <c r="Y4"/>
  <c r="V4"/>
  <c r="AD4"/>
  <c r="AC4"/>
  <c r="Z4"/>
  <c r="U4"/>
</calcChain>
</file>

<file path=xl/comments1.xml><?xml version="1.0" encoding="utf-8"?>
<comments xmlns="http://schemas.openxmlformats.org/spreadsheetml/2006/main">
  <authors>
    <author>hmahchak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Editer liste des véhicules / Modèle d'état " Liste pour projection"
Ne pas oublier de décocher "Véhicules actuellement en parc"
Sous Excel : copier les dates de retours réelles dans les "dates de sorties prévisionnelles"
MAJ du fichier ( efface les données de la Feuil 1 et 2 )
Copier la liste des véhicules dans la Feuil 1
Commande " Actualiser " 
Puis Actualiser le TCD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sz val="9"/>
            <color indexed="81"/>
            <rFont val="Tahoma"/>
            <family val="2"/>
          </rPr>
          <t xml:space="preserve">Durée de détention = ( DMC - DATE DE SORTIE PREV )
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 xml:space="preserve">Année = Année de DMC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hmahchak</author>
  </authors>
  <commentList>
    <comment ref="O1" authorId="0">
      <text>
        <r>
          <rPr>
            <b/>
            <sz val="9"/>
            <color indexed="81"/>
            <rFont val="Tahoma"/>
            <family val="2"/>
          </rPr>
          <t xml:space="preserve">Année = Année de DMC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<sst xmlns="http://schemas.openxmlformats.org/spreadsheetml/2006/main" count="298" uniqueCount="77">
  <si>
    <t>Véhicule</t>
  </si>
  <si>
    <t>Marque</t>
  </si>
  <si>
    <t>Type</t>
  </si>
  <si>
    <t>Date entree</t>
  </si>
  <si>
    <t>Cat.</t>
  </si>
  <si>
    <t>Date de sortie previsionnelle</t>
  </si>
  <si>
    <t>VU</t>
  </si>
  <si>
    <t xml:space="preserve">année </t>
  </si>
  <si>
    <t>DL833MT</t>
  </si>
  <si>
    <t>DL886MT</t>
  </si>
  <si>
    <t>DL973MT</t>
  </si>
  <si>
    <t>DL036SE</t>
  </si>
  <si>
    <t>DL075SE</t>
  </si>
  <si>
    <t>VP</t>
  </si>
  <si>
    <t>PEUGEOT 208 ENT 1,4 L HDI</t>
  </si>
  <si>
    <t>PEUGEOT 208 UTILITAIRE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</si>
  <si>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</si>
  <si>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</si>
  <si>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</si>
  <si>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</si>
  <si>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</si>
  <si>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</si>
  <si>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</si>
  <si>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</si>
  <si>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</si>
  <si>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</si>
  <si>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</si>
  <si>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</si>
  <si>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DL852MT </t>
  </si>
  <si>
    <t>Financement</t>
  </si>
  <si>
    <t>Fonds propres</t>
  </si>
  <si>
    <t>DMC</t>
  </si>
  <si>
    <t>A LEPORT</t>
  </si>
  <si>
    <t>Km actuel</t>
  </si>
  <si>
    <t>Agence Prop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</si>
  <si>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</si>
  <si>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</si>
  <si>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</si>
  <si>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</si>
  <si>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</si>
  <si>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</si>
  <si>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</si>
  <si>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</si>
  <si>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</si>
  <si>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</si>
  <si>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</si>
  <si>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</si>
  <si>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</si>
  <si>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</si>
  <si>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</si>
  <si>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</si>
  <si>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</si>
  <si>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</si>
  <si>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</si>
  <si>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</si>
  <si>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</si>
  <si>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</si>
  <si>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</si>
  <si>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</si>
  <si>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</si>
  <si>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Durée détention Prev</t>
  </si>
  <si>
    <t>Rotation VP</t>
  </si>
  <si>
    <t>Parc moyen VP</t>
  </si>
  <si>
    <t>Rotation VU</t>
  </si>
  <si>
    <t>Parc moyen VU</t>
  </si>
  <si>
    <t>Parc</t>
  </si>
  <si>
    <t>NBR</t>
  </si>
  <si>
    <t>Nbre</t>
  </si>
  <si>
    <t>EC</t>
  </si>
  <si>
    <t>Durée de détention</t>
  </si>
  <si>
    <t>Remarques</t>
  </si>
  <si>
    <t>Mark</t>
  </si>
  <si>
    <t>Marque2</t>
  </si>
  <si>
    <t xml:space="preserve">Mark </t>
  </si>
  <si>
    <t>Grp Autos</t>
  </si>
  <si>
    <t>Concessionnaires</t>
  </si>
  <si>
    <t>Concessionnaire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</si>
</sst>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0.0%"/>
  </numFmts>
  <fonts count="15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theme="5"/>
      </patternFill>
    </fill>
  </fills>
  <borders count="8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0"/>
      </right>
      <top style="thin">
        <color theme="5"/>
      </top>
      <bottom style="thin">
        <color theme="0"/>
      </bottom>
      <diagonal/>
    </border>
    <border>
      <left/>
      <right/>
      <top style="thin">
        <color theme="5"/>
      </top>
      <bottom style="thin">
        <color theme="0"/>
      </bottom>
      <diagonal/>
    </border>
    <border>
      <left/>
      <right style="thin">
        <color theme="0"/>
      </right>
      <top style="thin">
        <color theme="5"/>
      </top>
      <bottom/>
      <diagonal/>
    </border>
  </borders>
  <cellStyleXfs count="91">
    <xf numFmtId="0" fontId="0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ont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14" fontId="7" fillId="0" borderId="0" xfId="0" applyNumberFormat="1" applyFont="1" applyFill="1" applyAlignment="1" applyProtection="1">
      <alignment horizontal="center" vertical="top"/>
      <protection locked="0"/>
    </xf>
    <xf numFmtId="1" fontId="7" fillId="0" borderId="0" xfId="0" applyNumberFormat="1" applyFont="1" applyFill="1" applyAlignment="1" applyProtection="1">
      <alignment horizontal="center" vertical="top"/>
      <protection locked="0"/>
    </xf>
    <xf numFmtId="0" fontId="4" fillId="0" borderId="0" xfId="0" applyFont="1"/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5" fillId="5" borderId="0" xfId="0" applyFont="1" applyFill="1" applyBorder="1" applyAlignment="1">
      <alignment horizontal="center" vertical="top"/>
    </xf>
    <xf numFmtId="0" fontId="5" fillId="5" borderId="4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Fill="1" applyAlignment="1" applyProtection="1">
      <alignment horizontal="left" vertical="top"/>
      <protection locked="0"/>
    </xf>
    <xf numFmtId="14" fontId="11" fillId="0" borderId="0" xfId="0" applyNumberFormat="1" applyFont="1" applyFill="1" applyAlignment="1" applyProtection="1">
      <alignment horizontal="left" vertical="top"/>
      <protection locked="0"/>
    </xf>
    <xf numFmtId="1" fontId="11" fillId="0" borderId="0" xfId="0" applyNumberFormat="1" applyFont="1" applyFill="1" applyAlignment="1" applyProtection="1">
      <alignment horizontal="center" vertical="top"/>
      <protection locked="0"/>
    </xf>
    <xf numFmtId="0" fontId="12" fillId="0" borderId="0" xfId="0" applyFont="1" applyFill="1" applyAlignment="1" applyProtection="1">
      <alignment horizontal="left" vertical="top"/>
      <protection locked="0"/>
    </xf>
    <xf numFmtId="14" fontId="11" fillId="0" borderId="0" xfId="0" applyNumberFormat="1" applyFont="1" applyFill="1" applyAlignment="1" applyProtection="1">
      <alignment horizontal="center" vertical="top"/>
      <protection locked="0"/>
    </xf>
    <xf numFmtId="14" fontId="12" fillId="0" borderId="0" xfId="0" applyNumberFormat="1" applyFont="1" applyFill="1" applyAlignment="1" applyProtection="1">
      <alignment horizontal="left" vertical="top"/>
      <protection locked="0"/>
    </xf>
    <xf numFmtId="0" fontId="10" fillId="3" borderId="2" xfId="0" applyFont="1" applyFill="1" applyBorder="1" applyAlignment="1">
      <alignment horizontal="left" vertical="top"/>
    </xf>
    <xf numFmtId="0" fontId="10" fillId="4" borderId="2" xfId="0" applyFont="1" applyFill="1" applyBorder="1" applyAlignment="1">
      <alignment horizontal="left" vertical="top"/>
    </xf>
    <xf numFmtId="0" fontId="10" fillId="4" borderId="3" xfId="0" applyFont="1" applyFill="1" applyBorder="1" applyAlignment="1">
      <alignment horizontal="left" vertical="top"/>
    </xf>
    <xf numFmtId="14" fontId="10" fillId="3" borderId="2" xfId="0" applyNumberFormat="1" applyFont="1" applyFill="1" applyBorder="1" applyAlignment="1">
      <alignment horizontal="left" vertical="top"/>
    </xf>
    <xf numFmtId="1" fontId="10" fillId="3" borderId="2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left" vertical="top"/>
    </xf>
    <xf numFmtId="14" fontId="10" fillId="3" borderId="2" xfId="0" applyNumberFormat="1" applyFont="1" applyFill="1" applyBorder="1" applyAlignment="1">
      <alignment horizontal="center" vertical="top"/>
    </xf>
    <xf numFmtId="14" fontId="13" fillId="3" borderId="2" xfId="0" applyNumberFormat="1" applyFont="1" applyFill="1" applyBorder="1" applyAlignment="1">
      <alignment horizontal="left" vertical="top"/>
    </xf>
    <xf numFmtId="0" fontId="14" fillId="3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1" fontId="6" fillId="3" borderId="5" xfId="0" applyNumberFormat="1" applyFont="1" applyFill="1" applyBorder="1" applyAlignment="1">
      <alignment horizontal="center"/>
    </xf>
    <xf numFmtId="1" fontId="6" fillId="3" borderId="6" xfId="0" applyNumberFormat="1" applyFont="1" applyFill="1" applyBorder="1" applyAlignment="1">
      <alignment horizontal="center"/>
    </xf>
    <xf numFmtId="14" fontId="10" fillId="4" borderId="2" xfId="0" applyNumberFormat="1" applyFont="1" applyFill="1" applyBorder="1" applyAlignment="1">
      <alignment horizontal="left" vertical="top"/>
    </xf>
    <xf numFmtId="1" fontId="10" fillId="4" borderId="2" xfId="0" applyNumberFormat="1" applyFont="1" applyFill="1" applyBorder="1" applyAlignment="1">
      <alignment horizontal="center" vertical="top"/>
    </xf>
    <xf numFmtId="0" fontId="13" fillId="4" borderId="2" xfId="0" applyFont="1" applyFill="1" applyBorder="1" applyAlignment="1">
      <alignment horizontal="left" vertical="top"/>
    </xf>
    <xf numFmtId="14" fontId="10" fillId="4" borderId="2" xfId="0" applyNumberFormat="1" applyFont="1" applyFill="1" applyBorder="1" applyAlignment="1">
      <alignment horizontal="center" vertical="top"/>
    </xf>
    <xf numFmtId="14" fontId="13" fillId="4" borderId="2" xfId="0" applyNumberFormat="1" applyFont="1" applyFill="1" applyBorder="1" applyAlignment="1">
      <alignment horizontal="left" vertical="top"/>
    </xf>
    <xf numFmtId="0" fontId="14" fillId="4" borderId="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1" fontId="6" fillId="4" borderId="5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14" fontId="10" fillId="4" borderId="3" xfId="0" applyNumberFormat="1" applyFont="1" applyFill="1" applyBorder="1" applyAlignment="1">
      <alignment horizontal="left" vertical="top"/>
    </xf>
    <xf numFmtId="1" fontId="10" fillId="4" borderId="3" xfId="0" applyNumberFormat="1" applyFont="1" applyFill="1" applyBorder="1" applyAlignment="1">
      <alignment horizontal="center" vertical="top"/>
    </xf>
    <xf numFmtId="0" fontId="13" fillId="4" borderId="3" xfId="0" applyFont="1" applyFill="1" applyBorder="1" applyAlignment="1">
      <alignment horizontal="left" vertical="top"/>
    </xf>
    <xf numFmtId="14" fontId="10" fillId="4" borderId="3" xfId="0" applyNumberFormat="1" applyFont="1" applyFill="1" applyBorder="1" applyAlignment="1">
      <alignment horizontal="center" vertical="top"/>
    </xf>
    <xf numFmtId="14" fontId="13" fillId="4" borderId="3" xfId="0" applyNumberFormat="1" applyFont="1" applyFill="1" applyBorder="1" applyAlignment="1">
      <alignment horizontal="left" vertical="top"/>
    </xf>
    <xf numFmtId="0" fontId="14" fillId="4" borderId="3" xfId="0" applyFont="1" applyFill="1" applyBorder="1" applyAlignment="1">
      <alignment horizontal="center"/>
    </xf>
    <xf numFmtId="1" fontId="6" fillId="4" borderId="7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</cellXfs>
  <cellStyles count="91">
    <cellStyle name="Euro" xfId="3"/>
    <cellStyle name="Followed Hyperlink" xfId="4"/>
    <cellStyle name="Hyperlink" xfId="5"/>
    <cellStyle name="Milliers 2" xfId="6"/>
    <cellStyle name="Milliers 3" xfId="7"/>
    <cellStyle name="Monétaire 2" xfId="8"/>
    <cellStyle name="Monétaire 3" xfId="9"/>
    <cellStyle name="Normal" xfId="0" builtinId="0"/>
    <cellStyle name="Normal 10" xfId="22"/>
    <cellStyle name="Normal 10 2" xfId="24"/>
    <cellStyle name="Normal 11" xfId="25"/>
    <cellStyle name="Normal 11 2" xfId="26"/>
    <cellStyle name="Normal 12" xfId="27"/>
    <cellStyle name="Normal 12 2" xfId="28"/>
    <cellStyle name="Normal 13" xfId="29"/>
    <cellStyle name="Normal 13 2" xfId="30"/>
    <cellStyle name="Normal 14" xfId="31"/>
    <cellStyle name="Normal 14 2" xfId="32"/>
    <cellStyle name="Normal 15" xfId="33"/>
    <cellStyle name="Normal 15 2" xfId="34"/>
    <cellStyle name="Normal 16" xfId="35"/>
    <cellStyle name="Normal 16 2" xfId="36"/>
    <cellStyle name="Normal 17" xfId="37"/>
    <cellStyle name="Normal 17 2" xfId="38"/>
    <cellStyle name="Normal 18" xfId="39"/>
    <cellStyle name="Normal 18 2" xfId="40"/>
    <cellStyle name="Normal 19" xfId="41"/>
    <cellStyle name="Normal 19 2" xfId="42"/>
    <cellStyle name="Normal 2" xfId="1"/>
    <cellStyle name="Normal 2 2" xfId="2"/>
    <cellStyle name="Normal 2 3" xfId="10"/>
    <cellStyle name="Normal 2 4" xfId="43"/>
    <cellStyle name="Normal 2 5" xfId="44"/>
    <cellStyle name="Normal 2 6" xfId="45"/>
    <cellStyle name="Normal 2 7" xfId="46"/>
    <cellStyle name="Normal 2 8" xfId="47"/>
    <cellStyle name="Normal 2 9" xfId="48"/>
    <cellStyle name="Normal 20" xfId="49"/>
    <cellStyle name="Normal 20 2" xfId="50"/>
    <cellStyle name="Normal 21" xfId="51"/>
    <cellStyle name="Normal 21 2" xfId="52"/>
    <cellStyle name="Normal 22" xfId="53"/>
    <cellStyle name="Normal 22 2" xfId="54"/>
    <cellStyle name="Normal 23" xfId="55"/>
    <cellStyle name="Normal 23 2" xfId="56"/>
    <cellStyle name="Normal 24" xfId="57"/>
    <cellStyle name="Normal 24 2" xfId="58"/>
    <cellStyle name="Normal 25" xfId="59"/>
    <cellStyle name="Normal 25 2" xfId="60"/>
    <cellStyle name="Normal 26" xfId="61"/>
    <cellStyle name="Normal 26 2" xfId="62"/>
    <cellStyle name="Normal 27" xfId="63"/>
    <cellStyle name="Normal 27 2" xfId="64"/>
    <cellStyle name="Normal 28" xfId="65"/>
    <cellStyle name="Normal 28 2" xfId="66"/>
    <cellStyle name="Normal 29" xfId="67"/>
    <cellStyle name="Normal 29 2" xfId="68"/>
    <cellStyle name="Normal 3" xfId="11"/>
    <cellStyle name="Normal 3 2" xfId="69"/>
    <cellStyle name="Normal 30" xfId="70"/>
    <cellStyle name="Normal 30 2" xfId="71"/>
    <cellStyle name="Normal 31" xfId="72"/>
    <cellStyle name="Normal 31 2" xfId="73"/>
    <cellStyle name="Normal 33" xfId="74"/>
    <cellStyle name="Normal 34" xfId="75"/>
    <cellStyle name="Normal 35" xfId="76"/>
    <cellStyle name="Normal 36" xfId="77"/>
    <cellStyle name="Normal 37" xfId="78"/>
    <cellStyle name="Normal 4" xfId="12"/>
    <cellStyle name="Normal 4 2" xfId="79"/>
    <cellStyle name="Normal 5" xfId="13"/>
    <cellStyle name="Normal 5 2" xfId="80"/>
    <cellStyle name="Normal 6" xfId="14"/>
    <cellStyle name="Normal 6 2" xfId="81"/>
    <cellStyle name="Normal 7" xfId="15"/>
    <cellStyle name="Normal 7 2" xfId="82"/>
    <cellStyle name="Normal 8" xfId="16"/>
    <cellStyle name="Normal 8 2" xfId="83"/>
    <cellStyle name="Normal 9" xfId="17"/>
    <cellStyle name="Normal 9 2" xfId="84"/>
    <cellStyle name="Pourcentage 2" xfId="23"/>
    <cellStyle name="Pourcentage 2 2" xfId="18"/>
    <cellStyle name="Pourcentage 2 3" xfId="85"/>
    <cellStyle name="Pourcentage 2 4" xfId="86"/>
    <cellStyle name="Pourcentage 2 5" xfId="87"/>
    <cellStyle name="Pourcentage 2 6" xfId="88"/>
    <cellStyle name="Pourcentage 2 7" xfId="89"/>
    <cellStyle name="Pourcentage 2 8" xfId="90"/>
    <cellStyle name="Pourcentage 3" xfId="19"/>
    <cellStyle name="Pourcentage 4" xfId="20"/>
    <cellStyle name="Vide" xfId="21"/>
  </cellStyles>
  <dxfs count="31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top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ice%20COMPTA\Contr&#244;le%20de%20gestion\Indicateurs%20mensuels%20de%20gestion\SGML\BDD\BDD%20SGML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10.%20REPORTING/AVIS/FEVRIER%202011/Reporting%20AV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exique"/>
      <sheetName val="Para"/>
      <sheetName val="STAT2010"/>
      <sheetName val="STAT2011"/>
      <sheetName val="STAT2012"/>
      <sheetName val="STAT2013"/>
      <sheetName val="STAT2014"/>
      <sheetName val="ecart CD 2015"/>
      <sheetName val="STAT2015"/>
      <sheetName val="SS LOC"/>
      <sheetName val="FF2010"/>
      <sheetName val="FF2011"/>
      <sheetName val="FF2012"/>
      <sheetName val="FF2013"/>
      <sheetName val="FF2014"/>
      <sheetName val="FF2015"/>
      <sheetName val="LLD2010"/>
      <sheetName val="LLD2011"/>
      <sheetName val="LLD2012"/>
      <sheetName val="LLD2013"/>
      <sheetName val="LLD2014"/>
      <sheetName val="LLD2015"/>
      <sheetName val="ecart LD 2015"/>
      <sheetName val="CONTROLE COHERENCE"/>
      <sheetName val="AVOIR"/>
      <sheetName val="SGML COMPARATIF CLT 15-14"/>
      <sheetName val="ParcLLD"/>
      <sheetName val="Feuil1"/>
    </sheetNames>
    <sheetDataSet>
      <sheetData sheetId="0"/>
      <sheetData sheetId="1">
        <row r="105">
          <cell r="B105" t="str">
            <v>N</v>
          </cell>
        </row>
        <row r="106">
          <cell r="B106" t="str">
            <v>O</v>
          </cell>
        </row>
        <row r="107">
          <cell r="B107" t="str">
            <v>VO</v>
          </cell>
        </row>
        <row r="108">
          <cell r="B108" t="str">
            <v>VOLDD</v>
          </cell>
        </row>
        <row r="109">
          <cell r="B109" t="str">
            <v>VOLDD</v>
          </cell>
        </row>
        <row r="111">
          <cell r="B111" t="str">
            <v>LISTE DES AGENCES</v>
          </cell>
        </row>
        <row r="112">
          <cell r="B112" t="str">
            <v>CHAUDRON</v>
          </cell>
        </row>
        <row r="113">
          <cell r="B113" t="str">
            <v>EXPAT</v>
          </cell>
        </row>
        <row r="114">
          <cell r="B114" t="str">
            <v>GARDIENNAGE</v>
          </cell>
        </row>
        <row r="115">
          <cell r="B115" t="str">
            <v>AEROPORT</v>
          </cell>
        </row>
      </sheetData>
      <sheetData sheetId="2"/>
      <sheetData sheetId="3">
        <row r="1">
          <cell r="K1" t="str">
            <v>Nbre jrs</v>
          </cell>
        </row>
      </sheetData>
      <sheetData sheetId="4">
        <row r="1">
          <cell r="K1" t="str">
            <v>Nbre jrs</v>
          </cell>
        </row>
      </sheetData>
      <sheetData sheetId="5">
        <row r="1">
          <cell r="K1" t="str">
            <v>Nbre jrs</v>
          </cell>
        </row>
      </sheetData>
      <sheetData sheetId="6">
        <row r="1">
          <cell r="K1" t="str">
            <v>Nbre jrs</v>
          </cell>
        </row>
      </sheetData>
      <sheetData sheetId="7"/>
      <sheetData sheetId="8">
        <row r="1">
          <cell r="K1" t="str">
            <v>Nbre jrs</v>
          </cell>
        </row>
      </sheetData>
      <sheetData sheetId="9"/>
      <sheetData sheetId="10"/>
      <sheetData sheetId="11">
        <row r="1">
          <cell r="I1" t="str">
            <v xml:space="preserve">HT </v>
          </cell>
        </row>
      </sheetData>
      <sheetData sheetId="12">
        <row r="1">
          <cell r="I1" t="str">
            <v xml:space="preserve">HT </v>
          </cell>
        </row>
      </sheetData>
      <sheetData sheetId="13">
        <row r="1">
          <cell r="I1" t="str">
            <v xml:space="preserve">HT </v>
          </cell>
        </row>
      </sheetData>
      <sheetData sheetId="14">
        <row r="1">
          <cell r="I1" t="str">
            <v xml:space="preserve">HT </v>
          </cell>
        </row>
      </sheetData>
      <sheetData sheetId="15">
        <row r="1">
          <cell r="I1" t="str">
            <v xml:space="preserve">HT </v>
          </cell>
        </row>
      </sheetData>
      <sheetData sheetId="16"/>
      <sheetData sheetId="17"/>
      <sheetData sheetId="18"/>
      <sheetData sheetId="19">
        <row r="1">
          <cell r="F1" t="str">
            <v xml:space="preserve">HT </v>
          </cell>
        </row>
      </sheetData>
      <sheetData sheetId="20">
        <row r="1">
          <cell r="F1" t="str">
            <v xml:space="preserve">HT </v>
          </cell>
        </row>
      </sheetData>
      <sheetData sheetId="21">
        <row r="1">
          <cell r="F1" t="str">
            <v xml:space="preserve">HT </v>
          </cell>
        </row>
      </sheetData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a"/>
      <sheetName val="Lexique"/>
      <sheetName val="STAT 2009"/>
      <sheetName val="STAT 2010"/>
      <sheetName val="STAT 2011"/>
      <sheetName val="FF2009"/>
      <sheetName val="FF2010"/>
      <sheetName val="FF2011"/>
      <sheetName val="BDD ROT. 2009"/>
      <sheetName val="BDD ROT. 2010"/>
      <sheetName val="PAGE DE GARDE"/>
      <sheetName val="RECAP DG"/>
      <sheetName val="RECAP CLT"/>
      <sheetName val="RECAP AGENCE"/>
      <sheetName val="VENTES"/>
      <sheetName val="CONTRAT&amp;JOUR&amp;RATIOS"/>
      <sheetName val="ROTATION"/>
    </sheetNames>
    <sheetDataSet>
      <sheetData sheetId="0" refreshError="1">
        <row r="6">
          <cell r="C6">
            <v>2010</v>
          </cell>
        </row>
        <row r="7">
          <cell r="C7">
            <v>2009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ables/table1.xml><?xml version="1.0" encoding="utf-8"?>
<table xmlns="http://schemas.openxmlformats.org/spreadsheetml/2006/main" id="8" name="Tableau8" displayName="Tableau8" ref="A2:AE8" totalsRowShown="0" headerRowDxfId="30">
  <autoFilter ref="A2:AE8"/>
  <sortState ref="A706:Z1301">
    <sortCondition ref="G2:G1303"/>
  </sortState>
  <tableColumns count="31">
    <tableColumn id="1" name="Véhicule" dataDxfId="29"/>
    <tableColumn id="2" name="Marque" dataDxfId="28"/>
    <tableColumn id="3" name="Type" dataDxfId="27"/>
    <tableColumn id="4" name="Date entree" dataDxfId="26"/>
    <tableColumn id="5" name="Cat." dataDxfId="25"/>
    <tableColumn id="6" name="Financement"/>
    <tableColumn id="7" name="Date de sortie previsionnelle" dataDxfId="24"/>
    <tableColumn id="10" name="DMC" dataDxfId="23"/>
    <tableColumn id="11" name="Agence Prop" dataDxfId="22"/>
    <tableColumn id="12" name="Km actuel" dataDxfId="21"/>
    <tableColumn id="27" name="Parc" dataDxfId="20"/>
    <tableColumn id="9" name="Remarques" dataDxfId="19"/>
    <tableColumn id="25" name="Durée détention Prev" dataDxfId="18">
      <calculatedColumnFormula>IF(G3="","",(DATEDIF(H3,G3,"M")&amp;" Mois"))</calculatedColumnFormula>
    </tableColumn>
    <tableColumn id="8" name="NBR" dataDxfId="17">
      <calculatedColumnFormula>IF(OR(K3="EC",K3="Sorti"),1,"")</calculatedColumnFormula>
    </tableColumn>
    <tableColumn id="26" name="année " dataDxfId="16">
      <calculatedColumnFormula>+TEXT(Tableau8[[#This Row],[DMC]],"aaaa")</calculatedColumnFormula>
    </tableColumn>
    <tableColumn id="28" name="Mark" dataDxfId="15">
      <calculatedColumnFormula>LEFT(B3,3)</calculatedColumnFormula>
    </tableColumn>
    <tableColumn id="29" name="Marque2" dataDxfId="14">
      <calculatedColumnFormula>VLOOKUP(P3,#REF!,2,0)</calculatedColumnFormula>
    </tableColumn>
    <tableColumn id="30" name="Concessionnaire" dataDxfId="13">
      <calculatedColumnFormula>VLOOKUP(Q3,#REF!,2,0)</calculatedColumnFormula>
    </tableColumn>
    <tableColumn id="31" name="Grp Autos" dataDxfId="12">
      <calculatedColumnFormula>VLOOKUP(R3,#REF!,2,0)</calculatedColumnFormula>
    </tableColumn>
    <tableColumn id="13" name="1" dataDxfId="11">
      <calculatedColumnFormula>IF(DATE($O3,T$2,15)&lt;$D3,0,(1*($G3&gt;DATE($O3,T$2,15))*($N3)))</calculatedColumnFormula>
    </tableColumn>
    <tableColumn id="14" name="2" dataDxfId="10">
      <calculatedColumnFormula>IF(DATE($O3,U$2,15)&lt;$D3,0,(1*($G3&gt;DATE($O3,U$2,15))*($N3)))</calculatedColumnFormula>
    </tableColumn>
    <tableColumn id="15" name="3" dataDxfId="9">
      <calculatedColumnFormula>IF(DATE($O3,V$2,15)&lt;$D3,0,(1*($G3&gt;DATE($O3,V$2,15))*($N3)))</calculatedColumnFormula>
    </tableColumn>
    <tableColumn id="16" name="4" dataDxfId="8">
      <calculatedColumnFormula>IF(DATE($O3,W$2,15)&lt;$D3,0,(1*($G3&gt;DATE($O3,W$2,15))*($N3)))</calculatedColumnFormula>
    </tableColumn>
    <tableColumn id="17" name="5" dataDxfId="7">
      <calculatedColumnFormula>IF(DATE($O3,X$2,15)&lt;$D3,0,(1*($G3&gt;DATE($O3,X$2,15))*($N3)))</calculatedColumnFormula>
    </tableColumn>
    <tableColumn id="18" name="6" dataDxfId="6">
      <calculatedColumnFormula>IF(DATE($O3,Y$2,15)&lt;$D3,0,(1*($G3&gt;DATE($O3,Y$2,15))*($N3)))</calculatedColumnFormula>
    </tableColumn>
    <tableColumn id="19" name="7" dataDxfId="5">
      <calculatedColumnFormula>IF(DATE($O3,Z$2,15)&lt;$D3,0,(1*($G3&gt;DATE($O3,Z$2,15))*($N3)))</calculatedColumnFormula>
    </tableColumn>
    <tableColumn id="20" name="8" dataDxfId="4">
      <calculatedColumnFormula>IF(DATE($O3,AA$2,15)&lt;$D3,0,(1*($G3&gt;DATE($O3,AA$2,15))*($N3)))</calculatedColumnFormula>
    </tableColumn>
    <tableColumn id="21" name="9" dataDxfId="3">
      <calculatedColumnFormula>IF(DATE($O3,AB$2,15)&lt;$D3,0,(1*($G3&gt;DATE($O3,AB$2,15))*($N3)))</calculatedColumnFormula>
    </tableColumn>
    <tableColumn id="22" name="10" dataDxfId="2">
      <calculatedColumnFormula>IF(DATE($O3,AC$2,15)&lt;$D3,0,(1*($G3&gt;DATE($O3,AC$2,15))*($N3)))</calculatedColumnFormula>
    </tableColumn>
    <tableColumn id="23" name="11" dataDxfId="1">
      <calculatedColumnFormula>IF(DATE($O3,AD$2,15)&lt;$D3,0,(1*($G3&gt;DATE($O3,AD$2,15))*($N3)))</calculatedColumnFormula>
    </tableColumn>
    <tableColumn id="24" name="12" dataDxfId="0">
      <calculatedColumnFormula>IF(DATE($O3,AE$2,15)&lt;$D3,0,(1*($G3&gt;DATE($O3,AE$2,15))*($N3)))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7" tint="-0.249977111117893"/>
  </sheetPr>
  <dimension ref="A1:AE8"/>
  <sheetViews>
    <sheetView tabSelected="1" workbookViewId="0">
      <selection activeCell="C14" sqref="C14"/>
    </sheetView>
  </sheetViews>
  <sheetFormatPr baseColWidth="10" defaultRowHeight="12.75"/>
  <cols>
    <col min="1" max="1" width="10.5703125" customWidth="1"/>
    <col min="2" max="2" width="27.7109375" bestFit="1" customWidth="1"/>
    <col min="3" max="3" width="10.5703125" style="1" customWidth="1"/>
    <col min="4" max="4" width="12.42578125" style="1" bestFit="1" customWidth="1"/>
    <col min="5" max="5" width="10.5703125" customWidth="1"/>
    <col min="6" max="6" width="16.7109375" style="1" bestFit="1" customWidth="1"/>
    <col min="7" max="7" width="26.28515625" bestFit="1" customWidth="1"/>
    <col min="8" max="8" width="11.42578125" customWidth="1"/>
    <col min="9" max="9" width="15.7109375" bestFit="1" customWidth="1"/>
    <col min="10" max="11" width="11.42578125" customWidth="1"/>
    <col min="12" max="12" width="14.7109375" bestFit="1" customWidth="1"/>
    <col min="13" max="13" width="22.42578125" style="1" bestFit="1" customWidth="1"/>
    <col min="14" max="14" width="8.5703125" style="1" bestFit="1" customWidth="1"/>
    <col min="15" max="16" width="11.42578125" style="1" customWidth="1"/>
    <col min="17" max="17" width="12.42578125" style="1" bestFit="1" customWidth="1"/>
    <col min="18" max="19" width="12.42578125" style="1" customWidth="1"/>
    <col min="20" max="20" width="9.85546875" bestFit="1" customWidth="1"/>
    <col min="21" max="235" width="9.140625" customWidth="1"/>
  </cols>
  <sheetData>
    <row r="1" spans="1:31" ht="38.25" customHeight="1">
      <c r="A1" s="10"/>
      <c r="B1" s="10"/>
      <c r="C1" s="10"/>
      <c r="D1" s="10"/>
      <c r="E1" s="10"/>
      <c r="F1" s="10"/>
      <c r="G1" s="1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  <c r="AE1" s="2" t="s">
        <v>27</v>
      </c>
    </row>
    <row r="2" spans="1:3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29</v>
      </c>
      <c r="G2" s="2" t="s">
        <v>5</v>
      </c>
      <c r="H2" s="2" t="s">
        <v>31</v>
      </c>
      <c r="I2" s="2" t="s">
        <v>34</v>
      </c>
      <c r="J2" s="2" t="s">
        <v>33</v>
      </c>
      <c r="K2" s="2" t="s">
        <v>65</v>
      </c>
      <c r="L2" s="2" t="s">
        <v>70</v>
      </c>
      <c r="M2" s="2" t="s">
        <v>60</v>
      </c>
      <c r="N2" s="2" t="s">
        <v>66</v>
      </c>
      <c r="O2" s="2" t="s">
        <v>7</v>
      </c>
      <c r="P2" s="2" t="s">
        <v>71</v>
      </c>
      <c r="Q2" s="2" t="s">
        <v>72</v>
      </c>
      <c r="R2" s="2" t="s">
        <v>76</v>
      </c>
      <c r="S2" s="2" t="s">
        <v>74</v>
      </c>
      <c r="T2" s="2" t="s">
        <v>35</v>
      </c>
      <c r="U2" s="2" t="s">
        <v>36</v>
      </c>
      <c r="V2" s="2" t="s">
        <v>37</v>
      </c>
      <c r="W2" s="2" t="s">
        <v>38</v>
      </c>
      <c r="X2" s="2" t="s">
        <v>39</v>
      </c>
      <c r="Y2" s="2" t="s">
        <v>40</v>
      </c>
      <c r="Z2" s="2" t="s">
        <v>41</v>
      </c>
      <c r="AA2" s="2" t="s">
        <v>42</v>
      </c>
      <c r="AB2" s="2" t="s">
        <v>43</v>
      </c>
      <c r="AC2" s="2" t="s">
        <v>44</v>
      </c>
      <c r="AD2" s="2" t="s">
        <v>45</v>
      </c>
      <c r="AE2" s="2" t="s">
        <v>46</v>
      </c>
    </row>
    <row r="3" spans="1:31">
      <c r="A3" s="13" t="s">
        <v>11</v>
      </c>
      <c r="B3" s="13" t="s">
        <v>15</v>
      </c>
      <c r="C3" s="13" t="s">
        <v>6</v>
      </c>
      <c r="D3" s="14">
        <v>41961</v>
      </c>
      <c r="E3" s="15">
        <v>2</v>
      </c>
      <c r="F3" s="16" t="s">
        <v>30</v>
      </c>
      <c r="G3" s="17">
        <v>43057</v>
      </c>
      <c r="H3" s="18">
        <v>41956</v>
      </c>
      <c r="I3" s="16" t="s">
        <v>32</v>
      </c>
      <c r="J3" s="15">
        <v>37527</v>
      </c>
      <c r="K3" s="1" t="s">
        <v>68</v>
      </c>
      <c r="L3" s="12"/>
      <c r="M3" s="4" t="str">
        <f t="shared" ref="M3:M4" si="0">IF(G3="","",(DATEDIF(H3,G3,"M")&amp;" Mois"))</f>
        <v>36 Mois</v>
      </c>
      <c r="N3" s="4">
        <f t="shared" ref="N3:N8" si="1">IF(OR(K3="EC",K3="Sorti"),1,"")</f>
        <v>1</v>
      </c>
      <c r="O3" s="4" t="str">
        <f>+TEXT(Tableau8[[#This Row],[DMC]],"aaaa")</f>
        <v>2014</v>
      </c>
      <c r="P3" s="4" t="str">
        <f>LEFT(B3,3)</f>
        <v>PEU</v>
      </c>
      <c r="Q3" s="4" t="e">
        <f>VLOOKUP(P3,#REF!,2,0)</f>
        <v>#REF!</v>
      </c>
      <c r="R3" s="4" t="e">
        <f>VLOOKUP(Q3,#REF!,2,0)</f>
        <v>#REF!</v>
      </c>
      <c r="S3" s="4" t="e">
        <f>VLOOKUP(R3,#REF!,2,0)</f>
        <v>#REF!</v>
      </c>
      <c r="T3" s="11">
        <f t="shared" ref="T3:AE7" si="2">IF(DATE($O3,T$2,15)&lt;$D3,0,(1*($G3&gt;DATE($O3,T$2,15))*($N3)))</f>
        <v>0</v>
      </c>
      <c r="U3" s="11">
        <f t="shared" si="2"/>
        <v>0</v>
      </c>
      <c r="V3" s="11">
        <f t="shared" si="2"/>
        <v>0</v>
      </c>
      <c r="W3" s="11">
        <f t="shared" si="2"/>
        <v>0</v>
      </c>
      <c r="X3" s="11">
        <f t="shared" si="2"/>
        <v>0</v>
      </c>
      <c r="Y3" s="11">
        <f t="shared" si="2"/>
        <v>0</v>
      </c>
      <c r="Z3" s="11">
        <f t="shared" si="2"/>
        <v>0</v>
      </c>
      <c r="AA3" s="11">
        <f t="shared" si="2"/>
        <v>0</v>
      </c>
      <c r="AB3" s="11">
        <f t="shared" si="2"/>
        <v>0</v>
      </c>
      <c r="AC3" s="11">
        <f t="shared" si="2"/>
        <v>0</v>
      </c>
      <c r="AD3" s="11">
        <f t="shared" si="2"/>
        <v>0</v>
      </c>
      <c r="AE3" s="11">
        <f t="shared" si="2"/>
        <v>1</v>
      </c>
    </row>
    <row r="4" spans="1:31">
      <c r="A4" s="13" t="s">
        <v>12</v>
      </c>
      <c r="B4" s="13" t="s">
        <v>15</v>
      </c>
      <c r="C4" s="13" t="s">
        <v>6</v>
      </c>
      <c r="D4" s="14">
        <v>41961</v>
      </c>
      <c r="E4" s="15">
        <v>2</v>
      </c>
      <c r="F4" s="16" t="s">
        <v>30</v>
      </c>
      <c r="G4" s="17">
        <v>43057</v>
      </c>
      <c r="H4" s="18">
        <v>41956</v>
      </c>
      <c r="I4" s="16" t="s">
        <v>32</v>
      </c>
      <c r="J4" s="15">
        <v>69211</v>
      </c>
      <c r="K4" s="1" t="s">
        <v>68</v>
      </c>
      <c r="L4" s="12"/>
      <c r="M4" s="4" t="str">
        <f t="shared" si="0"/>
        <v>36 Mois</v>
      </c>
      <c r="N4" s="4">
        <f t="shared" si="1"/>
        <v>1</v>
      </c>
      <c r="O4" s="4" t="str">
        <f>+TEXT(Tableau8[[#This Row],[DMC]],"aaaa")</f>
        <v>2014</v>
      </c>
      <c r="P4" s="4" t="str">
        <f t="shared" ref="P4:P8" si="3">LEFT(B4,3)</f>
        <v>PEU</v>
      </c>
      <c r="Q4" s="4" t="e">
        <f>VLOOKUP(P4,#REF!,2,0)</f>
        <v>#REF!</v>
      </c>
      <c r="R4" s="4" t="e">
        <f>VLOOKUP(Q4,#REF!,2,0)</f>
        <v>#REF!</v>
      </c>
      <c r="S4" s="4" t="e">
        <f>VLOOKUP(R4,#REF!,2,0)</f>
        <v>#REF!</v>
      </c>
      <c r="T4" s="11">
        <f t="shared" si="2"/>
        <v>0</v>
      </c>
      <c r="U4" s="11">
        <f t="shared" si="2"/>
        <v>0</v>
      </c>
      <c r="V4" s="11">
        <f t="shared" si="2"/>
        <v>0</v>
      </c>
      <c r="W4" s="11">
        <f t="shared" si="2"/>
        <v>0</v>
      </c>
      <c r="X4" s="11">
        <f t="shared" si="2"/>
        <v>0</v>
      </c>
      <c r="Y4" s="11">
        <f t="shared" si="2"/>
        <v>0</v>
      </c>
      <c r="Z4" s="11">
        <f t="shared" si="2"/>
        <v>0</v>
      </c>
      <c r="AA4" s="11">
        <f t="shared" si="2"/>
        <v>0</v>
      </c>
      <c r="AB4" s="11">
        <f t="shared" si="2"/>
        <v>0</v>
      </c>
      <c r="AC4" s="11">
        <f t="shared" si="2"/>
        <v>0</v>
      </c>
      <c r="AD4" s="11">
        <f t="shared" si="2"/>
        <v>0</v>
      </c>
      <c r="AE4" s="11">
        <f t="shared" si="2"/>
        <v>1</v>
      </c>
    </row>
    <row r="5" spans="1:31">
      <c r="A5" s="13" t="s">
        <v>8</v>
      </c>
      <c r="B5" s="13" t="s">
        <v>14</v>
      </c>
      <c r="C5" s="13" t="s">
        <v>6</v>
      </c>
      <c r="D5" s="14">
        <v>41948</v>
      </c>
      <c r="E5" s="15">
        <v>2</v>
      </c>
      <c r="F5" s="16" t="s">
        <v>30</v>
      </c>
      <c r="G5" s="17">
        <v>43044</v>
      </c>
      <c r="H5" s="18">
        <v>41948</v>
      </c>
      <c r="I5" s="16" t="s">
        <v>32</v>
      </c>
      <c r="J5" s="15">
        <v>35000</v>
      </c>
      <c r="K5" s="1" t="s">
        <v>68</v>
      </c>
      <c r="L5" s="12"/>
      <c r="M5" s="4" t="str">
        <f t="shared" ref="M5:M8" si="4">IF(G5="","",(DATEDIF(H5,G5,"M")&amp;" Mois"))</f>
        <v>36 Mois</v>
      </c>
      <c r="N5" s="4">
        <f t="shared" si="1"/>
        <v>1</v>
      </c>
      <c r="O5" s="4" t="str">
        <f>+TEXT(Tableau8[[#This Row],[DMC]],"aaaa")</f>
        <v>2014</v>
      </c>
      <c r="P5" s="4" t="str">
        <f t="shared" si="3"/>
        <v>PEU</v>
      </c>
      <c r="Q5" s="4" t="e">
        <f>VLOOKUP(P5,#REF!,2,0)</f>
        <v>#REF!</v>
      </c>
      <c r="R5" s="4" t="e">
        <f>VLOOKUP(Q5,#REF!,2,0)</f>
        <v>#REF!</v>
      </c>
      <c r="S5" s="4" t="e">
        <f>VLOOKUP(R5,#REF!,2,0)</f>
        <v>#REF!</v>
      </c>
      <c r="T5" s="11">
        <f t="shared" si="2"/>
        <v>0</v>
      </c>
      <c r="U5" s="11">
        <f t="shared" si="2"/>
        <v>0</v>
      </c>
      <c r="V5" s="11">
        <f t="shared" si="2"/>
        <v>0</v>
      </c>
      <c r="W5" s="11">
        <f t="shared" si="2"/>
        <v>0</v>
      </c>
      <c r="X5" s="11">
        <f t="shared" si="2"/>
        <v>0</v>
      </c>
      <c r="Y5" s="11">
        <f t="shared" si="2"/>
        <v>0</v>
      </c>
      <c r="Z5" s="11">
        <f t="shared" si="2"/>
        <v>0</v>
      </c>
      <c r="AA5" s="11">
        <f t="shared" si="2"/>
        <v>0</v>
      </c>
      <c r="AB5" s="11">
        <f t="shared" si="2"/>
        <v>0</v>
      </c>
      <c r="AC5" s="11">
        <f t="shared" si="2"/>
        <v>0</v>
      </c>
      <c r="AD5" s="11">
        <f t="shared" si="2"/>
        <v>1</v>
      </c>
      <c r="AE5" s="11">
        <f t="shared" si="2"/>
        <v>1</v>
      </c>
    </row>
    <row r="6" spans="1:31">
      <c r="A6" s="13" t="s">
        <v>28</v>
      </c>
      <c r="B6" s="13" t="s">
        <v>14</v>
      </c>
      <c r="C6" s="13" t="s">
        <v>6</v>
      </c>
      <c r="D6" s="14">
        <v>41948</v>
      </c>
      <c r="E6" s="15">
        <v>2</v>
      </c>
      <c r="F6" s="16" t="s">
        <v>30</v>
      </c>
      <c r="G6" s="17">
        <v>43044</v>
      </c>
      <c r="H6" s="18">
        <v>41948</v>
      </c>
      <c r="I6" s="16" t="s">
        <v>32</v>
      </c>
      <c r="J6" s="15">
        <v>30007</v>
      </c>
      <c r="K6" s="1" t="s">
        <v>68</v>
      </c>
      <c r="L6" s="12"/>
      <c r="M6" s="4" t="str">
        <f t="shared" si="4"/>
        <v>36 Mois</v>
      </c>
      <c r="N6" s="4">
        <f t="shared" si="1"/>
        <v>1</v>
      </c>
      <c r="O6" s="4" t="str">
        <f>+TEXT(Tableau8[[#This Row],[DMC]],"aaaa")</f>
        <v>2014</v>
      </c>
      <c r="P6" s="4" t="str">
        <f t="shared" si="3"/>
        <v>PEU</v>
      </c>
      <c r="Q6" s="4" t="e">
        <f>VLOOKUP(P6,#REF!,2,0)</f>
        <v>#REF!</v>
      </c>
      <c r="R6" s="4" t="e">
        <f>VLOOKUP(Q6,#REF!,2,0)</f>
        <v>#REF!</v>
      </c>
      <c r="S6" s="4" t="e">
        <f>VLOOKUP(R6,#REF!,2,0)</f>
        <v>#REF!</v>
      </c>
      <c r="T6" s="11">
        <f t="shared" si="2"/>
        <v>0</v>
      </c>
      <c r="U6" s="11">
        <f t="shared" si="2"/>
        <v>0</v>
      </c>
      <c r="V6" s="11">
        <f t="shared" si="2"/>
        <v>0</v>
      </c>
      <c r="W6" s="11">
        <f t="shared" si="2"/>
        <v>0</v>
      </c>
      <c r="X6" s="11">
        <f t="shared" si="2"/>
        <v>0</v>
      </c>
      <c r="Y6" s="11">
        <f t="shared" si="2"/>
        <v>0</v>
      </c>
      <c r="Z6" s="11">
        <f t="shared" si="2"/>
        <v>0</v>
      </c>
      <c r="AA6" s="11">
        <f t="shared" si="2"/>
        <v>0</v>
      </c>
      <c r="AB6" s="11">
        <f t="shared" si="2"/>
        <v>0</v>
      </c>
      <c r="AC6" s="11">
        <f t="shared" si="2"/>
        <v>0</v>
      </c>
      <c r="AD6" s="11">
        <f t="shared" si="2"/>
        <v>1</v>
      </c>
      <c r="AE6" s="11">
        <f t="shared" si="2"/>
        <v>1</v>
      </c>
    </row>
    <row r="7" spans="1:31">
      <c r="A7" s="13" t="s">
        <v>9</v>
      </c>
      <c r="B7" s="13" t="s">
        <v>14</v>
      </c>
      <c r="C7" s="13" t="s">
        <v>6</v>
      </c>
      <c r="D7" s="14">
        <v>41948</v>
      </c>
      <c r="E7" s="15">
        <v>2</v>
      </c>
      <c r="F7" s="16" t="s">
        <v>30</v>
      </c>
      <c r="G7" s="17">
        <v>43044</v>
      </c>
      <c r="H7" s="18">
        <v>41948</v>
      </c>
      <c r="I7" s="16" t="s">
        <v>32</v>
      </c>
      <c r="J7" s="15">
        <v>28800</v>
      </c>
      <c r="K7" s="1" t="s">
        <v>68</v>
      </c>
      <c r="L7" s="12"/>
      <c r="M7" s="4" t="str">
        <f t="shared" si="4"/>
        <v>36 Mois</v>
      </c>
      <c r="N7" s="4">
        <f t="shared" si="1"/>
        <v>1</v>
      </c>
      <c r="O7" s="4" t="str">
        <f>+TEXT(Tableau8[[#This Row],[DMC]],"aaaa")</f>
        <v>2014</v>
      </c>
      <c r="P7" s="4" t="str">
        <f t="shared" si="3"/>
        <v>PEU</v>
      </c>
      <c r="Q7" s="4" t="e">
        <f>VLOOKUP(P7,#REF!,2,0)</f>
        <v>#REF!</v>
      </c>
      <c r="R7" s="4" t="e">
        <f>VLOOKUP(Q7,#REF!,2,0)</f>
        <v>#REF!</v>
      </c>
      <c r="S7" s="4" t="e">
        <f>VLOOKUP(R7,#REF!,2,0)</f>
        <v>#REF!</v>
      </c>
      <c r="T7" s="11">
        <f t="shared" si="2"/>
        <v>0</v>
      </c>
      <c r="U7" s="11">
        <f t="shared" si="2"/>
        <v>0</v>
      </c>
      <c r="V7" s="11">
        <f t="shared" si="2"/>
        <v>0</v>
      </c>
      <c r="W7" s="11">
        <f t="shared" si="2"/>
        <v>0</v>
      </c>
      <c r="X7" s="11">
        <f t="shared" si="2"/>
        <v>0</v>
      </c>
      <c r="Y7" s="11">
        <f t="shared" si="2"/>
        <v>0</v>
      </c>
      <c r="Z7" s="11">
        <f t="shared" si="2"/>
        <v>0</v>
      </c>
      <c r="AA7" s="11">
        <f t="shared" si="2"/>
        <v>0</v>
      </c>
      <c r="AB7" s="11">
        <f t="shared" si="2"/>
        <v>0</v>
      </c>
      <c r="AC7" s="11">
        <f t="shared" si="2"/>
        <v>0</v>
      </c>
      <c r="AD7" s="11">
        <f t="shared" si="2"/>
        <v>1</v>
      </c>
      <c r="AE7" s="11">
        <f t="shared" si="2"/>
        <v>1</v>
      </c>
    </row>
    <row r="8" spans="1:31">
      <c r="A8" s="13" t="s">
        <v>10</v>
      </c>
      <c r="B8" s="13" t="s">
        <v>14</v>
      </c>
      <c r="C8" s="13" t="s">
        <v>6</v>
      </c>
      <c r="D8" s="14">
        <v>41948</v>
      </c>
      <c r="E8" s="15">
        <v>2</v>
      </c>
      <c r="F8" s="16" t="s">
        <v>30</v>
      </c>
      <c r="G8" s="17">
        <v>43044</v>
      </c>
      <c r="H8" s="18">
        <v>41948</v>
      </c>
      <c r="I8" s="16" t="s">
        <v>32</v>
      </c>
      <c r="J8" s="15">
        <v>27800</v>
      </c>
      <c r="K8" s="1" t="s">
        <v>68</v>
      </c>
      <c r="L8" s="3"/>
      <c r="M8" s="4" t="str">
        <f t="shared" si="4"/>
        <v>36 Mois</v>
      </c>
      <c r="N8" s="4">
        <f t="shared" si="1"/>
        <v>1</v>
      </c>
      <c r="O8" s="4" t="str">
        <f>+TEXT(Tableau8[[#This Row],[DMC]],"aaaa")</f>
        <v>2014</v>
      </c>
      <c r="P8" s="4" t="str">
        <f t="shared" si="3"/>
        <v>PEU</v>
      </c>
      <c r="Q8" s="4" t="e">
        <f>VLOOKUP(P8,#REF!,2,0)</f>
        <v>#REF!</v>
      </c>
      <c r="R8" s="4" t="e">
        <f>VLOOKUP(Q8,#REF!,2,0)</f>
        <v>#REF!</v>
      </c>
      <c r="S8" s="4" t="e">
        <f>VLOOKUP(R8,#REF!,2,0)</f>
        <v>#REF!</v>
      </c>
      <c r="T8" s="11">
        <f t="shared" ref="T8:AE8" si="5">IF(DATE($O8,T$2,15)&lt;$D8,0,(1*($G8&gt;DATE($O8,T$2,15))*($N8)))</f>
        <v>0</v>
      </c>
      <c r="U8" s="11">
        <f t="shared" si="5"/>
        <v>0</v>
      </c>
      <c r="V8" s="11">
        <f t="shared" si="5"/>
        <v>0</v>
      </c>
      <c r="W8" s="11">
        <f t="shared" si="5"/>
        <v>0</v>
      </c>
      <c r="X8" s="11">
        <f t="shared" si="5"/>
        <v>0</v>
      </c>
      <c r="Y8" s="11">
        <f t="shared" si="5"/>
        <v>0</v>
      </c>
      <c r="Z8" s="11">
        <f t="shared" si="5"/>
        <v>0</v>
      </c>
      <c r="AA8" s="11">
        <f t="shared" si="5"/>
        <v>0</v>
      </c>
      <c r="AB8" s="11">
        <f t="shared" si="5"/>
        <v>0</v>
      </c>
      <c r="AC8" s="11">
        <f t="shared" si="5"/>
        <v>0</v>
      </c>
      <c r="AD8" s="11">
        <f t="shared" si="5"/>
        <v>1</v>
      </c>
      <c r="AE8" s="11">
        <f t="shared" si="5"/>
        <v>1</v>
      </c>
    </row>
  </sheetData>
  <pageMargins left="0.75" right="0.75" top="1" bottom="1" header="0.4921259845" footer="0.4921259845"/>
  <pageSetup paperSize="9" orientation="portrait" r:id="rId1"/>
  <headerFooter alignWithMargins="0"/>
  <legacyDrawing r:id="rId2"/>
  <controls>
    <control shapeId="1034" r:id="rId3" name="CommandButton1"/>
    <control shapeId="1036" r:id="rId4" name="CommandButton2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E4298"/>
  <sheetViews>
    <sheetView workbookViewId="0">
      <selection activeCell="A23" sqref="A23:AE26"/>
    </sheetView>
  </sheetViews>
  <sheetFormatPr baseColWidth="10" defaultRowHeight="12.75"/>
  <cols>
    <col min="1" max="1" width="12.42578125" bestFit="1" customWidth="1"/>
    <col min="2" max="2" width="28.42578125" bestFit="1" customWidth="1"/>
    <col min="3" max="3" width="9.42578125" style="1" bestFit="1" customWidth="1"/>
    <col min="4" max="4" width="14.7109375" bestFit="1" customWidth="1"/>
    <col min="5" max="5" width="8.5703125" bestFit="1" customWidth="1"/>
    <col min="6" max="6" width="18.5703125" bestFit="1" customWidth="1"/>
    <col min="7" max="7" width="28.5703125" bestFit="1" customWidth="1"/>
    <col min="8" max="8" width="9.140625" bestFit="1" customWidth="1"/>
    <col min="9" max="9" width="15.7109375" bestFit="1" customWidth="1"/>
    <col min="10" max="10" width="13.28515625" bestFit="1" customWidth="1"/>
    <col min="11" max="11" width="9" bestFit="1" customWidth="1"/>
    <col min="12" max="12" width="14.7109375" bestFit="1" customWidth="1"/>
    <col min="13" max="13" width="20.85546875" bestFit="1" customWidth="1"/>
    <col min="14" max="14" width="9.28515625" bestFit="1" customWidth="1"/>
    <col min="15" max="15" width="10.85546875" bestFit="1" customWidth="1"/>
    <col min="16" max="16" width="10" bestFit="1" customWidth="1"/>
    <col min="17" max="17" width="11.5703125" bestFit="1" customWidth="1"/>
    <col min="18" max="18" width="11.5703125" customWidth="1"/>
    <col min="19" max="19" width="13.5703125" bestFit="1" customWidth="1"/>
    <col min="20" max="20" width="6.7109375" bestFit="1" customWidth="1"/>
  </cols>
  <sheetData>
    <row r="1" spans="1:3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29</v>
      </c>
      <c r="G1" s="9" t="s">
        <v>5</v>
      </c>
      <c r="H1" s="8" t="s">
        <v>31</v>
      </c>
      <c r="I1" s="8" t="s">
        <v>34</v>
      </c>
      <c r="J1" s="8" t="s">
        <v>33</v>
      </c>
      <c r="K1" s="9" t="s">
        <v>65</v>
      </c>
      <c r="L1" s="8" t="s">
        <v>70</v>
      </c>
      <c r="M1" s="8" t="s">
        <v>69</v>
      </c>
      <c r="N1" s="8" t="s">
        <v>67</v>
      </c>
      <c r="O1" s="8" t="s">
        <v>7</v>
      </c>
      <c r="P1" s="8" t="s">
        <v>73</v>
      </c>
      <c r="Q1" s="8" t="s">
        <v>1</v>
      </c>
      <c r="R1" s="8" t="s">
        <v>75</v>
      </c>
      <c r="S1" s="8" t="s">
        <v>74</v>
      </c>
      <c r="T1" s="8" t="s">
        <v>16</v>
      </c>
      <c r="U1" s="8" t="s">
        <v>17</v>
      </c>
      <c r="V1" s="8" t="s">
        <v>18</v>
      </c>
      <c r="W1" s="8" t="s">
        <v>19</v>
      </c>
      <c r="X1" s="8" t="s">
        <v>20</v>
      </c>
      <c r="Y1" s="8" t="s">
        <v>21</v>
      </c>
      <c r="Z1" s="8" t="s">
        <v>22</v>
      </c>
      <c r="AA1" s="8" t="s">
        <v>23</v>
      </c>
      <c r="AB1" s="8" t="s">
        <v>24</v>
      </c>
      <c r="AC1" s="8" t="s">
        <v>25</v>
      </c>
      <c r="AD1" s="8" t="s">
        <v>26</v>
      </c>
      <c r="AE1" s="8" t="s">
        <v>27</v>
      </c>
    </row>
    <row r="2" spans="1:3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 t="s">
        <v>35</v>
      </c>
      <c r="U2" s="8" t="s">
        <v>36</v>
      </c>
      <c r="V2" s="8" t="s">
        <v>37</v>
      </c>
      <c r="W2" s="8" t="s">
        <v>38</v>
      </c>
      <c r="X2" s="8" t="s">
        <v>39</v>
      </c>
      <c r="Y2" s="8" t="s">
        <v>40</v>
      </c>
      <c r="Z2" s="8" t="s">
        <v>41</v>
      </c>
      <c r="AA2" s="8" t="s">
        <v>42</v>
      </c>
      <c r="AB2" s="8" t="s">
        <v>43</v>
      </c>
      <c r="AC2" s="8" t="s">
        <v>44</v>
      </c>
      <c r="AD2" s="8" t="s">
        <v>45</v>
      </c>
      <c r="AE2" s="8" t="s">
        <v>46</v>
      </c>
    </row>
    <row r="3" spans="1:31">
      <c r="A3" s="19" t="s">
        <v>11</v>
      </c>
      <c r="B3" s="19" t="s">
        <v>15</v>
      </c>
      <c r="C3" s="19" t="s">
        <v>6</v>
      </c>
      <c r="D3" s="22">
        <v>41961</v>
      </c>
      <c r="E3" s="23">
        <v>2</v>
      </c>
      <c r="F3" s="24" t="s">
        <v>30</v>
      </c>
      <c r="G3" s="25">
        <v>43057</v>
      </c>
      <c r="H3" s="26">
        <v>41956</v>
      </c>
      <c r="I3" s="24" t="s">
        <v>32</v>
      </c>
      <c r="J3" s="23">
        <v>37527</v>
      </c>
      <c r="K3" s="27" t="s">
        <v>68</v>
      </c>
      <c r="L3" s="28"/>
      <c r="M3" s="23" t="str">
        <f t="shared" ref="M3:M26" si="0">IF(G3="","",(DATEDIF(H3,G3,"M")&amp;" Mois"))</f>
        <v>36 Mois</v>
      </c>
      <c r="N3" s="23">
        <f t="shared" ref="N3:N26" si="1">IF(OR(K3="EC",K3="Sorti"),1,"")</f>
        <v>1</v>
      </c>
      <c r="O3" s="23">
        <v>2014</v>
      </c>
      <c r="P3" s="23" t="str">
        <f>LEFT(B3,3)</f>
        <v>PEU</v>
      </c>
      <c r="Q3" s="23" t="e">
        <f>VLOOKUP(P3,#REF!,2,0)</f>
        <v>#REF!</v>
      </c>
      <c r="R3" s="23" t="e">
        <f>VLOOKUP(Q3,#REF!,2,0)</f>
        <v>#REF!</v>
      </c>
      <c r="S3" s="23" t="e">
        <f>VLOOKUP(R3,#REF!,2,0)</f>
        <v>#REF!</v>
      </c>
      <c r="T3" s="29">
        <f t="shared" ref="T3:AE18" si="2">IF(DATE($O3,T$2,15)&lt;$D3,0,(1*($G3&gt;DATE($O3,T$2,15))*($N3)))</f>
        <v>0</v>
      </c>
      <c r="U3" s="29">
        <f t="shared" si="2"/>
        <v>0</v>
      </c>
      <c r="V3" s="29">
        <f t="shared" si="2"/>
        <v>0</v>
      </c>
      <c r="W3" s="29">
        <f t="shared" si="2"/>
        <v>0</v>
      </c>
      <c r="X3" s="29">
        <f t="shared" si="2"/>
        <v>0</v>
      </c>
      <c r="Y3" s="29">
        <f t="shared" si="2"/>
        <v>0</v>
      </c>
      <c r="Z3" s="29">
        <f t="shared" si="2"/>
        <v>0</v>
      </c>
      <c r="AA3" s="29">
        <f t="shared" si="2"/>
        <v>0</v>
      </c>
      <c r="AB3" s="29">
        <f t="shared" si="2"/>
        <v>0</v>
      </c>
      <c r="AC3" s="29">
        <f t="shared" si="2"/>
        <v>0</v>
      </c>
      <c r="AD3" s="29">
        <f t="shared" si="2"/>
        <v>0</v>
      </c>
      <c r="AE3" s="30">
        <f t="shared" si="2"/>
        <v>1</v>
      </c>
    </row>
    <row r="4" spans="1:31">
      <c r="A4" s="19" t="s">
        <v>11</v>
      </c>
      <c r="B4" s="19" t="s">
        <v>15</v>
      </c>
      <c r="C4" s="19" t="s">
        <v>6</v>
      </c>
      <c r="D4" s="22">
        <v>41961</v>
      </c>
      <c r="E4" s="23">
        <v>2</v>
      </c>
      <c r="F4" s="24" t="s">
        <v>30</v>
      </c>
      <c r="G4" s="25">
        <v>43057</v>
      </c>
      <c r="H4" s="26">
        <v>41956</v>
      </c>
      <c r="I4" s="24" t="s">
        <v>32</v>
      </c>
      <c r="J4" s="23">
        <v>37527</v>
      </c>
      <c r="K4" s="27" t="s">
        <v>68</v>
      </c>
      <c r="L4" s="28"/>
      <c r="M4" s="23" t="str">
        <f t="shared" si="0"/>
        <v>36 Mois</v>
      </c>
      <c r="N4" s="23">
        <f t="shared" si="1"/>
        <v>1</v>
      </c>
      <c r="O4" s="23">
        <v>2015</v>
      </c>
      <c r="P4" s="23" t="str">
        <f>LEFT(B4,3)</f>
        <v>PEU</v>
      </c>
      <c r="Q4" s="23" t="e">
        <f>VLOOKUP(P4,#REF!,2,0)</f>
        <v>#REF!</v>
      </c>
      <c r="R4" s="23" t="e">
        <f>VLOOKUP(Q4,#REF!,2,0)</f>
        <v>#REF!</v>
      </c>
      <c r="S4" s="23" t="e">
        <f>VLOOKUP(R4,#REF!,2,0)</f>
        <v>#REF!</v>
      </c>
      <c r="T4" s="29">
        <f t="shared" si="2"/>
        <v>1</v>
      </c>
      <c r="U4" s="29">
        <f t="shared" si="2"/>
        <v>1</v>
      </c>
      <c r="V4" s="29">
        <f t="shared" si="2"/>
        <v>1</v>
      </c>
      <c r="W4" s="29">
        <f t="shared" si="2"/>
        <v>1</v>
      </c>
      <c r="X4" s="29">
        <f t="shared" si="2"/>
        <v>1</v>
      </c>
      <c r="Y4" s="29">
        <f t="shared" si="2"/>
        <v>1</v>
      </c>
      <c r="Z4" s="29">
        <f t="shared" si="2"/>
        <v>1</v>
      </c>
      <c r="AA4" s="29">
        <f t="shared" si="2"/>
        <v>1</v>
      </c>
      <c r="AB4" s="29">
        <f t="shared" si="2"/>
        <v>1</v>
      </c>
      <c r="AC4" s="29">
        <f t="shared" si="2"/>
        <v>1</v>
      </c>
      <c r="AD4" s="29">
        <f t="shared" si="2"/>
        <v>1</v>
      </c>
      <c r="AE4" s="30">
        <f t="shared" si="2"/>
        <v>1</v>
      </c>
    </row>
    <row r="5" spans="1:31">
      <c r="A5" s="19" t="s">
        <v>11</v>
      </c>
      <c r="B5" s="19" t="s">
        <v>15</v>
      </c>
      <c r="C5" s="19" t="s">
        <v>6</v>
      </c>
      <c r="D5" s="22">
        <v>41961</v>
      </c>
      <c r="E5" s="23">
        <v>2</v>
      </c>
      <c r="F5" s="24" t="s">
        <v>30</v>
      </c>
      <c r="G5" s="25">
        <v>43057</v>
      </c>
      <c r="H5" s="26">
        <v>41956</v>
      </c>
      <c r="I5" s="24" t="s">
        <v>32</v>
      </c>
      <c r="J5" s="23">
        <v>37527</v>
      </c>
      <c r="K5" s="27" t="s">
        <v>68</v>
      </c>
      <c r="L5" s="28"/>
      <c r="M5" s="23" t="str">
        <f t="shared" si="0"/>
        <v>36 Mois</v>
      </c>
      <c r="N5" s="23">
        <f t="shared" si="1"/>
        <v>1</v>
      </c>
      <c r="O5" s="23">
        <v>2016</v>
      </c>
      <c r="P5" s="23" t="str">
        <f>LEFT(B5,3)</f>
        <v>PEU</v>
      </c>
      <c r="Q5" s="23" t="e">
        <f>VLOOKUP(P5,#REF!,2,0)</f>
        <v>#REF!</v>
      </c>
      <c r="R5" s="23" t="e">
        <f>VLOOKUP(Q5,#REF!,2,0)</f>
        <v>#REF!</v>
      </c>
      <c r="S5" s="23" t="e">
        <f>VLOOKUP(R5,#REF!,2,0)</f>
        <v>#REF!</v>
      </c>
      <c r="T5" s="29">
        <f t="shared" si="2"/>
        <v>1</v>
      </c>
      <c r="U5" s="29">
        <f t="shared" si="2"/>
        <v>1</v>
      </c>
      <c r="V5" s="29">
        <f t="shared" si="2"/>
        <v>1</v>
      </c>
      <c r="W5" s="29">
        <f t="shared" si="2"/>
        <v>1</v>
      </c>
      <c r="X5" s="29">
        <f t="shared" si="2"/>
        <v>1</v>
      </c>
      <c r="Y5" s="29">
        <f t="shared" si="2"/>
        <v>1</v>
      </c>
      <c r="Z5" s="29">
        <f t="shared" si="2"/>
        <v>1</v>
      </c>
      <c r="AA5" s="29">
        <f t="shared" si="2"/>
        <v>1</v>
      </c>
      <c r="AB5" s="29">
        <f t="shared" si="2"/>
        <v>1</v>
      </c>
      <c r="AC5" s="29">
        <f t="shared" si="2"/>
        <v>1</v>
      </c>
      <c r="AD5" s="29">
        <f t="shared" si="2"/>
        <v>1</v>
      </c>
      <c r="AE5" s="30">
        <f t="shared" si="2"/>
        <v>1</v>
      </c>
    </row>
    <row r="6" spans="1:31">
      <c r="A6" s="19" t="s">
        <v>11</v>
      </c>
      <c r="B6" s="19" t="s">
        <v>15</v>
      </c>
      <c r="C6" s="19" t="s">
        <v>6</v>
      </c>
      <c r="D6" s="22">
        <v>41961</v>
      </c>
      <c r="E6" s="23">
        <v>2</v>
      </c>
      <c r="F6" s="24" t="s">
        <v>30</v>
      </c>
      <c r="G6" s="25">
        <v>43057</v>
      </c>
      <c r="H6" s="26">
        <v>41956</v>
      </c>
      <c r="I6" s="24" t="s">
        <v>32</v>
      </c>
      <c r="J6" s="23">
        <v>37527</v>
      </c>
      <c r="K6" s="27" t="s">
        <v>68</v>
      </c>
      <c r="L6" s="28"/>
      <c r="M6" s="23" t="str">
        <f t="shared" si="0"/>
        <v>36 Mois</v>
      </c>
      <c r="N6" s="23">
        <f t="shared" si="1"/>
        <v>1</v>
      </c>
      <c r="O6" s="23">
        <v>2017</v>
      </c>
      <c r="P6" s="23" t="str">
        <f>LEFT(B6,3)</f>
        <v>PEU</v>
      </c>
      <c r="Q6" s="23" t="e">
        <f>VLOOKUP(P6,#REF!,2,0)</f>
        <v>#REF!</v>
      </c>
      <c r="R6" s="23" t="e">
        <f>VLOOKUP(Q6,#REF!,2,0)</f>
        <v>#REF!</v>
      </c>
      <c r="S6" s="23" t="e">
        <f>VLOOKUP(R6,#REF!,2,0)</f>
        <v>#REF!</v>
      </c>
      <c r="T6" s="29">
        <f t="shared" si="2"/>
        <v>1</v>
      </c>
      <c r="U6" s="29">
        <f t="shared" si="2"/>
        <v>1</v>
      </c>
      <c r="V6" s="29">
        <f t="shared" si="2"/>
        <v>1</v>
      </c>
      <c r="W6" s="29">
        <f t="shared" si="2"/>
        <v>1</v>
      </c>
      <c r="X6" s="29">
        <f t="shared" si="2"/>
        <v>1</v>
      </c>
      <c r="Y6" s="29">
        <f t="shared" si="2"/>
        <v>1</v>
      </c>
      <c r="Z6" s="29">
        <f t="shared" si="2"/>
        <v>1</v>
      </c>
      <c r="AA6" s="29">
        <f t="shared" si="2"/>
        <v>1</v>
      </c>
      <c r="AB6" s="29">
        <f t="shared" si="2"/>
        <v>1</v>
      </c>
      <c r="AC6" s="29">
        <f t="shared" si="2"/>
        <v>1</v>
      </c>
      <c r="AD6" s="29">
        <f t="shared" si="2"/>
        <v>1</v>
      </c>
      <c r="AE6" s="30">
        <f t="shared" si="2"/>
        <v>0</v>
      </c>
    </row>
    <row r="7" spans="1:31">
      <c r="A7" s="20" t="s">
        <v>12</v>
      </c>
      <c r="B7" s="20" t="s">
        <v>15</v>
      </c>
      <c r="C7" s="20" t="s">
        <v>6</v>
      </c>
      <c r="D7" s="31">
        <v>41961</v>
      </c>
      <c r="E7" s="32">
        <v>2</v>
      </c>
      <c r="F7" s="33" t="s">
        <v>30</v>
      </c>
      <c r="G7" s="34">
        <v>43057</v>
      </c>
      <c r="H7" s="35">
        <v>41956</v>
      </c>
      <c r="I7" s="33" t="s">
        <v>32</v>
      </c>
      <c r="J7" s="32">
        <v>69211</v>
      </c>
      <c r="K7" s="36" t="s">
        <v>68</v>
      </c>
      <c r="L7" s="37"/>
      <c r="M7" s="32" t="str">
        <f t="shared" si="0"/>
        <v>36 Mois</v>
      </c>
      <c r="N7" s="32">
        <f t="shared" si="1"/>
        <v>1</v>
      </c>
      <c r="O7" s="32">
        <v>2014</v>
      </c>
      <c r="P7" s="32" t="str">
        <f t="shared" ref="P7:P26" si="3">LEFT(B7,3)</f>
        <v>PEU</v>
      </c>
      <c r="Q7" s="32" t="e">
        <f>VLOOKUP(P7,#REF!,2,0)</f>
        <v>#REF!</v>
      </c>
      <c r="R7" s="32" t="e">
        <f>VLOOKUP(Q7,#REF!,2,0)</f>
        <v>#REF!</v>
      </c>
      <c r="S7" s="32" t="e">
        <f>VLOOKUP(R7,#REF!,2,0)</f>
        <v>#REF!</v>
      </c>
      <c r="T7" s="38">
        <f t="shared" si="2"/>
        <v>0</v>
      </c>
      <c r="U7" s="38">
        <f t="shared" si="2"/>
        <v>0</v>
      </c>
      <c r="V7" s="38">
        <f t="shared" si="2"/>
        <v>0</v>
      </c>
      <c r="W7" s="38">
        <f t="shared" si="2"/>
        <v>0</v>
      </c>
      <c r="X7" s="38">
        <f t="shared" si="2"/>
        <v>0</v>
      </c>
      <c r="Y7" s="38">
        <f t="shared" si="2"/>
        <v>0</v>
      </c>
      <c r="Z7" s="38">
        <f t="shared" si="2"/>
        <v>0</v>
      </c>
      <c r="AA7" s="38">
        <f t="shared" si="2"/>
        <v>0</v>
      </c>
      <c r="AB7" s="38">
        <f t="shared" si="2"/>
        <v>0</v>
      </c>
      <c r="AC7" s="38">
        <f t="shared" si="2"/>
        <v>0</v>
      </c>
      <c r="AD7" s="38">
        <f t="shared" si="2"/>
        <v>0</v>
      </c>
      <c r="AE7" s="39">
        <f t="shared" si="2"/>
        <v>1</v>
      </c>
    </row>
    <row r="8" spans="1:31">
      <c r="A8" s="20" t="s">
        <v>12</v>
      </c>
      <c r="B8" s="20" t="s">
        <v>15</v>
      </c>
      <c r="C8" s="20" t="s">
        <v>6</v>
      </c>
      <c r="D8" s="31">
        <v>41961</v>
      </c>
      <c r="E8" s="32">
        <v>2</v>
      </c>
      <c r="F8" s="33" t="s">
        <v>30</v>
      </c>
      <c r="G8" s="34">
        <v>43057</v>
      </c>
      <c r="H8" s="35">
        <v>41956</v>
      </c>
      <c r="I8" s="33" t="s">
        <v>32</v>
      </c>
      <c r="J8" s="32">
        <v>69211</v>
      </c>
      <c r="K8" s="36" t="s">
        <v>68</v>
      </c>
      <c r="L8" s="37"/>
      <c r="M8" s="32" t="str">
        <f t="shared" si="0"/>
        <v>36 Mois</v>
      </c>
      <c r="N8" s="32">
        <f t="shared" si="1"/>
        <v>1</v>
      </c>
      <c r="O8" s="32">
        <v>2015</v>
      </c>
      <c r="P8" s="32" t="str">
        <f t="shared" si="3"/>
        <v>PEU</v>
      </c>
      <c r="Q8" s="32" t="e">
        <f>VLOOKUP(P8,#REF!,2,0)</f>
        <v>#REF!</v>
      </c>
      <c r="R8" s="32" t="e">
        <f>VLOOKUP(Q8,#REF!,2,0)</f>
        <v>#REF!</v>
      </c>
      <c r="S8" s="32" t="e">
        <f>VLOOKUP(R8,#REF!,2,0)</f>
        <v>#REF!</v>
      </c>
      <c r="T8" s="38">
        <f t="shared" si="2"/>
        <v>1</v>
      </c>
      <c r="U8" s="38">
        <f t="shared" si="2"/>
        <v>1</v>
      </c>
      <c r="V8" s="38">
        <f t="shared" si="2"/>
        <v>1</v>
      </c>
      <c r="W8" s="38">
        <f t="shared" si="2"/>
        <v>1</v>
      </c>
      <c r="X8" s="38">
        <f t="shared" si="2"/>
        <v>1</v>
      </c>
      <c r="Y8" s="38">
        <f t="shared" si="2"/>
        <v>1</v>
      </c>
      <c r="Z8" s="38">
        <f t="shared" si="2"/>
        <v>1</v>
      </c>
      <c r="AA8" s="38">
        <f t="shared" si="2"/>
        <v>1</v>
      </c>
      <c r="AB8" s="38">
        <f t="shared" si="2"/>
        <v>1</v>
      </c>
      <c r="AC8" s="38">
        <f t="shared" si="2"/>
        <v>1</v>
      </c>
      <c r="AD8" s="38">
        <f t="shared" si="2"/>
        <v>1</v>
      </c>
      <c r="AE8" s="39">
        <f t="shared" si="2"/>
        <v>1</v>
      </c>
    </row>
    <row r="9" spans="1:31">
      <c r="A9" s="20" t="s">
        <v>12</v>
      </c>
      <c r="B9" s="20" t="s">
        <v>15</v>
      </c>
      <c r="C9" s="20" t="s">
        <v>6</v>
      </c>
      <c r="D9" s="31">
        <v>41961</v>
      </c>
      <c r="E9" s="32">
        <v>2</v>
      </c>
      <c r="F9" s="33" t="s">
        <v>30</v>
      </c>
      <c r="G9" s="34">
        <v>43057</v>
      </c>
      <c r="H9" s="35">
        <v>41956</v>
      </c>
      <c r="I9" s="33" t="s">
        <v>32</v>
      </c>
      <c r="J9" s="32">
        <v>69211</v>
      </c>
      <c r="K9" s="36" t="s">
        <v>68</v>
      </c>
      <c r="L9" s="37"/>
      <c r="M9" s="32" t="str">
        <f t="shared" si="0"/>
        <v>36 Mois</v>
      </c>
      <c r="N9" s="32">
        <f t="shared" si="1"/>
        <v>1</v>
      </c>
      <c r="O9" s="32">
        <v>2016</v>
      </c>
      <c r="P9" s="32" t="str">
        <f t="shared" si="3"/>
        <v>PEU</v>
      </c>
      <c r="Q9" s="32" t="e">
        <f>VLOOKUP(P9,#REF!,2,0)</f>
        <v>#REF!</v>
      </c>
      <c r="R9" s="32" t="e">
        <f>VLOOKUP(Q9,#REF!,2,0)</f>
        <v>#REF!</v>
      </c>
      <c r="S9" s="32" t="e">
        <f>VLOOKUP(R9,#REF!,2,0)</f>
        <v>#REF!</v>
      </c>
      <c r="T9" s="38">
        <f t="shared" si="2"/>
        <v>1</v>
      </c>
      <c r="U9" s="38">
        <f t="shared" si="2"/>
        <v>1</v>
      </c>
      <c r="V9" s="38">
        <f t="shared" si="2"/>
        <v>1</v>
      </c>
      <c r="W9" s="38">
        <f t="shared" si="2"/>
        <v>1</v>
      </c>
      <c r="X9" s="38">
        <f t="shared" si="2"/>
        <v>1</v>
      </c>
      <c r="Y9" s="38">
        <f t="shared" si="2"/>
        <v>1</v>
      </c>
      <c r="Z9" s="38">
        <f t="shared" si="2"/>
        <v>1</v>
      </c>
      <c r="AA9" s="38">
        <f t="shared" si="2"/>
        <v>1</v>
      </c>
      <c r="AB9" s="38">
        <f t="shared" si="2"/>
        <v>1</v>
      </c>
      <c r="AC9" s="38">
        <f t="shared" si="2"/>
        <v>1</v>
      </c>
      <c r="AD9" s="38">
        <f t="shared" si="2"/>
        <v>1</v>
      </c>
      <c r="AE9" s="39">
        <f t="shared" si="2"/>
        <v>1</v>
      </c>
    </row>
    <row r="10" spans="1:31">
      <c r="A10" s="20" t="s">
        <v>12</v>
      </c>
      <c r="B10" s="20" t="s">
        <v>15</v>
      </c>
      <c r="C10" s="20" t="s">
        <v>6</v>
      </c>
      <c r="D10" s="31">
        <v>41961</v>
      </c>
      <c r="E10" s="32">
        <v>2</v>
      </c>
      <c r="F10" s="33" t="s">
        <v>30</v>
      </c>
      <c r="G10" s="34">
        <v>43057</v>
      </c>
      <c r="H10" s="35">
        <v>41956</v>
      </c>
      <c r="I10" s="33" t="s">
        <v>32</v>
      </c>
      <c r="J10" s="32">
        <v>69211</v>
      </c>
      <c r="K10" s="36" t="s">
        <v>68</v>
      </c>
      <c r="L10" s="37"/>
      <c r="M10" s="32" t="str">
        <f t="shared" si="0"/>
        <v>36 Mois</v>
      </c>
      <c r="N10" s="32">
        <f t="shared" si="1"/>
        <v>1</v>
      </c>
      <c r="O10" s="32">
        <v>2017</v>
      </c>
      <c r="P10" s="32" t="str">
        <f t="shared" si="3"/>
        <v>PEU</v>
      </c>
      <c r="Q10" s="32" t="e">
        <f>VLOOKUP(P10,#REF!,2,0)</f>
        <v>#REF!</v>
      </c>
      <c r="R10" s="32" t="e">
        <f>VLOOKUP(Q10,#REF!,2,0)</f>
        <v>#REF!</v>
      </c>
      <c r="S10" s="32" t="e">
        <f>VLOOKUP(R10,#REF!,2,0)</f>
        <v>#REF!</v>
      </c>
      <c r="T10" s="38">
        <f t="shared" si="2"/>
        <v>1</v>
      </c>
      <c r="U10" s="38">
        <f t="shared" si="2"/>
        <v>1</v>
      </c>
      <c r="V10" s="38">
        <f t="shared" si="2"/>
        <v>1</v>
      </c>
      <c r="W10" s="38">
        <f t="shared" si="2"/>
        <v>1</v>
      </c>
      <c r="X10" s="38">
        <f t="shared" si="2"/>
        <v>1</v>
      </c>
      <c r="Y10" s="38">
        <f t="shared" si="2"/>
        <v>1</v>
      </c>
      <c r="Z10" s="38">
        <f t="shared" si="2"/>
        <v>1</v>
      </c>
      <c r="AA10" s="38">
        <f t="shared" si="2"/>
        <v>1</v>
      </c>
      <c r="AB10" s="38">
        <f t="shared" si="2"/>
        <v>1</v>
      </c>
      <c r="AC10" s="38">
        <f t="shared" si="2"/>
        <v>1</v>
      </c>
      <c r="AD10" s="38">
        <f t="shared" si="2"/>
        <v>1</v>
      </c>
      <c r="AE10" s="39">
        <f t="shared" si="2"/>
        <v>0</v>
      </c>
    </row>
    <row r="11" spans="1:31">
      <c r="A11" s="19" t="s">
        <v>8</v>
      </c>
      <c r="B11" s="19" t="s">
        <v>14</v>
      </c>
      <c r="C11" s="19" t="s">
        <v>6</v>
      </c>
      <c r="D11" s="22">
        <v>41948</v>
      </c>
      <c r="E11" s="23">
        <v>2</v>
      </c>
      <c r="F11" s="24" t="s">
        <v>30</v>
      </c>
      <c r="G11" s="25">
        <v>43044</v>
      </c>
      <c r="H11" s="26">
        <v>41948</v>
      </c>
      <c r="I11" s="24" t="s">
        <v>32</v>
      </c>
      <c r="J11" s="23">
        <v>35000</v>
      </c>
      <c r="K11" s="27" t="s">
        <v>68</v>
      </c>
      <c r="L11" s="28"/>
      <c r="M11" s="23" t="str">
        <f t="shared" si="0"/>
        <v>36 Mois</v>
      </c>
      <c r="N11" s="23">
        <f t="shared" si="1"/>
        <v>1</v>
      </c>
      <c r="O11" s="23">
        <v>2014</v>
      </c>
      <c r="P11" s="23" t="str">
        <f t="shared" si="3"/>
        <v>PEU</v>
      </c>
      <c r="Q11" s="23" t="e">
        <f>VLOOKUP(P11,#REF!,2,0)</f>
        <v>#REF!</v>
      </c>
      <c r="R11" s="23" t="e">
        <f>VLOOKUP(Q11,#REF!,2,0)</f>
        <v>#REF!</v>
      </c>
      <c r="S11" s="23" t="e">
        <f>VLOOKUP(R11,#REF!,2,0)</f>
        <v>#REF!</v>
      </c>
      <c r="T11" s="29">
        <f t="shared" si="2"/>
        <v>0</v>
      </c>
      <c r="U11" s="29">
        <f t="shared" si="2"/>
        <v>0</v>
      </c>
      <c r="V11" s="29">
        <f t="shared" si="2"/>
        <v>0</v>
      </c>
      <c r="W11" s="29">
        <f t="shared" si="2"/>
        <v>0</v>
      </c>
      <c r="X11" s="29">
        <f t="shared" si="2"/>
        <v>0</v>
      </c>
      <c r="Y11" s="29">
        <f t="shared" si="2"/>
        <v>0</v>
      </c>
      <c r="Z11" s="29">
        <f t="shared" si="2"/>
        <v>0</v>
      </c>
      <c r="AA11" s="29">
        <f t="shared" si="2"/>
        <v>0</v>
      </c>
      <c r="AB11" s="29">
        <f t="shared" si="2"/>
        <v>0</v>
      </c>
      <c r="AC11" s="29">
        <f t="shared" si="2"/>
        <v>0</v>
      </c>
      <c r="AD11" s="29">
        <f t="shared" si="2"/>
        <v>1</v>
      </c>
      <c r="AE11" s="30">
        <f t="shared" si="2"/>
        <v>1</v>
      </c>
    </row>
    <row r="12" spans="1:31">
      <c r="A12" s="19" t="s">
        <v>8</v>
      </c>
      <c r="B12" s="19" t="s">
        <v>14</v>
      </c>
      <c r="C12" s="19" t="s">
        <v>6</v>
      </c>
      <c r="D12" s="22">
        <v>41948</v>
      </c>
      <c r="E12" s="23">
        <v>2</v>
      </c>
      <c r="F12" s="24" t="s">
        <v>30</v>
      </c>
      <c r="G12" s="25">
        <v>43044</v>
      </c>
      <c r="H12" s="26">
        <v>41948</v>
      </c>
      <c r="I12" s="24" t="s">
        <v>32</v>
      </c>
      <c r="J12" s="23">
        <v>35000</v>
      </c>
      <c r="K12" s="27" t="s">
        <v>68</v>
      </c>
      <c r="L12" s="28"/>
      <c r="M12" s="23" t="str">
        <f t="shared" si="0"/>
        <v>36 Mois</v>
      </c>
      <c r="N12" s="23">
        <f t="shared" si="1"/>
        <v>1</v>
      </c>
      <c r="O12" s="23">
        <v>2015</v>
      </c>
      <c r="P12" s="23" t="str">
        <f t="shared" si="3"/>
        <v>PEU</v>
      </c>
      <c r="Q12" s="23" t="e">
        <f>VLOOKUP(P12,#REF!,2,0)</f>
        <v>#REF!</v>
      </c>
      <c r="R12" s="23" t="e">
        <f>VLOOKUP(Q12,#REF!,2,0)</f>
        <v>#REF!</v>
      </c>
      <c r="S12" s="23" t="e">
        <f>VLOOKUP(R12,#REF!,2,0)</f>
        <v>#REF!</v>
      </c>
      <c r="T12" s="29">
        <f t="shared" si="2"/>
        <v>1</v>
      </c>
      <c r="U12" s="29">
        <f t="shared" si="2"/>
        <v>1</v>
      </c>
      <c r="V12" s="29">
        <f t="shared" si="2"/>
        <v>1</v>
      </c>
      <c r="W12" s="29">
        <f t="shared" si="2"/>
        <v>1</v>
      </c>
      <c r="X12" s="29">
        <f t="shared" si="2"/>
        <v>1</v>
      </c>
      <c r="Y12" s="29">
        <f t="shared" si="2"/>
        <v>1</v>
      </c>
      <c r="Z12" s="29">
        <f t="shared" si="2"/>
        <v>1</v>
      </c>
      <c r="AA12" s="29">
        <f t="shared" si="2"/>
        <v>1</v>
      </c>
      <c r="AB12" s="29">
        <f t="shared" si="2"/>
        <v>1</v>
      </c>
      <c r="AC12" s="29">
        <f t="shared" si="2"/>
        <v>1</v>
      </c>
      <c r="AD12" s="29">
        <f t="shared" si="2"/>
        <v>1</v>
      </c>
      <c r="AE12" s="30">
        <f t="shared" si="2"/>
        <v>1</v>
      </c>
    </row>
    <row r="13" spans="1:31">
      <c r="A13" s="19" t="s">
        <v>8</v>
      </c>
      <c r="B13" s="19" t="s">
        <v>14</v>
      </c>
      <c r="C13" s="19" t="s">
        <v>6</v>
      </c>
      <c r="D13" s="22">
        <v>41948</v>
      </c>
      <c r="E13" s="23">
        <v>2</v>
      </c>
      <c r="F13" s="24" t="s">
        <v>30</v>
      </c>
      <c r="G13" s="25">
        <v>43044</v>
      </c>
      <c r="H13" s="26">
        <v>41948</v>
      </c>
      <c r="I13" s="24" t="s">
        <v>32</v>
      </c>
      <c r="J13" s="23">
        <v>35000</v>
      </c>
      <c r="K13" s="27" t="s">
        <v>68</v>
      </c>
      <c r="L13" s="28"/>
      <c r="M13" s="23" t="str">
        <f t="shared" si="0"/>
        <v>36 Mois</v>
      </c>
      <c r="N13" s="23">
        <f t="shared" si="1"/>
        <v>1</v>
      </c>
      <c r="O13" s="23">
        <v>2016</v>
      </c>
      <c r="P13" s="23" t="str">
        <f t="shared" si="3"/>
        <v>PEU</v>
      </c>
      <c r="Q13" s="23" t="e">
        <f>VLOOKUP(P13,#REF!,2,0)</f>
        <v>#REF!</v>
      </c>
      <c r="R13" s="23" t="e">
        <f>VLOOKUP(Q13,#REF!,2,0)</f>
        <v>#REF!</v>
      </c>
      <c r="S13" s="23" t="e">
        <f>VLOOKUP(R13,#REF!,2,0)</f>
        <v>#REF!</v>
      </c>
      <c r="T13" s="29">
        <f t="shared" si="2"/>
        <v>1</v>
      </c>
      <c r="U13" s="29">
        <f t="shared" si="2"/>
        <v>1</v>
      </c>
      <c r="V13" s="29">
        <f t="shared" si="2"/>
        <v>1</v>
      </c>
      <c r="W13" s="29">
        <f t="shared" si="2"/>
        <v>1</v>
      </c>
      <c r="X13" s="29">
        <f t="shared" si="2"/>
        <v>1</v>
      </c>
      <c r="Y13" s="29">
        <f t="shared" si="2"/>
        <v>1</v>
      </c>
      <c r="Z13" s="29">
        <f t="shared" si="2"/>
        <v>1</v>
      </c>
      <c r="AA13" s="29">
        <f t="shared" si="2"/>
        <v>1</v>
      </c>
      <c r="AB13" s="29">
        <f t="shared" si="2"/>
        <v>1</v>
      </c>
      <c r="AC13" s="29">
        <f t="shared" si="2"/>
        <v>1</v>
      </c>
      <c r="AD13" s="29">
        <f t="shared" si="2"/>
        <v>1</v>
      </c>
      <c r="AE13" s="30">
        <f t="shared" si="2"/>
        <v>1</v>
      </c>
    </row>
    <row r="14" spans="1:31">
      <c r="A14" s="19" t="s">
        <v>8</v>
      </c>
      <c r="B14" s="19" t="s">
        <v>14</v>
      </c>
      <c r="C14" s="19" t="s">
        <v>6</v>
      </c>
      <c r="D14" s="22">
        <v>41948</v>
      </c>
      <c r="E14" s="23">
        <v>2</v>
      </c>
      <c r="F14" s="24" t="s">
        <v>30</v>
      </c>
      <c r="G14" s="25">
        <v>43044</v>
      </c>
      <c r="H14" s="26">
        <v>41948</v>
      </c>
      <c r="I14" s="24" t="s">
        <v>32</v>
      </c>
      <c r="J14" s="23">
        <v>35000</v>
      </c>
      <c r="K14" s="27" t="s">
        <v>68</v>
      </c>
      <c r="L14" s="28"/>
      <c r="M14" s="23" t="str">
        <f t="shared" si="0"/>
        <v>36 Mois</v>
      </c>
      <c r="N14" s="23">
        <f t="shared" si="1"/>
        <v>1</v>
      </c>
      <c r="O14" s="23">
        <v>2017</v>
      </c>
      <c r="P14" s="23" t="str">
        <f t="shared" si="3"/>
        <v>PEU</v>
      </c>
      <c r="Q14" s="23" t="e">
        <f>VLOOKUP(P14,#REF!,2,0)</f>
        <v>#REF!</v>
      </c>
      <c r="R14" s="23" t="e">
        <f>VLOOKUP(Q14,#REF!,2,0)</f>
        <v>#REF!</v>
      </c>
      <c r="S14" s="23" t="e">
        <f>VLOOKUP(R14,#REF!,2,0)</f>
        <v>#REF!</v>
      </c>
      <c r="T14" s="29">
        <f t="shared" si="2"/>
        <v>1</v>
      </c>
      <c r="U14" s="29">
        <f t="shared" si="2"/>
        <v>1</v>
      </c>
      <c r="V14" s="29">
        <f t="shared" si="2"/>
        <v>1</v>
      </c>
      <c r="W14" s="29">
        <f t="shared" si="2"/>
        <v>1</v>
      </c>
      <c r="X14" s="29">
        <f t="shared" si="2"/>
        <v>1</v>
      </c>
      <c r="Y14" s="29">
        <f t="shared" si="2"/>
        <v>1</v>
      </c>
      <c r="Z14" s="29">
        <f t="shared" si="2"/>
        <v>1</v>
      </c>
      <c r="AA14" s="29">
        <f t="shared" si="2"/>
        <v>1</v>
      </c>
      <c r="AB14" s="29">
        <f t="shared" si="2"/>
        <v>1</v>
      </c>
      <c r="AC14" s="29">
        <f t="shared" si="2"/>
        <v>1</v>
      </c>
      <c r="AD14" s="29">
        <f t="shared" si="2"/>
        <v>0</v>
      </c>
      <c r="AE14" s="30">
        <f t="shared" si="2"/>
        <v>0</v>
      </c>
    </row>
    <row r="15" spans="1:31">
      <c r="A15" s="20" t="s">
        <v>28</v>
      </c>
      <c r="B15" s="20" t="s">
        <v>14</v>
      </c>
      <c r="C15" s="20" t="s">
        <v>6</v>
      </c>
      <c r="D15" s="31">
        <v>41948</v>
      </c>
      <c r="E15" s="32">
        <v>2</v>
      </c>
      <c r="F15" s="33" t="s">
        <v>30</v>
      </c>
      <c r="G15" s="34">
        <v>43044</v>
      </c>
      <c r="H15" s="35">
        <v>41948</v>
      </c>
      <c r="I15" s="33" t="s">
        <v>32</v>
      </c>
      <c r="J15" s="32">
        <v>30007</v>
      </c>
      <c r="K15" s="36" t="s">
        <v>68</v>
      </c>
      <c r="L15" s="37"/>
      <c r="M15" s="32" t="str">
        <f t="shared" si="0"/>
        <v>36 Mois</v>
      </c>
      <c r="N15" s="32">
        <f t="shared" si="1"/>
        <v>1</v>
      </c>
      <c r="O15" s="32">
        <v>2014</v>
      </c>
      <c r="P15" s="32" t="str">
        <f t="shared" si="3"/>
        <v>PEU</v>
      </c>
      <c r="Q15" s="32" t="e">
        <f>VLOOKUP(P15,#REF!,2,0)</f>
        <v>#REF!</v>
      </c>
      <c r="R15" s="32" t="e">
        <f>VLOOKUP(Q15,#REF!,2,0)</f>
        <v>#REF!</v>
      </c>
      <c r="S15" s="32" t="e">
        <f>VLOOKUP(R15,#REF!,2,0)</f>
        <v>#REF!</v>
      </c>
      <c r="T15" s="38">
        <f t="shared" si="2"/>
        <v>0</v>
      </c>
      <c r="U15" s="38">
        <f t="shared" si="2"/>
        <v>0</v>
      </c>
      <c r="V15" s="38">
        <f t="shared" si="2"/>
        <v>0</v>
      </c>
      <c r="W15" s="38">
        <f t="shared" si="2"/>
        <v>0</v>
      </c>
      <c r="X15" s="38">
        <f t="shared" si="2"/>
        <v>0</v>
      </c>
      <c r="Y15" s="38">
        <f t="shared" si="2"/>
        <v>0</v>
      </c>
      <c r="Z15" s="38">
        <f t="shared" si="2"/>
        <v>0</v>
      </c>
      <c r="AA15" s="38">
        <f t="shared" si="2"/>
        <v>0</v>
      </c>
      <c r="AB15" s="38">
        <f t="shared" si="2"/>
        <v>0</v>
      </c>
      <c r="AC15" s="38">
        <f t="shared" si="2"/>
        <v>0</v>
      </c>
      <c r="AD15" s="38">
        <f t="shared" si="2"/>
        <v>1</v>
      </c>
      <c r="AE15" s="39">
        <f t="shared" si="2"/>
        <v>1</v>
      </c>
    </row>
    <row r="16" spans="1:31">
      <c r="A16" s="20" t="s">
        <v>28</v>
      </c>
      <c r="B16" s="20" t="s">
        <v>14</v>
      </c>
      <c r="C16" s="20" t="s">
        <v>6</v>
      </c>
      <c r="D16" s="31">
        <v>41948</v>
      </c>
      <c r="E16" s="32">
        <v>2</v>
      </c>
      <c r="F16" s="33" t="s">
        <v>30</v>
      </c>
      <c r="G16" s="34">
        <v>43044</v>
      </c>
      <c r="H16" s="35">
        <v>41948</v>
      </c>
      <c r="I16" s="33" t="s">
        <v>32</v>
      </c>
      <c r="J16" s="32">
        <v>30007</v>
      </c>
      <c r="K16" s="36" t="s">
        <v>68</v>
      </c>
      <c r="L16" s="37"/>
      <c r="M16" s="32" t="str">
        <f t="shared" si="0"/>
        <v>36 Mois</v>
      </c>
      <c r="N16" s="32">
        <f t="shared" si="1"/>
        <v>1</v>
      </c>
      <c r="O16" s="32">
        <v>2015</v>
      </c>
      <c r="P16" s="32" t="str">
        <f t="shared" si="3"/>
        <v>PEU</v>
      </c>
      <c r="Q16" s="32" t="e">
        <f>VLOOKUP(P16,#REF!,2,0)</f>
        <v>#REF!</v>
      </c>
      <c r="R16" s="32" t="e">
        <f>VLOOKUP(Q16,#REF!,2,0)</f>
        <v>#REF!</v>
      </c>
      <c r="S16" s="32" t="e">
        <f>VLOOKUP(R16,#REF!,2,0)</f>
        <v>#REF!</v>
      </c>
      <c r="T16" s="38">
        <f t="shared" si="2"/>
        <v>1</v>
      </c>
      <c r="U16" s="38">
        <f t="shared" si="2"/>
        <v>1</v>
      </c>
      <c r="V16" s="38">
        <f t="shared" si="2"/>
        <v>1</v>
      </c>
      <c r="W16" s="38">
        <f t="shared" si="2"/>
        <v>1</v>
      </c>
      <c r="X16" s="38">
        <f t="shared" si="2"/>
        <v>1</v>
      </c>
      <c r="Y16" s="38">
        <f t="shared" si="2"/>
        <v>1</v>
      </c>
      <c r="Z16" s="38">
        <f t="shared" si="2"/>
        <v>1</v>
      </c>
      <c r="AA16" s="38">
        <f t="shared" si="2"/>
        <v>1</v>
      </c>
      <c r="AB16" s="38">
        <f t="shared" si="2"/>
        <v>1</v>
      </c>
      <c r="AC16" s="38">
        <f t="shared" si="2"/>
        <v>1</v>
      </c>
      <c r="AD16" s="38">
        <f t="shared" si="2"/>
        <v>1</v>
      </c>
      <c r="AE16" s="39">
        <f t="shared" si="2"/>
        <v>1</v>
      </c>
    </row>
    <row r="17" spans="1:31">
      <c r="A17" s="20" t="s">
        <v>28</v>
      </c>
      <c r="B17" s="20" t="s">
        <v>14</v>
      </c>
      <c r="C17" s="20" t="s">
        <v>6</v>
      </c>
      <c r="D17" s="31">
        <v>41948</v>
      </c>
      <c r="E17" s="32">
        <v>2</v>
      </c>
      <c r="F17" s="33" t="s">
        <v>30</v>
      </c>
      <c r="G17" s="34">
        <v>43044</v>
      </c>
      <c r="H17" s="35">
        <v>41948</v>
      </c>
      <c r="I17" s="33" t="s">
        <v>32</v>
      </c>
      <c r="J17" s="32">
        <v>30007</v>
      </c>
      <c r="K17" s="36" t="s">
        <v>68</v>
      </c>
      <c r="L17" s="37"/>
      <c r="M17" s="32" t="str">
        <f t="shared" si="0"/>
        <v>36 Mois</v>
      </c>
      <c r="N17" s="32">
        <f t="shared" si="1"/>
        <v>1</v>
      </c>
      <c r="O17" s="32">
        <v>2016</v>
      </c>
      <c r="P17" s="32" t="str">
        <f t="shared" si="3"/>
        <v>PEU</v>
      </c>
      <c r="Q17" s="32" t="e">
        <f>VLOOKUP(P17,#REF!,2,0)</f>
        <v>#REF!</v>
      </c>
      <c r="R17" s="32" t="e">
        <f>VLOOKUP(Q17,#REF!,2,0)</f>
        <v>#REF!</v>
      </c>
      <c r="S17" s="32" t="e">
        <f>VLOOKUP(R17,#REF!,2,0)</f>
        <v>#REF!</v>
      </c>
      <c r="T17" s="38">
        <f t="shared" si="2"/>
        <v>1</v>
      </c>
      <c r="U17" s="38">
        <f t="shared" si="2"/>
        <v>1</v>
      </c>
      <c r="V17" s="38">
        <f t="shared" si="2"/>
        <v>1</v>
      </c>
      <c r="W17" s="38">
        <f t="shared" si="2"/>
        <v>1</v>
      </c>
      <c r="X17" s="38">
        <f t="shared" si="2"/>
        <v>1</v>
      </c>
      <c r="Y17" s="38">
        <f t="shared" si="2"/>
        <v>1</v>
      </c>
      <c r="Z17" s="38">
        <f t="shared" si="2"/>
        <v>1</v>
      </c>
      <c r="AA17" s="38">
        <f t="shared" si="2"/>
        <v>1</v>
      </c>
      <c r="AB17" s="38">
        <f t="shared" si="2"/>
        <v>1</v>
      </c>
      <c r="AC17" s="38">
        <f t="shared" si="2"/>
        <v>1</v>
      </c>
      <c r="AD17" s="38">
        <f t="shared" si="2"/>
        <v>1</v>
      </c>
      <c r="AE17" s="39">
        <f t="shared" si="2"/>
        <v>1</v>
      </c>
    </row>
    <row r="18" spans="1:31">
      <c r="A18" s="20" t="s">
        <v>28</v>
      </c>
      <c r="B18" s="20" t="s">
        <v>14</v>
      </c>
      <c r="C18" s="20" t="s">
        <v>6</v>
      </c>
      <c r="D18" s="31">
        <v>41948</v>
      </c>
      <c r="E18" s="32">
        <v>2</v>
      </c>
      <c r="F18" s="33" t="s">
        <v>30</v>
      </c>
      <c r="G18" s="34">
        <v>43044</v>
      </c>
      <c r="H18" s="35">
        <v>41948</v>
      </c>
      <c r="I18" s="33" t="s">
        <v>32</v>
      </c>
      <c r="J18" s="32">
        <v>30007</v>
      </c>
      <c r="K18" s="36" t="s">
        <v>68</v>
      </c>
      <c r="L18" s="37"/>
      <c r="M18" s="32" t="str">
        <f t="shared" si="0"/>
        <v>36 Mois</v>
      </c>
      <c r="N18" s="32">
        <f t="shared" si="1"/>
        <v>1</v>
      </c>
      <c r="O18" s="32">
        <v>2017</v>
      </c>
      <c r="P18" s="32" t="str">
        <f t="shared" si="3"/>
        <v>PEU</v>
      </c>
      <c r="Q18" s="32" t="e">
        <f>VLOOKUP(P18,#REF!,2,0)</f>
        <v>#REF!</v>
      </c>
      <c r="R18" s="32" t="e">
        <f>VLOOKUP(Q18,#REF!,2,0)</f>
        <v>#REF!</v>
      </c>
      <c r="S18" s="32" t="e">
        <f>VLOOKUP(R18,#REF!,2,0)</f>
        <v>#REF!</v>
      </c>
      <c r="T18" s="38">
        <f t="shared" si="2"/>
        <v>1</v>
      </c>
      <c r="U18" s="38">
        <f t="shared" si="2"/>
        <v>1</v>
      </c>
      <c r="V18" s="38">
        <f t="shared" si="2"/>
        <v>1</v>
      </c>
      <c r="W18" s="38">
        <f t="shared" si="2"/>
        <v>1</v>
      </c>
      <c r="X18" s="38">
        <f t="shared" si="2"/>
        <v>1</v>
      </c>
      <c r="Y18" s="38">
        <f t="shared" si="2"/>
        <v>1</v>
      </c>
      <c r="Z18" s="38">
        <f t="shared" si="2"/>
        <v>1</v>
      </c>
      <c r="AA18" s="38">
        <f t="shared" si="2"/>
        <v>1</v>
      </c>
      <c r="AB18" s="38">
        <f t="shared" si="2"/>
        <v>1</v>
      </c>
      <c r="AC18" s="38">
        <f t="shared" si="2"/>
        <v>1</v>
      </c>
      <c r="AD18" s="38">
        <f t="shared" si="2"/>
        <v>0</v>
      </c>
      <c r="AE18" s="39">
        <f t="shared" si="2"/>
        <v>0</v>
      </c>
    </row>
    <row r="19" spans="1:31">
      <c r="A19" s="19" t="s">
        <v>9</v>
      </c>
      <c r="B19" s="19" t="s">
        <v>14</v>
      </c>
      <c r="C19" s="19" t="s">
        <v>6</v>
      </c>
      <c r="D19" s="22">
        <v>41948</v>
      </c>
      <c r="E19" s="23">
        <v>2</v>
      </c>
      <c r="F19" s="24" t="s">
        <v>30</v>
      </c>
      <c r="G19" s="25">
        <v>43044</v>
      </c>
      <c r="H19" s="26">
        <v>41948</v>
      </c>
      <c r="I19" s="24" t="s">
        <v>32</v>
      </c>
      <c r="J19" s="23">
        <v>28800</v>
      </c>
      <c r="K19" s="27" t="s">
        <v>68</v>
      </c>
      <c r="L19" s="28"/>
      <c r="M19" s="23" t="str">
        <f t="shared" si="0"/>
        <v>36 Mois</v>
      </c>
      <c r="N19" s="23">
        <f t="shared" si="1"/>
        <v>1</v>
      </c>
      <c r="O19" s="23">
        <v>2014</v>
      </c>
      <c r="P19" s="23" t="str">
        <f t="shared" si="3"/>
        <v>PEU</v>
      </c>
      <c r="Q19" s="23" t="e">
        <f>VLOOKUP(P19,#REF!,2,0)</f>
        <v>#REF!</v>
      </c>
      <c r="R19" s="23" t="e">
        <f>VLOOKUP(Q19,#REF!,2,0)</f>
        <v>#REF!</v>
      </c>
      <c r="S19" s="23" t="e">
        <f>VLOOKUP(R19,#REF!,2,0)</f>
        <v>#REF!</v>
      </c>
      <c r="T19" s="29">
        <f t="shared" ref="T19:AE26" si="4">IF(DATE($O19,T$2,15)&lt;$D19,0,(1*($G19&gt;DATE($O19,T$2,15))*($N19)))</f>
        <v>0</v>
      </c>
      <c r="U19" s="29">
        <f t="shared" si="4"/>
        <v>0</v>
      </c>
      <c r="V19" s="29">
        <f t="shared" si="4"/>
        <v>0</v>
      </c>
      <c r="W19" s="29">
        <f t="shared" si="4"/>
        <v>0</v>
      </c>
      <c r="X19" s="29">
        <f t="shared" si="4"/>
        <v>0</v>
      </c>
      <c r="Y19" s="29">
        <f t="shared" si="4"/>
        <v>0</v>
      </c>
      <c r="Z19" s="29">
        <f t="shared" si="4"/>
        <v>0</v>
      </c>
      <c r="AA19" s="29">
        <f t="shared" si="4"/>
        <v>0</v>
      </c>
      <c r="AB19" s="29">
        <f t="shared" si="4"/>
        <v>0</v>
      </c>
      <c r="AC19" s="29">
        <f t="shared" si="4"/>
        <v>0</v>
      </c>
      <c r="AD19" s="29">
        <f t="shared" si="4"/>
        <v>1</v>
      </c>
      <c r="AE19" s="30">
        <f t="shared" si="4"/>
        <v>1</v>
      </c>
    </row>
    <row r="20" spans="1:31">
      <c r="A20" s="19" t="s">
        <v>9</v>
      </c>
      <c r="B20" s="19" t="s">
        <v>14</v>
      </c>
      <c r="C20" s="19" t="s">
        <v>6</v>
      </c>
      <c r="D20" s="22">
        <v>41948</v>
      </c>
      <c r="E20" s="23">
        <v>2</v>
      </c>
      <c r="F20" s="24" t="s">
        <v>30</v>
      </c>
      <c r="G20" s="25">
        <v>43044</v>
      </c>
      <c r="H20" s="26">
        <v>41948</v>
      </c>
      <c r="I20" s="24" t="s">
        <v>32</v>
      </c>
      <c r="J20" s="23">
        <v>28800</v>
      </c>
      <c r="K20" s="27" t="s">
        <v>68</v>
      </c>
      <c r="L20" s="28"/>
      <c r="M20" s="23" t="str">
        <f t="shared" si="0"/>
        <v>36 Mois</v>
      </c>
      <c r="N20" s="23">
        <f t="shared" si="1"/>
        <v>1</v>
      </c>
      <c r="O20" s="23">
        <v>2015</v>
      </c>
      <c r="P20" s="23" t="str">
        <f t="shared" si="3"/>
        <v>PEU</v>
      </c>
      <c r="Q20" s="23" t="e">
        <f>VLOOKUP(P20,#REF!,2,0)</f>
        <v>#REF!</v>
      </c>
      <c r="R20" s="23" t="e">
        <f>VLOOKUP(Q20,#REF!,2,0)</f>
        <v>#REF!</v>
      </c>
      <c r="S20" s="23" t="e">
        <f>VLOOKUP(R20,#REF!,2,0)</f>
        <v>#REF!</v>
      </c>
      <c r="T20" s="29">
        <f t="shared" si="4"/>
        <v>1</v>
      </c>
      <c r="U20" s="29">
        <f t="shared" si="4"/>
        <v>1</v>
      </c>
      <c r="V20" s="29">
        <f t="shared" si="4"/>
        <v>1</v>
      </c>
      <c r="W20" s="29">
        <f t="shared" si="4"/>
        <v>1</v>
      </c>
      <c r="X20" s="29">
        <f t="shared" si="4"/>
        <v>1</v>
      </c>
      <c r="Y20" s="29">
        <f t="shared" si="4"/>
        <v>1</v>
      </c>
      <c r="Z20" s="29">
        <f t="shared" si="4"/>
        <v>1</v>
      </c>
      <c r="AA20" s="29">
        <f t="shared" si="4"/>
        <v>1</v>
      </c>
      <c r="AB20" s="29">
        <f t="shared" si="4"/>
        <v>1</v>
      </c>
      <c r="AC20" s="29">
        <f t="shared" si="4"/>
        <v>1</v>
      </c>
      <c r="AD20" s="29">
        <f t="shared" si="4"/>
        <v>1</v>
      </c>
      <c r="AE20" s="30">
        <f t="shared" si="4"/>
        <v>1</v>
      </c>
    </row>
    <row r="21" spans="1:31">
      <c r="A21" s="19" t="s">
        <v>9</v>
      </c>
      <c r="B21" s="19" t="s">
        <v>14</v>
      </c>
      <c r="C21" s="19" t="s">
        <v>6</v>
      </c>
      <c r="D21" s="22">
        <v>41948</v>
      </c>
      <c r="E21" s="23">
        <v>2</v>
      </c>
      <c r="F21" s="24" t="s">
        <v>30</v>
      </c>
      <c r="G21" s="25">
        <v>43044</v>
      </c>
      <c r="H21" s="26">
        <v>41948</v>
      </c>
      <c r="I21" s="24" t="s">
        <v>32</v>
      </c>
      <c r="J21" s="23">
        <v>28800</v>
      </c>
      <c r="K21" s="27" t="s">
        <v>68</v>
      </c>
      <c r="L21" s="28"/>
      <c r="M21" s="23" t="str">
        <f t="shared" si="0"/>
        <v>36 Mois</v>
      </c>
      <c r="N21" s="23">
        <f t="shared" si="1"/>
        <v>1</v>
      </c>
      <c r="O21" s="23">
        <v>2016</v>
      </c>
      <c r="P21" s="23" t="str">
        <f t="shared" si="3"/>
        <v>PEU</v>
      </c>
      <c r="Q21" s="23" t="e">
        <f>VLOOKUP(P21,#REF!,2,0)</f>
        <v>#REF!</v>
      </c>
      <c r="R21" s="23" t="e">
        <f>VLOOKUP(Q21,#REF!,2,0)</f>
        <v>#REF!</v>
      </c>
      <c r="S21" s="23" t="e">
        <f>VLOOKUP(R21,#REF!,2,0)</f>
        <v>#REF!</v>
      </c>
      <c r="T21" s="29">
        <f t="shared" si="4"/>
        <v>1</v>
      </c>
      <c r="U21" s="29">
        <f t="shared" si="4"/>
        <v>1</v>
      </c>
      <c r="V21" s="29">
        <f t="shared" si="4"/>
        <v>1</v>
      </c>
      <c r="W21" s="29">
        <f t="shared" si="4"/>
        <v>1</v>
      </c>
      <c r="X21" s="29">
        <f t="shared" si="4"/>
        <v>1</v>
      </c>
      <c r="Y21" s="29">
        <f t="shared" si="4"/>
        <v>1</v>
      </c>
      <c r="Z21" s="29">
        <f t="shared" si="4"/>
        <v>1</v>
      </c>
      <c r="AA21" s="29">
        <f t="shared" si="4"/>
        <v>1</v>
      </c>
      <c r="AB21" s="29">
        <f t="shared" si="4"/>
        <v>1</v>
      </c>
      <c r="AC21" s="29">
        <f t="shared" si="4"/>
        <v>1</v>
      </c>
      <c r="AD21" s="29">
        <f t="shared" si="4"/>
        <v>1</v>
      </c>
      <c r="AE21" s="30">
        <f t="shared" si="4"/>
        <v>1</v>
      </c>
    </row>
    <row r="22" spans="1:31">
      <c r="A22" s="19" t="s">
        <v>9</v>
      </c>
      <c r="B22" s="19" t="s">
        <v>14</v>
      </c>
      <c r="C22" s="19" t="s">
        <v>6</v>
      </c>
      <c r="D22" s="22">
        <v>41948</v>
      </c>
      <c r="E22" s="23">
        <v>2</v>
      </c>
      <c r="F22" s="24" t="s">
        <v>30</v>
      </c>
      <c r="G22" s="25">
        <v>43044</v>
      </c>
      <c r="H22" s="26">
        <v>41948</v>
      </c>
      <c r="I22" s="24" t="s">
        <v>32</v>
      </c>
      <c r="J22" s="23">
        <v>28800</v>
      </c>
      <c r="K22" s="27" t="s">
        <v>68</v>
      </c>
      <c r="L22" s="28"/>
      <c r="M22" s="23" t="str">
        <f t="shared" si="0"/>
        <v>36 Mois</v>
      </c>
      <c r="N22" s="23">
        <f t="shared" si="1"/>
        <v>1</v>
      </c>
      <c r="O22" s="23">
        <v>2017</v>
      </c>
      <c r="P22" s="23" t="str">
        <f t="shared" si="3"/>
        <v>PEU</v>
      </c>
      <c r="Q22" s="23" t="e">
        <f>VLOOKUP(P22,#REF!,2,0)</f>
        <v>#REF!</v>
      </c>
      <c r="R22" s="23" t="e">
        <f>VLOOKUP(Q22,#REF!,2,0)</f>
        <v>#REF!</v>
      </c>
      <c r="S22" s="23" t="e">
        <f>VLOOKUP(R22,#REF!,2,0)</f>
        <v>#REF!</v>
      </c>
      <c r="T22" s="29">
        <f t="shared" si="4"/>
        <v>1</v>
      </c>
      <c r="U22" s="29">
        <f t="shared" si="4"/>
        <v>1</v>
      </c>
      <c r="V22" s="29">
        <f t="shared" si="4"/>
        <v>1</v>
      </c>
      <c r="W22" s="29">
        <f t="shared" si="4"/>
        <v>1</v>
      </c>
      <c r="X22" s="29">
        <f t="shared" si="4"/>
        <v>1</v>
      </c>
      <c r="Y22" s="29">
        <f t="shared" si="4"/>
        <v>1</v>
      </c>
      <c r="Z22" s="29">
        <f t="shared" si="4"/>
        <v>1</v>
      </c>
      <c r="AA22" s="29">
        <f t="shared" si="4"/>
        <v>1</v>
      </c>
      <c r="AB22" s="29">
        <f t="shared" si="4"/>
        <v>1</v>
      </c>
      <c r="AC22" s="29">
        <f t="shared" si="4"/>
        <v>1</v>
      </c>
      <c r="AD22" s="29">
        <f t="shared" si="4"/>
        <v>0</v>
      </c>
      <c r="AE22" s="30">
        <f t="shared" si="4"/>
        <v>0</v>
      </c>
    </row>
    <row r="23" spans="1:31">
      <c r="A23" s="21" t="s">
        <v>10</v>
      </c>
      <c r="B23" s="21" t="s">
        <v>14</v>
      </c>
      <c r="C23" s="21" t="s">
        <v>6</v>
      </c>
      <c r="D23" s="40">
        <v>41948</v>
      </c>
      <c r="E23" s="41">
        <v>2</v>
      </c>
      <c r="F23" s="42" t="s">
        <v>30</v>
      </c>
      <c r="G23" s="43">
        <v>43044</v>
      </c>
      <c r="H23" s="44">
        <v>41948</v>
      </c>
      <c r="I23" s="42" t="s">
        <v>32</v>
      </c>
      <c r="J23" s="41">
        <v>27800</v>
      </c>
      <c r="K23" s="45" t="s">
        <v>68</v>
      </c>
      <c r="L23" s="43"/>
      <c r="M23" s="41" t="str">
        <f t="shared" si="0"/>
        <v>36 Mois</v>
      </c>
      <c r="N23" s="41">
        <f t="shared" si="1"/>
        <v>1</v>
      </c>
      <c r="O23" s="41">
        <v>2014</v>
      </c>
      <c r="P23" s="41" t="str">
        <f t="shared" si="3"/>
        <v>PEU</v>
      </c>
      <c r="Q23" s="41" t="e">
        <f>VLOOKUP(P23,#REF!,2,0)</f>
        <v>#REF!</v>
      </c>
      <c r="R23" s="41" t="e">
        <f>VLOOKUP(Q23,#REF!,2,0)</f>
        <v>#REF!</v>
      </c>
      <c r="S23" s="41" t="e">
        <f>VLOOKUP(R23,#REF!,2,0)</f>
        <v>#REF!</v>
      </c>
      <c r="T23" s="46">
        <f t="shared" si="4"/>
        <v>0</v>
      </c>
      <c r="U23" s="46">
        <f t="shared" si="4"/>
        <v>0</v>
      </c>
      <c r="V23" s="46">
        <f t="shared" si="4"/>
        <v>0</v>
      </c>
      <c r="W23" s="46">
        <f t="shared" si="4"/>
        <v>0</v>
      </c>
      <c r="X23" s="46">
        <f t="shared" si="4"/>
        <v>0</v>
      </c>
      <c r="Y23" s="46">
        <f t="shared" si="4"/>
        <v>0</v>
      </c>
      <c r="Z23" s="46">
        <f t="shared" si="4"/>
        <v>0</v>
      </c>
      <c r="AA23" s="46">
        <f t="shared" si="4"/>
        <v>0</v>
      </c>
      <c r="AB23" s="46">
        <f t="shared" si="4"/>
        <v>0</v>
      </c>
      <c r="AC23" s="46">
        <f t="shared" si="4"/>
        <v>0</v>
      </c>
      <c r="AD23" s="46">
        <f t="shared" si="4"/>
        <v>1</v>
      </c>
      <c r="AE23" s="47">
        <f t="shared" si="4"/>
        <v>1</v>
      </c>
    </row>
    <row r="24" spans="1:31">
      <c r="A24" s="21" t="s">
        <v>10</v>
      </c>
      <c r="B24" s="21" t="s">
        <v>14</v>
      </c>
      <c r="C24" s="21" t="s">
        <v>6</v>
      </c>
      <c r="D24" s="40">
        <v>41948</v>
      </c>
      <c r="E24" s="41">
        <v>2</v>
      </c>
      <c r="F24" s="42" t="s">
        <v>30</v>
      </c>
      <c r="G24" s="43">
        <v>43044</v>
      </c>
      <c r="H24" s="44">
        <v>41948</v>
      </c>
      <c r="I24" s="42" t="s">
        <v>32</v>
      </c>
      <c r="J24" s="41">
        <v>27800</v>
      </c>
      <c r="K24" s="45" t="s">
        <v>68</v>
      </c>
      <c r="L24" s="43"/>
      <c r="M24" s="41" t="str">
        <f t="shared" si="0"/>
        <v>36 Mois</v>
      </c>
      <c r="N24" s="41">
        <f t="shared" si="1"/>
        <v>1</v>
      </c>
      <c r="O24" s="41">
        <v>2015</v>
      </c>
      <c r="P24" s="41" t="str">
        <f t="shared" si="3"/>
        <v>PEU</v>
      </c>
      <c r="Q24" s="41" t="e">
        <f>VLOOKUP(P24,#REF!,2,0)</f>
        <v>#REF!</v>
      </c>
      <c r="R24" s="41" t="e">
        <f>VLOOKUP(Q24,#REF!,2,0)</f>
        <v>#REF!</v>
      </c>
      <c r="S24" s="41" t="e">
        <f>VLOOKUP(R24,#REF!,2,0)</f>
        <v>#REF!</v>
      </c>
      <c r="T24" s="46">
        <f t="shared" si="4"/>
        <v>1</v>
      </c>
      <c r="U24" s="46">
        <f t="shared" si="4"/>
        <v>1</v>
      </c>
      <c r="V24" s="46">
        <f t="shared" si="4"/>
        <v>1</v>
      </c>
      <c r="W24" s="46">
        <f t="shared" si="4"/>
        <v>1</v>
      </c>
      <c r="X24" s="46">
        <f t="shared" si="4"/>
        <v>1</v>
      </c>
      <c r="Y24" s="46">
        <f t="shared" si="4"/>
        <v>1</v>
      </c>
      <c r="Z24" s="46">
        <f t="shared" si="4"/>
        <v>1</v>
      </c>
      <c r="AA24" s="46">
        <f t="shared" si="4"/>
        <v>1</v>
      </c>
      <c r="AB24" s="46">
        <f t="shared" si="4"/>
        <v>1</v>
      </c>
      <c r="AC24" s="46">
        <f t="shared" si="4"/>
        <v>1</v>
      </c>
      <c r="AD24" s="46">
        <f t="shared" si="4"/>
        <v>1</v>
      </c>
      <c r="AE24" s="47">
        <f t="shared" si="4"/>
        <v>1</v>
      </c>
    </row>
    <row r="25" spans="1:31">
      <c r="A25" s="21" t="s">
        <v>10</v>
      </c>
      <c r="B25" s="21" t="s">
        <v>14</v>
      </c>
      <c r="C25" s="21" t="s">
        <v>6</v>
      </c>
      <c r="D25" s="40">
        <v>41948</v>
      </c>
      <c r="E25" s="41">
        <v>2</v>
      </c>
      <c r="F25" s="42" t="s">
        <v>30</v>
      </c>
      <c r="G25" s="43">
        <v>43044</v>
      </c>
      <c r="H25" s="44">
        <v>41948</v>
      </c>
      <c r="I25" s="42" t="s">
        <v>32</v>
      </c>
      <c r="J25" s="41">
        <v>27800</v>
      </c>
      <c r="K25" s="45" t="s">
        <v>68</v>
      </c>
      <c r="L25" s="43"/>
      <c r="M25" s="41" t="str">
        <f t="shared" si="0"/>
        <v>36 Mois</v>
      </c>
      <c r="N25" s="41">
        <f t="shared" si="1"/>
        <v>1</v>
      </c>
      <c r="O25" s="41">
        <v>2016</v>
      </c>
      <c r="P25" s="41" t="str">
        <f t="shared" si="3"/>
        <v>PEU</v>
      </c>
      <c r="Q25" s="41" t="e">
        <f>VLOOKUP(P25,#REF!,2,0)</f>
        <v>#REF!</v>
      </c>
      <c r="R25" s="41" t="e">
        <f>VLOOKUP(Q25,#REF!,2,0)</f>
        <v>#REF!</v>
      </c>
      <c r="S25" s="41" t="e">
        <f>VLOOKUP(R25,#REF!,2,0)</f>
        <v>#REF!</v>
      </c>
      <c r="T25" s="46">
        <f t="shared" si="4"/>
        <v>1</v>
      </c>
      <c r="U25" s="46">
        <f t="shared" si="4"/>
        <v>1</v>
      </c>
      <c r="V25" s="46">
        <f t="shared" si="4"/>
        <v>1</v>
      </c>
      <c r="W25" s="46">
        <f t="shared" si="4"/>
        <v>1</v>
      </c>
      <c r="X25" s="46">
        <f t="shared" si="4"/>
        <v>1</v>
      </c>
      <c r="Y25" s="46">
        <f t="shared" si="4"/>
        <v>1</v>
      </c>
      <c r="Z25" s="46">
        <f t="shared" si="4"/>
        <v>1</v>
      </c>
      <c r="AA25" s="46">
        <f t="shared" si="4"/>
        <v>1</v>
      </c>
      <c r="AB25" s="46">
        <f t="shared" si="4"/>
        <v>1</v>
      </c>
      <c r="AC25" s="46">
        <f t="shared" si="4"/>
        <v>1</v>
      </c>
      <c r="AD25" s="46">
        <f t="shared" si="4"/>
        <v>1</v>
      </c>
      <c r="AE25" s="47">
        <f t="shared" si="4"/>
        <v>1</v>
      </c>
    </row>
    <row r="26" spans="1:31">
      <c r="A26" s="21" t="s">
        <v>10</v>
      </c>
      <c r="B26" s="21" t="s">
        <v>14</v>
      </c>
      <c r="C26" s="21" t="s">
        <v>6</v>
      </c>
      <c r="D26" s="40">
        <v>41948</v>
      </c>
      <c r="E26" s="41">
        <v>2</v>
      </c>
      <c r="F26" s="42" t="s">
        <v>30</v>
      </c>
      <c r="G26" s="43">
        <v>43044</v>
      </c>
      <c r="H26" s="44">
        <v>41948</v>
      </c>
      <c r="I26" s="42" t="s">
        <v>32</v>
      </c>
      <c r="J26" s="41">
        <v>27800</v>
      </c>
      <c r="K26" s="45" t="s">
        <v>68</v>
      </c>
      <c r="L26" s="43"/>
      <c r="M26" s="41" t="str">
        <f t="shared" si="0"/>
        <v>36 Mois</v>
      </c>
      <c r="N26" s="41">
        <f t="shared" si="1"/>
        <v>1</v>
      </c>
      <c r="O26" s="41">
        <v>2017</v>
      </c>
      <c r="P26" s="41" t="str">
        <f t="shared" si="3"/>
        <v>PEU</v>
      </c>
      <c r="Q26" s="41" t="e">
        <f>VLOOKUP(P26,#REF!,2,0)</f>
        <v>#REF!</v>
      </c>
      <c r="R26" s="41" t="e">
        <f>VLOOKUP(Q26,#REF!,2,0)</f>
        <v>#REF!</v>
      </c>
      <c r="S26" s="41" t="e">
        <f>VLOOKUP(R26,#REF!,2,0)</f>
        <v>#REF!</v>
      </c>
      <c r="T26" s="46">
        <f t="shared" si="4"/>
        <v>1</v>
      </c>
      <c r="U26" s="46">
        <f t="shared" si="4"/>
        <v>1</v>
      </c>
      <c r="V26" s="46">
        <f t="shared" si="4"/>
        <v>1</v>
      </c>
      <c r="W26" s="46">
        <f t="shared" si="4"/>
        <v>1</v>
      </c>
      <c r="X26" s="46">
        <f t="shared" si="4"/>
        <v>1</v>
      </c>
      <c r="Y26" s="46">
        <f t="shared" si="4"/>
        <v>1</v>
      </c>
      <c r="Z26" s="46">
        <f t="shared" si="4"/>
        <v>1</v>
      </c>
      <c r="AA26" s="46">
        <f t="shared" si="4"/>
        <v>1</v>
      </c>
      <c r="AB26" s="46">
        <f t="shared" si="4"/>
        <v>1</v>
      </c>
      <c r="AC26" s="46">
        <f t="shared" si="4"/>
        <v>1</v>
      </c>
      <c r="AD26" s="46">
        <f t="shared" si="4"/>
        <v>0</v>
      </c>
      <c r="AE26" s="47">
        <f t="shared" si="4"/>
        <v>0</v>
      </c>
    </row>
    <row r="27" spans="1:31">
      <c r="C27"/>
    </row>
    <row r="28" spans="1:31">
      <c r="C28"/>
    </row>
    <row r="29" spans="1:31">
      <c r="C29"/>
    </row>
    <row r="30" spans="1:31">
      <c r="C30"/>
    </row>
    <row r="31" spans="1:31">
      <c r="C31"/>
    </row>
    <row r="32" spans="1:31">
      <c r="C32"/>
    </row>
    <row r="33" spans="3:3">
      <c r="C33"/>
    </row>
    <row r="34" spans="3:3">
      <c r="C34"/>
    </row>
    <row r="35" spans="3:3">
      <c r="C35"/>
    </row>
    <row r="36" spans="3:3">
      <c r="C36"/>
    </row>
    <row r="37" spans="3:3">
      <c r="C37"/>
    </row>
    <row r="38" spans="3:3">
      <c r="C38"/>
    </row>
    <row r="39" spans="3:3">
      <c r="C39"/>
    </row>
    <row r="40" spans="3:3">
      <c r="C40"/>
    </row>
    <row r="41" spans="3:3">
      <c r="C41"/>
    </row>
    <row r="42" spans="3:3">
      <c r="C42"/>
    </row>
    <row r="43" spans="3:3">
      <c r="C43"/>
    </row>
    <row r="44" spans="3:3">
      <c r="C44"/>
    </row>
    <row r="45" spans="3:3">
      <c r="C45"/>
    </row>
    <row r="46" spans="3:3">
      <c r="C46"/>
    </row>
    <row r="47" spans="3:3">
      <c r="C47"/>
    </row>
    <row r="48" spans="3:3">
      <c r="C48"/>
    </row>
    <row r="49" spans="3:3">
      <c r="C49"/>
    </row>
    <row r="50" spans="3:3">
      <c r="C50"/>
    </row>
    <row r="51" spans="3:3">
      <c r="C51"/>
    </row>
    <row r="52" spans="3:3">
      <c r="C52"/>
    </row>
    <row r="53" spans="3:3">
      <c r="C53"/>
    </row>
    <row r="54" spans="3:3">
      <c r="C54"/>
    </row>
    <row r="55" spans="3:3">
      <c r="C55"/>
    </row>
    <row r="56" spans="3:3">
      <c r="C56"/>
    </row>
    <row r="57" spans="3:3">
      <c r="C57"/>
    </row>
    <row r="58" spans="3:3">
      <c r="C58"/>
    </row>
    <row r="59" spans="3:3">
      <c r="C59"/>
    </row>
    <row r="60" spans="3:3">
      <c r="C60"/>
    </row>
    <row r="61" spans="3:3">
      <c r="C61"/>
    </row>
    <row r="62" spans="3:3">
      <c r="C62"/>
    </row>
    <row r="63" spans="3:3">
      <c r="C63"/>
    </row>
    <row r="64" spans="3:3">
      <c r="C64"/>
    </row>
    <row r="65" spans="3:3">
      <c r="C65"/>
    </row>
    <row r="66" spans="3:3">
      <c r="C66"/>
    </row>
    <row r="67" spans="3:3">
      <c r="C67"/>
    </row>
    <row r="68" spans="3:3">
      <c r="C68"/>
    </row>
    <row r="69" spans="3:3">
      <c r="C69"/>
    </row>
    <row r="70" spans="3:3">
      <c r="C70"/>
    </row>
    <row r="71" spans="3:3">
      <c r="C71"/>
    </row>
    <row r="72" spans="3:3">
      <c r="C72"/>
    </row>
    <row r="73" spans="3:3">
      <c r="C73"/>
    </row>
    <row r="74" spans="3:3">
      <c r="C74"/>
    </row>
    <row r="75" spans="3:3">
      <c r="C75"/>
    </row>
    <row r="76" spans="3:3">
      <c r="C76"/>
    </row>
    <row r="77" spans="3:3">
      <c r="C77"/>
    </row>
    <row r="78" spans="3:3">
      <c r="C78"/>
    </row>
    <row r="79" spans="3:3">
      <c r="C79"/>
    </row>
    <row r="80" spans="3:3">
      <c r="C80"/>
    </row>
    <row r="81" spans="3:3">
      <c r="C81"/>
    </row>
    <row r="82" spans="3:3">
      <c r="C82"/>
    </row>
    <row r="83" spans="3:3">
      <c r="C83"/>
    </row>
    <row r="84" spans="3:3">
      <c r="C84"/>
    </row>
    <row r="85" spans="3:3">
      <c r="C85"/>
    </row>
    <row r="86" spans="3:3">
      <c r="C86"/>
    </row>
    <row r="87" spans="3:3">
      <c r="C87"/>
    </row>
    <row r="88" spans="3:3">
      <c r="C88"/>
    </row>
    <row r="89" spans="3:3">
      <c r="C89"/>
    </row>
    <row r="90" spans="3:3">
      <c r="C90"/>
    </row>
    <row r="91" spans="3:3">
      <c r="C91"/>
    </row>
    <row r="92" spans="3:3">
      <c r="C92"/>
    </row>
    <row r="93" spans="3:3">
      <c r="C93"/>
    </row>
    <row r="94" spans="3:3">
      <c r="C94"/>
    </row>
    <row r="95" spans="3:3">
      <c r="C95"/>
    </row>
    <row r="96" spans="3:3">
      <c r="C96"/>
    </row>
    <row r="97" spans="3:3">
      <c r="C97"/>
    </row>
    <row r="98" spans="3:3">
      <c r="C98"/>
    </row>
    <row r="99" spans="3:3">
      <c r="C99"/>
    </row>
    <row r="100" spans="3:3">
      <c r="C100"/>
    </row>
    <row r="101" spans="3:3">
      <c r="C101"/>
    </row>
    <row r="102" spans="3:3">
      <c r="C102"/>
    </row>
    <row r="103" spans="3:3">
      <c r="C103"/>
    </row>
    <row r="104" spans="3:3">
      <c r="C104"/>
    </row>
    <row r="105" spans="3:3">
      <c r="C105"/>
    </row>
    <row r="106" spans="3:3">
      <c r="C106"/>
    </row>
    <row r="107" spans="3:3">
      <c r="C107"/>
    </row>
    <row r="108" spans="3:3">
      <c r="C108"/>
    </row>
    <row r="109" spans="3:3">
      <c r="C109"/>
    </row>
    <row r="110" spans="3:3">
      <c r="C110"/>
    </row>
    <row r="111" spans="3:3">
      <c r="C111"/>
    </row>
    <row r="112" spans="3:3">
      <c r="C112"/>
    </row>
    <row r="113" spans="3:3">
      <c r="C113"/>
    </row>
    <row r="114" spans="3:3">
      <c r="C114"/>
    </row>
    <row r="115" spans="3:3">
      <c r="C115"/>
    </row>
    <row r="116" spans="3:3">
      <c r="C116"/>
    </row>
    <row r="117" spans="3:3">
      <c r="C117"/>
    </row>
    <row r="118" spans="3:3">
      <c r="C118"/>
    </row>
    <row r="119" spans="3:3">
      <c r="C119"/>
    </row>
    <row r="120" spans="3:3">
      <c r="C120"/>
    </row>
    <row r="121" spans="3:3">
      <c r="C121"/>
    </row>
    <row r="122" spans="3:3">
      <c r="C122"/>
    </row>
    <row r="123" spans="3:3">
      <c r="C123"/>
    </row>
    <row r="124" spans="3:3">
      <c r="C124"/>
    </row>
    <row r="125" spans="3:3">
      <c r="C125"/>
    </row>
    <row r="126" spans="3:3">
      <c r="C126"/>
    </row>
    <row r="127" spans="3:3">
      <c r="C127"/>
    </row>
    <row r="128" spans="3:3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  <row r="1010" spans="3:3">
      <c r="C1010"/>
    </row>
    <row r="1011" spans="3:3">
      <c r="C1011"/>
    </row>
    <row r="1012" spans="3:3">
      <c r="C1012"/>
    </row>
    <row r="1013" spans="3:3">
      <c r="C1013"/>
    </row>
    <row r="1014" spans="3:3">
      <c r="C1014"/>
    </row>
    <row r="1015" spans="3:3">
      <c r="C1015"/>
    </row>
    <row r="1016" spans="3:3">
      <c r="C1016"/>
    </row>
    <row r="1017" spans="3:3">
      <c r="C1017"/>
    </row>
    <row r="1018" spans="3:3">
      <c r="C1018"/>
    </row>
    <row r="1019" spans="3:3">
      <c r="C1019"/>
    </row>
    <row r="1020" spans="3:3">
      <c r="C1020"/>
    </row>
    <row r="1021" spans="3:3">
      <c r="C1021"/>
    </row>
    <row r="1022" spans="3:3">
      <c r="C1022"/>
    </row>
    <row r="1023" spans="3:3">
      <c r="C1023"/>
    </row>
    <row r="1024" spans="3:3">
      <c r="C1024"/>
    </row>
    <row r="1025" spans="3:3">
      <c r="C1025"/>
    </row>
    <row r="1026" spans="3:3">
      <c r="C1026"/>
    </row>
    <row r="1027" spans="3:3">
      <c r="C1027"/>
    </row>
    <row r="1028" spans="3:3">
      <c r="C1028"/>
    </row>
    <row r="1029" spans="3:3">
      <c r="C1029"/>
    </row>
    <row r="1030" spans="3:3">
      <c r="C1030"/>
    </row>
    <row r="1031" spans="3:3">
      <c r="C1031"/>
    </row>
    <row r="1032" spans="3:3">
      <c r="C1032"/>
    </row>
    <row r="1033" spans="3:3">
      <c r="C1033"/>
    </row>
    <row r="1034" spans="3:3">
      <c r="C1034"/>
    </row>
    <row r="1035" spans="3:3">
      <c r="C1035"/>
    </row>
    <row r="1036" spans="3:3">
      <c r="C1036"/>
    </row>
    <row r="1037" spans="3:3">
      <c r="C1037"/>
    </row>
    <row r="1038" spans="3:3">
      <c r="C1038"/>
    </row>
    <row r="1039" spans="3:3">
      <c r="C1039"/>
    </row>
    <row r="1040" spans="3:3">
      <c r="C1040"/>
    </row>
    <row r="1041" spans="3:3">
      <c r="C1041"/>
    </row>
    <row r="1042" spans="3:3">
      <c r="C1042"/>
    </row>
    <row r="1043" spans="3:3">
      <c r="C1043"/>
    </row>
    <row r="1044" spans="3:3">
      <c r="C1044"/>
    </row>
    <row r="1045" spans="3:3">
      <c r="C1045"/>
    </row>
    <row r="1046" spans="3:3">
      <c r="C1046"/>
    </row>
    <row r="1047" spans="3:3">
      <c r="C1047"/>
    </row>
    <row r="1048" spans="3:3">
      <c r="C1048"/>
    </row>
    <row r="1049" spans="3:3">
      <c r="C1049"/>
    </row>
    <row r="1050" spans="3:3">
      <c r="C1050"/>
    </row>
    <row r="1051" spans="3:3">
      <c r="C1051"/>
    </row>
    <row r="1052" spans="3:3">
      <c r="C1052"/>
    </row>
    <row r="1053" spans="3:3">
      <c r="C1053"/>
    </row>
    <row r="1054" spans="3:3">
      <c r="C1054"/>
    </row>
    <row r="1055" spans="3:3">
      <c r="C1055"/>
    </row>
    <row r="1056" spans="3:3">
      <c r="C1056"/>
    </row>
    <row r="1057" spans="3:3">
      <c r="C1057"/>
    </row>
    <row r="1058" spans="3:3">
      <c r="C1058"/>
    </row>
    <row r="1059" spans="3:3">
      <c r="C1059"/>
    </row>
    <row r="1060" spans="3:3">
      <c r="C1060"/>
    </row>
    <row r="1061" spans="3:3">
      <c r="C1061"/>
    </row>
    <row r="1062" spans="3:3">
      <c r="C1062"/>
    </row>
    <row r="1063" spans="3:3">
      <c r="C1063"/>
    </row>
    <row r="1064" spans="3:3">
      <c r="C1064"/>
    </row>
    <row r="1065" spans="3:3">
      <c r="C1065"/>
    </row>
    <row r="1066" spans="3:3">
      <c r="C1066"/>
    </row>
    <row r="1067" spans="3:3">
      <c r="C1067"/>
    </row>
    <row r="1068" spans="3:3">
      <c r="C1068"/>
    </row>
    <row r="1069" spans="3:3">
      <c r="C1069"/>
    </row>
    <row r="1070" spans="3:3">
      <c r="C1070"/>
    </row>
    <row r="1071" spans="3:3">
      <c r="C1071"/>
    </row>
    <row r="1072" spans="3:3">
      <c r="C1072"/>
    </row>
    <row r="1073" spans="3:3">
      <c r="C1073"/>
    </row>
    <row r="1074" spans="3:3">
      <c r="C1074"/>
    </row>
    <row r="1075" spans="3:3">
      <c r="C1075"/>
    </row>
    <row r="1076" spans="3:3">
      <c r="C1076"/>
    </row>
    <row r="1077" spans="3:3">
      <c r="C1077"/>
    </row>
    <row r="1078" spans="3:3">
      <c r="C1078"/>
    </row>
    <row r="1079" spans="3:3">
      <c r="C1079"/>
    </row>
    <row r="1080" spans="3:3">
      <c r="C1080"/>
    </row>
    <row r="1081" spans="3:3">
      <c r="C1081"/>
    </row>
    <row r="1082" spans="3:3">
      <c r="C1082"/>
    </row>
    <row r="1083" spans="3:3">
      <c r="C1083"/>
    </row>
    <row r="1084" spans="3:3">
      <c r="C1084"/>
    </row>
    <row r="1085" spans="3:3">
      <c r="C1085"/>
    </row>
    <row r="1086" spans="3:3">
      <c r="C1086"/>
    </row>
    <row r="1087" spans="3:3">
      <c r="C1087"/>
    </row>
    <row r="1088" spans="3:3">
      <c r="C1088"/>
    </row>
    <row r="1089" spans="3:3">
      <c r="C1089"/>
    </row>
    <row r="1090" spans="3:3">
      <c r="C1090"/>
    </row>
    <row r="1091" spans="3:3">
      <c r="C1091"/>
    </row>
    <row r="1092" spans="3:3">
      <c r="C1092"/>
    </row>
    <row r="1093" spans="3:3">
      <c r="C1093"/>
    </row>
    <row r="1094" spans="3:3">
      <c r="C1094"/>
    </row>
    <row r="1095" spans="3:3">
      <c r="C1095"/>
    </row>
    <row r="1096" spans="3:3">
      <c r="C1096"/>
    </row>
    <row r="1097" spans="3:3">
      <c r="C1097"/>
    </row>
    <row r="1098" spans="3:3">
      <c r="C1098"/>
    </row>
    <row r="1099" spans="3:3">
      <c r="C1099"/>
    </row>
    <row r="1100" spans="3:3">
      <c r="C1100"/>
    </row>
    <row r="1101" spans="3:3">
      <c r="C1101"/>
    </row>
    <row r="1102" spans="3:3">
      <c r="C1102"/>
    </row>
    <row r="1103" spans="3:3">
      <c r="C1103"/>
    </row>
    <row r="1104" spans="3:3">
      <c r="C1104"/>
    </row>
    <row r="1105" spans="3:3">
      <c r="C1105"/>
    </row>
    <row r="1106" spans="3:3">
      <c r="C1106"/>
    </row>
    <row r="1107" spans="3:3">
      <c r="C1107"/>
    </row>
    <row r="1108" spans="3:3">
      <c r="C1108"/>
    </row>
    <row r="1109" spans="3:3">
      <c r="C1109"/>
    </row>
    <row r="1110" spans="3:3">
      <c r="C1110"/>
    </row>
    <row r="1111" spans="3:3">
      <c r="C1111"/>
    </row>
    <row r="1112" spans="3:3">
      <c r="C1112"/>
    </row>
    <row r="1113" spans="3:3">
      <c r="C1113"/>
    </row>
    <row r="1114" spans="3:3">
      <c r="C1114"/>
    </row>
    <row r="1115" spans="3:3">
      <c r="C1115"/>
    </row>
    <row r="1116" spans="3:3">
      <c r="C1116"/>
    </row>
    <row r="1117" spans="3:3">
      <c r="C1117"/>
    </row>
    <row r="1118" spans="3:3">
      <c r="C1118"/>
    </row>
    <row r="1119" spans="3:3">
      <c r="C1119"/>
    </row>
    <row r="1120" spans="3:3">
      <c r="C1120"/>
    </row>
    <row r="1121" spans="3:3">
      <c r="C1121"/>
    </row>
    <row r="1122" spans="3:3">
      <c r="C1122"/>
    </row>
    <row r="1123" spans="3:3">
      <c r="C1123"/>
    </row>
    <row r="1124" spans="3:3">
      <c r="C1124"/>
    </row>
    <row r="1125" spans="3:3">
      <c r="C1125"/>
    </row>
    <row r="1126" spans="3:3">
      <c r="C1126"/>
    </row>
    <row r="1127" spans="3:3">
      <c r="C1127"/>
    </row>
    <row r="1128" spans="3:3">
      <c r="C1128"/>
    </row>
    <row r="1129" spans="3:3">
      <c r="C1129"/>
    </row>
    <row r="1130" spans="3:3">
      <c r="C1130"/>
    </row>
    <row r="1131" spans="3:3">
      <c r="C1131"/>
    </row>
    <row r="1132" spans="3:3">
      <c r="C1132"/>
    </row>
    <row r="1133" spans="3:3">
      <c r="C1133"/>
    </row>
    <row r="1134" spans="3:3">
      <c r="C1134"/>
    </row>
    <row r="1135" spans="3:3">
      <c r="C1135"/>
    </row>
    <row r="1136" spans="3:3">
      <c r="C1136"/>
    </row>
    <row r="1137" spans="3:3">
      <c r="C1137"/>
    </row>
    <row r="1138" spans="3:3">
      <c r="C1138"/>
    </row>
    <row r="1139" spans="3:3">
      <c r="C1139"/>
    </row>
    <row r="1140" spans="3:3">
      <c r="C1140"/>
    </row>
    <row r="1141" spans="3:3">
      <c r="C1141"/>
    </row>
    <row r="1142" spans="3:3">
      <c r="C1142"/>
    </row>
    <row r="1143" spans="3:3">
      <c r="C1143"/>
    </row>
    <row r="1144" spans="3:3">
      <c r="C1144"/>
    </row>
    <row r="1145" spans="3:3">
      <c r="C1145"/>
    </row>
    <row r="1146" spans="3:3">
      <c r="C1146"/>
    </row>
    <row r="1147" spans="3:3">
      <c r="C1147"/>
    </row>
    <row r="1148" spans="3:3">
      <c r="C1148"/>
    </row>
    <row r="1149" spans="3:3">
      <c r="C1149"/>
    </row>
    <row r="1150" spans="3:3">
      <c r="C1150"/>
    </row>
    <row r="1151" spans="3:3">
      <c r="C1151"/>
    </row>
    <row r="1152" spans="3:3">
      <c r="C1152"/>
    </row>
    <row r="1153" spans="3:3">
      <c r="C1153"/>
    </row>
    <row r="1154" spans="3:3">
      <c r="C1154"/>
    </row>
    <row r="1155" spans="3:3">
      <c r="C1155"/>
    </row>
    <row r="1156" spans="3:3">
      <c r="C1156"/>
    </row>
    <row r="1157" spans="3:3">
      <c r="C1157"/>
    </row>
    <row r="1158" spans="3:3">
      <c r="C1158"/>
    </row>
    <row r="1159" spans="3:3">
      <c r="C1159"/>
    </row>
    <row r="1160" spans="3:3">
      <c r="C1160"/>
    </row>
    <row r="1161" spans="3:3">
      <c r="C1161"/>
    </row>
    <row r="1162" spans="3:3">
      <c r="C1162"/>
    </row>
    <row r="1163" spans="3:3">
      <c r="C1163"/>
    </row>
    <row r="1164" spans="3:3">
      <c r="C1164"/>
    </row>
    <row r="1165" spans="3:3">
      <c r="C1165"/>
    </row>
    <row r="1166" spans="3:3">
      <c r="C1166"/>
    </row>
    <row r="1167" spans="3:3">
      <c r="C1167"/>
    </row>
    <row r="1168" spans="3:3">
      <c r="C1168"/>
    </row>
    <row r="1169" spans="3:3">
      <c r="C1169"/>
    </row>
    <row r="1170" spans="3:3">
      <c r="C1170"/>
    </row>
    <row r="1171" spans="3:3">
      <c r="C1171"/>
    </row>
    <row r="1172" spans="3:3">
      <c r="C1172"/>
    </row>
    <row r="1173" spans="3:3">
      <c r="C1173"/>
    </row>
    <row r="1174" spans="3:3">
      <c r="C1174"/>
    </row>
    <row r="1175" spans="3:3">
      <c r="C1175"/>
    </row>
    <row r="1176" spans="3:3">
      <c r="C1176"/>
    </row>
    <row r="1177" spans="3:3">
      <c r="C1177"/>
    </row>
    <row r="1178" spans="3:3">
      <c r="C1178"/>
    </row>
    <row r="1179" spans="3:3">
      <c r="C1179"/>
    </row>
    <row r="1180" spans="3:3">
      <c r="C1180"/>
    </row>
    <row r="1181" spans="3:3">
      <c r="C1181"/>
    </row>
    <row r="1182" spans="3:3">
      <c r="C1182"/>
    </row>
    <row r="1183" spans="3:3">
      <c r="C1183"/>
    </row>
    <row r="1184" spans="3:3">
      <c r="C1184"/>
    </row>
    <row r="1185" spans="3:3">
      <c r="C1185"/>
    </row>
    <row r="1186" spans="3:3">
      <c r="C1186"/>
    </row>
    <row r="1187" spans="3:3">
      <c r="C1187"/>
    </row>
    <row r="1188" spans="3:3">
      <c r="C1188"/>
    </row>
    <row r="1189" spans="3:3">
      <c r="C1189"/>
    </row>
    <row r="1190" spans="3:3">
      <c r="C1190"/>
    </row>
    <row r="1191" spans="3:3">
      <c r="C1191"/>
    </row>
    <row r="1192" spans="3:3">
      <c r="C1192"/>
    </row>
    <row r="1193" spans="3:3">
      <c r="C1193"/>
    </row>
    <row r="1194" spans="3:3">
      <c r="C1194"/>
    </row>
    <row r="1195" spans="3:3">
      <c r="C1195"/>
    </row>
    <row r="1196" spans="3:3">
      <c r="C1196"/>
    </row>
    <row r="1197" spans="3:3">
      <c r="C1197"/>
    </row>
    <row r="1198" spans="3:3">
      <c r="C1198"/>
    </row>
    <row r="1199" spans="3:3">
      <c r="C1199"/>
    </row>
    <row r="1200" spans="3:3">
      <c r="C1200"/>
    </row>
    <row r="1201" spans="3:3">
      <c r="C1201"/>
    </row>
    <row r="1202" spans="3:3">
      <c r="C1202"/>
    </row>
    <row r="1203" spans="3:3">
      <c r="C1203"/>
    </row>
    <row r="1204" spans="3:3">
      <c r="C1204"/>
    </row>
    <row r="1205" spans="3:3">
      <c r="C1205"/>
    </row>
    <row r="1206" spans="3:3">
      <c r="C1206"/>
    </row>
    <row r="1207" spans="3:3">
      <c r="C1207"/>
    </row>
    <row r="1208" spans="3:3">
      <c r="C1208"/>
    </row>
    <row r="1209" spans="3:3">
      <c r="C1209"/>
    </row>
    <row r="1210" spans="3:3">
      <c r="C1210"/>
    </row>
    <row r="1211" spans="3:3">
      <c r="C1211"/>
    </row>
    <row r="1212" spans="3:3">
      <c r="C1212"/>
    </row>
    <row r="1213" spans="3:3">
      <c r="C1213"/>
    </row>
    <row r="1214" spans="3:3">
      <c r="C1214"/>
    </row>
    <row r="1215" spans="3:3">
      <c r="C1215"/>
    </row>
    <row r="1216" spans="3:3">
      <c r="C1216"/>
    </row>
    <row r="1217" spans="3:3">
      <c r="C1217"/>
    </row>
    <row r="1218" spans="3:3">
      <c r="C1218"/>
    </row>
    <row r="1219" spans="3:3">
      <c r="C1219"/>
    </row>
    <row r="1220" spans="3:3">
      <c r="C1220"/>
    </row>
    <row r="1221" spans="3:3">
      <c r="C1221"/>
    </row>
    <row r="1222" spans="3:3">
      <c r="C1222"/>
    </row>
    <row r="1223" spans="3:3">
      <c r="C1223"/>
    </row>
    <row r="1224" spans="3:3">
      <c r="C1224"/>
    </row>
    <row r="1225" spans="3:3">
      <c r="C1225"/>
    </row>
    <row r="1226" spans="3:3">
      <c r="C1226"/>
    </row>
    <row r="1227" spans="3:3">
      <c r="C1227"/>
    </row>
    <row r="1228" spans="3:3">
      <c r="C1228"/>
    </row>
    <row r="1229" spans="3:3">
      <c r="C1229"/>
    </row>
    <row r="1230" spans="3:3">
      <c r="C1230"/>
    </row>
    <row r="1231" spans="3:3">
      <c r="C1231"/>
    </row>
    <row r="1232" spans="3:3">
      <c r="C1232"/>
    </row>
    <row r="1233" spans="3:3">
      <c r="C1233"/>
    </row>
    <row r="1234" spans="3:3">
      <c r="C1234"/>
    </row>
    <row r="1235" spans="3:3">
      <c r="C1235"/>
    </row>
    <row r="1236" spans="3:3">
      <c r="C1236"/>
    </row>
    <row r="1237" spans="3:3">
      <c r="C1237"/>
    </row>
    <row r="1238" spans="3:3">
      <c r="C1238"/>
    </row>
    <row r="1239" spans="3:3">
      <c r="C1239"/>
    </row>
    <row r="1240" spans="3:3">
      <c r="C1240"/>
    </row>
    <row r="1241" spans="3:3">
      <c r="C1241"/>
    </row>
    <row r="1242" spans="3:3">
      <c r="C1242"/>
    </row>
    <row r="1243" spans="3:3">
      <c r="C1243"/>
    </row>
    <row r="1244" spans="3:3">
      <c r="C1244"/>
    </row>
    <row r="1245" spans="3:3">
      <c r="C1245"/>
    </row>
    <row r="1246" spans="3:3">
      <c r="C1246"/>
    </row>
    <row r="1247" spans="3:3">
      <c r="C1247"/>
    </row>
    <row r="1248" spans="3:3">
      <c r="C1248"/>
    </row>
    <row r="1249" spans="3:3">
      <c r="C1249"/>
    </row>
    <row r="1250" spans="3:3">
      <c r="C1250"/>
    </row>
    <row r="1251" spans="3:3">
      <c r="C1251"/>
    </row>
    <row r="1252" spans="3:3">
      <c r="C1252"/>
    </row>
    <row r="1253" spans="3:3">
      <c r="C1253"/>
    </row>
    <row r="1254" spans="3:3">
      <c r="C1254"/>
    </row>
    <row r="1255" spans="3:3">
      <c r="C1255"/>
    </row>
    <row r="1256" spans="3:3">
      <c r="C1256"/>
    </row>
    <row r="1257" spans="3:3">
      <c r="C1257"/>
    </row>
    <row r="1258" spans="3:3">
      <c r="C1258"/>
    </row>
    <row r="1259" spans="3:3">
      <c r="C1259"/>
    </row>
    <row r="1260" spans="3:3">
      <c r="C1260"/>
    </row>
    <row r="1261" spans="3:3">
      <c r="C1261"/>
    </row>
    <row r="1262" spans="3:3">
      <c r="C1262"/>
    </row>
    <row r="1263" spans="3:3">
      <c r="C1263"/>
    </row>
    <row r="1264" spans="3:3">
      <c r="C1264"/>
    </row>
    <row r="1265" spans="3:3">
      <c r="C1265"/>
    </row>
    <row r="1266" spans="3:3">
      <c r="C1266"/>
    </row>
    <row r="1267" spans="3:3">
      <c r="C1267"/>
    </row>
    <row r="1268" spans="3:3">
      <c r="C1268"/>
    </row>
    <row r="1269" spans="3:3">
      <c r="C1269"/>
    </row>
    <row r="1270" spans="3:3">
      <c r="C1270"/>
    </row>
    <row r="1271" spans="3:3">
      <c r="C1271"/>
    </row>
    <row r="1272" spans="3:3">
      <c r="C1272"/>
    </row>
    <row r="1273" spans="3:3">
      <c r="C1273"/>
    </row>
    <row r="1274" spans="3:3">
      <c r="C1274"/>
    </row>
    <row r="1275" spans="3:3">
      <c r="C1275"/>
    </row>
    <row r="1276" spans="3:3">
      <c r="C1276"/>
    </row>
    <row r="1277" spans="3:3">
      <c r="C1277"/>
    </row>
    <row r="1278" spans="3:3">
      <c r="C1278"/>
    </row>
    <row r="1279" spans="3:3">
      <c r="C1279"/>
    </row>
    <row r="1280" spans="3:3">
      <c r="C1280"/>
    </row>
    <row r="1281" spans="3:3">
      <c r="C1281"/>
    </row>
    <row r="1282" spans="3:3">
      <c r="C1282"/>
    </row>
    <row r="1283" spans="3:3">
      <c r="C1283"/>
    </row>
    <row r="1284" spans="3:3">
      <c r="C1284"/>
    </row>
    <row r="1285" spans="3:3">
      <c r="C1285"/>
    </row>
    <row r="1286" spans="3:3">
      <c r="C1286"/>
    </row>
    <row r="1287" spans="3:3">
      <c r="C1287"/>
    </row>
    <row r="1288" spans="3:3">
      <c r="C1288"/>
    </row>
    <row r="1289" spans="3:3">
      <c r="C1289"/>
    </row>
    <row r="1290" spans="3:3">
      <c r="C1290"/>
    </row>
    <row r="1291" spans="3:3">
      <c r="C1291"/>
    </row>
    <row r="1292" spans="3:3">
      <c r="C1292"/>
    </row>
    <row r="1293" spans="3:3">
      <c r="C1293"/>
    </row>
    <row r="1294" spans="3:3">
      <c r="C1294"/>
    </row>
    <row r="1295" spans="3:3">
      <c r="C1295"/>
    </row>
    <row r="1296" spans="3:3">
      <c r="C1296"/>
    </row>
    <row r="1297" spans="3:3">
      <c r="C1297"/>
    </row>
    <row r="1298" spans="3:3">
      <c r="C1298"/>
    </row>
    <row r="1299" spans="3:3">
      <c r="C1299"/>
    </row>
    <row r="1300" spans="3:3">
      <c r="C1300"/>
    </row>
    <row r="1301" spans="3:3">
      <c r="C1301"/>
    </row>
    <row r="1302" spans="3:3">
      <c r="C1302"/>
    </row>
    <row r="1303" spans="3:3">
      <c r="C1303"/>
    </row>
    <row r="1304" spans="3:3">
      <c r="C1304"/>
    </row>
    <row r="1305" spans="3:3">
      <c r="C1305"/>
    </row>
    <row r="1306" spans="3:3">
      <c r="C1306"/>
    </row>
    <row r="1307" spans="3:3">
      <c r="C1307"/>
    </row>
    <row r="1308" spans="3:3">
      <c r="C1308"/>
    </row>
    <row r="1309" spans="3:3">
      <c r="C1309"/>
    </row>
    <row r="1310" spans="3:3">
      <c r="C1310"/>
    </row>
    <row r="1311" spans="3:3">
      <c r="C1311"/>
    </row>
    <row r="1312" spans="3:3">
      <c r="C1312"/>
    </row>
    <row r="1313" spans="3:3">
      <c r="C1313"/>
    </row>
    <row r="1314" spans="3:3">
      <c r="C1314"/>
    </row>
    <row r="1315" spans="3:3">
      <c r="C1315"/>
    </row>
    <row r="1316" spans="3:3">
      <c r="C1316"/>
    </row>
    <row r="1317" spans="3:3">
      <c r="C1317"/>
    </row>
    <row r="1318" spans="3:3">
      <c r="C1318"/>
    </row>
    <row r="1319" spans="3:3">
      <c r="C1319"/>
    </row>
    <row r="1320" spans="3:3">
      <c r="C1320"/>
    </row>
    <row r="1321" spans="3:3">
      <c r="C1321"/>
    </row>
    <row r="1322" spans="3:3">
      <c r="C1322"/>
    </row>
    <row r="1323" spans="3:3">
      <c r="C1323"/>
    </row>
    <row r="1324" spans="3:3">
      <c r="C1324"/>
    </row>
    <row r="1325" spans="3:3">
      <c r="C1325"/>
    </row>
    <row r="1326" spans="3:3">
      <c r="C1326"/>
    </row>
    <row r="1327" spans="3:3">
      <c r="C1327"/>
    </row>
    <row r="1328" spans="3:3">
      <c r="C1328"/>
    </row>
    <row r="1329" spans="3:3">
      <c r="C1329"/>
    </row>
    <row r="1330" spans="3:3">
      <c r="C1330"/>
    </row>
    <row r="1331" spans="3:3">
      <c r="C1331"/>
    </row>
    <row r="1332" spans="3:3">
      <c r="C1332"/>
    </row>
    <row r="1333" spans="3:3">
      <c r="C1333"/>
    </row>
    <row r="1334" spans="3:3">
      <c r="C1334"/>
    </row>
    <row r="1335" spans="3:3">
      <c r="C1335"/>
    </row>
    <row r="1336" spans="3:3">
      <c r="C1336"/>
    </row>
    <row r="1337" spans="3:3">
      <c r="C1337"/>
    </row>
    <row r="1338" spans="3:3">
      <c r="C1338"/>
    </row>
    <row r="1339" spans="3:3">
      <c r="C1339"/>
    </row>
    <row r="1340" spans="3:3">
      <c r="C1340"/>
    </row>
    <row r="1341" spans="3:3">
      <c r="C1341"/>
    </row>
    <row r="1342" spans="3:3">
      <c r="C1342"/>
    </row>
    <row r="1343" spans="3:3">
      <c r="C1343"/>
    </row>
    <row r="1344" spans="3:3">
      <c r="C1344"/>
    </row>
    <row r="1345" spans="3:3">
      <c r="C1345"/>
    </row>
    <row r="1346" spans="3:3">
      <c r="C1346"/>
    </row>
    <row r="1347" spans="3:3">
      <c r="C1347"/>
    </row>
    <row r="1348" spans="3:3">
      <c r="C1348"/>
    </row>
    <row r="1349" spans="3:3">
      <c r="C1349"/>
    </row>
    <row r="1350" spans="3:3">
      <c r="C1350"/>
    </row>
    <row r="1351" spans="3:3">
      <c r="C1351"/>
    </row>
    <row r="1352" spans="3:3">
      <c r="C1352"/>
    </row>
    <row r="1353" spans="3:3">
      <c r="C1353"/>
    </row>
    <row r="1354" spans="3:3">
      <c r="C1354"/>
    </row>
    <row r="1355" spans="3:3">
      <c r="C1355"/>
    </row>
    <row r="1356" spans="3:3">
      <c r="C1356"/>
    </row>
    <row r="1357" spans="3:3">
      <c r="C1357"/>
    </row>
    <row r="1358" spans="3:3">
      <c r="C1358"/>
    </row>
    <row r="1359" spans="3:3">
      <c r="C1359"/>
    </row>
    <row r="1360" spans="3:3">
      <c r="C1360"/>
    </row>
    <row r="1361" spans="3:3">
      <c r="C1361"/>
    </row>
    <row r="1362" spans="3:3">
      <c r="C1362"/>
    </row>
    <row r="1363" spans="3:3">
      <c r="C1363"/>
    </row>
    <row r="1364" spans="3:3">
      <c r="C1364"/>
    </row>
    <row r="1365" spans="3:3">
      <c r="C1365"/>
    </row>
    <row r="1366" spans="3:3">
      <c r="C1366"/>
    </row>
    <row r="1367" spans="3:3">
      <c r="C1367"/>
    </row>
    <row r="1368" spans="3:3">
      <c r="C1368"/>
    </row>
    <row r="1369" spans="3:3">
      <c r="C1369"/>
    </row>
    <row r="1370" spans="3:3">
      <c r="C1370"/>
    </row>
    <row r="1371" spans="3:3">
      <c r="C1371"/>
    </row>
    <row r="1372" spans="3:3">
      <c r="C1372"/>
    </row>
    <row r="1373" spans="3:3">
      <c r="C1373"/>
    </row>
    <row r="1374" spans="3:3">
      <c r="C1374"/>
    </row>
    <row r="1375" spans="3:3">
      <c r="C1375"/>
    </row>
    <row r="1376" spans="3:3">
      <c r="C1376"/>
    </row>
    <row r="1377" spans="3:3">
      <c r="C1377"/>
    </row>
    <row r="1378" spans="3:3">
      <c r="C1378"/>
    </row>
    <row r="1379" spans="3:3">
      <c r="C1379"/>
    </row>
    <row r="1380" spans="3:3">
      <c r="C1380"/>
    </row>
    <row r="1381" spans="3:3">
      <c r="C1381"/>
    </row>
    <row r="1382" spans="3:3">
      <c r="C1382"/>
    </row>
    <row r="1383" spans="3:3">
      <c r="C1383"/>
    </row>
    <row r="1384" spans="3:3">
      <c r="C1384"/>
    </row>
    <row r="1385" spans="3:3">
      <c r="C1385"/>
    </row>
    <row r="1386" spans="3:3">
      <c r="C1386"/>
    </row>
    <row r="1387" spans="3:3">
      <c r="C1387"/>
    </row>
    <row r="1388" spans="3:3">
      <c r="C1388"/>
    </row>
    <row r="1389" spans="3:3">
      <c r="C1389"/>
    </row>
    <row r="1390" spans="3:3">
      <c r="C1390"/>
    </row>
    <row r="1391" spans="3:3">
      <c r="C1391"/>
    </row>
    <row r="1392" spans="3:3">
      <c r="C1392"/>
    </row>
    <row r="1393" spans="3:3">
      <c r="C1393"/>
    </row>
    <row r="1394" spans="3:3">
      <c r="C1394"/>
    </row>
    <row r="1395" spans="3:3">
      <c r="C1395"/>
    </row>
    <row r="1396" spans="3:3">
      <c r="C1396"/>
    </row>
    <row r="1397" spans="3:3">
      <c r="C1397"/>
    </row>
    <row r="1398" spans="3:3">
      <c r="C1398"/>
    </row>
    <row r="1399" spans="3:3">
      <c r="C1399"/>
    </row>
    <row r="1400" spans="3:3">
      <c r="C1400"/>
    </row>
    <row r="1401" spans="3:3">
      <c r="C1401"/>
    </row>
    <row r="1402" spans="3:3">
      <c r="C1402"/>
    </row>
    <row r="1403" spans="3:3">
      <c r="C1403"/>
    </row>
    <row r="1404" spans="3:3">
      <c r="C1404"/>
    </row>
    <row r="1405" spans="3:3">
      <c r="C1405"/>
    </row>
    <row r="1406" spans="3:3">
      <c r="C1406"/>
    </row>
    <row r="1407" spans="3:3">
      <c r="C1407"/>
    </row>
    <row r="1408" spans="3:3">
      <c r="C1408"/>
    </row>
    <row r="1409" spans="3:3">
      <c r="C1409"/>
    </row>
    <row r="1410" spans="3:3">
      <c r="C1410"/>
    </row>
    <row r="1411" spans="3:3">
      <c r="C1411"/>
    </row>
    <row r="1412" spans="3:3">
      <c r="C1412"/>
    </row>
    <row r="1413" spans="3:3">
      <c r="C1413"/>
    </row>
    <row r="1414" spans="3:3">
      <c r="C1414"/>
    </row>
    <row r="1415" spans="3:3">
      <c r="C1415"/>
    </row>
    <row r="1416" spans="3:3">
      <c r="C1416"/>
    </row>
    <row r="1417" spans="3:3">
      <c r="C1417"/>
    </row>
    <row r="1418" spans="3:3">
      <c r="C1418"/>
    </row>
    <row r="1419" spans="3:3">
      <c r="C1419"/>
    </row>
    <row r="1420" spans="3:3">
      <c r="C1420"/>
    </row>
    <row r="1421" spans="3:3">
      <c r="C1421"/>
    </row>
    <row r="1422" spans="3:3">
      <c r="C1422"/>
    </row>
    <row r="1423" spans="3:3">
      <c r="C1423"/>
    </row>
    <row r="1424" spans="3:3">
      <c r="C1424"/>
    </row>
    <row r="1425" spans="3:3">
      <c r="C1425"/>
    </row>
    <row r="1426" spans="3:3">
      <c r="C1426"/>
    </row>
    <row r="1427" spans="3:3">
      <c r="C1427"/>
    </row>
    <row r="1428" spans="3:3">
      <c r="C1428"/>
    </row>
    <row r="1429" spans="3:3">
      <c r="C1429"/>
    </row>
    <row r="1430" spans="3:3">
      <c r="C1430"/>
    </row>
    <row r="1431" spans="3:3">
      <c r="C1431"/>
    </row>
    <row r="1432" spans="3:3">
      <c r="C1432"/>
    </row>
    <row r="1433" spans="3:3">
      <c r="C1433"/>
    </row>
    <row r="1434" spans="3:3">
      <c r="C1434"/>
    </row>
    <row r="1435" spans="3:3">
      <c r="C1435"/>
    </row>
    <row r="1436" spans="3:3">
      <c r="C1436"/>
    </row>
    <row r="1437" spans="3:3">
      <c r="C1437"/>
    </row>
    <row r="1438" spans="3:3">
      <c r="C1438"/>
    </row>
    <row r="1439" spans="3:3">
      <c r="C1439"/>
    </row>
    <row r="1440" spans="3:3">
      <c r="C1440"/>
    </row>
    <row r="1441" spans="3:3">
      <c r="C1441"/>
    </row>
    <row r="1442" spans="3:3">
      <c r="C1442"/>
    </row>
    <row r="1443" spans="3:3">
      <c r="C1443"/>
    </row>
    <row r="1444" spans="3:3">
      <c r="C1444"/>
    </row>
    <row r="1445" spans="3:3">
      <c r="C1445"/>
    </row>
    <row r="1446" spans="3:3">
      <c r="C1446"/>
    </row>
    <row r="1447" spans="3:3">
      <c r="C1447"/>
    </row>
    <row r="1448" spans="3:3">
      <c r="C1448"/>
    </row>
    <row r="1449" spans="3:3">
      <c r="C1449"/>
    </row>
    <row r="1450" spans="3:3">
      <c r="C1450"/>
    </row>
    <row r="1451" spans="3:3">
      <c r="C1451"/>
    </row>
    <row r="1452" spans="3:3">
      <c r="C1452"/>
    </row>
    <row r="1453" spans="3:3">
      <c r="C1453"/>
    </row>
    <row r="1454" spans="3:3">
      <c r="C1454"/>
    </row>
    <row r="1455" spans="3:3">
      <c r="C1455"/>
    </row>
    <row r="1456" spans="3:3">
      <c r="C1456"/>
    </row>
    <row r="1457" spans="3:3">
      <c r="C1457"/>
    </row>
    <row r="1458" spans="3:3">
      <c r="C1458"/>
    </row>
    <row r="1459" spans="3:3">
      <c r="C1459"/>
    </row>
    <row r="1460" spans="3:3">
      <c r="C1460"/>
    </row>
    <row r="1461" spans="3:3">
      <c r="C1461"/>
    </row>
    <row r="1462" spans="3:3">
      <c r="C1462"/>
    </row>
    <row r="1463" spans="3:3">
      <c r="C1463"/>
    </row>
    <row r="1464" spans="3:3">
      <c r="C1464"/>
    </row>
    <row r="1465" spans="3:3">
      <c r="C1465"/>
    </row>
    <row r="1466" spans="3:3">
      <c r="C1466"/>
    </row>
    <row r="1467" spans="3:3">
      <c r="C1467"/>
    </row>
    <row r="1468" spans="3:3">
      <c r="C1468"/>
    </row>
    <row r="1469" spans="3:3">
      <c r="C1469"/>
    </row>
    <row r="1470" spans="3:3">
      <c r="C1470"/>
    </row>
    <row r="1471" spans="3:3">
      <c r="C1471"/>
    </row>
    <row r="1472" spans="3:3">
      <c r="C1472"/>
    </row>
    <row r="1473" spans="3:3">
      <c r="C1473"/>
    </row>
    <row r="1474" spans="3:3">
      <c r="C1474"/>
    </row>
    <row r="1475" spans="3:3">
      <c r="C1475"/>
    </row>
    <row r="1476" spans="3:3">
      <c r="C1476"/>
    </row>
    <row r="1477" spans="3:3">
      <c r="C1477"/>
    </row>
    <row r="1478" spans="3:3">
      <c r="C1478"/>
    </row>
    <row r="1479" spans="3:3">
      <c r="C1479"/>
    </row>
    <row r="1480" spans="3:3">
      <c r="C1480"/>
    </row>
    <row r="1481" spans="3:3">
      <c r="C1481"/>
    </row>
    <row r="1482" spans="3:3">
      <c r="C1482"/>
    </row>
    <row r="1483" spans="3:3">
      <c r="C1483"/>
    </row>
    <row r="1484" spans="3:3">
      <c r="C1484"/>
    </row>
    <row r="1485" spans="3:3">
      <c r="C1485"/>
    </row>
    <row r="1486" spans="3:3">
      <c r="C1486"/>
    </row>
    <row r="1487" spans="3:3">
      <c r="C1487"/>
    </row>
    <row r="1488" spans="3:3">
      <c r="C1488"/>
    </row>
    <row r="1489" spans="3:3">
      <c r="C1489"/>
    </row>
    <row r="1490" spans="3:3">
      <c r="C1490"/>
    </row>
    <row r="1491" spans="3:3">
      <c r="C1491"/>
    </row>
    <row r="1492" spans="3:3">
      <c r="C1492"/>
    </row>
    <row r="1493" spans="3:3">
      <c r="C1493"/>
    </row>
    <row r="1494" spans="3:3">
      <c r="C1494"/>
    </row>
    <row r="1495" spans="3:3">
      <c r="C1495"/>
    </row>
    <row r="1496" spans="3:3">
      <c r="C1496"/>
    </row>
    <row r="1497" spans="3:3">
      <c r="C1497"/>
    </row>
    <row r="1498" spans="3:3">
      <c r="C1498"/>
    </row>
    <row r="1499" spans="3:3">
      <c r="C1499"/>
    </row>
    <row r="1500" spans="3:3">
      <c r="C1500"/>
    </row>
    <row r="1501" spans="3:3">
      <c r="C1501"/>
    </row>
    <row r="1502" spans="3:3">
      <c r="C1502"/>
    </row>
    <row r="1503" spans="3:3">
      <c r="C1503"/>
    </row>
    <row r="1504" spans="3:3">
      <c r="C1504"/>
    </row>
    <row r="1505" spans="3:3">
      <c r="C1505"/>
    </row>
    <row r="1506" spans="3:3">
      <c r="C1506"/>
    </row>
    <row r="1507" spans="3:3">
      <c r="C1507"/>
    </row>
    <row r="1508" spans="3:3">
      <c r="C1508"/>
    </row>
    <row r="1509" spans="3:3">
      <c r="C1509"/>
    </row>
    <row r="1510" spans="3:3">
      <c r="C1510"/>
    </row>
    <row r="1511" spans="3:3">
      <c r="C1511"/>
    </row>
    <row r="1512" spans="3:3">
      <c r="C1512"/>
    </row>
    <row r="1513" spans="3:3">
      <c r="C1513"/>
    </row>
    <row r="1514" spans="3:3">
      <c r="C1514"/>
    </row>
    <row r="1515" spans="3:3">
      <c r="C1515"/>
    </row>
    <row r="1516" spans="3:3">
      <c r="C1516"/>
    </row>
    <row r="1517" spans="3:3">
      <c r="C1517"/>
    </row>
    <row r="1518" spans="3:3">
      <c r="C1518"/>
    </row>
    <row r="1519" spans="3:3">
      <c r="C1519"/>
    </row>
    <row r="1520" spans="3:3">
      <c r="C1520"/>
    </row>
    <row r="1521" spans="3:3">
      <c r="C1521"/>
    </row>
    <row r="1522" spans="3:3">
      <c r="C1522"/>
    </row>
    <row r="1523" spans="3:3">
      <c r="C1523"/>
    </row>
    <row r="1524" spans="3:3">
      <c r="C1524"/>
    </row>
    <row r="1525" spans="3:3">
      <c r="C1525"/>
    </row>
    <row r="1526" spans="3:3">
      <c r="C1526"/>
    </row>
    <row r="1527" spans="3:3">
      <c r="C1527"/>
    </row>
    <row r="1528" spans="3:3">
      <c r="C1528"/>
    </row>
    <row r="1529" spans="3:3">
      <c r="C1529"/>
    </row>
    <row r="1530" spans="3:3">
      <c r="C1530"/>
    </row>
    <row r="1531" spans="3:3">
      <c r="C1531"/>
    </row>
    <row r="1532" spans="3:3">
      <c r="C1532"/>
    </row>
    <row r="1533" spans="3:3">
      <c r="C1533"/>
    </row>
    <row r="1534" spans="3:3">
      <c r="C1534"/>
    </row>
    <row r="1535" spans="3:3">
      <c r="C1535"/>
    </row>
    <row r="1536" spans="3:3">
      <c r="C1536"/>
    </row>
    <row r="1537" spans="3:3">
      <c r="C1537"/>
    </row>
    <row r="1538" spans="3:3">
      <c r="C1538"/>
    </row>
    <row r="1539" spans="3:3">
      <c r="C1539"/>
    </row>
    <row r="1540" spans="3:3">
      <c r="C1540"/>
    </row>
    <row r="1541" spans="3:3">
      <c r="C1541"/>
    </row>
    <row r="1542" spans="3:3">
      <c r="C1542"/>
    </row>
    <row r="1543" spans="3:3">
      <c r="C1543"/>
    </row>
    <row r="1544" spans="3:3">
      <c r="C1544"/>
    </row>
    <row r="1545" spans="3:3">
      <c r="C1545"/>
    </row>
    <row r="1546" spans="3:3">
      <c r="C1546"/>
    </row>
    <row r="1547" spans="3:3">
      <c r="C1547"/>
    </row>
    <row r="1548" spans="3:3">
      <c r="C1548"/>
    </row>
    <row r="1549" spans="3:3">
      <c r="C1549"/>
    </row>
    <row r="1550" spans="3:3">
      <c r="C1550"/>
    </row>
    <row r="1551" spans="3:3">
      <c r="C1551"/>
    </row>
    <row r="1552" spans="3:3">
      <c r="C1552"/>
    </row>
    <row r="1553" spans="3:3">
      <c r="C1553"/>
    </row>
    <row r="1554" spans="3:3">
      <c r="C1554"/>
    </row>
    <row r="1555" spans="3:3">
      <c r="C1555"/>
    </row>
    <row r="1556" spans="3:3">
      <c r="C1556"/>
    </row>
    <row r="1557" spans="3:3">
      <c r="C1557"/>
    </row>
    <row r="1558" spans="3:3">
      <c r="C1558"/>
    </row>
    <row r="1559" spans="3:3">
      <c r="C1559"/>
    </row>
    <row r="1560" spans="3:3">
      <c r="C1560"/>
    </row>
    <row r="1561" spans="3:3">
      <c r="C1561"/>
    </row>
    <row r="1562" spans="3:3">
      <c r="C1562"/>
    </row>
    <row r="1563" spans="3:3">
      <c r="C1563"/>
    </row>
    <row r="1564" spans="3:3">
      <c r="C1564"/>
    </row>
    <row r="1565" spans="3:3">
      <c r="C1565"/>
    </row>
    <row r="1566" spans="3:3">
      <c r="C1566"/>
    </row>
    <row r="1567" spans="3:3">
      <c r="C1567"/>
    </row>
    <row r="1568" spans="3:3">
      <c r="C1568"/>
    </row>
    <row r="1569" spans="3:3">
      <c r="C1569"/>
    </row>
    <row r="1570" spans="3:3">
      <c r="C1570"/>
    </row>
    <row r="1571" spans="3:3">
      <c r="C1571"/>
    </row>
    <row r="1572" spans="3:3">
      <c r="C1572"/>
    </row>
    <row r="1573" spans="3:3">
      <c r="C1573"/>
    </row>
    <row r="1574" spans="3:3">
      <c r="C1574"/>
    </row>
    <row r="1575" spans="3:3">
      <c r="C1575"/>
    </row>
    <row r="1576" spans="3:3">
      <c r="C1576"/>
    </row>
    <row r="1577" spans="3:3">
      <c r="C1577"/>
    </row>
    <row r="1578" spans="3:3">
      <c r="C1578"/>
    </row>
    <row r="1579" spans="3:3">
      <c r="C1579"/>
    </row>
    <row r="1580" spans="3:3">
      <c r="C1580"/>
    </row>
    <row r="1581" spans="3:3">
      <c r="C1581"/>
    </row>
    <row r="1582" spans="3:3">
      <c r="C1582"/>
    </row>
    <row r="1583" spans="3:3">
      <c r="C1583"/>
    </row>
    <row r="1584" spans="3:3">
      <c r="C1584"/>
    </row>
    <row r="1585" spans="3:3">
      <c r="C1585"/>
    </row>
    <row r="1586" spans="3:3">
      <c r="C1586"/>
    </row>
    <row r="1587" spans="3:3">
      <c r="C1587"/>
    </row>
    <row r="1588" spans="3:3">
      <c r="C1588"/>
    </row>
    <row r="1589" spans="3:3">
      <c r="C1589"/>
    </row>
    <row r="1590" spans="3:3">
      <c r="C1590"/>
    </row>
    <row r="1591" spans="3:3">
      <c r="C1591"/>
    </row>
    <row r="1592" spans="3:3">
      <c r="C1592"/>
    </row>
    <row r="1593" spans="3:3">
      <c r="C1593"/>
    </row>
    <row r="1594" spans="3:3">
      <c r="C1594"/>
    </row>
    <row r="1595" spans="3:3">
      <c r="C1595"/>
    </row>
    <row r="1596" spans="3:3">
      <c r="C1596"/>
    </row>
    <row r="1597" spans="3:3">
      <c r="C1597"/>
    </row>
    <row r="1598" spans="3:3">
      <c r="C1598"/>
    </row>
    <row r="1599" spans="3:3">
      <c r="C1599"/>
    </row>
    <row r="1600" spans="3:3">
      <c r="C1600"/>
    </row>
    <row r="1601" spans="3:3">
      <c r="C1601"/>
    </row>
    <row r="1602" spans="3:3">
      <c r="C1602"/>
    </row>
    <row r="1603" spans="3:3">
      <c r="C1603"/>
    </row>
    <row r="1604" spans="3:3">
      <c r="C1604"/>
    </row>
    <row r="1605" spans="3:3">
      <c r="C1605"/>
    </row>
    <row r="1606" spans="3:3">
      <c r="C1606"/>
    </row>
    <row r="1607" spans="3:3">
      <c r="C1607"/>
    </row>
    <row r="1608" spans="3:3">
      <c r="C1608"/>
    </row>
    <row r="1609" spans="3:3">
      <c r="C1609"/>
    </row>
    <row r="1610" spans="3:3">
      <c r="C1610"/>
    </row>
    <row r="1611" spans="3:3">
      <c r="C1611"/>
    </row>
    <row r="1612" spans="3:3">
      <c r="C1612"/>
    </row>
    <row r="1613" spans="3:3">
      <c r="C1613"/>
    </row>
    <row r="1614" spans="3:3">
      <c r="C1614"/>
    </row>
    <row r="1615" spans="3:3">
      <c r="C1615"/>
    </row>
    <row r="1616" spans="3:3">
      <c r="C1616"/>
    </row>
    <row r="1617" spans="3:3">
      <c r="C1617"/>
    </row>
    <row r="1618" spans="3:3">
      <c r="C1618"/>
    </row>
    <row r="1619" spans="3:3">
      <c r="C1619"/>
    </row>
    <row r="1620" spans="3:3">
      <c r="C1620"/>
    </row>
    <row r="1621" spans="3:3">
      <c r="C1621"/>
    </row>
    <row r="1622" spans="3:3">
      <c r="C1622"/>
    </row>
    <row r="1623" spans="3:3">
      <c r="C1623"/>
    </row>
    <row r="1624" spans="3:3">
      <c r="C1624"/>
    </row>
    <row r="1625" spans="3:3">
      <c r="C1625"/>
    </row>
    <row r="1626" spans="3:3">
      <c r="C1626"/>
    </row>
    <row r="1627" spans="3:3">
      <c r="C1627"/>
    </row>
    <row r="1628" spans="3:3">
      <c r="C1628"/>
    </row>
    <row r="1629" spans="3:3">
      <c r="C1629"/>
    </row>
    <row r="1630" spans="3:3">
      <c r="C1630"/>
    </row>
    <row r="1631" spans="3:3">
      <c r="C1631"/>
    </row>
    <row r="1632" spans="3:3">
      <c r="C1632"/>
    </row>
    <row r="1633" spans="3:3">
      <c r="C1633"/>
    </row>
    <row r="1634" spans="3:3">
      <c r="C1634"/>
    </row>
    <row r="1635" spans="3:3">
      <c r="C1635"/>
    </row>
    <row r="1636" spans="3:3">
      <c r="C1636"/>
    </row>
    <row r="1637" spans="3:3">
      <c r="C1637"/>
    </row>
    <row r="1638" spans="3:3">
      <c r="C1638"/>
    </row>
    <row r="1639" spans="3:3">
      <c r="C1639"/>
    </row>
    <row r="1640" spans="3:3">
      <c r="C1640"/>
    </row>
    <row r="1641" spans="3:3">
      <c r="C1641"/>
    </row>
    <row r="1642" spans="3:3">
      <c r="C1642"/>
    </row>
    <row r="1643" spans="3:3">
      <c r="C1643"/>
    </row>
    <row r="1644" spans="3:3">
      <c r="C1644"/>
    </row>
    <row r="1645" spans="3:3">
      <c r="C1645"/>
    </row>
    <row r="1646" spans="3:3">
      <c r="C1646"/>
    </row>
    <row r="1647" spans="3:3">
      <c r="C1647"/>
    </row>
    <row r="1648" spans="3:3">
      <c r="C1648"/>
    </row>
    <row r="1649" spans="3:3">
      <c r="C1649"/>
    </row>
    <row r="1650" spans="3:3">
      <c r="C1650"/>
    </row>
    <row r="1651" spans="3:3">
      <c r="C1651"/>
    </row>
    <row r="1652" spans="3:3">
      <c r="C1652"/>
    </row>
    <row r="1653" spans="3:3">
      <c r="C1653"/>
    </row>
    <row r="1654" spans="3:3">
      <c r="C1654"/>
    </row>
    <row r="1655" spans="3:3">
      <c r="C1655"/>
    </row>
    <row r="1656" spans="3:3">
      <c r="C1656"/>
    </row>
    <row r="1657" spans="3:3">
      <c r="C1657"/>
    </row>
    <row r="1658" spans="3:3">
      <c r="C1658"/>
    </row>
    <row r="1659" spans="3:3">
      <c r="C1659"/>
    </row>
    <row r="1660" spans="3:3">
      <c r="C1660"/>
    </row>
    <row r="1661" spans="3:3">
      <c r="C1661"/>
    </row>
    <row r="1662" spans="3:3">
      <c r="C1662"/>
    </row>
    <row r="1663" spans="3:3">
      <c r="C1663"/>
    </row>
    <row r="1664" spans="3:3">
      <c r="C1664"/>
    </row>
    <row r="1665" spans="3:3">
      <c r="C1665"/>
    </row>
    <row r="1666" spans="3:3">
      <c r="C1666"/>
    </row>
    <row r="1667" spans="3:3">
      <c r="C1667"/>
    </row>
    <row r="1668" spans="3:3">
      <c r="C1668"/>
    </row>
    <row r="1669" spans="3:3">
      <c r="C1669"/>
    </row>
    <row r="1670" spans="3:3">
      <c r="C1670"/>
    </row>
    <row r="1671" spans="3:3">
      <c r="C1671"/>
    </row>
    <row r="1672" spans="3:3">
      <c r="C1672"/>
    </row>
    <row r="1673" spans="3:3">
      <c r="C1673"/>
    </row>
    <row r="1674" spans="3:3">
      <c r="C1674"/>
    </row>
    <row r="1675" spans="3:3">
      <c r="C1675"/>
    </row>
    <row r="1676" spans="3:3">
      <c r="C1676"/>
    </row>
    <row r="1677" spans="3:3">
      <c r="C1677"/>
    </row>
    <row r="1678" spans="3:3">
      <c r="C1678"/>
    </row>
    <row r="1679" spans="3:3">
      <c r="C1679"/>
    </row>
    <row r="1680" spans="3:3">
      <c r="C1680"/>
    </row>
    <row r="1681" spans="3:3">
      <c r="C1681"/>
    </row>
    <row r="1682" spans="3:3">
      <c r="C1682"/>
    </row>
    <row r="1683" spans="3:3">
      <c r="C1683"/>
    </row>
    <row r="1684" spans="3:3">
      <c r="C1684"/>
    </row>
    <row r="1685" spans="3:3">
      <c r="C1685"/>
    </row>
    <row r="1686" spans="3:3">
      <c r="C1686"/>
    </row>
    <row r="1687" spans="3:3">
      <c r="C1687"/>
    </row>
    <row r="1688" spans="3:3">
      <c r="C1688"/>
    </row>
    <row r="1689" spans="3:3">
      <c r="C1689"/>
    </row>
    <row r="1690" spans="3:3">
      <c r="C1690"/>
    </row>
    <row r="1691" spans="3:3">
      <c r="C1691"/>
    </row>
    <row r="1692" spans="3:3">
      <c r="C1692"/>
    </row>
    <row r="1693" spans="3:3">
      <c r="C1693"/>
    </row>
    <row r="1694" spans="3:3">
      <c r="C1694"/>
    </row>
    <row r="1695" spans="3:3">
      <c r="C1695"/>
    </row>
    <row r="1696" spans="3:3">
      <c r="C1696"/>
    </row>
    <row r="1697" spans="3:3">
      <c r="C1697"/>
    </row>
    <row r="1698" spans="3:3">
      <c r="C1698"/>
    </row>
    <row r="1699" spans="3:3">
      <c r="C1699"/>
    </row>
    <row r="1700" spans="3:3">
      <c r="C1700"/>
    </row>
    <row r="1701" spans="3:3">
      <c r="C1701"/>
    </row>
    <row r="1702" spans="3:3">
      <c r="C1702"/>
    </row>
    <row r="1703" spans="3:3">
      <c r="C1703"/>
    </row>
    <row r="1704" spans="3:3">
      <c r="C1704"/>
    </row>
    <row r="1705" spans="3:3">
      <c r="C1705"/>
    </row>
    <row r="1706" spans="3:3">
      <c r="C1706"/>
    </row>
    <row r="1707" spans="3:3">
      <c r="C1707"/>
    </row>
    <row r="1708" spans="3:3">
      <c r="C1708"/>
    </row>
    <row r="1709" spans="3:3">
      <c r="C1709"/>
    </row>
    <row r="1710" spans="3:3">
      <c r="C1710"/>
    </row>
    <row r="1711" spans="3:3">
      <c r="C1711"/>
    </row>
    <row r="1712" spans="3:3">
      <c r="C1712"/>
    </row>
    <row r="1713" spans="3:3">
      <c r="C1713"/>
    </row>
    <row r="1714" spans="3:3">
      <c r="C1714"/>
    </row>
    <row r="1715" spans="3:3">
      <c r="C1715"/>
    </row>
    <row r="1716" spans="3:3">
      <c r="C1716"/>
    </row>
    <row r="1717" spans="3:3">
      <c r="C1717"/>
    </row>
    <row r="1718" spans="3:3">
      <c r="C1718"/>
    </row>
    <row r="1719" spans="3:3">
      <c r="C1719"/>
    </row>
    <row r="1720" spans="3:3">
      <c r="C1720"/>
    </row>
    <row r="1721" spans="3:3">
      <c r="C1721"/>
    </row>
    <row r="1722" spans="3:3">
      <c r="C1722"/>
    </row>
    <row r="1723" spans="3:3">
      <c r="C1723"/>
    </row>
    <row r="1724" spans="3:3">
      <c r="C1724"/>
    </row>
    <row r="1725" spans="3:3">
      <c r="C1725"/>
    </row>
    <row r="1726" spans="3:3">
      <c r="C1726"/>
    </row>
    <row r="1727" spans="3:3">
      <c r="C1727"/>
    </row>
    <row r="1728" spans="3:3">
      <c r="C1728"/>
    </row>
    <row r="1729" spans="3:3">
      <c r="C1729"/>
    </row>
    <row r="1730" spans="3:3">
      <c r="C1730"/>
    </row>
    <row r="1731" spans="3:3">
      <c r="C1731"/>
    </row>
    <row r="1732" spans="3:3">
      <c r="C1732"/>
    </row>
    <row r="1733" spans="3:3">
      <c r="C1733"/>
    </row>
    <row r="1734" spans="3:3">
      <c r="C1734"/>
    </row>
    <row r="1735" spans="3:3">
      <c r="C1735"/>
    </row>
    <row r="1736" spans="3:3">
      <c r="C1736"/>
    </row>
    <row r="1737" spans="3:3">
      <c r="C1737"/>
    </row>
    <row r="1738" spans="3:3">
      <c r="C1738"/>
    </row>
    <row r="1739" spans="3:3">
      <c r="C1739"/>
    </row>
    <row r="1740" spans="3:3">
      <c r="C1740"/>
    </row>
    <row r="1741" spans="3:3">
      <c r="C1741"/>
    </row>
    <row r="1742" spans="3:3">
      <c r="C1742"/>
    </row>
    <row r="1743" spans="3:3">
      <c r="C1743"/>
    </row>
    <row r="1744" spans="3:3">
      <c r="C1744"/>
    </row>
    <row r="1745" spans="3:3">
      <c r="C1745"/>
    </row>
    <row r="1746" spans="3:3">
      <c r="C1746"/>
    </row>
    <row r="1747" spans="3:3">
      <c r="C1747"/>
    </row>
    <row r="1748" spans="3:3">
      <c r="C1748"/>
    </row>
    <row r="1749" spans="3:3">
      <c r="C1749"/>
    </row>
    <row r="1750" spans="3:3">
      <c r="C1750"/>
    </row>
    <row r="1751" spans="3:3">
      <c r="C1751"/>
    </row>
    <row r="1752" spans="3:3">
      <c r="C1752"/>
    </row>
    <row r="1753" spans="3:3">
      <c r="C1753"/>
    </row>
    <row r="1754" spans="3:3">
      <c r="C1754"/>
    </row>
    <row r="1755" spans="3:3">
      <c r="C1755"/>
    </row>
    <row r="1756" spans="3:3">
      <c r="C1756"/>
    </row>
    <row r="1757" spans="3:3">
      <c r="C1757"/>
    </row>
    <row r="1758" spans="3:3">
      <c r="C1758"/>
    </row>
    <row r="1759" spans="3:3">
      <c r="C1759"/>
    </row>
    <row r="1760" spans="3:3">
      <c r="C1760"/>
    </row>
    <row r="1761" spans="3:3">
      <c r="C1761"/>
    </row>
    <row r="1762" spans="3:3">
      <c r="C1762"/>
    </row>
    <row r="1763" spans="3:3">
      <c r="C1763"/>
    </row>
    <row r="1764" spans="3:3">
      <c r="C1764"/>
    </row>
    <row r="1765" spans="3:3">
      <c r="C1765"/>
    </row>
    <row r="1766" spans="3:3">
      <c r="C1766"/>
    </row>
    <row r="1767" spans="3:3">
      <c r="C1767"/>
    </row>
    <row r="1768" spans="3:3">
      <c r="C1768"/>
    </row>
    <row r="1769" spans="3:3">
      <c r="C1769"/>
    </row>
    <row r="1770" spans="3:3">
      <c r="C1770"/>
    </row>
    <row r="1771" spans="3:3">
      <c r="C1771"/>
    </row>
    <row r="1772" spans="3:3">
      <c r="C1772"/>
    </row>
    <row r="1773" spans="3:3">
      <c r="C1773"/>
    </row>
    <row r="1774" spans="3:3">
      <c r="C1774"/>
    </row>
    <row r="1775" spans="3:3">
      <c r="C1775"/>
    </row>
    <row r="1776" spans="3:3">
      <c r="C1776"/>
    </row>
    <row r="1777" spans="3:3">
      <c r="C1777"/>
    </row>
    <row r="1778" spans="3:3">
      <c r="C1778"/>
    </row>
    <row r="1779" spans="3:3">
      <c r="C1779"/>
    </row>
    <row r="1780" spans="3:3">
      <c r="C1780"/>
    </row>
    <row r="1781" spans="3:3">
      <c r="C1781"/>
    </row>
    <row r="1782" spans="3:3">
      <c r="C1782"/>
    </row>
    <row r="1783" spans="3:3">
      <c r="C1783"/>
    </row>
    <row r="1784" spans="3:3">
      <c r="C1784"/>
    </row>
    <row r="1785" spans="3:3">
      <c r="C1785"/>
    </row>
    <row r="1786" spans="3:3">
      <c r="C1786"/>
    </row>
    <row r="1787" spans="3:3">
      <c r="C1787"/>
    </row>
    <row r="1788" spans="3:3">
      <c r="C1788"/>
    </row>
    <row r="1789" spans="3:3">
      <c r="C1789"/>
    </row>
    <row r="1790" spans="3:3">
      <c r="C1790"/>
    </row>
    <row r="1791" spans="3:3">
      <c r="C1791"/>
    </row>
    <row r="1792" spans="3:3">
      <c r="C1792"/>
    </row>
    <row r="1793" spans="3:3">
      <c r="C1793"/>
    </row>
    <row r="1794" spans="3:3">
      <c r="C1794"/>
    </row>
    <row r="1795" spans="3:3">
      <c r="C1795"/>
    </row>
    <row r="1796" spans="3:3">
      <c r="C1796"/>
    </row>
    <row r="1797" spans="3:3">
      <c r="C1797"/>
    </row>
    <row r="1798" spans="3:3">
      <c r="C1798"/>
    </row>
    <row r="1799" spans="3:3">
      <c r="C1799"/>
    </row>
    <row r="1800" spans="3:3">
      <c r="C1800"/>
    </row>
    <row r="1801" spans="3:3">
      <c r="C1801"/>
    </row>
    <row r="1802" spans="3:3">
      <c r="C1802"/>
    </row>
    <row r="1803" spans="3:3">
      <c r="C1803"/>
    </row>
    <row r="1804" spans="3:3">
      <c r="C1804"/>
    </row>
    <row r="1805" spans="3:3">
      <c r="C1805"/>
    </row>
    <row r="1806" spans="3:3">
      <c r="C1806"/>
    </row>
    <row r="1807" spans="3:3">
      <c r="C1807"/>
    </row>
    <row r="1808" spans="3:3">
      <c r="C1808"/>
    </row>
    <row r="1809" spans="3:3">
      <c r="C1809"/>
    </row>
    <row r="1810" spans="3:3">
      <c r="C1810"/>
    </row>
    <row r="1811" spans="3:3">
      <c r="C1811"/>
    </row>
    <row r="1812" spans="3:3">
      <c r="C1812"/>
    </row>
    <row r="1813" spans="3:3">
      <c r="C1813"/>
    </row>
    <row r="1814" spans="3:3">
      <c r="C1814"/>
    </row>
    <row r="1815" spans="3:3">
      <c r="C1815"/>
    </row>
    <row r="1816" spans="3:3">
      <c r="C1816"/>
    </row>
    <row r="1817" spans="3:3">
      <c r="C1817"/>
    </row>
    <row r="1818" spans="3:3">
      <c r="C1818"/>
    </row>
    <row r="1819" spans="3:3">
      <c r="C1819"/>
    </row>
    <row r="1820" spans="3:3">
      <c r="C1820"/>
    </row>
    <row r="1821" spans="3:3">
      <c r="C1821"/>
    </row>
    <row r="1822" spans="3:3">
      <c r="C1822"/>
    </row>
    <row r="1823" spans="3:3">
      <c r="C1823"/>
    </row>
    <row r="1824" spans="3:3">
      <c r="C1824"/>
    </row>
    <row r="1825" spans="3:3">
      <c r="C1825"/>
    </row>
    <row r="1826" spans="3:3">
      <c r="C1826"/>
    </row>
    <row r="1827" spans="3:3">
      <c r="C1827"/>
    </row>
    <row r="1828" spans="3:3">
      <c r="C1828"/>
    </row>
    <row r="1829" spans="3:3">
      <c r="C1829"/>
    </row>
    <row r="1830" spans="3:3">
      <c r="C1830"/>
    </row>
    <row r="1831" spans="3:3">
      <c r="C1831"/>
    </row>
    <row r="1832" spans="3:3">
      <c r="C1832"/>
    </row>
    <row r="1833" spans="3:3">
      <c r="C1833"/>
    </row>
    <row r="1834" spans="3:3">
      <c r="C1834"/>
    </row>
    <row r="1835" spans="3:3">
      <c r="C1835"/>
    </row>
    <row r="1836" spans="3:3">
      <c r="C1836"/>
    </row>
    <row r="1837" spans="3:3">
      <c r="C1837"/>
    </row>
    <row r="1838" spans="3:3">
      <c r="C1838"/>
    </row>
    <row r="1839" spans="3:3">
      <c r="C1839"/>
    </row>
    <row r="1840" spans="3:3">
      <c r="C1840"/>
    </row>
    <row r="1841" spans="3:3">
      <c r="C1841"/>
    </row>
    <row r="1842" spans="3:3">
      <c r="C1842"/>
    </row>
    <row r="1843" spans="3:3">
      <c r="C1843"/>
    </row>
    <row r="1844" spans="3:3">
      <c r="C1844"/>
    </row>
    <row r="1845" spans="3:3">
      <c r="C1845"/>
    </row>
    <row r="1846" spans="3:3">
      <c r="C1846"/>
    </row>
    <row r="1847" spans="3:3">
      <c r="C1847"/>
    </row>
    <row r="1848" spans="3:3">
      <c r="C1848"/>
    </row>
    <row r="1849" spans="3:3">
      <c r="C1849"/>
    </row>
    <row r="1850" spans="3:3">
      <c r="C1850"/>
    </row>
    <row r="1851" spans="3:3">
      <c r="C1851"/>
    </row>
    <row r="1852" spans="3:3">
      <c r="C1852"/>
    </row>
    <row r="1853" spans="3:3">
      <c r="C1853"/>
    </row>
    <row r="1854" spans="3:3">
      <c r="C1854"/>
    </row>
    <row r="1855" spans="3:3">
      <c r="C1855"/>
    </row>
    <row r="1856" spans="3:3">
      <c r="C1856"/>
    </row>
    <row r="1857" spans="3:3">
      <c r="C1857"/>
    </row>
    <row r="1858" spans="3:3">
      <c r="C1858"/>
    </row>
    <row r="1859" spans="3:3">
      <c r="C1859"/>
    </row>
    <row r="1860" spans="3:3">
      <c r="C1860"/>
    </row>
    <row r="1861" spans="3:3">
      <c r="C1861"/>
    </row>
    <row r="1862" spans="3:3">
      <c r="C1862"/>
    </row>
    <row r="1863" spans="3:3">
      <c r="C1863"/>
    </row>
    <row r="1864" spans="3:3">
      <c r="C1864"/>
    </row>
    <row r="1865" spans="3:3">
      <c r="C1865"/>
    </row>
    <row r="1866" spans="3:3">
      <c r="C1866"/>
    </row>
    <row r="1867" spans="3:3">
      <c r="C1867"/>
    </row>
    <row r="1868" spans="3:3">
      <c r="C1868"/>
    </row>
    <row r="1869" spans="3:3">
      <c r="C1869"/>
    </row>
    <row r="1870" spans="3:3">
      <c r="C1870"/>
    </row>
    <row r="1871" spans="3:3">
      <c r="C1871"/>
    </row>
    <row r="1872" spans="3:3">
      <c r="C1872"/>
    </row>
    <row r="1873" spans="3:3">
      <c r="C1873"/>
    </row>
    <row r="1874" spans="3:3">
      <c r="C1874"/>
    </row>
    <row r="1875" spans="3:3">
      <c r="C1875"/>
    </row>
    <row r="1876" spans="3:3">
      <c r="C1876"/>
    </row>
    <row r="1877" spans="3:3">
      <c r="C1877"/>
    </row>
    <row r="1878" spans="3:3">
      <c r="C1878"/>
    </row>
    <row r="1879" spans="3:3">
      <c r="C1879"/>
    </row>
    <row r="1880" spans="3:3">
      <c r="C1880"/>
    </row>
    <row r="1881" spans="3:3">
      <c r="C1881"/>
    </row>
    <row r="1882" spans="3:3">
      <c r="C1882"/>
    </row>
    <row r="1883" spans="3:3">
      <c r="C1883"/>
    </row>
    <row r="1884" spans="3:3">
      <c r="C1884"/>
    </row>
    <row r="1885" spans="3:3">
      <c r="C1885"/>
    </row>
    <row r="1886" spans="3:3">
      <c r="C1886"/>
    </row>
    <row r="1887" spans="3:3">
      <c r="C1887"/>
    </row>
    <row r="1888" spans="3:3">
      <c r="C1888"/>
    </row>
    <row r="1889" spans="3:3">
      <c r="C1889"/>
    </row>
    <row r="1890" spans="3:3">
      <c r="C1890"/>
    </row>
    <row r="1891" spans="3:3">
      <c r="C1891"/>
    </row>
    <row r="1892" spans="3:3">
      <c r="C1892"/>
    </row>
    <row r="1893" spans="3:3">
      <c r="C1893"/>
    </row>
    <row r="1894" spans="3:3">
      <c r="C1894"/>
    </row>
    <row r="1895" spans="3:3">
      <c r="C1895"/>
    </row>
    <row r="1896" spans="3:3">
      <c r="C1896"/>
    </row>
    <row r="1897" spans="3:3">
      <c r="C1897"/>
    </row>
    <row r="1898" spans="3:3">
      <c r="C1898"/>
    </row>
    <row r="1899" spans="3:3">
      <c r="C1899"/>
    </row>
    <row r="1900" spans="3:3">
      <c r="C1900"/>
    </row>
    <row r="1901" spans="3:3">
      <c r="C1901"/>
    </row>
    <row r="1902" spans="3:3">
      <c r="C1902"/>
    </row>
    <row r="1903" spans="3:3">
      <c r="C1903"/>
    </row>
    <row r="1904" spans="3:3">
      <c r="C1904"/>
    </row>
    <row r="1905" spans="3:3">
      <c r="C1905"/>
    </row>
    <row r="1906" spans="3:3">
      <c r="C1906"/>
    </row>
    <row r="1907" spans="3:3">
      <c r="C1907"/>
    </row>
    <row r="1908" spans="3:3">
      <c r="C1908"/>
    </row>
    <row r="1909" spans="3:3">
      <c r="C1909"/>
    </row>
    <row r="1910" spans="3:3">
      <c r="C1910"/>
    </row>
    <row r="1911" spans="3:3">
      <c r="C1911"/>
    </row>
    <row r="1912" spans="3:3">
      <c r="C1912"/>
    </row>
    <row r="1913" spans="3:3">
      <c r="C1913"/>
    </row>
    <row r="1914" spans="3:3">
      <c r="C1914"/>
    </row>
    <row r="1915" spans="3:3">
      <c r="C1915"/>
    </row>
    <row r="1916" spans="3:3">
      <c r="C1916"/>
    </row>
    <row r="1917" spans="3:3">
      <c r="C1917"/>
    </row>
    <row r="1918" spans="3:3">
      <c r="C1918"/>
    </row>
    <row r="1919" spans="3:3">
      <c r="C1919"/>
    </row>
    <row r="1920" spans="3:3">
      <c r="C1920"/>
    </row>
    <row r="1921" spans="3:3">
      <c r="C1921"/>
    </row>
    <row r="1922" spans="3:3">
      <c r="C1922"/>
    </row>
    <row r="1923" spans="3:3">
      <c r="C1923"/>
    </row>
    <row r="1924" spans="3:3">
      <c r="C1924"/>
    </row>
    <row r="1925" spans="3:3">
      <c r="C1925"/>
    </row>
    <row r="1926" spans="3:3">
      <c r="C1926"/>
    </row>
    <row r="1927" spans="3:3">
      <c r="C1927"/>
    </row>
    <row r="1928" spans="3:3">
      <c r="C1928"/>
    </row>
    <row r="1929" spans="3:3">
      <c r="C1929"/>
    </row>
    <row r="1930" spans="3:3">
      <c r="C1930"/>
    </row>
    <row r="1931" spans="3:3">
      <c r="C1931"/>
    </row>
    <row r="1932" spans="3:3">
      <c r="C1932"/>
    </row>
    <row r="1933" spans="3:3">
      <c r="C1933"/>
    </row>
    <row r="1934" spans="3:3">
      <c r="C1934"/>
    </row>
    <row r="1935" spans="3:3">
      <c r="C1935"/>
    </row>
    <row r="1936" spans="3:3">
      <c r="C1936"/>
    </row>
    <row r="1937" spans="3:3">
      <c r="C1937"/>
    </row>
    <row r="1938" spans="3:3">
      <c r="C1938"/>
    </row>
    <row r="1939" spans="3:3">
      <c r="C1939"/>
    </row>
    <row r="1940" spans="3:3">
      <c r="C1940"/>
    </row>
    <row r="1941" spans="3:3">
      <c r="C1941"/>
    </row>
    <row r="1942" spans="3:3">
      <c r="C1942"/>
    </row>
    <row r="1943" spans="3:3">
      <c r="C1943"/>
    </row>
    <row r="1944" spans="3:3">
      <c r="C1944"/>
    </row>
    <row r="1945" spans="3:3">
      <c r="C1945"/>
    </row>
    <row r="1946" spans="3:3">
      <c r="C1946"/>
    </row>
    <row r="1947" spans="3:3">
      <c r="C1947"/>
    </row>
    <row r="1948" spans="3:3">
      <c r="C1948"/>
    </row>
    <row r="1949" spans="3:3">
      <c r="C1949"/>
    </row>
    <row r="1950" spans="3:3">
      <c r="C1950"/>
    </row>
    <row r="1951" spans="3:3">
      <c r="C1951"/>
    </row>
    <row r="1952" spans="3:3">
      <c r="C1952"/>
    </row>
    <row r="1953" spans="3:3">
      <c r="C1953"/>
    </row>
    <row r="1954" spans="3:3">
      <c r="C1954"/>
    </row>
    <row r="1955" spans="3:3">
      <c r="C1955"/>
    </row>
    <row r="1956" spans="3:3">
      <c r="C1956"/>
    </row>
    <row r="1957" spans="3:3">
      <c r="C1957"/>
    </row>
    <row r="1958" spans="3:3">
      <c r="C1958"/>
    </row>
    <row r="1959" spans="3:3">
      <c r="C1959"/>
    </row>
    <row r="1960" spans="3:3">
      <c r="C1960"/>
    </row>
    <row r="1961" spans="3:3">
      <c r="C1961"/>
    </row>
    <row r="1962" spans="3:3">
      <c r="C1962"/>
    </row>
    <row r="1963" spans="3:3">
      <c r="C1963"/>
    </row>
    <row r="1964" spans="3:3">
      <c r="C1964"/>
    </row>
    <row r="1965" spans="3:3">
      <c r="C1965"/>
    </row>
    <row r="1966" spans="3:3">
      <c r="C1966"/>
    </row>
    <row r="1967" spans="3:3">
      <c r="C1967"/>
    </row>
    <row r="1968" spans="3:3">
      <c r="C1968"/>
    </row>
    <row r="1969" spans="3:3">
      <c r="C1969"/>
    </row>
    <row r="1970" spans="3:3">
      <c r="C1970"/>
    </row>
    <row r="1971" spans="3:3">
      <c r="C1971"/>
    </row>
    <row r="1972" spans="3:3">
      <c r="C1972"/>
    </row>
    <row r="1973" spans="3:3">
      <c r="C1973"/>
    </row>
    <row r="1974" spans="3:3">
      <c r="C1974"/>
    </row>
    <row r="1975" spans="3:3">
      <c r="C1975"/>
    </row>
    <row r="1976" spans="3:3">
      <c r="C1976"/>
    </row>
    <row r="1977" spans="3:3">
      <c r="C1977"/>
    </row>
    <row r="1978" spans="3:3">
      <c r="C1978"/>
    </row>
    <row r="1979" spans="3:3">
      <c r="C1979"/>
    </row>
    <row r="1980" spans="3:3">
      <c r="C1980"/>
    </row>
    <row r="1981" spans="3:3">
      <c r="C1981"/>
    </row>
    <row r="1982" spans="3:3">
      <c r="C1982"/>
    </row>
    <row r="1983" spans="3:3">
      <c r="C1983"/>
    </row>
    <row r="1984" spans="3:3">
      <c r="C1984"/>
    </row>
    <row r="1985" spans="3:3">
      <c r="C1985"/>
    </row>
    <row r="1986" spans="3:3">
      <c r="C1986"/>
    </row>
    <row r="1987" spans="3:3">
      <c r="C1987"/>
    </row>
    <row r="1988" spans="3:3">
      <c r="C1988"/>
    </row>
    <row r="1989" spans="3:3">
      <c r="C1989"/>
    </row>
    <row r="1990" spans="3:3">
      <c r="C1990"/>
    </row>
    <row r="1991" spans="3:3">
      <c r="C1991"/>
    </row>
    <row r="1992" spans="3:3">
      <c r="C1992"/>
    </row>
    <row r="1993" spans="3:3">
      <c r="C1993"/>
    </row>
    <row r="1994" spans="3:3">
      <c r="C1994"/>
    </row>
    <row r="1995" spans="3:3">
      <c r="C1995"/>
    </row>
    <row r="1996" spans="3:3">
      <c r="C1996"/>
    </row>
    <row r="1997" spans="3:3">
      <c r="C1997"/>
    </row>
    <row r="1998" spans="3:3">
      <c r="C1998"/>
    </row>
    <row r="1999" spans="3:3">
      <c r="C1999"/>
    </row>
    <row r="2000" spans="3:3">
      <c r="C2000"/>
    </row>
    <row r="2001" spans="3:3">
      <c r="C2001"/>
    </row>
    <row r="2002" spans="3:3">
      <c r="C2002"/>
    </row>
    <row r="2003" spans="3:3">
      <c r="C2003"/>
    </row>
    <row r="2004" spans="3:3">
      <c r="C2004"/>
    </row>
    <row r="2005" spans="3:3">
      <c r="C2005"/>
    </row>
    <row r="2006" spans="3:3">
      <c r="C2006"/>
    </row>
    <row r="2007" spans="3:3">
      <c r="C2007"/>
    </row>
    <row r="2008" spans="3:3">
      <c r="C2008"/>
    </row>
    <row r="2009" spans="3:3">
      <c r="C2009"/>
    </row>
    <row r="2010" spans="3:3">
      <c r="C2010"/>
    </row>
    <row r="2011" spans="3:3">
      <c r="C2011"/>
    </row>
    <row r="2012" spans="3:3">
      <c r="C2012"/>
    </row>
    <row r="2013" spans="3:3">
      <c r="C2013"/>
    </row>
    <row r="2014" spans="3:3">
      <c r="C2014"/>
    </row>
    <row r="2015" spans="3:3">
      <c r="C2015"/>
    </row>
    <row r="2016" spans="3:3">
      <c r="C2016"/>
    </row>
    <row r="2017" spans="3:3">
      <c r="C2017"/>
    </row>
    <row r="2018" spans="3:3">
      <c r="C2018"/>
    </row>
    <row r="2019" spans="3:3">
      <c r="C2019"/>
    </row>
    <row r="2020" spans="3:3">
      <c r="C2020"/>
    </row>
    <row r="2021" spans="3:3">
      <c r="C2021"/>
    </row>
    <row r="2022" spans="3:3">
      <c r="C2022"/>
    </row>
    <row r="2023" spans="3:3">
      <c r="C2023"/>
    </row>
    <row r="2024" spans="3:3">
      <c r="C2024"/>
    </row>
    <row r="2025" spans="3:3">
      <c r="C2025"/>
    </row>
    <row r="2026" spans="3:3">
      <c r="C2026"/>
    </row>
    <row r="2027" spans="3:3">
      <c r="C2027"/>
    </row>
    <row r="2028" spans="3:3">
      <c r="C2028"/>
    </row>
    <row r="2029" spans="3:3">
      <c r="C2029"/>
    </row>
    <row r="2030" spans="3:3">
      <c r="C2030"/>
    </row>
    <row r="2031" spans="3:3">
      <c r="C2031"/>
    </row>
    <row r="2032" spans="3:3">
      <c r="C2032"/>
    </row>
    <row r="2033" spans="3:3">
      <c r="C2033"/>
    </row>
    <row r="2034" spans="3:3">
      <c r="C2034"/>
    </row>
    <row r="2035" spans="3:3">
      <c r="C2035"/>
    </row>
    <row r="2036" spans="3:3">
      <c r="C2036"/>
    </row>
    <row r="2037" spans="3:3">
      <c r="C2037"/>
    </row>
    <row r="2038" spans="3:3">
      <c r="C2038"/>
    </row>
    <row r="2039" spans="3:3">
      <c r="C2039"/>
    </row>
    <row r="2040" spans="3:3">
      <c r="C2040"/>
    </row>
    <row r="2041" spans="3:3">
      <c r="C2041"/>
    </row>
    <row r="2042" spans="3:3">
      <c r="C2042"/>
    </row>
    <row r="2043" spans="3:3">
      <c r="C2043"/>
    </row>
    <row r="2044" spans="3:3">
      <c r="C2044"/>
    </row>
    <row r="2045" spans="3:3">
      <c r="C2045"/>
    </row>
    <row r="2046" spans="3:3">
      <c r="C2046"/>
    </row>
    <row r="2047" spans="3:3">
      <c r="C2047"/>
    </row>
    <row r="2048" spans="3:3">
      <c r="C2048"/>
    </row>
    <row r="2049" spans="3:3">
      <c r="C2049"/>
    </row>
    <row r="2050" spans="3:3">
      <c r="C2050"/>
    </row>
    <row r="2051" spans="3:3">
      <c r="C2051"/>
    </row>
    <row r="2052" spans="3:3">
      <c r="C2052"/>
    </row>
    <row r="2053" spans="3:3">
      <c r="C2053"/>
    </row>
    <row r="2054" spans="3:3">
      <c r="C2054"/>
    </row>
    <row r="2055" spans="3:3">
      <c r="C2055"/>
    </row>
    <row r="2056" spans="3:3">
      <c r="C2056"/>
    </row>
    <row r="2057" spans="3:3">
      <c r="C2057"/>
    </row>
    <row r="2058" spans="3:3">
      <c r="C2058"/>
    </row>
    <row r="2059" spans="3:3">
      <c r="C2059"/>
    </row>
    <row r="2060" spans="3:3">
      <c r="C2060"/>
    </row>
    <row r="2061" spans="3:3">
      <c r="C2061"/>
    </row>
    <row r="2062" spans="3:3">
      <c r="C2062"/>
    </row>
    <row r="2063" spans="3:3">
      <c r="C2063"/>
    </row>
    <row r="2064" spans="3:3">
      <c r="C2064"/>
    </row>
    <row r="2065" spans="3:3">
      <c r="C2065"/>
    </row>
    <row r="2066" spans="3:3">
      <c r="C2066"/>
    </row>
    <row r="2067" spans="3:3">
      <c r="C2067"/>
    </row>
    <row r="2068" spans="3:3">
      <c r="C2068"/>
    </row>
    <row r="2069" spans="3:3">
      <c r="C2069"/>
    </row>
    <row r="2070" spans="3:3">
      <c r="C2070"/>
    </row>
    <row r="2071" spans="3:3">
      <c r="C2071"/>
    </row>
    <row r="2072" spans="3:3">
      <c r="C2072"/>
    </row>
    <row r="2073" spans="3:3">
      <c r="C2073"/>
    </row>
    <row r="2074" spans="3:3">
      <c r="C2074"/>
    </row>
    <row r="2075" spans="3:3">
      <c r="C2075"/>
    </row>
    <row r="2076" spans="3:3">
      <c r="C2076"/>
    </row>
    <row r="2077" spans="3:3">
      <c r="C2077"/>
    </row>
    <row r="2078" spans="3:3">
      <c r="C2078"/>
    </row>
    <row r="2079" spans="3:3">
      <c r="C2079"/>
    </row>
    <row r="2080" spans="3:3">
      <c r="C2080"/>
    </row>
    <row r="2081" spans="3:3">
      <c r="C2081"/>
    </row>
    <row r="2082" spans="3:3">
      <c r="C2082"/>
    </row>
    <row r="2083" spans="3:3">
      <c r="C2083"/>
    </row>
    <row r="2084" spans="3:3">
      <c r="C2084"/>
    </row>
    <row r="2085" spans="3:3">
      <c r="C2085"/>
    </row>
    <row r="2086" spans="3:3">
      <c r="C2086"/>
    </row>
    <row r="2087" spans="3:3">
      <c r="C2087"/>
    </row>
    <row r="2088" spans="3:3">
      <c r="C2088"/>
    </row>
    <row r="2089" spans="3:3">
      <c r="C2089"/>
    </row>
    <row r="2090" spans="3:3">
      <c r="C2090"/>
    </row>
    <row r="2091" spans="3:3">
      <c r="C2091"/>
    </row>
    <row r="2092" spans="3:3">
      <c r="C2092"/>
    </row>
    <row r="2093" spans="3:3">
      <c r="C2093"/>
    </row>
    <row r="2094" spans="3:3">
      <c r="C2094"/>
    </row>
    <row r="2095" spans="3:3">
      <c r="C2095"/>
    </row>
    <row r="2096" spans="3:3">
      <c r="C2096"/>
    </row>
    <row r="2097" spans="3:3">
      <c r="C2097"/>
    </row>
    <row r="2098" spans="3:3">
      <c r="C2098"/>
    </row>
    <row r="2099" spans="3:3">
      <c r="C2099"/>
    </row>
    <row r="2100" spans="3:3">
      <c r="C2100"/>
    </row>
    <row r="2101" spans="3:3">
      <c r="C2101"/>
    </row>
    <row r="2102" spans="3:3">
      <c r="C2102"/>
    </row>
    <row r="2103" spans="3:3">
      <c r="C2103"/>
    </row>
    <row r="2104" spans="3:3">
      <c r="C2104"/>
    </row>
    <row r="2105" spans="3:3">
      <c r="C2105"/>
    </row>
    <row r="2106" spans="3:3">
      <c r="C2106"/>
    </row>
    <row r="2107" spans="3:3">
      <c r="C2107"/>
    </row>
    <row r="2108" spans="3:3">
      <c r="C2108"/>
    </row>
    <row r="2109" spans="3:3">
      <c r="C2109"/>
    </row>
    <row r="2110" spans="3:3">
      <c r="C2110"/>
    </row>
    <row r="2111" spans="3:3">
      <c r="C2111"/>
    </row>
    <row r="2112" spans="3:3">
      <c r="C2112"/>
    </row>
    <row r="2113" spans="3:3">
      <c r="C2113"/>
    </row>
    <row r="2114" spans="3:3">
      <c r="C2114"/>
    </row>
    <row r="2115" spans="3:3">
      <c r="C2115"/>
    </row>
    <row r="2116" spans="3:3">
      <c r="C2116"/>
    </row>
    <row r="2117" spans="3:3">
      <c r="C2117"/>
    </row>
    <row r="2118" spans="3:3">
      <c r="C2118"/>
    </row>
    <row r="2119" spans="3:3">
      <c r="C2119"/>
    </row>
    <row r="2120" spans="3:3">
      <c r="C2120"/>
    </row>
    <row r="2121" spans="3:3">
      <c r="C2121"/>
    </row>
    <row r="2122" spans="3:3">
      <c r="C2122"/>
    </row>
    <row r="2123" spans="3:3">
      <c r="C2123"/>
    </row>
    <row r="2124" spans="3:3">
      <c r="C2124"/>
    </row>
    <row r="2125" spans="3:3">
      <c r="C2125"/>
    </row>
    <row r="2126" spans="3:3">
      <c r="C2126"/>
    </row>
    <row r="2127" spans="3:3">
      <c r="C2127"/>
    </row>
    <row r="2128" spans="3:3">
      <c r="C2128"/>
    </row>
    <row r="2129" spans="3:3">
      <c r="C2129"/>
    </row>
    <row r="2130" spans="3:3">
      <c r="C2130"/>
    </row>
    <row r="2131" spans="3:3">
      <c r="C2131"/>
    </row>
    <row r="2132" spans="3:3">
      <c r="C2132"/>
    </row>
    <row r="2133" spans="3:3">
      <c r="C2133"/>
    </row>
    <row r="2134" spans="3:3">
      <c r="C2134"/>
    </row>
    <row r="2135" spans="3:3">
      <c r="C2135"/>
    </row>
    <row r="2136" spans="3:3">
      <c r="C2136"/>
    </row>
    <row r="2137" spans="3:3">
      <c r="C2137"/>
    </row>
    <row r="2138" spans="3:3">
      <c r="C2138"/>
    </row>
    <row r="2139" spans="3:3">
      <c r="C2139"/>
    </row>
    <row r="2140" spans="3:3">
      <c r="C2140"/>
    </row>
    <row r="2141" spans="3:3">
      <c r="C2141"/>
    </row>
    <row r="2142" spans="3:3">
      <c r="C2142"/>
    </row>
    <row r="2143" spans="3:3">
      <c r="C2143"/>
    </row>
    <row r="2144" spans="3:3">
      <c r="C2144"/>
    </row>
    <row r="2145" spans="3:3">
      <c r="C2145"/>
    </row>
    <row r="2146" spans="3:3">
      <c r="C2146"/>
    </row>
    <row r="2147" spans="3:3">
      <c r="C2147"/>
    </row>
    <row r="2148" spans="3:3">
      <c r="C2148"/>
    </row>
    <row r="2149" spans="3:3">
      <c r="C2149"/>
    </row>
    <row r="2150" spans="3:3">
      <c r="C2150"/>
    </row>
    <row r="2151" spans="3:3">
      <c r="C2151"/>
    </row>
    <row r="2152" spans="3:3">
      <c r="C2152"/>
    </row>
    <row r="2153" spans="3:3">
      <c r="C2153"/>
    </row>
    <row r="2154" spans="3:3">
      <c r="C2154"/>
    </row>
    <row r="2155" spans="3:3">
      <c r="C2155"/>
    </row>
    <row r="2156" spans="3:3">
      <c r="C2156"/>
    </row>
    <row r="2157" spans="3:3">
      <c r="C2157"/>
    </row>
    <row r="2158" spans="3:3">
      <c r="C2158"/>
    </row>
    <row r="2159" spans="3:3">
      <c r="C2159"/>
    </row>
    <row r="2160" spans="3:3">
      <c r="C2160"/>
    </row>
    <row r="2161" spans="3:3">
      <c r="C2161"/>
    </row>
    <row r="2162" spans="3:3">
      <c r="C2162"/>
    </row>
    <row r="2163" spans="3:3">
      <c r="C2163"/>
    </row>
    <row r="2164" spans="3:3">
      <c r="C2164"/>
    </row>
    <row r="2165" spans="3:3">
      <c r="C2165"/>
    </row>
    <row r="2166" spans="3:3">
      <c r="C2166"/>
    </row>
    <row r="2167" spans="3:3">
      <c r="C2167"/>
    </row>
    <row r="2168" spans="3:3">
      <c r="C2168"/>
    </row>
    <row r="2169" spans="3:3">
      <c r="C2169"/>
    </row>
    <row r="2170" spans="3:3">
      <c r="C2170"/>
    </row>
    <row r="2171" spans="3:3">
      <c r="C2171"/>
    </row>
    <row r="2172" spans="3:3">
      <c r="C2172"/>
    </row>
    <row r="2173" spans="3:3">
      <c r="C2173"/>
    </row>
    <row r="2174" spans="3:3">
      <c r="C2174"/>
    </row>
    <row r="2175" spans="3:3">
      <c r="C2175"/>
    </row>
    <row r="2176" spans="3:3">
      <c r="C2176"/>
    </row>
    <row r="2177" spans="3:3">
      <c r="C2177"/>
    </row>
    <row r="2178" spans="3:3">
      <c r="C2178"/>
    </row>
    <row r="2179" spans="3:3">
      <c r="C2179"/>
    </row>
    <row r="2180" spans="3:3">
      <c r="C2180"/>
    </row>
    <row r="2181" spans="3:3">
      <c r="C2181"/>
    </row>
    <row r="2182" spans="3:3">
      <c r="C2182"/>
    </row>
    <row r="2183" spans="3:3">
      <c r="C2183"/>
    </row>
    <row r="2184" spans="3:3">
      <c r="C2184"/>
    </row>
    <row r="2185" spans="3:3">
      <c r="C2185"/>
    </row>
    <row r="2186" spans="3:3">
      <c r="C2186"/>
    </row>
    <row r="2187" spans="3:3">
      <c r="C2187"/>
    </row>
    <row r="2188" spans="3:3">
      <c r="C2188"/>
    </row>
    <row r="2189" spans="3:3">
      <c r="C2189"/>
    </row>
    <row r="2190" spans="3:3">
      <c r="C2190"/>
    </row>
    <row r="2191" spans="3:3">
      <c r="C2191"/>
    </row>
    <row r="2192" spans="3:3">
      <c r="C2192"/>
    </row>
    <row r="2193" spans="3:3">
      <c r="C2193"/>
    </row>
    <row r="2194" spans="3:3">
      <c r="C2194"/>
    </row>
    <row r="2195" spans="3:3">
      <c r="C2195"/>
    </row>
    <row r="2196" spans="3:3">
      <c r="C2196"/>
    </row>
    <row r="2197" spans="3:3">
      <c r="C2197"/>
    </row>
    <row r="2198" spans="3:3">
      <c r="C2198"/>
    </row>
    <row r="2199" spans="3:3">
      <c r="C2199"/>
    </row>
    <row r="2200" spans="3:3">
      <c r="C2200"/>
    </row>
    <row r="2201" spans="3:3">
      <c r="C2201"/>
    </row>
    <row r="2202" spans="3:3">
      <c r="C2202"/>
    </row>
    <row r="2203" spans="3:3">
      <c r="C2203"/>
    </row>
    <row r="2204" spans="3:3">
      <c r="C2204"/>
    </row>
    <row r="2205" spans="3:3">
      <c r="C2205"/>
    </row>
    <row r="2206" spans="3:3">
      <c r="C2206"/>
    </row>
    <row r="2207" spans="3:3">
      <c r="C2207"/>
    </row>
    <row r="2208" spans="3:3">
      <c r="C2208"/>
    </row>
    <row r="2209" spans="3:3">
      <c r="C2209"/>
    </row>
    <row r="2210" spans="3:3">
      <c r="C2210"/>
    </row>
    <row r="2211" spans="3:3">
      <c r="C2211"/>
    </row>
    <row r="2212" spans="3:3">
      <c r="C2212"/>
    </row>
    <row r="2213" spans="3:3">
      <c r="C2213"/>
    </row>
    <row r="2214" spans="3:3">
      <c r="C2214"/>
    </row>
    <row r="2215" spans="3:3">
      <c r="C2215"/>
    </row>
    <row r="2216" spans="3:3">
      <c r="C2216"/>
    </row>
    <row r="2217" spans="3:3">
      <c r="C2217"/>
    </row>
    <row r="2218" spans="3:3">
      <c r="C2218"/>
    </row>
    <row r="2219" spans="3:3">
      <c r="C2219"/>
    </row>
    <row r="2220" spans="3:3">
      <c r="C2220"/>
    </row>
    <row r="2221" spans="3:3">
      <c r="C2221"/>
    </row>
    <row r="2222" spans="3:3">
      <c r="C2222"/>
    </row>
    <row r="2223" spans="3:3">
      <c r="C2223"/>
    </row>
    <row r="2224" spans="3:3">
      <c r="C2224"/>
    </row>
    <row r="2225" spans="3:3">
      <c r="C2225"/>
    </row>
    <row r="2226" spans="3:3">
      <c r="C2226"/>
    </row>
    <row r="2227" spans="3:3">
      <c r="C2227"/>
    </row>
    <row r="2228" spans="3:3">
      <c r="C2228"/>
    </row>
    <row r="2229" spans="3:3">
      <c r="C2229"/>
    </row>
    <row r="2230" spans="3:3">
      <c r="C2230"/>
    </row>
    <row r="2231" spans="3:3">
      <c r="C2231"/>
    </row>
    <row r="2232" spans="3:3">
      <c r="C2232"/>
    </row>
    <row r="2233" spans="3:3">
      <c r="C2233"/>
    </row>
    <row r="2234" spans="3:3">
      <c r="C2234"/>
    </row>
    <row r="2235" spans="3:3">
      <c r="C2235"/>
    </row>
    <row r="2236" spans="3:3">
      <c r="C2236"/>
    </row>
    <row r="2237" spans="3:3">
      <c r="C2237"/>
    </row>
    <row r="2238" spans="3:3">
      <c r="C2238"/>
    </row>
    <row r="2239" spans="3:3">
      <c r="C2239"/>
    </row>
    <row r="2240" spans="3:3">
      <c r="C2240"/>
    </row>
    <row r="2241" spans="3:3">
      <c r="C2241"/>
    </row>
    <row r="2242" spans="3:3">
      <c r="C2242"/>
    </row>
    <row r="2243" spans="3:3">
      <c r="C2243"/>
    </row>
    <row r="2244" spans="3:3">
      <c r="C2244"/>
    </row>
    <row r="2245" spans="3:3">
      <c r="C2245"/>
    </row>
    <row r="2246" spans="3:3">
      <c r="C2246"/>
    </row>
    <row r="2247" spans="3:3">
      <c r="C2247"/>
    </row>
    <row r="2248" spans="3:3">
      <c r="C2248"/>
    </row>
    <row r="2249" spans="3:3">
      <c r="C2249"/>
    </row>
    <row r="2250" spans="3:3">
      <c r="C2250"/>
    </row>
    <row r="2251" spans="3:3">
      <c r="C2251"/>
    </row>
    <row r="2252" spans="3:3">
      <c r="C2252"/>
    </row>
    <row r="2253" spans="3:3">
      <c r="C2253"/>
    </row>
    <row r="2254" spans="3:3">
      <c r="C2254"/>
    </row>
    <row r="2255" spans="3:3">
      <c r="C2255"/>
    </row>
    <row r="2256" spans="3:3">
      <c r="C2256"/>
    </row>
    <row r="2257" spans="3:3">
      <c r="C2257"/>
    </row>
    <row r="2258" spans="3:3">
      <c r="C2258"/>
    </row>
    <row r="2259" spans="3:3">
      <c r="C2259"/>
    </row>
    <row r="2260" spans="3:3">
      <c r="C2260"/>
    </row>
    <row r="2261" spans="3:3">
      <c r="C2261"/>
    </row>
    <row r="2262" spans="3:3">
      <c r="C2262"/>
    </row>
    <row r="2263" spans="3:3">
      <c r="C2263"/>
    </row>
    <row r="2264" spans="3:3">
      <c r="C2264"/>
    </row>
    <row r="2265" spans="3:3">
      <c r="C2265"/>
    </row>
    <row r="2266" spans="3:3">
      <c r="C2266"/>
    </row>
    <row r="2267" spans="3:3">
      <c r="C2267"/>
    </row>
    <row r="2268" spans="3:3">
      <c r="C2268"/>
    </row>
    <row r="2269" spans="3:3">
      <c r="C2269"/>
    </row>
    <row r="2270" spans="3:3">
      <c r="C2270"/>
    </row>
    <row r="2271" spans="3:3">
      <c r="C2271"/>
    </row>
    <row r="2272" spans="3:3">
      <c r="C2272"/>
    </row>
    <row r="2273" spans="3:3">
      <c r="C2273"/>
    </row>
    <row r="2274" spans="3:3">
      <c r="C2274"/>
    </row>
    <row r="2275" spans="3:3">
      <c r="C2275"/>
    </row>
    <row r="2276" spans="3:3">
      <c r="C2276"/>
    </row>
    <row r="2277" spans="3:3">
      <c r="C2277"/>
    </row>
    <row r="2278" spans="3:3">
      <c r="C2278"/>
    </row>
    <row r="2279" spans="3:3">
      <c r="C2279"/>
    </row>
    <row r="2280" spans="3:3">
      <c r="C2280"/>
    </row>
    <row r="2281" spans="3:3">
      <c r="C2281"/>
    </row>
    <row r="2282" spans="3:3">
      <c r="C2282"/>
    </row>
    <row r="2283" spans="3:3">
      <c r="C2283"/>
    </row>
    <row r="2284" spans="3:3">
      <c r="C2284"/>
    </row>
    <row r="2285" spans="3:3">
      <c r="C2285"/>
    </row>
    <row r="2286" spans="3:3">
      <c r="C2286"/>
    </row>
    <row r="2287" spans="3:3">
      <c r="C2287"/>
    </row>
    <row r="2288" spans="3:3">
      <c r="C2288"/>
    </row>
    <row r="2289" spans="3:3">
      <c r="C2289"/>
    </row>
    <row r="2290" spans="3:3">
      <c r="C2290"/>
    </row>
    <row r="2291" spans="3:3">
      <c r="C2291"/>
    </row>
    <row r="2292" spans="3:3">
      <c r="C2292"/>
    </row>
    <row r="2293" spans="3:3">
      <c r="C2293"/>
    </row>
    <row r="2294" spans="3:3">
      <c r="C2294"/>
    </row>
    <row r="2295" spans="3:3">
      <c r="C2295"/>
    </row>
    <row r="2296" spans="3:3">
      <c r="C2296"/>
    </row>
    <row r="2297" spans="3:3">
      <c r="C2297"/>
    </row>
    <row r="2298" spans="3:3">
      <c r="C2298"/>
    </row>
    <row r="2299" spans="3:3">
      <c r="C2299"/>
    </row>
    <row r="2300" spans="3:3">
      <c r="C2300"/>
    </row>
    <row r="2301" spans="3:3">
      <c r="C2301"/>
    </row>
    <row r="2302" spans="3:3">
      <c r="C2302"/>
    </row>
    <row r="2303" spans="3:3">
      <c r="C2303"/>
    </row>
    <row r="2304" spans="3:3">
      <c r="C2304"/>
    </row>
    <row r="2305" spans="3:3">
      <c r="C2305"/>
    </row>
    <row r="2306" spans="3:3">
      <c r="C2306"/>
    </row>
    <row r="2307" spans="3:3">
      <c r="C2307"/>
    </row>
    <row r="2308" spans="3:3">
      <c r="C2308"/>
    </row>
    <row r="2309" spans="3:3">
      <c r="C2309"/>
    </row>
    <row r="2310" spans="3:3">
      <c r="C2310"/>
    </row>
    <row r="2311" spans="3:3">
      <c r="C2311"/>
    </row>
    <row r="2312" spans="3:3">
      <c r="C2312"/>
    </row>
    <row r="2313" spans="3:3">
      <c r="C2313"/>
    </row>
    <row r="2314" spans="3:3">
      <c r="C2314"/>
    </row>
    <row r="2315" spans="3:3">
      <c r="C2315"/>
    </row>
    <row r="2316" spans="3:3">
      <c r="C2316"/>
    </row>
    <row r="2317" spans="3:3">
      <c r="C2317"/>
    </row>
    <row r="2318" spans="3:3">
      <c r="C2318"/>
    </row>
    <row r="2319" spans="3:3">
      <c r="C2319"/>
    </row>
    <row r="2320" spans="3:3">
      <c r="C2320"/>
    </row>
    <row r="2321" spans="3:3">
      <c r="C2321"/>
    </row>
    <row r="2322" spans="3:3">
      <c r="C2322"/>
    </row>
    <row r="2323" spans="3:3">
      <c r="C2323"/>
    </row>
    <row r="2324" spans="3:3">
      <c r="C2324"/>
    </row>
    <row r="2325" spans="3:3">
      <c r="C2325"/>
    </row>
    <row r="2326" spans="3:3">
      <c r="C2326"/>
    </row>
    <row r="2327" spans="3:3">
      <c r="C2327"/>
    </row>
    <row r="2328" spans="3:3">
      <c r="C2328"/>
    </row>
    <row r="2329" spans="3:3">
      <c r="C2329"/>
    </row>
    <row r="2330" spans="3:3">
      <c r="C2330"/>
    </row>
    <row r="2331" spans="3:3">
      <c r="C2331"/>
    </row>
    <row r="2332" spans="3:3">
      <c r="C2332"/>
    </row>
    <row r="2333" spans="3:3">
      <c r="C2333"/>
    </row>
    <row r="2334" spans="3:3">
      <c r="C2334"/>
    </row>
    <row r="2335" spans="3:3">
      <c r="C2335"/>
    </row>
    <row r="2336" spans="3:3">
      <c r="C2336"/>
    </row>
    <row r="2337" spans="3:3">
      <c r="C2337"/>
    </row>
    <row r="2338" spans="3:3">
      <c r="C2338"/>
    </row>
    <row r="2339" spans="3:3">
      <c r="C2339"/>
    </row>
    <row r="2340" spans="3:3">
      <c r="C2340"/>
    </row>
    <row r="2341" spans="3:3">
      <c r="C2341"/>
    </row>
    <row r="2342" spans="3:3">
      <c r="C2342"/>
    </row>
    <row r="2343" spans="3:3">
      <c r="C2343"/>
    </row>
    <row r="2344" spans="3:3">
      <c r="C2344"/>
    </row>
    <row r="2345" spans="3:3">
      <c r="C2345"/>
    </row>
    <row r="2346" spans="3:3">
      <c r="C2346"/>
    </row>
    <row r="2347" spans="3:3">
      <c r="C2347"/>
    </row>
    <row r="2348" spans="3:3">
      <c r="C2348"/>
    </row>
    <row r="2349" spans="3:3">
      <c r="C2349"/>
    </row>
    <row r="2350" spans="3:3">
      <c r="C2350"/>
    </row>
    <row r="2351" spans="3:3">
      <c r="C2351"/>
    </row>
    <row r="2352" spans="3:3">
      <c r="C2352"/>
    </row>
    <row r="2353" spans="3:3">
      <c r="C2353"/>
    </row>
    <row r="2354" spans="3:3">
      <c r="C2354"/>
    </row>
    <row r="2355" spans="3:3">
      <c r="C2355"/>
    </row>
    <row r="2356" spans="3:3">
      <c r="C2356"/>
    </row>
    <row r="2357" spans="3:3">
      <c r="C2357"/>
    </row>
    <row r="2358" spans="3:3">
      <c r="C2358"/>
    </row>
    <row r="2359" spans="3:3">
      <c r="C2359"/>
    </row>
    <row r="2360" spans="3:3">
      <c r="C2360"/>
    </row>
    <row r="2361" spans="3:3">
      <c r="C2361"/>
    </row>
    <row r="2362" spans="3:3">
      <c r="C2362"/>
    </row>
    <row r="2363" spans="3:3">
      <c r="C2363"/>
    </row>
    <row r="2364" spans="3:3">
      <c r="C2364"/>
    </row>
    <row r="2365" spans="3:3">
      <c r="C2365"/>
    </row>
    <row r="2366" spans="3:3">
      <c r="C2366"/>
    </row>
    <row r="2367" spans="3:3">
      <c r="C2367"/>
    </row>
    <row r="2368" spans="3:3">
      <c r="C2368"/>
    </row>
    <row r="2369" spans="3:3">
      <c r="C2369"/>
    </row>
    <row r="2370" spans="3:3">
      <c r="C2370"/>
    </row>
    <row r="2371" spans="3:3">
      <c r="C2371"/>
    </row>
    <row r="2372" spans="3:3">
      <c r="C2372"/>
    </row>
    <row r="2373" spans="3:3">
      <c r="C2373"/>
    </row>
    <row r="2374" spans="3:3">
      <c r="C2374"/>
    </row>
    <row r="2375" spans="3:3">
      <c r="C2375"/>
    </row>
    <row r="2376" spans="3:3">
      <c r="C2376"/>
    </row>
    <row r="2377" spans="3:3">
      <c r="C2377"/>
    </row>
    <row r="2378" spans="3:3">
      <c r="C2378"/>
    </row>
    <row r="2379" spans="3:3">
      <c r="C2379"/>
    </row>
    <row r="2380" spans="3:3">
      <c r="C2380"/>
    </row>
    <row r="2381" spans="3:3">
      <c r="C2381"/>
    </row>
    <row r="2382" spans="3:3">
      <c r="C2382"/>
    </row>
    <row r="2383" spans="3:3">
      <c r="C2383"/>
    </row>
    <row r="2384" spans="3:3">
      <c r="C2384"/>
    </row>
    <row r="2385" spans="3:3">
      <c r="C2385"/>
    </row>
    <row r="2386" spans="3:3">
      <c r="C2386"/>
    </row>
    <row r="2387" spans="3:3">
      <c r="C2387"/>
    </row>
    <row r="2388" spans="3:3">
      <c r="C2388"/>
    </row>
    <row r="2389" spans="3:3">
      <c r="C2389"/>
    </row>
    <row r="2390" spans="3:3">
      <c r="C2390"/>
    </row>
    <row r="2391" spans="3:3">
      <c r="C2391"/>
    </row>
    <row r="2392" spans="3:3">
      <c r="C2392"/>
    </row>
    <row r="2393" spans="3:3">
      <c r="C2393"/>
    </row>
    <row r="2394" spans="3:3">
      <c r="C2394"/>
    </row>
    <row r="2395" spans="3:3">
      <c r="C2395"/>
    </row>
    <row r="2396" spans="3:3">
      <c r="C2396"/>
    </row>
    <row r="2397" spans="3:3">
      <c r="C2397"/>
    </row>
    <row r="2398" spans="3:3">
      <c r="C2398"/>
    </row>
    <row r="2399" spans="3:3">
      <c r="C2399"/>
    </row>
    <row r="2400" spans="3:3">
      <c r="C2400"/>
    </row>
    <row r="2401" spans="3:3">
      <c r="C2401"/>
    </row>
    <row r="2402" spans="3:3">
      <c r="C2402"/>
    </row>
    <row r="2403" spans="3:3">
      <c r="C2403"/>
    </row>
    <row r="2404" spans="3:3">
      <c r="C2404"/>
    </row>
    <row r="2405" spans="3:3">
      <c r="C2405"/>
    </row>
    <row r="2406" spans="3:3">
      <c r="C2406"/>
    </row>
    <row r="2407" spans="3:3">
      <c r="C2407"/>
    </row>
    <row r="2408" spans="3:3">
      <c r="C2408"/>
    </row>
    <row r="2409" spans="3:3">
      <c r="C2409"/>
    </row>
    <row r="2410" spans="3:3">
      <c r="C2410"/>
    </row>
    <row r="2411" spans="3:3">
      <c r="C2411"/>
    </row>
    <row r="2412" spans="3:3">
      <c r="C2412"/>
    </row>
    <row r="2413" spans="3:3">
      <c r="C2413"/>
    </row>
    <row r="2414" spans="3:3">
      <c r="C2414"/>
    </row>
    <row r="2415" spans="3:3">
      <c r="C2415"/>
    </row>
    <row r="2416" spans="3:3">
      <c r="C2416"/>
    </row>
    <row r="2417" spans="3:3">
      <c r="C2417"/>
    </row>
    <row r="2418" spans="3:3">
      <c r="C2418"/>
    </row>
    <row r="2419" spans="3:3">
      <c r="C2419"/>
    </row>
    <row r="2420" spans="3:3">
      <c r="C2420"/>
    </row>
    <row r="2421" spans="3:3">
      <c r="C2421"/>
    </row>
    <row r="2422" spans="3:3">
      <c r="C2422"/>
    </row>
    <row r="2423" spans="3:3">
      <c r="C2423"/>
    </row>
    <row r="2424" spans="3:3">
      <c r="C2424"/>
    </row>
    <row r="2425" spans="3:3">
      <c r="C2425"/>
    </row>
    <row r="2426" spans="3:3">
      <c r="C2426"/>
    </row>
    <row r="2427" spans="3:3">
      <c r="C2427"/>
    </row>
    <row r="2428" spans="3:3">
      <c r="C2428"/>
    </row>
    <row r="2429" spans="3:3">
      <c r="C2429"/>
    </row>
    <row r="2430" spans="3:3">
      <c r="C2430"/>
    </row>
    <row r="2431" spans="3:3">
      <c r="C2431"/>
    </row>
    <row r="2432" spans="3:3">
      <c r="C2432"/>
    </row>
    <row r="2433" spans="3:3">
      <c r="C2433"/>
    </row>
    <row r="2434" spans="3:3">
      <c r="C2434"/>
    </row>
    <row r="2435" spans="3:3">
      <c r="C2435"/>
    </row>
    <row r="2436" spans="3:3">
      <c r="C2436"/>
    </row>
    <row r="2437" spans="3:3">
      <c r="C2437"/>
    </row>
    <row r="2438" spans="3:3">
      <c r="C2438"/>
    </row>
    <row r="2439" spans="3:3">
      <c r="C2439"/>
    </row>
    <row r="2440" spans="3:3">
      <c r="C2440"/>
    </row>
    <row r="2441" spans="3:3">
      <c r="C2441"/>
    </row>
    <row r="2442" spans="3:3">
      <c r="C2442"/>
    </row>
    <row r="2443" spans="3:3">
      <c r="C2443"/>
    </row>
    <row r="2444" spans="3:3">
      <c r="C2444"/>
    </row>
    <row r="2445" spans="3:3">
      <c r="C2445"/>
    </row>
    <row r="2446" spans="3:3">
      <c r="C2446"/>
    </row>
    <row r="2447" spans="3:3">
      <c r="C2447"/>
    </row>
    <row r="2448" spans="3:3">
      <c r="C2448"/>
    </row>
    <row r="2449" spans="3:3">
      <c r="C2449"/>
    </row>
    <row r="2450" spans="3:3">
      <c r="C2450"/>
    </row>
    <row r="2451" spans="3:3">
      <c r="C2451"/>
    </row>
    <row r="2452" spans="3:3">
      <c r="C2452"/>
    </row>
    <row r="2453" spans="3:3">
      <c r="C2453"/>
    </row>
    <row r="2454" spans="3:3">
      <c r="C2454"/>
    </row>
    <row r="2455" spans="3:3">
      <c r="C2455"/>
    </row>
    <row r="2456" spans="3:3">
      <c r="C2456"/>
    </row>
    <row r="2457" spans="3:3">
      <c r="C2457"/>
    </row>
    <row r="2458" spans="3:3">
      <c r="C2458"/>
    </row>
    <row r="2459" spans="3:3">
      <c r="C2459"/>
    </row>
    <row r="2460" spans="3:3">
      <c r="C2460"/>
    </row>
    <row r="2461" spans="3:3">
      <c r="C2461"/>
    </row>
    <row r="2462" spans="3:3">
      <c r="C2462"/>
    </row>
    <row r="2463" spans="3:3">
      <c r="C2463"/>
    </row>
    <row r="2464" spans="3:3">
      <c r="C2464"/>
    </row>
    <row r="2465" spans="3:3">
      <c r="C2465"/>
    </row>
    <row r="2466" spans="3:3">
      <c r="C2466"/>
    </row>
    <row r="2467" spans="3:3">
      <c r="C2467"/>
    </row>
    <row r="2468" spans="3:3">
      <c r="C2468"/>
    </row>
    <row r="2469" spans="3:3">
      <c r="C2469"/>
    </row>
    <row r="2470" spans="3:3">
      <c r="C2470"/>
    </row>
    <row r="2471" spans="3:3">
      <c r="C2471"/>
    </row>
    <row r="2472" spans="3:3">
      <c r="C2472"/>
    </row>
    <row r="2473" spans="3:3">
      <c r="C2473"/>
    </row>
    <row r="2474" spans="3:3">
      <c r="C2474"/>
    </row>
    <row r="2475" spans="3:3">
      <c r="C2475"/>
    </row>
    <row r="2476" spans="3:3">
      <c r="C2476"/>
    </row>
    <row r="2477" spans="3:3">
      <c r="C2477"/>
    </row>
    <row r="2478" spans="3:3">
      <c r="C2478"/>
    </row>
    <row r="2479" spans="3:3">
      <c r="C2479"/>
    </row>
    <row r="2480" spans="3:3">
      <c r="C2480"/>
    </row>
    <row r="2481" spans="3:3">
      <c r="C2481"/>
    </row>
    <row r="2482" spans="3:3">
      <c r="C2482"/>
    </row>
    <row r="2483" spans="3:3">
      <c r="C2483"/>
    </row>
    <row r="2484" spans="3:3">
      <c r="C2484"/>
    </row>
    <row r="2485" spans="3:3">
      <c r="C2485"/>
    </row>
    <row r="2486" spans="3:3">
      <c r="C2486"/>
    </row>
    <row r="2487" spans="3:3">
      <c r="C2487"/>
    </row>
    <row r="2488" spans="3:3">
      <c r="C2488"/>
    </row>
    <row r="2489" spans="3:3">
      <c r="C2489"/>
    </row>
    <row r="2490" spans="3:3">
      <c r="C2490"/>
    </row>
    <row r="2491" spans="3:3">
      <c r="C2491"/>
    </row>
    <row r="2492" spans="3:3">
      <c r="C2492"/>
    </row>
    <row r="2493" spans="3:3">
      <c r="C2493"/>
    </row>
    <row r="2494" spans="3:3">
      <c r="C2494"/>
    </row>
    <row r="2495" spans="3:3">
      <c r="C2495"/>
    </row>
    <row r="2496" spans="3:3">
      <c r="C2496"/>
    </row>
    <row r="2497" spans="3:3">
      <c r="C2497"/>
    </row>
    <row r="2498" spans="3:3">
      <c r="C2498"/>
    </row>
    <row r="2499" spans="3:3">
      <c r="C2499"/>
    </row>
    <row r="2500" spans="3:3">
      <c r="C2500"/>
    </row>
    <row r="2501" spans="3:3">
      <c r="C2501"/>
    </row>
    <row r="2502" spans="3:3">
      <c r="C2502"/>
    </row>
    <row r="2503" spans="3:3">
      <c r="C2503"/>
    </row>
    <row r="2504" spans="3:3">
      <c r="C2504"/>
    </row>
    <row r="2505" spans="3:3">
      <c r="C2505"/>
    </row>
    <row r="2506" spans="3:3">
      <c r="C2506"/>
    </row>
    <row r="2507" spans="3:3">
      <c r="C2507"/>
    </row>
    <row r="2508" spans="3:3">
      <c r="C2508"/>
    </row>
    <row r="2509" spans="3:3">
      <c r="C2509"/>
    </row>
    <row r="2510" spans="3:3">
      <c r="C2510"/>
    </row>
    <row r="2511" spans="3:3">
      <c r="C2511"/>
    </row>
    <row r="2512" spans="3:3">
      <c r="C2512"/>
    </row>
    <row r="2513" spans="3:3">
      <c r="C2513"/>
    </row>
    <row r="2514" spans="3:3">
      <c r="C2514"/>
    </row>
    <row r="2515" spans="3:3">
      <c r="C2515"/>
    </row>
    <row r="2516" spans="3:3">
      <c r="C2516"/>
    </row>
    <row r="2517" spans="3:3">
      <c r="C2517"/>
    </row>
    <row r="2518" spans="3:3">
      <c r="C2518"/>
    </row>
    <row r="2519" spans="3:3">
      <c r="C2519"/>
    </row>
    <row r="2520" spans="3:3">
      <c r="C2520"/>
    </row>
    <row r="2521" spans="3:3">
      <c r="C2521"/>
    </row>
    <row r="2522" spans="3:3">
      <c r="C2522"/>
    </row>
    <row r="2523" spans="3:3">
      <c r="C2523"/>
    </row>
    <row r="2524" spans="3:3">
      <c r="C2524"/>
    </row>
    <row r="2525" spans="3:3">
      <c r="C2525"/>
    </row>
    <row r="2526" spans="3:3">
      <c r="C2526"/>
    </row>
    <row r="2527" spans="3:3">
      <c r="C2527"/>
    </row>
    <row r="2528" spans="3:3">
      <c r="C2528"/>
    </row>
    <row r="2529" spans="3:3">
      <c r="C2529"/>
    </row>
    <row r="2530" spans="3:3">
      <c r="C2530"/>
    </row>
    <row r="2531" spans="3:3">
      <c r="C2531"/>
    </row>
    <row r="2532" spans="3:3">
      <c r="C2532"/>
    </row>
    <row r="2533" spans="3:3">
      <c r="C2533"/>
    </row>
    <row r="2534" spans="3:3">
      <c r="C2534"/>
    </row>
    <row r="2535" spans="3:3">
      <c r="C2535"/>
    </row>
    <row r="2536" spans="3:3">
      <c r="C2536"/>
    </row>
    <row r="2537" spans="3:3">
      <c r="C2537"/>
    </row>
    <row r="2538" spans="3:3">
      <c r="C2538"/>
    </row>
    <row r="2539" spans="3:3">
      <c r="C2539"/>
    </row>
    <row r="2540" spans="3:3">
      <c r="C2540"/>
    </row>
    <row r="2541" spans="3:3">
      <c r="C2541"/>
    </row>
    <row r="2542" spans="3:3">
      <c r="C2542"/>
    </row>
    <row r="2543" spans="3:3">
      <c r="C2543"/>
    </row>
    <row r="2544" spans="3:3">
      <c r="C2544"/>
    </row>
    <row r="2545" spans="3:3">
      <c r="C2545"/>
    </row>
    <row r="2546" spans="3:3">
      <c r="C2546"/>
    </row>
    <row r="2547" spans="3:3">
      <c r="C2547"/>
    </row>
    <row r="2548" spans="3:3">
      <c r="C2548"/>
    </row>
    <row r="2549" spans="3:3">
      <c r="C2549"/>
    </row>
    <row r="2550" spans="3:3">
      <c r="C2550"/>
    </row>
    <row r="2551" spans="3:3">
      <c r="C2551"/>
    </row>
    <row r="2552" spans="3:3">
      <c r="C2552"/>
    </row>
    <row r="2553" spans="3:3">
      <c r="C2553"/>
    </row>
    <row r="2554" spans="3:3">
      <c r="C2554"/>
    </row>
    <row r="2555" spans="3:3">
      <c r="C2555"/>
    </row>
    <row r="2556" spans="3:3">
      <c r="C2556"/>
    </row>
    <row r="2557" spans="3:3">
      <c r="C2557"/>
    </row>
    <row r="2558" spans="3:3">
      <c r="C2558"/>
    </row>
    <row r="2559" spans="3:3">
      <c r="C2559"/>
    </row>
    <row r="2560" spans="3:3">
      <c r="C2560"/>
    </row>
    <row r="2561" spans="3:3">
      <c r="C2561"/>
    </row>
    <row r="2562" spans="3:3">
      <c r="C2562"/>
    </row>
    <row r="2563" spans="3:3">
      <c r="C2563"/>
    </row>
    <row r="2564" spans="3:3">
      <c r="C2564"/>
    </row>
    <row r="2565" spans="3:3">
      <c r="C2565"/>
    </row>
    <row r="2566" spans="3:3">
      <c r="C2566"/>
    </row>
    <row r="2567" spans="3:3">
      <c r="C2567"/>
    </row>
    <row r="2568" spans="3:3">
      <c r="C2568"/>
    </row>
    <row r="2569" spans="3:3">
      <c r="C2569"/>
    </row>
    <row r="2570" spans="3:3">
      <c r="C2570"/>
    </row>
    <row r="2571" spans="3:3">
      <c r="C2571"/>
    </row>
    <row r="2572" spans="3:3">
      <c r="C2572"/>
    </row>
    <row r="2573" spans="3:3">
      <c r="C2573"/>
    </row>
    <row r="2574" spans="3:3">
      <c r="C2574"/>
    </row>
    <row r="2575" spans="3:3">
      <c r="C2575"/>
    </row>
    <row r="2576" spans="3:3">
      <c r="C2576"/>
    </row>
    <row r="2577" spans="3:3">
      <c r="C2577"/>
    </row>
    <row r="2578" spans="3:3">
      <c r="C2578"/>
    </row>
    <row r="2579" spans="3:3">
      <c r="C2579"/>
    </row>
    <row r="2580" spans="3:3">
      <c r="C2580"/>
    </row>
    <row r="2581" spans="3:3">
      <c r="C2581"/>
    </row>
    <row r="2582" spans="3:3">
      <c r="C2582"/>
    </row>
    <row r="2583" spans="3:3">
      <c r="C2583"/>
    </row>
    <row r="2584" spans="3:3">
      <c r="C2584"/>
    </row>
    <row r="2585" spans="3:3">
      <c r="C2585"/>
    </row>
    <row r="2586" spans="3:3">
      <c r="C2586"/>
    </row>
    <row r="2587" spans="3:3">
      <c r="C2587"/>
    </row>
    <row r="2588" spans="3:3">
      <c r="C2588"/>
    </row>
    <row r="2589" spans="3:3">
      <c r="C2589"/>
    </row>
    <row r="2590" spans="3:3">
      <c r="C2590"/>
    </row>
    <row r="2591" spans="3:3">
      <c r="C2591"/>
    </row>
    <row r="2592" spans="3:3">
      <c r="C2592"/>
    </row>
    <row r="2593" spans="3:3">
      <c r="C2593"/>
    </row>
    <row r="2594" spans="3:3">
      <c r="C2594"/>
    </row>
    <row r="2595" spans="3:3">
      <c r="C2595"/>
    </row>
    <row r="2596" spans="3:3">
      <c r="C2596"/>
    </row>
    <row r="2597" spans="3:3">
      <c r="C2597"/>
    </row>
    <row r="2598" spans="3:3">
      <c r="C2598"/>
    </row>
    <row r="2599" spans="3:3">
      <c r="C2599"/>
    </row>
    <row r="2600" spans="3:3">
      <c r="C2600"/>
    </row>
    <row r="2601" spans="3:3">
      <c r="C2601"/>
    </row>
    <row r="2602" spans="3:3">
      <c r="C2602"/>
    </row>
    <row r="2603" spans="3:3">
      <c r="C2603"/>
    </row>
    <row r="2604" spans="3:3">
      <c r="C2604"/>
    </row>
    <row r="2605" spans="3:3">
      <c r="C2605"/>
    </row>
    <row r="2606" spans="3:3">
      <c r="C2606"/>
    </row>
    <row r="2607" spans="3:3">
      <c r="C2607"/>
    </row>
    <row r="2608" spans="3:3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</sheetData>
  <autoFilter ref="A1:S4298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N7"/>
  <sheetViews>
    <sheetView workbookViewId="0">
      <selection activeCell="A6" sqref="A6:M6"/>
    </sheetView>
  </sheetViews>
  <sheetFormatPr baseColWidth="10" defaultRowHeight="12.75"/>
  <cols>
    <col min="1" max="1" width="16.5703125" bestFit="1" customWidth="1"/>
    <col min="2" max="14" width="11.42578125" style="1"/>
  </cols>
  <sheetData>
    <row r="1" spans="1:14">
      <c r="A1" s="5" t="s">
        <v>13</v>
      </c>
      <c r="B1" s="1" t="s">
        <v>48</v>
      </c>
      <c r="C1" s="1" t="s">
        <v>49</v>
      </c>
      <c r="D1" s="1" t="s">
        <v>50</v>
      </c>
      <c r="E1" s="1" t="s">
        <v>51</v>
      </c>
      <c r="F1" s="1" t="s">
        <v>52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58</v>
      </c>
      <c r="M1" s="1" t="s">
        <v>59</v>
      </c>
      <c r="N1" s="1" t="s">
        <v>47</v>
      </c>
    </row>
    <row r="2" spans="1:14">
      <c r="A2" s="5" t="s">
        <v>61</v>
      </c>
      <c r="B2" s="6">
        <v>0.53924141733457787</v>
      </c>
      <c r="C2" s="6">
        <v>0.70282628131661051</v>
      </c>
      <c r="D2" s="6">
        <v>0.66320379246432581</v>
      </c>
      <c r="E2" s="6">
        <v>0.7219752016992963</v>
      </c>
      <c r="F2" s="6">
        <v>0.67696161300143243</v>
      </c>
      <c r="G2" s="6">
        <v>0.59123244081505533</v>
      </c>
      <c r="H2" s="6">
        <v>0.68706507878791578</v>
      </c>
      <c r="I2" s="6">
        <v>0.74757583680667616</v>
      </c>
      <c r="J2" s="6">
        <v>0.72045160814359199</v>
      </c>
      <c r="K2" s="6">
        <v>0.75125194429298903</v>
      </c>
      <c r="L2" s="6">
        <v>0.79113097987667391</v>
      </c>
      <c r="M2" s="6">
        <v>0.69035788594155034</v>
      </c>
      <c r="N2" s="6">
        <v>0.69134126747713154</v>
      </c>
    </row>
    <row r="3" spans="1:14">
      <c r="A3" s="5" t="s">
        <v>62</v>
      </c>
      <c r="B3" s="7">
        <v>571.03096774193546</v>
      </c>
      <c r="C3" s="7">
        <v>577.37620689655171</v>
      </c>
      <c r="D3" s="7">
        <v>577.6480645161289</v>
      </c>
      <c r="E3" s="7">
        <v>651.09300000000007</v>
      </c>
      <c r="F3" s="7">
        <v>651.64032258064515</v>
      </c>
      <c r="G3" s="7">
        <v>646.1243333333332</v>
      </c>
      <c r="H3" s="7">
        <v>644.0729032258065</v>
      </c>
      <c r="I3" s="7">
        <v>629.21612903225821</v>
      </c>
      <c r="J3" s="7">
        <v>609.96833333333336</v>
      </c>
      <c r="K3" s="7">
        <v>634.81903225806445</v>
      </c>
      <c r="L3" s="7">
        <v>645.12199999999996</v>
      </c>
      <c r="M3" s="7">
        <v>586.8241935483868</v>
      </c>
      <c r="N3" s="7">
        <v>618.75939890710379</v>
      </c>
    </row>
    <row r="5" spans="1:14">
      <c r="A5" s="5" t="s">
        <v>6</v>
      </c>
      <c r="B5" s="1" t="s">
        <v>48</v>
      </c>
      <c r="C5" s="1" t="s">
        <v>49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57</v>
      </c>
      <c r="L5" s="1" t="s">
        <v>58</v>
      </c>
      <c r="M5" s="1" t="s">
        <v>59</v>
      </c>
      <c r="N5" s="1" t="s">
        <v>47</v>
      </c>
    </row>
    <row r="6" spans="1:14">
      <c r="A6" s="5" t="s">
        <v>63</v>
      </c>
      <c r="B6" s="6">
        <v>0.54977625432561339</v>
      </c>
      <c r="C6" s="6">
        <v>0.6748648776787407</v>
      </c>
      <c r="D6" s="6">
        <v>0.63073580346066416</v>
      </c>
      <c r="E6" s="6">
        <v>0.64796121358932746</v>
      </c>
      <c r="F6" s="6">
        <v>0.70144892412623128</v>
      </c>
      <c r="G6" s="6">
        <v>0.68546276556641927</v>
      </c>
      <c r="H6" s="6">
        <v>0.62897949499597372</v>
      </c>
      <c r="I6" s="6">
        <v>0.74899147200593263</v>
      </c>
      <c r="J6" s="6">
        <v>0.72639893305126657</v>
      </c>
      <c r="K6" s="6">
        <v>0.69458864902718986</v>
      </c>
      <c r="L6" s="6">
        <v>0.76252248569092396</v>
      </c>
      <c r="M6" s="6">
        <v>0.66950747006393807</v>
      </c>
      <c r="N6" s="6">
        <v>0.67674220576681521</v>
      </c>
    </row>
    <row r="7" spans="1:14">
      <c r="A7" s="5" t="s">
        <v>64</v>
      </c>
      <c r="B7" s="7">
        <v>78.862580645161287</v>
      </c>
      <c r="C7" s="7">
        <v>87.27724137931034</v>
      </c>
      <c r="D7" s="7">
        <v>89.969677419354838</v>
      </c>
      <c r="E7" s="7">
        <v>92.26</v>
      </c>
      <c r="F7" s="7">
        <v>91.17258064516129</v>
      </c>
      <c r="G7" s="7">
        <v>87</v>
      </c>
      <c r="H7" s="7">
        <v>88.734193548387097</v>
      </c>
      <c r="I7" s="7">
        <v>86</v>
      </c>
      <c r="J7" s="7">
        <v>85.977000000000004</v>
      </c>
      <c r="K7" s="7">
        <v>84.756129032258073</v>
      </c>
      <c r="L7" s="7">
        <v>81.533333333333331</v>
      </c>
      <c r="M7" s="7">
        <v>80.925161290322578</v>
      </c>
      <c r="N7" s="7">
        <v>86.194480874316938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MAH CHAK</dc:creator>
  <cp:lastModifiedBy>hmahchak</cp:lastModifiedBy>
  <cp:lastPrinted>2016-09-29T06:27:58Z</cp:lastPrinted>
  <dcterms:created xsi:type="dcterms:W3CDTF">2015-07-16T10:18:36Z</dcterms:created>
  <dcterms:modified xsi:type="dcterms:W3CDTF">2017-02-02T19:04:26Z</dcterms:modified>
</cp:coreProperties>
</file>