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charts/chart3.xml" ContentType="application/vnd.openxmlformats-officedocument.drawingml.chart+xml"/>
  <Override PartName="/xl/drawings/drawing5.xml" ContentType="application/vnd.openxmlformats-officedocument.drawingml.chartshapes+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drawings/drawing7.xml" ContentType="application/vnd.openxmlformats-officedocument.drawingml.chartshapes+xml"/>
  <Override PartName="/xl/charts/chart6.xml" ContentType="application/vnd.openxmlformats-officedocument.drawingml.chart+xml"/>
  <Override PartName="/xl/charts/chart7.xml" ContentType="application/vnd.openxmlformats-officedocument.drawingml.chart+xml"/>
  <Override PartName="/xl/drawings/drawing8.xml" ContentType="application/vnd.openxmlformats-officedocument.drawing+xml"/>
  <Override PartName="/xl/charts/chart8.xml" ContentType="application/vnd.openxmlformats-officedocument.drawingml.chart+xml"/>
  <Override PartName="/xl/drawings/drawing9.xml" ContentType="application/vnd.openxmlformats-officedocument.drawingml.chartshapes+xml"/>
  <Override PartName="/xl/charts/chart9.xml" ContentType="application/vnd.openxmlformats-officedocument.drawingml.chart+xml"/>
  <Override PartName="/xl/drawings/drawing10.xml" ContentType="application/vnd.openxmlformats-officedocument.drawingml.chartshapes+xml"/>
  <Override PartName="/xl/charts/chart10.xml" ContentType="application/vnd.openxmlformats-officedocument.drawingml.chart+xml"/>
  <Override PartName="/xl/drawings/drawing11.xml" ContentType="application/vnd.openxmlformats-officedocument.drawingml.chartshapes+xml"/>
  <Override PartName="/xl/charts/chart11.xml" ContentType="application/vnd.openxmlformats-officedocument.drawingml.chart+xml"/>
  <Override PartName="/xl/charts/chart12.xml" ContentType="application/vnd.openxmlformats-officedocument.drawingml.chart+xml"/>
  <Override PartName="/xl/drawings/drawing12.xml" ContentType="application/vnd.openxmlformats-officedocument.drawing+xml"/>
  <Override PartName="/xl/charts/chart13.xml" ContentType="application/vnd.openxmlformats-officedocument.drawingml.chart+xml"/>
  <Override PartName="/xl/drawings/drawing13.xml" ContentType="application/vnd.openxmlformats-officedocument.drawingml.chartshapes+xml"/>
  <Override PartName="/xl/charts/chart14.xml" ContentType="application/vnd.openxmlformats-officedocument.drawingml.chart+xml"/>
  <Override PartName="/xl/drawings/drawing14.xml" ContentType="application/vnd.openxmlformats-officedocument.drawingml.chartshapes+xml"/>
  <Override PartName="/xl/charts/chart15.xml" ContentType="application/vnd.openxmlformats-officedocument.drawingml.chart+xml"/>
  <Override PartName="/xl/charts/chart16.xml" ContentType="application/vnd.openxmlformats-officedocument.drawingml.chart+xml"/>
  <Override PartName="/xl/drawings/drawing15.xml" ContentType="application/vnd.openxmlformats-officedocument.drawing+xml"/>
  <Override PartName="/xl/comments3.xml" ContentType="application/vnd.openxmlformats-officedocument.spreadsheetml.comments+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5856" yWindow="372" windowWidth="15600" windowHeight="7752" firstSheet="1" activeTab="2"/>
  </bookViews>
  <sheets>
    <sheet name="QUESTIONNEMENT EVALUATIF" sheetId="1" r:id="rId1"/>
    <sheet name="A remplir" sheetId="13" r:id="rId2"/>
    <sheet name="AXE 1" sheetId="7" r:id="rId3"/>
    <sheet name="AXE 2" sheetId="8" r:id="rId4"/>
    <sheet name="AXE 3" sheetId="9" r:id="rId5"/>
    <sheet name="AXE 4" sheetId="10" r:id="rId6"/>
    <sheet name="Feuil1" sheetId="6" state="hidden" r:id="rId7"/>
    <sheet name="Synthèse des axes" sheetId="11" r:id="rId8"/>
  </sheets>
  <definedNames>
    <definedName name="pratiques">Feuil1!$A$2:$A$7</definedName>
  </definedNames>
  <calcPr calcId="145621"/>
</workbook>
</file>

<file path=xl/calcChain.xml><?xml version="1.0" encoding="utf-8"?>
<calcChain xmlns="http://schemas.openxmlformats.org/spreadsheetml/2006/main">
  <c r="E33" i="11" l="1"/>
  <c r="C33" i="11"/>
  <c r="E32" i="11"/>
  <c r="C32" i="11"/>
  <c r="E31" i="11"/>
  <c r="C31" i="11"/>
  <c r="Q13" i="7"/>
  <c r="Q14" i="7"/>
  <c r="Q15" i="7"/>
  <c r="Q16" i="7"/>
  <c r="E67" i="10" l="1"/>
  <c r="C67" i="10"/>
  <c r="E66" i="10"/>
  <c r="C66" i="10"/>
  <c r="E65" i="10"/>
  <c r="C65" i="10"/>
  <c r="C75" i="9"/>
  <c r="C76" i="9"/>
  <c r="C74" i="9"/>
  <c r="E75" i="9"/>
  <c r="E76" i="9"/>
  <c r="E74" i="9"/>
  <c r="S53" i="10"/>
  <c r="Q53" i="10"/>
  <c r="S52" i="10"/>
  <c r="Q52" i="10"/>
  <c r="S51" i="10"/>
  <c r="Q51" i="10"/>
  <c r="S50" i="10"/>
  <c r="Q50" i="10"/>
  <c r="S49" i="10"/>
  <c r="Q49" i="10"/>
  <c r="S54" i="10" l="1"/>
  <c r="Q54" i="10"/>
  <c r="S29" i="10"/>
  <c r="S30" i="10"/>
  <c r="S31" i="10"/>
  <c r="S32" i="10"/>
  <c r="S28" i="10"/>
  <c r="Q29" i="10"/>
  <c r="Q30" i="10"/>
  <c r="Q31" i="10"/>
  <c r="Q32" i="10"/>
  <c r="Q28" i="10"/>
  <c r="S62" i="9"/>
  <c r="Q62" i="9"/>
  <c r="S61" i="9"/>
  <c r="Q61" i="9"/>
  <c r="S60" i="9"/>
  <c r="Q60" i="9"/>
  <c r="S15" i="9"/>
  <c r="S42" i="9"/>
  <c r="Q42" i="9"/>
  <c r="S41" i="9"/>
  <c r="Q41" i="9"/>
  <c r="S40" i="9"/>
  <c r="Q40" i="9"/>
  <c r="Q43" i="9" s="1"/>
  <c r="S39" i="9"/>
  <c r="Q39" i="9"/>
  <c r="S38" i="9"/>
  <c r="Q38" i="9"/>
  <c r="S16" i="9"/>
  <c r="S17" i="9"/>
  <c r="S18" i="9"/>
  <c r="Q16" i="9"/>
  <c r="Q17" i="9"/>
  <c r="Q18" i="9"/>
  <c r="Q15" i="9"/>
  <c r="Q19" i="9" s="1"/>
  <c r="E75" i="8"/>
  <c r="E76" i="8"/>
  <c r="E74" i="8"/>
  <c r="C75" i="8"/>
  <c r="C76" i="8"/>
  <c r="C74" i="8"/>
  <c r="S61" i="8"/>
  <c r="Q61" i="8"/>
  <c r="S60" i="8"/>
  <c r="Q60" i="8"/>
  <c r="S59" i="8"/>
  <c r="Q59" i="8"/>
  <c r="Q62" i="8" s="1"/>
  <c r="S58" i="8"/>
  <c r="S62" i="8" s="1"/>
  <c r="Q58" i="8"/>
  <c r="F6" i="11"/>
  <c r="F7" i="11"/>
  <c r="F5" i="11"/>
  <c r="S63" i="9" l="1"/>
  <c r="S33" i="10"/>
  <c r="Q33" i="10"/>
  <c r="Q63" i="9"/>
  <c r="S19" i="9"/>
  <c r="S43" i="9"/>
  <c r="C7" i="11"/>
  <c r="C5" i="11"/>
  <c r="C6" i="11" l="1"/>
  <c r="S40" i="8"/>
  <c r="Q40" i="8"/>
  <c r="S39" i="8"/>
  <c r="Q39" i="8"/>
  <c r="S38" i="8"/>
  <c r="Q38" i="8"/>
  <c r="S18" i="8"/>
  <c r="S19" i="8"/>
  <c r="Q18" i="8"/>
  <c r="Q19" i="8"/>
  <c r="S15" i="8"/>
  <c r="S16" i="8"/>
  <c r="S17" i="8"/>
  <c r="S14" i="8"/>
  <c r="Q15" i="8"/>
  <c r="Q16" i="8"/>
  <c r="Q17" i="8"/>
  <c r="Q14" i="8"/>
  <c r="S16" i="7"/>
  <c r="S14" i="7"/>
  <c r="S15" i="7"/>
  <c r="S13" i="7"/>
  <c r="S41" i="8" l="1"/>
  <c r="S20" i="8"/>
  <c r="Q41" i="8"/>
  <c r="S17" i="7"/>
  <c r="Q20" i="8"/>
  <c r="Q17" i="7"/>
</calcChain>
</file>

<file path=xl/comments1.xml><?xml version="1.0" encoding="utf-8"?>
<comments xmlns="http://schemas.openxmlformats.org/spreadsheetml/2006/main">
  <authors>
    <author>util</author>
    <author>DT</author>
  </authors>
  <commentList>
    <comment ref="B14" authorId="0">
      <text>
        <r>
          <rPr>
            <b/>
            <sz val="9"/>
            <color indexed="81"/>
            <rFont val="Tahoma"/>
            <family val="2"/>
          </rPr>
          <t>util:</t>
        </r>
        <r>
          <rPr>
            <sz val="9"/>
            <color indexed="81"/>
            <rFont val="Tahoma"/>
            <family val="2"/>
          </rPr>
          <t xml:space="preserve">
Prévoir une cotation sans objet
</t>
        </r>
      </text>
    </comment>
    <comment ref="A17" authorId="1">
      <text>
        <r>
          <rPr>
            <b/>
            <sz val="9"/>
            <color indexed="81"/>
            <rFont val="Tahoma"/>
            <family val="2"/>
          </rPr>
          <t>à partir de la réalité...</t>
        </r>
        <r>
          <rPr>
            <sz val="9"/>
            <color indexed="81"/>
            <rFont val="Tahoma"/>
            <family val="2"/>
          </rPr>
          <t xml:space="preserve">
</t>
        </r>
      </text>
    </comment>
  </commentList>
</comments>
</file>

<file path=xl/comments2.xml><?xml version="1.0" encoding="utf-8"?>
<comments xmlns="http://schemas.openxmlformats.org/spreadsheetml/2006/main">
  <authors>
    <author>util</author>
  </authors>
  <commentList>
    <comment ref="X16" authorId="0">
      <text>
        <r>
          <rPr>
            <b/>
            <sz val="9"/>
            <color indexed="81"/>
            <rFont val="Tahoma"/>
            <charset val="1"/>
          </rPr>
          <t>util:</t>
        </r>
        <r>
          <rPr>
            <sz val="9"/>
            <color indexed="81"/>
            <rFont val="Tahoma"/>
            <charset val="1"/>
          </rPr>
          <t xml:space="preserve">
Echelle à 100
Ajouter le deuxieme axe!
Mettre qualité à droite conformité à gauche</t>
        </r>
      </text>
    </comment>
  </commentList>
</comments>
</file>

<file path=xl/comments3.xml><?xml version="1.0" encoding="utf-8"?>
<comments xmlns="http://schemas.openxmlformats.org/spreadsheetml/2006/main">
  <authors>
    <author>util</author>
  </authors>
  <commentList>
    <comment ref="D33" authorId="0">
      <text>
        <r>
          <rPr>
            <b/>
            <sz val="9"/>
            <color indexed="81"/>
            <rFont val="Tahoma"/>
            <family val="2"/>
          </rPr>
          <t>util:</t>
        </r>
        <r>
          <rPr>
            <sz val="9"/>
            <color indexed="81"/>
            <rFont val="Tahoma"/>
            <family val="2"/>
          </rPr>
          <t xml:space="preserve">
Mettre dans le bon ordre!</t>
        </r>
      </text>
    </comment>
  </commentList>
</comments>
</file>

<file path=xl/sharedStrings.xml><?xml version="1.0" encoding="utf-8"?>
<sst xmlns="http://schemas.openxmlformats.org/spreadsheetml/2006/main" count="360" uniqueCount="121">
  <si>
    <t xml:space="preserve"> pratique formalisée</t>
  </si>
  <si>
    <t>pratique informelle</t>
  </si>
  <si>
    <t xml:space="preserve">pratique inexistante </t>
  </si>
  <si>
    <t>pratique actualisée</t>
  </si>
  <si>
    <t>pratique intégrale et systématique</t>
  </si>
  <si>
    <t>pratique occasionnelle ou partielle</t>
  </si>
  <si>
    <t>2. Le groupe, au regard de l'attendu présenté, décrit le fonctionnement du service et les pratiques et se situe:</t>
  </si>
  <si>
    <t>3. L'animateur propose, à partir de la description du fonctionnement et des pratiques, une double cotation au groupe, avec recherche de consensus, et annotation en cas de divergence</t>
  </si>
  <si>
    <t>4. Le groupe, au regard de la description et de la cotation propose des pistes d'amélioration</t>
  </si>
  <si>
    <t>2. La garantie des droits des personnes accompagnées et leur participation au fonctionnement de la structure</t>
  </si>
  <si>
    <t>2.1. Comment fonctionnons nous, quelle est notre pratique?</t>
  </si>
  <si>
    <t>2.2. Quels sont les  effets de cette pratique pour les destinataires?</t>
  </si>
  <si>
    <t>2.3. L'animateur doit avoir en tête et recueillir des éléments permettant la description et l'analyse des écarts:</t>
  </si>
  <si>
    <t xml:space="preserve">Evaluation interne </t>
  </si>
  <si>
    <t>1. L'animateur énonce synthétiquement l'attendu, "la bonne pratique" (cadre légal, ANESM, autres références CD, DDCS PJJ, ADSEA)</t>
  </si>
  <si>
    <t>2.3.1 Entre les actions prévues et celles réalisées,</t>
  </si>
  <si>
    <t>2.3.2, Entre les effets attendus et les effets observés,</t>
  </si>
  <si>
    <t>2.3.3, Entre les pratiques recommandées et les pratiques observées,</t>
  </si>
  <si>
    <t>Pratique informelle</t>
  </si>
  <si>
    <t xml:space="preserve">Pratique inexistante </t>
  </si>
  <si>
    <t>Pratique formalisée</t>
  </si>
  <si>
    <t>Pratique occasionnelle ou partielle</t>
  </si>
  <si>
    <t>Pratique actualisée</t>
  </si>
  <si>
    <t>Pratique intégrale et systématique</t>
  </si>
  <si>
    <t xml:space="preserve">Méthodologie de la démarche </t>
  </si>
  <si>
    <t>Cotation</t>
  </si>
  <si>
    <t>2.1 L’exercice des droits et libertés individuels</t>
  </si>
  <si>
    <t>2.2 Le respect du droit à la vie familiale et celui du droit à l'autorité parentale dans le cadre de l'intervention</t>
  </si>
  <si>
    <t>2.3 La consultation et la participation des personnes accompagnées  au fonctionnement de l'établissement / service</t>
  </si>
  <si>
    <t>3.1 La participation des personnes accompagnées à leur projet personnalisé</t>
  </si>
  <si>
    <t xml:space="preserve">3.2 La coordination des interventions au sein de la structure dans un cadre formalisé </t>
  </si>
  <si>
    <t>3.3 La continuité des parcours et la cohérence des actions avec les partenaires.</t>
  </si>
  <si>
    <t>La loi du 6 juin 1984 relative aux droits des familles dans leurs rapports avec les services chargés de la protection de la famille et de l'enfance, et au statut des pupilles de l'État a marqué un tournant. Elle est en effet venue mettre en place les conditions d'un réel respect du droit des familles, là où il y avait des rapports d'assistance voire de force. S'il y a des familles en difficulté et des familles défaillantes, ce n'est pas en les écartant ou en les dénigrant aux yeux de leurs enfants que sera résolue durablement leur situation et celle de leurs enfants.
 C'est au contraire, en leur reconnaissant des droits et en leur donnant les moyens de les exercer qu'ils pourront sortir de leur difficulté.Dans cette continuité et de manière à garantir l'exercice effectif des droits et libertés des personnes accompagnées et prévenir des abus professionnels et/ou institutionnels, la loi n° 2002-2 rénovant l'action sociale et médico-sociale a rendu obligatoire un certain nombre d'outils afin de garantir le droit à l'information, à la confidentialité des informations, à l'expression et la participation, au respect des règles relatives à l'autorité parentale. Si le contrôle doit permettre de vérifier la mise en œuvre effective des droits, l'évaluation doit interroger la manière dont ils se traduisent dans le fonctionnement quotidien de la structure et dans la relation d'accompagnement entre intervenants et mineurs/jeunes majeurs accompagnés et leurs représentants légaux.</t>
  </si>
  <si>
    <t xml:space="preserve">Le projet d'établissement et/ou de service, régulièrement et collectivement actualisé, représentation des bénéficiaires
Fixe les orientations et valeurs du service, regard d'une instance de son organisation. Il est soumis au livret         
Charte ; RF.         
Un document type DIPC, DIPM DFPC ou contrat de séjour est élaboré conjointement avec les bénéficiaires et/ou leurs représentants       
Légaux. Des avenants sont élaborés autant que de besoin de façon à permettre l'ajustement des objectifs à l'évolution des situations
CVS ou autre forme de participation        
Droit à l'information;  Projet personnalisé  ; Dossier ; Personne qualifiée         
Droit recours : est-ce que notre service veille à informer les familles de leur possibilité de faire appel de la mesure ?
</t>
  </si>
  <si>
    <t>4.1 La promotion de la Bientraitance et la prévention des violences</t>
  </si>
  <si>
    <t xml:space="preserve">La Bientraitance est une culture inspirant les actions individuelles et les relations collectives au sein de la structure. Elle vise à promouvoir le bien-être du mineur/jeune majeur en gardant présent à l’esprit le risque de maltraitance.
•  Aménager des conditions de participation collectives et mettre en œuvre des actions psycho-socio-éducatives pour promouvoir la Bientraitance et prévenir les risques de violence.        
• Garantir le traitement des réclamations. La réclamation peut être considérée comme un véritable   outil de rélexion sur les dysfonctionnements dans l'organisation du service              
</t>
  </si>
  <si>
    <t xml:space="preserve">Nul ne peut impunément mettre à mal la dignité et l’intégrité des personnes, quelles qu’elles soient. Les situations de passage à l’acte sont complexes. Elles mettent en jeu des responsabilités souvent diffuses au sein de la structure et génèrent des réactions émotionnelles fortes. Dans ce contexte, une démarche rigoureuse est indispensable pour que le traitement des faits soit juste et compréhensible.        
•  Développer une conscience et une connaissance des risques de maltraitance par une réflexion éthique (portée par l’institution) prenant en compte la réalité de la dissymétrie entre personnes accompagnées et professionnels.         
•  Identifier et définir collectivement les risques de maltraitance (dans le cadre de l'accompagnement) d’une part et la violence d’autre part.         
•  Identifier et mettre en œuvre des modalités d’organisation et de fonctionnement qui contribuent à procurer une base d’intervention sécurisée (et sécurisante pour les mineurs/jeunes majeurs et leurs parents et pour les professionnels) et à prévenir la maltraitance, ainsi que les actes violents au sein de l’établissement ou du service. 
Les principaux objectifs à évaluer :        
• Organiser un traitement systématique et adapté des faits de maltraitance et des actes violents.        
• Communiquer autour des faits de maltraitance avérés et des actes violents.  
• Mettre en place un suivi auprès des mineurs/jeunes majeurs et des professionnels.        
</t>
  </si>
  <si>
    <t xml:space="preserve">Sans objet </t>
  </si>
  <si>
    <t>Commentaires</t>
  </si>
  <si>
    <t xml:space="preserve">Cadre légal : </t>
  </si>
  <si>
    <t>PE</t>
  </si>
  <si>
    <t>PA</t>
  </si>
  <si>
    <t xml:space="preserve">ANESM : </t>
  </si>
  <si>
    <t>AXE N°2</t>
  </si>
  <si>
    <t>RBPP ANESM, "L’évaluation interdisciplinaire de la situation du mineur/jeune majeur en cours de mesure", mai 2013
RBPP ANESM, "Le questionnement éthique dans les établissements et services sociaux et médico-sociaux", Octobre 2010</t>
  </si>
  <si>
    <r>
      <rPr>
        <b/>
        <sz val="11"/>
        <color theme="1"/>
        <rFont val="Arial"/>
        <family val="2"/>
        <scheme val="minor"/>
      </rPr>
      <t>Article 458 du Code Civil :</t>
    </r>
    <r>
      <rPr>
        <sz val="11"/>
        <color theme="1"/>
        <rFont val="Arial"/>
        <family val="2"/>
        <scheme val="minor"/>
      </rPr>
      <t xml:space="preserve"> « Sous réserve des dispositions particulières prévues par la loi, l'accomplissement des actes dont la nature implique un consentement strictement personnel ne peut jamais donner lieu à assistance ou représentation de la personne protégée.
Sont réputés strictement personnels la déclaration de naissance d'un enfant, sa reconnaissance, les actes de l'autorité parentale relatifs à la personne d'un enfant, la déclaration du choix ou du changement du nom d'un enfant et le consentement donné à sa propre adoption ou à celle de son enfant. » </t>
    </r>
  </si>
  <si>
    <r>
      <rPr>
        <u/>
        <sz val="11"/>
        <color rgb="FF7030A0"/>
        <rFont val="Arial"/>
        <family val="2"/>
        <scheme val="minor"/>
      </rPr>
      <t>1er indicateur :</t>
    </r>
    <r>
      <rPr>
        <sz val="11"/>
        <color theme="1"/>
        <rFont val="Arial"/>
        <family val="2"/>
        <scheme val="minor"/>
      </rPr>
      <t xml:space="preserve">  Des instances de participation (Comité d'usagers, CVS, enquêtes ….) des personnes accompagnées existent.</t>
    </r>
  </si>
  <si>
    <r>
      <rPr>
        <u/>
        <sz val="11"/>
        <color rgb="FF7030A0"/>
        <rFont val="Arial"/>
        <family val="2"/>
        <scheme val="minor"/>
      </rPr>
      <t xml:space="preserve">2ème indicateur : </t>
    </r>
    <r>
      <rPr>
        <sz val="11"/>
        <color theme="1"/>
        <rFont val="Arial"/>
        <family val="2"/>
        <scheme val="minor"/>
      </rPr>
      <t>L'existence de ces instances de participation est portée à la connaissance des personnes accompagnées</t>
    </r>
  </si>
  <si>
    <r>
      <rPr>
        <u/>
        <sz val="11"/>
        <color rgb="FF7030A0"/>
        <rFont val="Arial"/>
        <family val="2"/>
        <scheme val="minor"/>
      </rPr>
      <t xml:space="preserve">3ème indicateur </t>
    </r>
    <r>
      <rPr>
        <sz val="11"/>
        <color theme="1"/>
        <rFont val="Arial"/>
        <family val="2"/>
        <scheme val="minor"/>
      </rPr>
      <t>:  Les comptes-rendus de ces instances sont portés à la connaissance des personnes accompagnées</t>
    </r>
  </si>
  <si>
    <r>
      <rPr>
        <u/>
        <sz val="11"/>
        <color rgb="FF7030A0"/>
        <rFont val="Arial"/>
        <family val="2"/>
        <scheme val="minor"/>
      </rPr>
      <t>4ème indicateur :</t>
    </r>
    <r>
      <rPr>
        <sz val="11"/>
        <color theme="1"/>
        <rFont val="Arial"/>
        <family val="2"/>
        <scheme val="minor"/>
      </rPr>
      <t xml:space="preserve"> un plan d'action est mis en œuvre suite aux décisions de ces instances</t>
    </r>
  </si>
  <si>
    <r>
      <rPr>
        <u/>
        <sz val="11"/>
        <color rgb="FF7030A0"/>
        <rFont val="Arial"/>
        <family val="2"/>
        <scheme val="minor"/>
      </rPr>
      <t xml:space="preserve">1er indicateur : </t>
    </r>
    <r>
      <rPr>
        <sz val="11"/>
        <color theme="1"/>
        <rFont val="Arial"/>
        <family val="2"/>
        <scheme val="minor"/>
      </rPr>
      <t xml:space="preserve"> Les conditions particulières de l'exercice de l'autorité parentale sont connues des professionnels </t>
    </r>
  </si>
  <si>
    <r>
      <rPr>
        <u/>
        <sz val="11"/>
        <color rgb="FF7030A0"/>
        <rFont val="Arial"/>
        <family val="2"/>
        <scheme val="minor"/>
      </rPr>
      <t>2ème indicateur :</t>
    </r>
    <r>
      <rPr>
        <sz val="11"/>
        <color theme="1"/>
        <rFont val="Arial"/>
        <family val="2"/>
        <scheme val="minor"/>
      </rPr>
      <t xml:space="preserve"> Les familles sont informées des conditions particulières de l'exercice de l'autorité parentale</t>
    </r>
  </si>
  <si>
    <r>
      <rPr>
        <u/>
        <sz val="11"/>
        <color rgb="FF7030A0"/>
        <rFont val="Arial"/>
        <family val="2"/>
        <scheme val="minor"/>
      </rPr>
      <t xml:space="preserve">3ème indicateur </t>
    </r>
    <r>
      <rPr>
        <sz val="11"/>
        <color theme="1"/>
        <rFont val="Arial"/>
        <family val="2"/>
        <scheme val="minor"/>
      </rPr>
      <t>:  le respect du droit à l'autorité parentale et à la vie familiale est garanti tout au long de l'accompagnement.</t>
    </r>
  </si>
  <si>
    <r>
      <rPr>
        <u/>
        <sz val="11"/>
        <color rgb="FF7030A0"/>
        <rFont val="Arial"/>
        <family val="2"/>
        <scheme val="minor"/>
      </rPr>
      <t xml:space="preserve">1er indicateur : </t>
    </r>
    <r>
      <rPr>
        <sz val="11"/>
        <color theme="1"/>
        <rFont val="Arial"/>
        <family val="2"/>
        <scheme val="minor"/>
      </rPr>
      <t>Les outils de la loi du 2 janvier 2002 existent. Ils ont été soumis et co-construits avec les représentants des personnes accompagnées.</t>
    </r>
  </si>
  <si>
    <r>
      <rPr>
        <u/>
        <sz val="11"/>
        <color rgb="FF7030A0"/>
        <rFont val="Arial"/>
        <family val="2"/>
        <scheme val="minor"/>
      </rPr>
      <t>2ème indicateur :</t>
    </r>
    <r>
      <rPr>
        <sz val="11"/>
        <color theme="1"/>
        <rFont val="Arial"/>
        <family val="2"/>
        <scheme val="minor"/>
      </rPr>
      <t xml:space="preserve"> Au sein des équipes, des espaces de réflexion existent et permettent au professionnels de s'approprier les outils.</t>
    </r>
  </si>
  <si>
    <r>
      <rPr>
        <u/>
        <sz val="11"/>
        <color rgb="FF7030A0"/>
        <rFont val="Arial"/>
        <family val="2"/>
        <scheme val="minor"/>
      </rPr>
      <t xml:space="preserve">3ème indicateur : </t>
    </r>
    <r>
      <rPr>
        <sz val="11"/>
        <color theme="1"/>
        <rFont val="Arial"/>
        <family val="2"/>
        <scheme val="minor"/>
      </rPr>
      <t>Des temps d'échange sur la compréhension et la mise en oeuvre des outils existent avec les personnes accompagnées</t>
    </r>
  </si>
  <si>
    <r>
      <rPr>
        <u/>
        <sz val="11"/>
        <color rgb="FF7030A0"/>
        <rFont val="Arial"/>
        <family val="2"/>
        <scheme val="minor"/>
      </rPr>
      <t xml:space="preserve">4ème indicateur : </t>
    </r>
    <r>
      <rPr>
        <sz val="11"/>
        <color theme="1"/>
        <rFont val="Arial"/>
        <family val="2"/>
        <scheme val="minor"/>
      </rPr>
      <t xml:space="preserve"> La confidentialité des informations des personnes accompagnées est garantie</t>
    </r>
  </si>
  <si>
    <r>
      <rPr>
        <u/>
        <sz val="11"/>
        <color rgb="FF7030A0"/>
        <rFont val="Arial"/>
        <family val="2"/>
        <scheme val="minor"/>
      </rPr>
      <t xml:space="preserve">5ème indicateur : </t>
    </r>
    <r>
      <rPr>
        <sz val="11"/>
        <color theme="1"/>
        <rFont val="Arial"/>
        <family val="2"/>
        <scheme val="minor"/>
      </rPr>
      <t xml:space="preserve"> Une procédure définit les conditions d'accès au dossier unique. Ses modalités sont inscrites dans les livrets d'accueil, la consultation du dossier est facilitée.</t>
    </r>
  </si>
  <si>
    <r>
      <rPr>
        <u/>
        <sz val="11"/>
        <color rgb="FF7030A0"/>
        <rFont val="Arial"/>
        <family val="2"/>
        <scheme val="minor"/>
      </rPr>
      <t>6ème indicateur:</t>
    </r>
    <r>
      <rPr>
        <sz val="11"/>
        <color theme="1"/>
        <rFont val="Arial"/>
        <family val="2"/>
        <scheme val="minor"/>
      </rPr>
      <t xml:space="preserve"> Les pratiques et les écrits professionnels garantissent le respect de l'intimité et de la vie privée. Une réflexion partagée autour des pratiques existe.</t>
    </r>
  </si>
  <si>
    <t>AXE N°3</t>
  </si>
  <si>
    <t xml:space="preserve">3.    La personnalisation de l’accompagnement </t>
  </si>
  <si>
    <t xml:space="preserve">Dans l’intérêt de l’enfant, des principes forts régissent les interventions des professionnels du secteur :
     •  l’individualisation de la prise en charge, avec notamment l’obligation des services départementaux  d’établir un projet pour l’enfant (PPE)
     •  la continuité du parcours et la cohérence des actions ; 
   •  la stabilité affective définie comme l’un des besoins de l’enfant auquel la prise en charge doit répondre.  </t>
  </si>
  <si>
    <r>
      <t>1er indicateur :</t>
    </r>
    <r>
      <rPr>
        <sz val="11"/>
        <color rgb="FF7030A0"/>
        <rFont val="Arial"/>
        <family val="2"/>
        <scheme val="minor"/>
      </rPr>
      <t xml:space="preserve"> U</t>
    </r>
    <r>
      <rPr>
        <sz val="11"/>
        <rFont val="Arial"/>
        <family val="2"/>
        <scheme val="minor"/>
      </rPr>
      <t>n projet individuel d'accompagnement existe.</t>
    </r>
  </si>
  <si>
    <r>
      <rPr>
        <u/>
        <sz val="11"/>
        <color rgb="FF7030A0"/>
        <rFont val="Arial"/>
        <family val="2"/>
        <scheme val="minor"/>
      </rPr>
      <t>2ème indicateur :</t>
    </r>
    <r>
      <rPr>
        <sz val="11"/>
        <color theme="1"/>
        <rFont val="Arial"/>
        <family val="2"/>
        <scheme val="minor"/>
      </rPr>
      <t xml:space="preserve"> La personne accompagnée et/ou ses représentant légaux sont associées à l'élaboration du projet individuel.</t>
    </r>
  </si>
  <si>
    <r>
      <t xml:space="preserve">3ème indicateur : </t>
    </r>
    <r>
      <rPr>
        <sz val="11"/>
        <rFont val="Arial"/>
        <family val="2"/>
        <scheme val="minor"/>
      </rPr>
      <t>Des rencontres régulières avec la personne accompagnée permettent  de prendre en compte ses besoins et ses attentes.</t>
    </r>
  </si>
  <si>
    <r>
      <t xml:space="preserve">4ème indicateur : </t>
    </r>
    <r>
      <rPr>
        <sz val="11"/>
        <color rgb="FF7030A0"/>
        <rFont val="Arial"/>
        <family val="2"/>
        <scheme val="minor"/>
      </rPr>
      <t xml:space="preserve"> </t>
    </r>
    <r>
      <rPr>
        <sz val="11"/>
        <rFont val="Arial"/>
        <family val="2"/>
        <scheme val="minor"/>
      </rPr>
      <t>Le projet individuel fait l'objet d'une évaluation régulière et d'un avenant.</t>
    </r>
  </si>
  <si>
    <t xml:space="preserve">Un accompagnement suppose une articulation et une coordination de ses différentes dimensions. Il vient également interroger des antinomies qui peuvent exister entre, d’une part, une certaine autonomie du (ou des) professionnel(s) chargé(s) du suivi et, d’autre part, celle d’inscrire l’action menée dans une réflexion commune participant à l’intervention du service. 
L’accompagnement doit nécessairement interroger l’organisation et les modalités de travail des équipes autour du partage d’informations.
S’assurer  que  les  références  législatives  et  réglementaires  soient  connues  de  l’ensemble  des  professionnels.
Construire  le  projet  de  service,  les  outils  et  les  procédures  de  façon  participative avec les professionnels.  
Faire  vivre  ces  références  collectives  au quotidien au sein du service.   
</t>
  </si>
  <si>
    <r>
      <rPr>
        <u/>
        <sz val="11"/>
        <color rgb="FF7030A0"/>
        <rFont val="Arial"/>
        <family val="2"/>
        <scheme val="minor"/>
      </rPr>
      <t xml:space="preserve">1er indicateur : </t>
    </r>
    <r>
      <rPr>
        <sz val="11"/>
        <color theme="1"/>
        <rFont val="Arial"/>
        <family val="2"/>
        <scheme val="minor"/>
      </rPr>
      <t xml:space="preserve"> Les rôles et les responsabilités de chaque membre de l'équipe sont définis et connus de tous.</t>
    </r>
  </si>
  <si>
    <r>
      <t xml:space="preserve">2ème indicateur : </t>
    </r>
    <r>
      <rPr>
        <sz val="11"/>
        <rFont val="Arial"/>
        <family val="2"/>
        <scheme val="minor"/>
      </rPr>
      <t>Un temps dédié à la coordination de l'intervention  existe dans les réunions d'équipe.</t>
    </r>
  </si>
  <si>
    <r>
      <rPr>
        <u/>
        <sz val="11"/>
        <color rgb="FF7030A0"/>
        <rFont val="Arial"/>
        <family val="2"/>
        <scheme val="minor"/>
      </rPr>
      <t xml:space="preserve">3ème indicateur </t>
    </r>
    <r>
      <rPr>
        <sz val="11"/>
        <color theme="1"/>
        <rFont val="Arial"/>
        <family val="2"/>
        <scheme val="minor"/>
      </rPr>
      <t xml:space="preserve">:  L'organisation des services prévoit un temps d'échange formalisé entre les services en cas de double mesure ou de passation. </t>
    </r>
  </si>
  <si>
    <r>
      <rPr>
        <u/>
        <sz val="11"/>
        <color rgb="FF7030A0"/>
        <rFont val="Arial"/>
        <family val="2"/>
        <scheme val="minor"/>
      </rPr>
      <t>4ème indicateur :</t>
    </r>
    <r>
      <rPr>
        <sz val="11"/>
        <rFont val="Arial"/>
        <family val="2"/>
        <scheme val="minor"/>
      </rPr>
      <t xml:space="preserve"> U</t>
    </r>
    <r>
      <rPr>
        <sz val="11"/>
        <color theme="1"/>
        <rFont val="Arial"/>
        <family val="2"/>
        <scheme val="minor"/>
      </rPr>
      <t>ne veille juridique et sociale est assurée, les évolutions législatives et reglementaires sont portées à la connaissance des professionnels</t>
    </r>
  </si>
  <si>
    <r>
      <rPr>
        <u/>
        <sz val="11"/>
        <color rgb="FF7030A0"/>
        <rFont val="Arial"/>
        <family val="2"/>
        <scheme val="minor"/>
      </rPr>
      <t>5ème indicateur :</t>
    </r>
    <r>
      <rPr>
        <sz val="11"/>
        <color theme="1"/>
        <rFont val="Arial"/>
        <family val="2"/>
        <scheme val="minor"/>
      </rPr>
      <t xml:space="preserve"> Le projet de service élaboré de façon participative avec des professionnels vient coordonner les interventions à côté des références collectives.</t>
    </r>
  </si>
  <si>
    <t xml:space="preserve">Les professionnels des structures inscrivent leur intervention dans un cadre contraint définit par la mesure mais dans un contexte faisant intervenir une multiplicité d’acteurs (compte tenu de la diversité des intervenants jouant un rôle auprès de la personne accompagnée). Les niveaux de collaboration varient et évoluent selon  le moment de l’accompagnement et les missions respectives de chacun. Dans ce thème, l’enjeu principal pour les professionnels est d’une part d’interroger les partenariats autour des projets d’accompagnement, et d’autre part leur manière d’accompagner les situations de transition. 
Identifier  les  principaux  acteurs  du  réseau  professionnel  du  service  pour  connaitre  l’objet  de  leurs  missions,  faire  connaitre  nos  missions  et  le  fonctionnement  du  service,  informer  et  faire  respecter  les  droits  des personnes accompagnées.
Rencontrer  les  autres  intervenants  pour  identifier  les  besoins  et  attentes  des  personnes  accompagnées,  définir  le  périmètre  d’intervention  de  chacun,  coordonner  l’exercice  de  la mesure avec les différents projets.
Développer,  faire  évoluer  et  formaliser  certains  partenariats  institutionnels par le biais de chartes  de  coopération  ou  de  conventions  en fonction des besoins identifiés.
Mutualiser  les  réflexions  et/ou  les  ressources  avec  les  autres  services   ou  les  établissements  sociaux  ou  médico-sociaux  du  réseau.  
</t>
  </si>
  <si>
    <r>
      <rPr>
        <u/>
        <sz val="11"/>
        <color rgb="FF7030A0"/>
        <rFont val="Arial"/>
        <family val="2"/>
        <scheme val="minor"/>
      </rPr>
      <t>1er indicateur :</t>
    </r>
    <r>
      <rPr>
        <sz val="11"/>
        <color theme="1"/>
        <rFont val="Arial"/>
        <family val="2"/>
        <scheme val="minor"/>
      </rPr>
      <t xml:space="preserve">  Les histoires de vie et parcours institutionnels des personnes accompagnées sont connues (consultation des dossiers au tribunal, recueil des rapports antérieurs).  </t>
    </r>
  </si>
  <si>
    <r>
      <rPr>
        <u/>
        <sz val="11"/>
        <color rgb="FF7030A0"/>
        <rFont val="Arial"/>
        <family val="2"/>
        <scheme val="minor"/>
      </rPr>
      <t xml:space="preserve">2ème indicateur : </t>
    </r>
    <r>
      <rPr>
        <sz val="11"/>
        <color theme="1"/>
        <rFont val="Arial"/>
        <family val="2"/>
        <scheme val="minor"/>
      </rPr>
      <t xml:space="preserve"> Les personnes ressources dans l'entourage de la personne accompagnée sont identifiées.</t>
    </r>
  </si>
  <si>
    <r>
      <rPr>
        <u/>
        <sz val="11"/>
        <color rgb="FF7030A0"/>
        <rFont val="Arial"/>
        <family val="2"/>
        <scheme val="minor"/>
      </rPr>
      <t xml:space="preserve">3ème indicateur : </t>
    </r>
    <r>
      <rPr>
        <sz val="11"/>
        <color theme="1"/>
        <rFont val="Arial"/>
        <family val="2"/>
        <scheme val="minor"/>
      </rPr>
      <t>Des synthèses avec des partenaires sont organisées pour permettre une cohérence et une continuité dans le projet individuel.</t>
    </r>
  </si>
  <si>
    <t>AXE N°4</t>
  </si>
  <si>
    <t>4.    La prévention et la gestion des risques liés à la vulnérabilité des personnes accompagnées.</t>
  </si>
  <si>
    <t>Le principe de protection est un principe fondamental, affirmé à plusieurs niveaux dans la Convention internationale des Droits de l’Enfant (CIDE). L’ intervention fait suite à la situation de danger ou de risque de danger auxquels l’enfant est exposé. Par conséquent, le traitement de l’axe relatif à la promotion de la Bientraitance et à la gestion des situations de crise intervient ici dans un contexte spécifique. En comparaison avec les autres secteurs sociaux et médico-sociaux où la nécessité de l’intervention s’appuie sur la situation de vulnérabilité des personnes mais n’est pas nécessairement liée à des faits de maltraitance.</t>
  </si>
  <si>
    <t xml:space="preserve">La maltraitance n’est pas un risque hypothétique et lointain mais bien un risque incontournable, consubstantiel des pratiques pour tous les professionnels au contact des personnes vulnérables, quel que soit leur métier. L’exercice de leur mission appelle donc la conscience de ce risque et la vigilance qu’elle induit.  
Les questionnements proposés dans cet axe interrogeront la réponse apportée par les professionnels pour garantir la protection et la sécurité des mineurs/jeunes majeurs dans le cadre de la mesure et promouvoir la Bientraitance. Il sera ici question des risques de maltraitance institutionnelle (c’est-à-dire des risques de maltraitance des professionnels envers les personnes accompagnées ou liés à l'organisation institutionnelle), de la prévention des situations de violence, ainsi que de la mise en place de dispositifs de gestion et de régulation des crises.
Les professionnels des structures sont confrontés à différents types de violences (ou risques de violences) qu’ils vont devoir identifier, prévenir et/ou gérer : 
•  La violence intrafamiliale ;        
•  Celle des personnes accompagnées entre-elles ;        
•  Celle des personnes accompagnées à l’égard des professionnels ;         
•  Celle des professionnels envers les personnes accompagnées        
•  Celle de l’institution : dont l’origine peut être liée à la nature de l’intervention (celle-ci peut être potentiellement violente car elle n’est pas toujours acceptée, voulue par les personnes auxquelles elle s’impose) ou à l’organisation de l’institution et ses dysfonctionnements. 
</t>
  </si>
  <si>
    <r>
      <rPr>
        <u/>
        <sz val="11"/>
        <color rgb="FF7030A0"/>
        <rFont val="Arial"/>
        <family val="2"/>
        <scheme val="minor"/>
      </rPr>
      <t xml:space="preserve">1er indicateur : </t>
    </r>
    <r>
      <rPr>
        <sz val="11"/>
        <color theme="1"/>
        <rFont val="Arial"/>
        <family val="2"/>
        <scheme val="minor"/>
      </rPr>
      <t xml:space="preserve"> Une réflexion éthique autour de la promotion de la bientraitance existe dans l'association</t>
    </r>
  </si>
  <si>
    <r>
      <t xml:space="preserve">2ème indicateur : </t>
    </r>
    <r>
      <rPr>
        <sz val="11"/>
        <rFont val="Arial"/>
        <family val="2"/>
        <scheme val="minor"/>
      </rPr>
      <t>Le projet associatif et les projets de service prennent en compte cette promotion de la bientraitance</t>
    </r>
  </si>
  <si>
    <r>
      <rPr>
        <u/>
        <sz val="11"/>
        <color rgb="FF7030A0"/>
        <rFont val="Arial"/>
        <family val="2"/>
        <scheme val="minor"/>
      </rPr>
      <t xml:space="preserve">3ème indicateur </t>
    </r>
    <r>
      <rPr>
        <sz val="11"/>
        <color theme="1"/>
        <rFont val="Arial"/>
        <family val="2"/>
        <scheme val="minor"/>
      </rPr>
      <t>:  Les professionnels participent à la définition des déclinaisons opérationnelles du concept de bientraitance.</t>
    </r>
  </si>
  <si>
    <r>
      <rPr>
        <u/>
        <sz val="11"/>
        <color rgb="FF7030A0"/>
        <rFont val="Arial"/>
        <family val="2"/>
        <scheme val="minor"/>
      </rPr>
      <t>4ème indicateur :</t>
    </r>
    <r>
      <rPr>
        <sz val="11"/>
        <rFont val="Arial"/>
        <family val="2"/>
        <scheme val="minor"/>
      </rPr>
      <t xml:space="preserve"> Chaque service garantit le traitement, le suivi et l'analyse des réclamations et une procédure formalisée existe.</t>
    </r>
  </si>
  <si>
    <r>
      <rPr>
        <u/>
        <sz val="11"/>
        <color rgb="FF7030A0"/>
        <rFont val="Arial"/>
        <family val="2"/>
        <scheme val="minor"/>
      </rPr>
      <t>5ème indicateur :</t>
    </r>
    <r>
      <rPr>
        <sz val="11"/>
        <color theme="1"/>
        <rFont val="Arial"/>
        <family val="2"/>
        <scheme val="minor"/>
      </rPr>
      <t xml:space="preserve"> Les résultats de l'analyse des réclamations ainsi que les modifications des pratiques et de l'organisation sont portés à la connaissance des professionnels.</t>
    </r>
  </si>
  <si>
    <t>4.2 La gestion et le traitement des situations de crise.</t>
  </si>
  <si>
    <r>
      <rPr>
        <u/>
        <sz val="11"/>
        <color rgb="FF7030A0"/>
        <rFont val="Arial"/>
        <family val="2"/>
        <scheme val="minor"/>
      </rPr>
      <t xml:space="preserve">1er indicateur : </t>
    </r>
    <r>
      <rPr>
        <sz val="11"/>
        <color theme="1"/>
        <rFont val="Arial"/>
        <family val="2"/>
        <scheme val="minor"/>
      </rPr>
      <t xml:space="preserve"> Une réflexion éthique autour de la prévention de la maltraitance et de la gestion des situations de crise existe dans l'association. </t>
    </r>
  </si>
  <si>
    <r>
      <rPr>
        <u/>
        <sz val="11"/>
        <color rgb="FF7030A0"/>
        <rFont val="Arial"/>
        <family val="2"/>
        <scheme val="minor"/>
      </rPr>
      <t>4ème indicateur :</t>
    </r>
    <r>
      <rPr>
        <sz val="11"/>
        <rFont val="Arial"/>
        <family val="2"/>
        <scheme val="minor"/>
      </rPr>
      <t xml:space="preserve">   Chaque service garantit le traitement, le suivi et l'analyse  des évènements indésirables et gestion de crise et une procédure formalisée existe.</t>
    </r>
  </si>
  <si>
    <r>
      <rPr>
        <u/>
        <sz val="11"/>
        <color rgb="FF7030A0"/>
        <rFont val="Arial"/>
        <family val="2"/>
        <scheme val="minor"/>
      </rPr>
      <t>5ème indicateur :</t>
    </r>
    <r>
      <rPr>
        <sz val="11"/>
        <color theme="1"/>
        <rFont val="Arial"/>
        <family val="2"/>
        <scheme val="minor"/>
      </rPr>
      <t xml:space="preserve"> Les résultats de cette analyse ainsi que les modifications des pratiques et de l'organisation sont portés à la connaissance des professionnels.</t>
    </r>
  </si>
  <si>
    <r>
      <t>2ème indicateur :</t>
    </r>
    <r>
      <rPr>
        <sz val="11"/>
        <rFont val="Arial"/>
        <family val="2"/>
        <scheme val="minor"/>
      </rPr>
      <t xml:space="preserve"> Le projet associatif et les projets de service prennent en compte la gestion des risques liés à la situation de vulnérabilité des personnes accompagnées.</t>
    </r>
  </si>
  <si>
    <r>
      <t>Le cadre juridique supranational et national place l’expression et la participation du mineur comme un droit fondamental (</t>
    </r>
    <r>
      <rPr>
        <b/>
        <sz val="11"/>
        <rFont val="Arial"/>
        <family val="2"/>
        <scheme val="minor"/>
      </rPr>
      <t>L’article 12 de la C.I.D.E</t>
    </r>
    <r>
      <rPr>
        <sz val="11"/>
        <rFont val="Arial"/>
        <family val="2"/>
        <scheme val="minor"/>
      </rPr>
      <t xml:space="preserve">, recommandation du Comité des Ministres aux États membres du Conseil de l’Europe). Ce principe est repris dans le droit français, notamment au travers des </t>
    </r>
    <r>
      <rPr>
        <b/>
        <sz val="11"/>
        <rFont val="Arial"/>
        <family val="2"/>
        <scheme val="minor"/>
      </rPr>
      <t>lois n° 2002-2 du 2 janvier 2002</t>
    </r>
    <r>
      <rPr>
        <sz val="11"/>
        <rFont val="Arial"/>
        <family val="2"/>
        <scheme val="minor"/>
      </rPr>
      <t xml:space="preserve"> et n° </t>
    </r>
    <r>
      <rPr>
        <b/>
        <sz val="11"/>
        <rFont val="Arial"/>
        <family val="2"/>
        <scheme val="minor"/>
      </rPr>
      <t>2007-973 du 5 mars 2007</t>
    </r>
    <r>
      <rPr>
        <sz val="11"/>
        <rFont val="Arial"/>
        <family val="2"/>
        <scheme val="minor"/>
      </rPr>
      <t xml:space="preserve">.
La loi du </t>
    </r>
    <r>
      <rPr>
        <b/>
        <sz val="11"/>
        <rFont val="Arial"/>
        <family val="2"/>
        <scheme val="minor"/>
      </rPr>
      <t>5 mars 2007</t>
    </r>
    <r>
      <rPr>
        <sz val="11"/>
        <rFont val="Arial"/>
        <family val="2"/>
        <scheme val="minor"/>
      </rPr>
      <t xml:space="preserve"> réformant la protection des majeurs, entrée en vigueur </t>
    </r>
    <r>
      <rPr>
        <b/>
        <sz val="11"/>
        <rFont val="Arial"/>
        <family val="2"/>
        <scheme val="minor"/>
      </rPr>
      <t>le 1 janvier 2009</t>
    </r>
    <r>
      <rPr>
        <sz val="11"/>
        <rFont val="Arial"/>
        <family val="2"/>
        <scheme val="minor"/>
      </rPr>
      <t>, est l’aboutissement d’une longue réflexion qui visait à adapter le système de protection des personnes aux mutations sociales, à garantir la protection des intérêts des personnes et à promouvoir dans la mesure du possible leur autonomie.
En inscrivant les services mandataires judiciaires à la protection des majeurs dans le cadre de la loi du</t>
    </r>
    <r>
      <rPr>
        <b/>
        <sz val="11"/>
        <rFont val="Arial"/>
        <family val="2"/>
        <scheme val="minor"/>
      </rPr>
      <t xml:space="preserve"> 2 janvier 2002</t>
    </r>
    <r>
      <rPr>
        <sz val="11"/>
        <rFont val="Arial"/>
        <family val="2"/>
        <scheme val="minor"/>
      </rPr>
      <t xml:space="preserve">, la loi a reconnu l’importance de ces services dans la promotion de l’autonomie et du respect des droits des personnes vulnérables. Désormais, les pratiques des professionnels se situent à l’articulation du droit civil et du droit de l’action sociale et des familles.  </t>
    </r>
  </si>
  <si>
    <r>
      <t xml:space="preserve">Pour le service MJPM,  la  loi  du  </t>
    </r>
    <r>
      <rPr>
        <b/>
        <sz val="11"/>
        <color theme="1"/>
        <rFont val="Arial"/>
        <family val="2"/>
        <scheme val="minor"/>
      </rPr>
      <t xml:space="preserve">5  mars  2007  </t>
    </r>
    <r>
      <rPr>
        <sz val="11"/>
        <color theme="1"/>
        <rFont val="Arial"/>
        <family val="2"/>
        <scheme val="minor"/>
      </rPr>
      <t>réformant  la  protection  des  majeurs inscrit  les  services  mandataires  judiciaires  dans  le  cadre  de  la  loi  du</t>
    </r>
    <r>
      <rPr>
        <b/>
        <sz val="11"/>
        <color theme="1"/>
        <rFont val="Arial"/>
        <family val="2"/>
        <scheme val="minor"/>
      </rPr>
      <t xml:space="preserve">  2  janvier  2002</t>
    </r>
    <r>
      <rPr>
        <sz val="11"/>
        <color theme="1"/>
        <rFont val="Arial"/>
        <family val="2"/>
        <scheme val="minor"/>
      </rPr>
      <t xml:space="preserve">  rénovant  l’action sociale et médico‐sociale. L’un  des  axes  principaux  de  cette  loi  est  de  renforcer   les  droits  des  usagers  et  tout  particulièrement  leur  information,  leur  expression  et  leur  participation.    
</t>
    </r>
  </si>
  <si>
    <r>
      <t xml:space="preserve">La loi n° </t>
    </r>
    <r>
      <rPr>
        <b/>
        <sz val="11"/>
        <color theme="1"/>
        <rFont val="Arial"/>
        <family val="2"/>
        <scheme val="minor"/>
      </rPr>
      <t>2007-293 du 5 mars 2007</t>
    </r>
    <r>
      <rPr>
        <sz val="11"/>
        <color theme="1"/>
        <rFont val="Arial"/>
        <family val="2"/>
        <scheme val="minor"/>
      </rPr>
      <t xml:space="preserve"> réformant la protection de l’enfance a introduit dans le Code de l’action sociale et des familles les dispositions de </t>
    </r>
    <r>
      <rPr>
        <b/>
        <sz val="11"/>
        <color theme="1"/>
        <rFont val="Arial"/>
        <family val="2"/>
        <scheme val="minor"/>
      </rPr>
      <t>l’article 3</t>
    </r>
    <r>
      <rPr>
        <sz val="11"/>
        <color theme="1"/>
        <rFont val="Arial"/>
        <family val="2"/>
        <scheme val="minor"/>
      </rPr>
      <t xml:space="preserve"> de la Convention internationale des Droits de l’Enfant (CIDE) en posant « l’intérêt de l’enfant, la prise en compte de ses besoins et le respect de ses droits devant guider toute décision le concernant ».
</t>
    </r>
  </si>
  <si>
    <r>
      <t xml:space="preserve">« Dans toutes les décisions qui concernent les enfants, qu’elles soient le fait des institutions publiques ou privées de protection sociale, des tribunaux, des autorités administratives ou des organes législatifs, l’intérêt supérieur de l’enfant doit être une considération primordiale. (…) » </t>
    </r>
    <r>
      <rPr>
        <b/>
        <sz val="11"/>
        <color theme="1"/>
        <rFont val="Arial"/>
        <family val="2"/>
        <scheme val="minor"/>
      </rPr>
      <t xml:space="preserve">Article 3 de la C.I.D.E </t>
    </r>
    <r>
      <rPr>
        <sz val="11"/>
        <color theme="1"/>
        <rFont val="Arial"/>
        <family val="2"/>
        <scheme val="minor"/>
      </rPr>
      <t xml:space="preserve">
</t>
    </r>
    <r>
      <rPr>
        <b/>
        <sz val="11"/>
        <color theme="1"/>
        <rFont val="Arial"/>
        <family val="2"/>
        <scheme val="minor"/>
      </rPr>
      <t xml:space="preserve">Art 371 et suivants du Code civil </t>
    </r>
    <r>
      <rPr>
        <sz val="11"/>
        <color theme="1"/>
        <rFont val="Arial"/>
        <family val="2"/>
        <scheme val="minor"/>
      </rPr>
      <t xml:space="preserve">énonçant les droits et devoirs relatifs à l’autorité parentale et son exercice.
</t>
    </r>
    <r>
      <rPr>
        <b/>
        <sz val="11"/>
        <color theme="1"/>
        <rFont val="Arial"/>
        <family val="2"/>
        <scheme val="minor"/>
      </rPr>
      <t>Art. 375-7 du Code civil</t>
    </r>
    <r>
      <rPr>
        <sz val="11"/>
        <color theme="1"/>
        <rFont val="Arial"/>
        <family val="2"/>
        <scheme val="minor"/>
      </rPr>
      <t xml:space="preserve"> concernant les décisions relatives aux attributs de l’autorité parentale qui ne sont pas incompatibles avec la mesure d’assistance éducative.</t>
    </r>
  </si>
  <si>
    <t xml:space="preserve">TOTAL </t>
  </si>
  <si>
    <t>Sans objet</t>
  </si>
  <si>
    <t>Propositions d'amélioration</t>
  </si>
  <si>
    <t>Qualité</t>
  </si>
  <si>
    <t>Conformité</t>
  </si>
  <si>
    <t>Nb</t>
  </si>
  <si>
    <t>Synthèse des quatre axes</t>
  </si>
  <si>
    <t>Service :</t>
  </si>
  <si>
    <t xml:space="preserve">Animateurs : </t>
  </si>
  <si>
    <t xml:space="preserve">Date : </t>
  </si>
  <si>
    <t xml:space="preserve">Axes traités : </t>
  </si>
  <si>
    <t xml:space="preserve">N° de Groupe : </t>
  </si>
  <si>
    <t>Ind 1</t>
  </si>
  <si>
    <t>Ind 2</t>
  </si>
  <si>
    <t>Ind 3</t>
  </si>
  <si>
    <t>Ind 4</t>
  </si>
  <si>
    <t>Ind</t>
  </si>
  <si>
    <t xml:space="preserve">Changement des couleurs , police etc </t>
  </si>
  <si>
    <t xml:space="preserve">Évaluation des 4 Axes en 50 indicateurs </t>
  </si>
  <si>
    <t>AXE N°1 : xxxxxxxxx</t>
  </si>
  <si>
    <t>1.1 xxxxxxx</t>
  </si>
  <si>
    <t>xxxx</t>
  </si>
  <si>
    <t>xxxxxxxx</t>
  </si>
  <si>
    <r>
      <rPr>
        <u/>
        <sz val="11"/>
        <color rgb="FF7030A0"/>
        <rFont val="Arial"/>
        <family val="2"/>
      </rPr>
      <t>1er indicateur :</t>
    </r>
    <r>
      <rPr>
        <sz val="11"/>
        <color theme="1"/>
        <rFont val="Arial"/>
        <family val="2"/>
      </rPr>
      <t xml:space="preserve"> xxxxx</t>
    </r>
  </si>
  <si>
    <r>
      <rPr>
        <u/>
        <sz val="11"/>
        <color rgb="FF7030A0"/>
        <rFont val="Arial"/>
        <family val="2"/>
      </rPr>
      <t>2ème indicateur :</t>
    </r>
    <r>
      <rPr>
        <sz val="11"/>
        <color theme="1"/>
        <rFont val="Arial"/>
        <family val="2"/>
      </rPr>
      <t xml:space="preserve"> xxxxx</t>
    </r>
  </si>
  <si>
    <r>
      <rPr>
        <u/>
        <sz val="11"/>
        <color rgb="FF7030A0"/>
        <rFont val="Arial"/>
        <family val="2"/>
      </rPr>
      <t>3ème indicateur :</t>
    </r>
    <r>
      <rPr>
        <sz val="11"/>
        <color theme="1"/>
        <rFont val="Arial"/>
        <family val="2"/>
      </rPr>
      <t xml:space="preserve"> xxxx</t>
    </r>
  </si>
  <si>
    <r>
      <rPr>
        <u/>
        <sz val="11"/>
        <color rgb="FF7030A0"/>
        <rFont val="Arial"/>
        <family val="2"/>
      </rPr>
      <t>4ème indicateur :</t>
    </r>
    <r>
      <rPr>
        <sz val="11"/>
        <color theme="1"/>
        <rFont val="Arial"/>
        <family val="2"/>
      </rPr>
      <t xml:space="preserve"> xxxxx</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</si>
</sst>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3" x14ac:knownFonts="1">
    <font>
      <sz val="11"/>
      <color theme="1"/>
      <name val="Arial"/>
      <family val="2"/>
      <scheme val="minor"/>
    </font>
    <font>
      <sz val="12"/>
      <color theme="1"/>
      <name val="Arial"/>
      <family val="2"/>
      <scheme val="minor"/>
    </font>
    <font>
      <sz val="12"/>
      <color theme="1"/>
      <name val="Arial"/>
      <family val="2"/>
    </font>
    <font>
      <sz val="8"/>
      <color theme="1"/>
      <name val="Arial"/>
      <family val="2"/>
    </font>
    <font>
      <sz val="9"/>
      <color indexed="81"/>
      <name val="Tahoma"/>
      <family val="2"/>
    </font>
    <font>
      <b/>
      <sz val="9"/>
      <color indexed="81"/>
      <name val="Tahoma"/>
      <family val="2"/>
    </font>
    <font>
      <sz val="11"/>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b/>
      <sz val="18"/>
      <color theme="3"/>
      <name val="Arial Rounded MT Bold"/>
      <family val="2"/>
      <scheme val="major"/>
    </font>
    <font>
      <b/>
      <sz val="11"/>
      <color theme="1"/>
      <name val="Arial"/>
      <family val="2"/>
      <scheme val="minor"/>
    </font>
    <font>
      <b/>
      <sz val="18"/>
      <color theme="4"/>
      <name val="Arial"/>
      <family val="2"/>
    </font>
    <font>
      <u/>
      <sz val="11"/>
      <color rgb="FF7030A0"/>
      <name val="Arial"/>
      <family val="2"/>
      <scheme val="minor"/>
    </font>
    <font>
      <b/>
      <u/>
      <sz val="11"/>
      <color rgb="FF7030A0"/>
      <name val="Arial"/>
      <family val="2"/>
      <scheme val="minor"/>
    </font>
    <font>
      <b/>
      <sz val="14"/>
      <color theme="3"/>
      <name val="Arial Rounded MT Bold"/>
      <family val="2"/>
      <scheme val="major"/>
    </font>
    <font>
      <b/>
      <sz val="12"/>
      <color theme="3"/>
      <name val="Arial"/>
      <family val="2"/>
      <scheme val="minor"/>
    </font>
    <font>
      <b/>
      <sz val="20"/>
      <color theme="4"/>
      <name val="Arial"/>
      <family val="2"/>
      <scheme val="minor"/>
    </font>
    <font>
      <sz val="11"/>
      <color rgb="FF7030A0"/>
      <name val="Arial"/>
      <family val="2"/>
      <scheme val="minor"/>
    </font>
    <font>
      <b/>
      <sz val="11"/>
      <name val="Arial"/>
      <family val="2"/>
      <scheme val="minor"/>
    </font>
    <font>
      <sz val="11"/>
      <color rgb="FFFF0000"/>
      <name val="Arial"/>
      <family val="2"/>
      <scheme val="minor"/>
    </font>
    <font>
      <sz val="11"/>
      <color theme="0"/>
      <name val="Arial"/>
      <family val="2"/>
      <scheme val="minor"/>
    </font>
    <font>
      <b/>
      <sz val="12"/>
      <color rgb="FFFF0000"/>
      <name val="Arial"/>
      <family val="2"/>
      <scheme val="minor"/>
    </font>
    <font>
      <b/>
      <sz val="28"/>
      <color theme="4"/>
      <name val="Arial"/>
      <family val="2"/>
      <scheme val="minor"/>
    </font>
    <font>
      <sz val="9"/>
      <color indexed="81"/>
      <name val="Tahoma"/>
      <charset val="1"/>
    </font>
    <font>
      <b/>
      <sz val="9"/>
      <color indexed="81"/>
      <name val="Tahoma"/>
      <charset val="1"/>
    </font>
    <font>
      <b/>
      <sz val="20"/>
      <color theme="1"/>
      <name val="Arial"/>
      <family val="2"/>
      <scheme val="minor"/>
    </font>
    <font>
      <b/>
      <sz val="12"/>
      <color rgb="FF7030A0"/>
      <name val="Arial"/>
      <family val="2"/>
      <scheme val="minor"/>
    </font>
    <font>
      <sz val="11"/>
      <color theme="1"/>
      <name val="Arial"/>
      <family val="2"/>
    </font>
    <font>
      <u/>
      <sz val="11"/>
      <color rgb="FF7030A0"/>
      <name val="Arial"/>
      <family val="2"/>
    </font>
    <font>
      <b/>
      <sz val="18"/>
      <color theme="3"/>
      <name val="Arial"/>
      <family val="2"/>
      <scheme val="minor"/>
    </font>
    <font>
      <b/>
      <sz val="16"/>
      <color theme="1"/>
      <name val="Arial"/>
      <family val="2"/>
      <scheme val="minor"/>
    </font>
    <font>
      <b/>
      <sz val="18"/>
      <color theme="1"/>
      <name val="Arial"/>
      <family val="2"/>
      <scheme val="minor"/>
    </font>
  </fonts>
  <fills count="8">
    <fill>
      <patternFill patternType="none"/>
    </fill>
    <fill>
      <patternFill patternType="gray125"/>
    </fill>
    <fill>
      <patternFill patternType="solid">
        <fgColor theme="4" tint="0.59999389629810485"/>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2" tint="-9.9978637043366805E-2"/>
        <bgColor indexed="64"/>
      </patternFill>
    </fill>
    <fill>
      <patternFill patternType="solid">
        <fgColor theme="7" tint="0.79998168889431442"/>
        <bgColor indexed="64"/>
      </patternFill>
    </fill>
  </fills>
  <borders count="2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theme="0" tint="-0.34998626667073579"/>
      </left>
      <right style="medium">
        <color theme="4"/>
      </right>
      <top style="medium">
        <color theme="0" tint="-0.34998626667073579"/>
      </top>
      <bottom style="medium">
        <color theme="0" tint="-0.34998626667073579"/>
      </bottom>
      <diagonal/>
    </border>
    <border>
      <left style="medium">
        <color theme="4"/>
      </left>
      <right style="medium">
        <color theme="4"/>
      </right>
      <top style="medium">
        <color theme="0" tint="-0.34998626667073579"/>
      </top>
      <bottom style="medium">
        <color theme="0" tint="-0.34998626667073579"/>
      </bottom>
      <diagonal/>
    </border>
    <border>
      <left style="medium">
        <color theme="4"/>
      </left>
      <right style="medium">
        <color theme="0" tint="-0.34998626667073579"/>
      </right>
      <top style="medium">
        <color theme="0" tint="-0.34998626667073579"/>
      </top>
      <bottom style="medium">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right style="thin">
        <color indexed="64"/>
      </right>
      <top style="thin">
        <color indexed="64"/>
      </top>
      <bottom/>
      <diagonal/>
    </border>
  </borders>
  <cellStyleXfs count="5">
    <xf numFmtId="0" fontId="0" fillId="0" borderId="0"/>
    <xf numFmtId="0" fontId="7" fillId="0" borderId="1" applyNumberFormat="0" applyFill="0" applyBorder="0" applyAlignment="0" applyProtection="0"/>
    <xf numFmtId="0" fontId="8" fillId="0" borderId="2" applyNumberFormat="0" applyFill="0" applyBorder="0" applyAlignment="0" applyProtection="0"/>
    <xf numFmtId="0" fontId="9" fillId="0" borderId="3" applyNumberFormat="0" applyFill="0" applyBorder="0" applyAlignment="0" applyProtection="0"/>
    <xf numFmtId="0" fontId="10" fillId="0" borderId="0" applyNumberFormat="0" applyFill="0" applyBorder="0" applyAlignment="0" applyProtection="0"/>
  </cellStyleXfs>
  <cellXfs count="174">
    <xf numFmtId="0" fontId="0" fillId="0" borderId="0" xfId="0"/>
    <xf numFmtId="0" fontId="0" fillId="0" borderId="0" xfId="0" applyFont="1"/>
    <xf numFmtId="0" fontId="2" fillId="0" borderId="0" xfId="0" applyFont="1"/>
    <xf numFmtId="0" fontId="0" fillId="0" borderId="0" xfId="0" applyAlignment="1">
      <alignment horizontal="left"/>
    </xf>
    <xf numFmtId="0" fontId="0" fillId="0" borderId="0" xfId="0" applyFont="1" applyAlignment="1">
      <alignment horizontal="left"/>
    </xf>
    <xf numFmtId="0" fontId="1" fillId="0" borderId="0" xfId="0" applyFont="1" applyAlignment="1">
      <alignment horizontal="left"/>
    </xf>
    <xf numFmtId="0" fontId="3" fillId="0" borderId="0" xfId="0" applyFont="1" applyAlignment="1">
      <alignment horizontal="left" vertical="center" indent="2"/>
    </xf>
    <xf numFmtId="17" fontId="3" fillId="0" borderId="0" xfId="0" applyNumberFormat="1" applyFont="1" applyAlignment="1">
      <alignment horizontal="left" vertical="center" indent="2"/>
    </xf>
    <xf numFmtId="0" fontId="3" fillId="0" borderId="0" xfId="0" applyFont="1" applyAlignment="1">
      <alignment horizontal="left" vertical="center"/>
    </xf>
    <xf numFmtId="0" fontId="0" fillId="0" borderId="0" xfId="0" applyAlignment="1">
      <alignment horizontal="center" vertical="center" wrapText="1"/>
    </xf>
    <xf numFmtId="0" fontId="0" fillId="0" borderId="0" xfId="0"/>
    <xf numFmtId="0" fontId="0" fillId="0" borderId="0" xfId="0" applyAlignment="1">
      <alignment vertical="center" wrapText="1"/>
    </xf>
    <xf numFmtId="0" fontId="7" fillId="0" borderId="0" xfId="1" applyBorder="1"/>
    <xf numFmtId="0" fontId="8" fillId="0" borderId="0" xfId="2" applyBorder="1" applyAlignment="1">
      <alignment horizontal="left" indent="2"/>
    </xf>
    <xf numFmtId="0" fontId="9" fillId="0" borderId="0" xfId="3" applyBorder="1" applyAlignment="1">
      <alignment horizontal="left" indent="4"/>
    </xf>
    <xf numFmtId="0" fontId="7" fillId="0" borderId="0" xfId="1" applyBorder="1" applyAlignment="1">
      <alignment wrapText="1"/>
    </xf>
    <xf numFmtId="0" fontId="0" fillId="0" borderId="0" xfId="0" applyBorder="1"/>
    <xf numFmtId="0" fontId="0" fillId="0" borderId="0" xfId="0" applyBorder="1" applyAlignment="1">
      <alignment horizontal="left" vertical="center"/>
    </xf>
    <xf numFmtId="0" fontId="12" fillId="0" borderId="4" xfId="0" applyFont="1" applyBorder="1" applyAlignment="1">
      <alignment horizontal="center"/>
    </xf>
    <xf numFmtId="0" fontId="0" fillId="0" borderId="0" xfId="0" applyBorder="1" applyAlignment="1">
      <alignment horizontal="left" vertical="center"/>
    </xf>
    <xf numFmtId="0" fontId="0" fillId="0" borderId="4" xfId="0" applyBorder="1" applyAlignment="1">
      <alignment horizontal="center" vertical="center" wrapText="1"/>
    </xf>
    <xf numFmtId="0" fontId="14" fillId="0" borderId="4" xfId="0" applyFont="1" applyBorder="1" applyAlignment="1">
      <alignment horizontal="center" vertical="center" wrapText="1"/>
    </xf>
    <xf numFmtId="0" fontId="14" fillId="0" borderId="4" xfId="0" applyFont="1" applyBorder="1" applyAlignment="1">
      <alignment horizontal="center" vertical="center"/>
    </xf>
    <xf numFmtId="0" fontId="16" fillId="0" borderId="0" xfId="1" applyFont="1" applyBorder="1" applyAlignment="1">
      <alignment horizontal="center" vertical="center"/>
    </xf>
    <xf numFmtId="0" fontId="16" fillId="0" borderId="0" xfId="1" applyFont="1" applyBorder="1" applyAlignment="1">
      <alignment horizontal="center" vertical="center"/>
    </xf>
    <xf numFmtId="0" fontId="14" fillId="0" borderId="0" xfId="0" applyFont="1" applyBorder="1" applyAlignment="1">
      <alignment horizontal="center" vertical="center"/>
    </xf>
    <xf numFmtId="0" fontId="0" fillId="0" borderId="0" xfId="0" applyBorder="1" applyAlignment="1">
      <alignment vertical="center" wrapText="1"/>
    </xf>
    <xf numFmtId="0" fontId="11" fillId="0" borderId="0" xfId="0" applyFont="1" applyBorder="1" applyAlignment="1">
      <alignment horizontal="center" vertical="center"/>
    </xf>
    <xf numFmtId="0" fontId="11" fillId="0" borderId="0" xfId="0" applyFont="1" applyBorder="1" applyAlignment="1">
      <alignment horizontal="center" vertical="center" wrapText="1"/>
    </xf>
    <xf numFmtId="0" fontId="0" fillId="0" borderId="0" xfId="0" applyBorder="1" applyAlignment="1">
      <alignment horizontal="center" vertical="center" wrapText="1"/>
    </xf>
    <xf numFmtId="0" fontId="14" fillId="0" borderId="0" xfId="0" applyFont="1" applyBorder="1" applyAlignment="1">
      <alignment horizontal="center" vertical="center" wrapText="1"/>
    </xf>
    <xf numFmtId="0" fontId="11" fillId="0" borderId="0" xfId="0" applyFont="1" applyBorder="1" applyAlignment="1">
      <alignment horizontal="center"/>
    </xf>
    <xf numFmtId="0" fontId="11" fillId="2" borderId="4" xfId="0" applyFont="1" applyFill="1" applyBorder="1" applyAlignment="1">
      <alignment horizontal="center" vertical="center" wrapText="1"/>
    </xf>
    <xf numFmtId="0" fontId="11" fillId="3" borderId="4" xfId="0" applyFont="1" applyFill="1" applyBorder="1" applyAlignment="1">
      <alignment horizontal="center" vertical="center"/>
    </xf>
    <xf numFmtId="0" fontId="0" fillId="0" borderId="4" xfId="0" applyBorder="1" applyAlignment="1">
      <alignment horizontal="center"/>
    </xf>
    <xf numFmtId="0" fontId="0" fillId="0" borderId="4" xfId="0" applyBorder="1" applyAlignment="1">
      <alignment horizontal="left" vertical="center"/>
    </xf>
    <xf numFmtId="0" fontId="11" fillId="0" borderId="0" xfId="0" applyFont="1" applyBorder="1" applyAlignment="1">
      <alignment horizontal="center"/>
    </xf>
    <xf numFmtId="0" fontId="0" fillId="0" borderId="4" xfId="0" applyBorder="1" applyAlignment="1">
      <alignment horizontal="center"/>
    </xf>
    <xf numFmtId="0" fontId="0" fillId="0" borderId="4" xfId="0" applyBorder="1" applyAlignment="1">
      <alignment horizontal="left" vertical="center"/>
    </xf>
    <xf numFmtId="0" fontId="16" fillId="0" borderId="0" xfId="1" applyFont="1" applyBorder="1" applyAlignment="1">
      <alignment horizontal="center" vertical="center"/>
    </xf>
    <xf numFmtId="0" fontId="11" fillId="0" borderId="0" xfId="0" applyFont="1" applyBorder="1" applyAlignment="1">
      <alignment horizontal="center"/>
    </xf>
    <xf numFmtId="0" fontId="0" fillId="0" borderId="0" xfId="0" applyBorder="1" applyAlignment="1">
      <alignment horizontal="center"/>
    </xf>
    <xf numFmtId="0" fontId="0" fillId="0" borderId="4" xfId="0" applyBorder="1"/>
    <xf numFmtId="0" fontId="11" fillId="5" borderId="4" xfId="0" applyFont="1" applyFill="1" applyBorder="1" applyAlignment="1">
      <alignment horizontal="center" vertical="center"/>
    </xf>
    <xf numFmtId="0" fontId="0" fillId="0" borderId="4" xfId="0" applyBorder="1" applyAlignment="1">
      <alignment horizontal="center" vertical="center"/>
    </xf>
    <xf numFmtId="0" fontId="20" fillId="0" borderId="4" xfId="0" applyFont="1" applyBorder="1" applyAlignment="1">
      <alignment horizontal="center"/>
    </xf>
    <xf numFmtId="0" fontId="0" fillId="4" borderId="4" xfId="0" applyFill="1" applyBorder="1" applyAlignment="1">
      <alignment horizontal="center" vertical="center"/>
    </xf>
    <xf numFmtId="0" fontId="21" fillId="0" borderId="8" xfId="0" applyFont="1" applyBorder="1" applyAlignment="1" applyProtection="1">
      <alignment horizontal="center"/>
    </xf>
    <xf numFmtId="0" fontId="20" fillId="0" borderId="0" xfId="0" applyFont="1" applyBorder="1" applyAlignment="1">
      <alignment horizontal="center"/>
    </xf>
    <xf numFmtId="0" fontId="0" fillId="0" borderId="4" xfId="0" applyFont="1" applyBorder="1" applyAlignment="1">
      <alignment horizontal="left" vertical="center" wrapText="1"/>
    </xf>
    <xf numFmtId="0" fontId="11" fillId="4" borderId="4" xfId="0" applyFont="1" applyFill="1" applyBorder="1" applyAlignment="1">
      <alignment horizontal="center"/>
    </xf>
    <xf numFmtId="0" fontId="0" fillId="0" borderId="4" xfId="0" applyBorder="1" applyAlignment="1">
      <alignment horizontal="center"/>
    </xf>
    <xf numFmtId="0" fontId="0" fillId="0" borderId="4" xfId="0" applyBorder="1" applyAlignment="1">
      <alignment horizontal="left" vertical="center"/>
    </xf>
    <xf numFmtId="0" fontId="0" fillId="0" borderId="4" xfId="0" applyFont="1" applyFill="1" applyBorder="1" applyAlignment="1">
      <alignment horizontal="center" vertical="center" wrapText="1"/>
    </xf>
    <xf numFmtId="0" fontId="0" fillId="0" borderId="4" xfId="0" applyFill="1" applyBorder="1" applyAlignment="1">
      <alignment horizontal="center" vertical="center"/>
    </xf>
    <xf numFmtId="0" fontId="0" fillId="0" borderId="0" xfId="0" applyFill="1" applyBorder="1"/>
    <xf numFmtId="164" fontId="20" fillId="0" borderId="4" xfId="0" applyNumberFormat="1" applyFont="1" applyBorder="1" applyAlignment="1">
      <alignment horizontal="center"/>
    </xf>
    <xf numFmtId="0" fontId="16" fillId="0" borderId="0" xfId="1" applyFont="1" applyBorder="1" applyAlignment="1">
      <alignment vertical="center"/>
    </xf>
    <xf numFmtId="0" fontId="6" fillId="0" borderId="0" xfId="0" applyFont="1" applyBorder="1" applyAlignment="1">
      <alignment vertical="center" wrapText="1"/>
    </xf>
    <xf numFmtId="0" fontId="0" fillId="0" borderId="0" xfId="0" applyBorder="1" applyAlignment="1">
      <alignment vertical="justify"/>
    </xf>
    <xf numFmtId="0" fontId="11" fillId="0" borderId="0" xfId="0" applyFont="1" applyBorder="1" applyAlignment="1"/>
    <xf numFmtId="0" fontId="0" fillId="0" borderId="0" xfId="0" applyBorder="1" applyAlignment="1"/>
    <xf numFmtId="0" fontId="0" fillId="4" borderId="11" xfId="0" applyFill="1" applyBorder="1" applyAlignment="1">
      <alignment horizontal="center" vertical="center"/>
    </xf>
    <xf numFmtId="0" fontId="23" fillId="0" borderId="0" xfId="0" applyFont="1" applyBorder="1" applyAlignment="1">
      <alignment horizontal="center" vertical="center"/>
    </xf>
    <xf numFmtId="0" fontId="23" fillId="0" borderId="10" xfId="0" applyFont="1" applyBorder="1" applyAlignment="1">
      <alignment horizontal="center" vertical="center"/>
    </xf>
    <xf numFmtId="0" fontId="23" fillId="0" borderId="12" xfId="0" applyFont="1" applyBorder="1" applyAlignment="1">
      <alignment horizontal="center" vertical="center"/>
    </xf>
    <xf numFmtId="0" fontId="0" fillId="0" borderId="4" xfId="0" applyBorder="1" applyAlignment="1">
      <alignment wrapText="1"/>
    </xf>
    <xf numFmtId="0" fontId="0" fillId="0" borderId="0" xfId="0" applyFont="1" applyFill="1" applyBorder="1" applyAlignment="1">
      <alignment horizontal="center" vertical="center" wrapText="1"/>
    </xf>
    <xf numFmtId="0" fontId="11" fillId="0" borderId="0" xfId="0" applyFont="1" applyFill="1" applyBorder="1" applyAlignment="1">
      <alignment horizontal="center"/>
    </xf>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11" fillId="0" borderId="16" xfId="0" applyFont="1" applyBorder="1" applyAlignment="1">
      <alignment horizontal="center" vertical="center"/>
    </xf>
    <xf numFmtId="0" fontId="11" fillId="0" borderId="0" xfId="0" applyFont="1" applyBorder="1" applyAlignment="1">
      <alignment horizontal="center"/>
    </xf>
    <xf numFmtId="0" fontId="0" fillId="0" borderId="0" xfId="0" applyBorder="1" applyAlignment="1">
      <alignment horizontal="center"/>
    </xf>
    <xf numFmtId="0" fontId="0" fillId="0" borderId="0" xfId="0" applyFont="1" applyFill="1" applyBorder="1" applyAlignment="1">
      <alignment horizontal="left" vertical="center" wrapText="1"/>
    </xf>
    <xf numFmtId="0" fontId="11" fillId="0" borderId="4" xfId="0" applyFont="1" applyBorder="1" applyAlignment="1">
      <alignment horizontal="center" vertical="center"/>
    </xf>
    <xf numFmtId="0" fontId="22" fillId="0" borderId="0" xfId="0" applyFont="1" applyBorder="1" applyAlignment="1">
      <alignment horizontal="center" vertical="center"/>
    </xf>
    <xf numFmtId="0" fontId="11" fillId="6" borderId="4" xfId="0" applyFont="1" applyFill="1" applyBorder="1" applyAlignment="1">
      <alignment horizontal="center" vertical="center"/>
    </xf>
    <xf numFmtId="0" fontId="11" fillId="7" borderId="4" xfId="0" applyFont="1" applyFill="1" applyBorder="1" applyAlignment="1">
      <alignment horizontal="center" vertical="center" wrapText="1"/>
    </xf>
    <xf numFmtId="0" fontId="27" fillId="0" borderId="4" xfId="0" applyFont="1" applyBorder="1" applyAlignment="1">
      <alignment horizontal="center" vertical="center"/>
    </xf>
    <xf numFmtId="0" fontId="18" fillId="0" borderId="7" xfId="0" applyFont="1" applyBorder="1" applyAlignment="1">
      <alignment horizontal="center"/>
    </xf>
    <xf numFmtId="0" fontId="18" fillId="0" borderId="4" xfId="0" applyFont="1" applyBorder="1" applyAlignment="1">
      <alignment horizontal="center"/>
    </xf>
    <xf numFmtId="0" fontId="0" fillId="0" borderId="4" xfId="0" applyBorder="1" applyAlignment="1">
      <alignment horizontal="left" vertical="center" wrapText="1"/>
    </xf>
    <xf numFmtId="0" fontId="27" fillId="0" borderId="0" xfId="0" applyFont="1" applyBorder="1" applyAlignment="1">
      <alignment horizontal="center" vertical="center"/>
    </xf>
    <xf numFmtId="0" fontId="18" fillId="0" borderId="0" xfId="0" applyFont="1" applyBorder="1" applyAlignment="1">
      <alignment horizontal="center"/>
    </xf>
    <xf numFmtId="0" fontId="0" fillId="0" borderId="4" xfId="0" applyFill="1" applyBorder="1" applyAlignment="1">
      <alignment horizontal="center" vertical="center" wrapText="1"/>
    </xf>
    <xf numFmtId="0" fontId="31" fillId="4" borderId="4" xfId="0" applyFont="1" applyFill="1" applyBorder="1" applyAlignment="1">
      <alignment horizontal="center"/>
    </xf>
    <xf numFmtId="0" fontId="30" fillId="0" borderId="0" xfId="1" applyFont="1" applyBorder="1" applyAlignment="1">
      <alignment horizontal="center" vertical="center"/>
    </xf>
    <xf numFmtId="0" fontId="0" fillId="0" borderId="24" xfId="0" applyBorder="1" applyAlignment="1">
      <alignment horizontal="center"/>
    </xf>
    <xf numFmtId="0" fontId="0" fillId="0" borderId="25" xfId="0" applyBorder="1" applyAlignment="1">
      <alignment horizontal="center"/>
    </xf>
    <xf numFmtId="0" fontId="0" fillId="0" borderId="26"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0" fillId="0" borderId="23" xfId="0" applyBorder="1" applyAlignment="1">
      <alignment horizontal="center"/>
    </xf>
    <xf numFmtId="0" fontId="32" fillId="0" borderId="5" xfId="0" applyFont="1" applyBorder="1" applyAlignment="1">
      <alignment horizontal="center"/>
    </xf>
    <xf numFmtId="0" fontId="32" fillId="0" borderId="6" xfId="0" applyFont="1" applyBorder="1" applyAlignment="1">
      <alignment horizontal="center"/>
    </xf>
    <xf numFmtId="0" fontId="32" fillId="0" borderId="7" xfId="0" applyFont="1" applyBorder="1" applyAlignment="1">
      <alignment horizontal="center"/>
    </xf>
    <xf numFmtId="0" fontId="0" fillId="0" borderId="0" xfId="0" applyFont="1" applyFill="1" applyBorder="1" applyAlignment="1">
      <alignment horizontal="left" vertical="center" wrapText="1"/>
    </xf>
    <xf numFmtId="0" fontId="11" fillId="0" borderId="0" xfId="0" applyFont="1" applyFill="1"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27" xfId="0" applyBorder="1" applyAlignment="1">
      <alignment horizontal="center" vertical="center"/>
    </xf>
    <xf numFmtId="0" fontId="0" fillId="0" borderId="4" xfId="0" applyBorder="1" applyAlignment="1">
      <alignment horizontal="center"/>
    </xf>
    <xf numFmtId="0" fontId="0" fillId="0" borderId="0" xfId="0" applyBorder="1" applyAlignment="1">
      <alignment horizontal="center"/>
    </xf>
    <xf numFmtId="0" fontId="0" fillId="0" borderId="5" xfId="0" applyBorder="1" applyAlignment="1">
      <alignment horizontal="justify" vertical="justify"/>
    </xf>
    <xf numFmtId="0" fontId="0" fillId="0" borderId="6" xfId="0" applyBorder="1" applyAlignment="1">
      <alignment horizontal="justify" vertical="justify"/>
    </xf>
    <xf numFmtId="0" fontId="0" fillId="0" borderId="7" xfId="0" applyBorder="1" applyAlignment="1">
      <alignment horizontal="justify" vertical="justify"/>
    </xf>
    <xf numFmtId="0" fontId="11" fillId="0" borderId="0" xfId="0" applyFont="1" applyBorder="1" applyAlignment="1">
      <alignment horizontal="center"/>
    </xf>
    <xf numFmtId="0" fontId="28" fillId="0" borderId="5" xfId="0" applyFont="1" applyBorder="1" applyAlignment="1">
      <alignment horizontal="justify" vertical="justify"/>
    </xf>
    <xf numFmtId="0" fontId="28" fillId="0" borderId="6" xfId="0" applyFont="1" applyBorder="1" applyAlignment="1">
      <alignment horizontal="justify" vertical="justify"/>
    </xf>
    <xf numFmtId="0" fontId="0" fillId="0" borderId="5" xfId="0" applyBorder="1" applyAlignment="1">
      <alignment horizontal="justify" vertical="center" wrapText="1"/>
    </xf>
    <xf numFmtId="0" fontId="0" fillId="0" borderId="6" xfId="0" applyBorder="1" applyAlignment="1">
      <alignment horizontal="justify" vertical="center" wrapText="1"/>
    </xf>
    <xf numFmtId="0" fontId="0" fillId="0" borderId="7" xfId="0" applyBorder="1" applyAlignment="1">
      <alignment horizontal="justify" vertical="center" wrapText="1"/>
    </xf>
    <xf numFmtId="0" fontId="11" fillId="0" borderId="4" xfId="0" applyFont="1" applyBorder="1" applyAlignment="1">
      <alignment horizontal="center"/>
    </xf>
    <xf numFmtId="0" fontId="26" fillId="6" borderId="5" xfId="0" applyFont="1" applyFill="1" applyBorder="1" applyAlignment="1">
      <alignment horizontal="center" vertical="center" wrapText="1"/>
    </xf>
    <xf numFmtId="0" fontId="26" fillId="6" borderId="6" xfId="0" applyFont="1" applyFill="1" applyBorder="1" applyAlignment="1">
      <alignment horizontal="center" vertical="center" wrapText="1"/>
    </xf>
    <xf numFmtId="0" fontId="26" fillId="6" borderId="7" xfId="0" applyFont="1" applyFill="1" applyBorder="1" applyAlignment="1">
      <alignment horizontal="center" vertical="center" wrapText="1"/>
    </xf>
    <xf numFmtId="0" fontId="30" fillId="0" borderId="5" xfId="1" applyFont="1" applyBorder="1" applyAlignment="1">
      <alignment horizontal="center" vertical="center"/>
    </xf>
    <xf numFmtId="0" fontId="30" fillId="0" borderId="6" xfId="1" applyFont="1" applyBorder="1" applyAlignment="1">
      <alignment horizontal="center" vertical="center"/>
    </xf>
    <xf numFmtId="0" fontId="30" fillId="0" borderId="7" xfId="1" applyFont="1" applyBorder="1" applyAlignment="1">
      <alignment horizontal="center" vertical="center"/>
    </xf>
    <xf numFmtId="0" fontId="28" fillId="0" borderId="4" xfId="0" applyFont="1" applyBorder="1" applyAlignment="1">
      <alignment horizontal="justify" vertical="justify"/>
    </xf>
    <xf numFmtId="0" fontId="28" fillId="0" borderId="5" xfId="0" applyFont="1" applyBorder="1" applyAlignment="1">
      <alignment horizontal="justify" vertical="center" wrapText="1"/>
    </xf>
    <xf numFmtId="0" fontId="28" fillId="0" borderId="6" xfId="0" applyFont="1" applyBorder="1" applyAlignment="1">
      <alignment horizontal="justify" vertical="center" wrapText="1"/>
    </xf>
    <xf numFmtId="0" fontId="28" fillId="0" borderId="7" xfId="0" applyFont="1" applyBorder="1" applyAlignment="1">
      <alignment horizontal="justify" vertical="center" wrapText="1"/>
    </xf>
    <xf numFmtId="0" fontId="0" fillId="0" borderId="6" xfId="0" applyFont="1" applyBorder="1" applyAlignment="1">
      <alignment horizontal="justify" vertical="center" wrapText="1"/>
    </xf>
    <xf numFmtId="0" fontId="0" fillId="0" borderId="7" xfId="0" applyFont="1" applyBorder="1" applyAlignment="1">
      <alignment horizontal="justify" vertical="center" wrapText="1"/>
    </xf>
    <xf numFmtId="0" fontId="0" fillId="0" borderId="4" xfId="0" applyBorder="1" applyAlignment="1">
      <alignment horizontal="center" vertical="center" wrapText="1"/>
    </xf>
    <xf numFmtId="0" fontId="6" fillId="0" borderId="5" xfId="0" applyFont="1" applyBorder="1" applyAlignment="1">
      <alignment horizontal="justify" vertical="center" wrapText="1"/>
    </xf>
    <xf numFmtId="0" fontId="6" fillId="0" borderId="6" xfId="0" applyFont="1" applyBorder="1" applyAlignment="1">
      <alignment horizontal="justify" vertical="center" wrapText="1"/>
    </xf>
    <xf numFmtId="0" fontId="6" fillId="0" borderId="7" xfId="0" applyFont="1" applyBorder="1" applyAlignment="1">
      <alignment horizontal="justify" vertical="center" wrapText="1"/>
    </xf>
    <xf numFmtId="0" fontId="0" fillId="0" borderId="5" xfId="0" applyBorder="1" applyAlignment="1">
      <alignment horizontal="justify" vertical="justify" wrapText="1"/>
    </xf>
    <xf numFmtId="0" fontId="0" fillId="0" borderId="6" xfId="0" applyBorder="1" applyAlignment="1">
      <alignment horizontal="justify" vertical="justify" wrapText="1"/>
    </xf>
    <xf numFmtId="0" fontId="0" fillId="0" borderId="7" xfId="0" applyBorder="1" applyAlignment="1">
      <alignment horizontal="justify" vertical="justify" wrapText="1"/>
    </xf>
    <xf numFmtId="0" fontId="16" fillId="0" borderId="5" xfId="1" applyFont="1" applyBorder="1" applyAlignment="1">
      <alignment horizontal="center" vertical="center"/>
    </xf>
    <xf numFmtId="0" fontId="16" fillId="0" borderId="6" xfId="1" applyFont="1" applyBorder="1" applyAlignment="1">
      <alignment horizontal="center" vertical="center"/>
    </xf>
    <xf numFmtId="0" fontId="16" fillId="0" borderId="7" xfId="1" applyFont="1" applyBorder="1" applyAlignment="1">
      <alignment horizontal="center" vertical="center"/>
    </xf>
    <xf numFmtId="0" fontId="0" fillId="0" borderId="5" xfId="0" applyBorder="1" applyAlignment="1">
      <alignment horizontal="center"/>
    </xf>
    <xf numFmtId="0" fontId="0" fillId="0" borderId="7" xfId="0" applyBorder="1" applyAlignment="1">
      <alignment horizontal="center"/>
    </xf>
    <xf numFmtId="0" fontId="0" fillId="0" borderId="5" xfId="0" applyBorder="1" applyAlignment="1">
      <alignment horizontal="left" vertical="center" wrapText="1"/>
    </xf>
    <xf numFmtId="0" fontId="0" fillId="0" borderId="6" xfId="0" applyBorder="1" applyAlignment="1">
      <alignment horizontal="left" vertical="center" wrapText="1"/>
    </xf>
    <xf numFmtId="0" fontId="0" fillId="0" borderId="7" xfId="0" applyBorder="1" applyAlignment="1">
      <alignment horizontal="left" vertical="center" wrapText="1"/>
    </xf>
    <xf numFmtId="0" fontId="0" fillId="0" borderId="4" xfId="0" applyBorder="1" applyAlignment="1">
      <alignment horizontal="left" vertical="center"/>
    </xf>
    <xf numFmtId="0" fontId="0" fillId="0" borderId="5" xfId="0" applyBorder="1" applyAlignment="1">
      <alignment horizontal="left" vertical="center"/>
    </xf>
    <xf numFmtId="0" fontId="0" fillId="0" borderId="6" xfId="0" applyBorder="1" applyAlignment="1">
      <alignment horizontal="left" vertical="center"/>
    </xf>
    <xf numFmtId="0" fontId="0" fillId="0" borderId="9" xfId="0" applyBorder="1" applyAlignment="1">
      <alignment horizontal="center"/>
    </xf>
    <xf numFmtId="0" fontId="17" fillId="0" borderId="5" xfId="0" applyFont="1" applyBorder="1" applyAlignment="1">
      <alignment horizontal="center" vertical="center"/>
    </xf>
    <xf numFmtId="0" fontId="17" fillId="0" borderId="6" xfId="0" applyFont="1" applyBorder="1" applyAlignment="1">
      <alignment horizontal="center" vertical="center"/>
    </xf>
    <xf numFmtId="0" fontId="17" fillId="0" borderId="7" xfId="0" applyFont="1" applyBorder="1" applyAlignment="1">
      <alignment horizontal="center" vertical="center"/>
    </xf>
    <xf numFmtId="0" fontId="15" fillId="0" borderId="5" xfId="4" applyFont="1" applyBorder="1" applyAlignment="1">
      <alignment horizontal="center" vertical="center" wrapText="1"/>
    </xf>
    <xf numFmtId="0" fontId="15" fillId="0" borderId="6" xfId="4" applyFont="1" applyBorder="1" applyAlignment="1">
      <alignment horizontal="center" vertical="center" wrapText="1"/>
    </xf>
    <xf numFmtId="0" fontId="15" fillId="0" borderId="7" xfId="4" applyFont="1" applyBorder="1" applyAlignment="1">
      <alignment horizontal="center" vertical="center" wrapText="1"/>
    </xf>
    <xf numFmtId="0" fontId="23" fillId="0" borderId="5" xfId="0" applyFont="1" applyBorder="1" applyAlignment="1">
      <alignment horizontal="center" vertical="center"/>
    </xf>
    <xf numFmtId="0" fontId="23" fillId="0" borderId="6" xfId="0" applyFont="1" applyBorder="1" applyAlignment="1">
      <alignment horizontal="center" vertical="center"/>
    </xf>
    <xf numFmtId="0" fontId="23" fillId="0" borderId="7" xfId="0" applyFont="1" applyBorder="1" applyAlignment="1">
      <alignment horizontal="center" vertical="center"/>
    </xf>
    <xf numFmtId="0" fontId="13" fillId="0" borderId="4" xfId="0" applyFont="1" applyBorder="1" applyAlignment="1">
      <alignment horizontal="left" vertical="center"/>
    </xf>
    <xf numFmtId="0" fontId="13" fillId="0" borderId="5" xfId="0" applyFont="1" applyBorder="1" applyAlignment="1">
      <alignment horizontal="left" vertical="center"/>
    </xf>
    <xf numFmtId="0" fontId="13" fillId="0" borderId="5" xfId="0" applyFont="1" applyBorder="1" applyAlignment="1">
      <alignment horizontal="justify" vertical="justify"/>
    </xf>
    <xf numFmtId="0" fontId="11" fillId="0" borderId="5" xfId="0" applyFont="1" applyBorder="1" applyAlignment="1">
      <alignment horizontal="center"/>
    </xf>
    <xf numFmtId="0" fontId="11" fillId="0" borderId="6" xfId="0" applyFont="1" applyBorder="1" applyAlignment="1">
      <alignment horizontal="center"/>
    </xf>
    <xf numFmtId="0" fontId="11" fillId="0" borderId="7" xfId="0" applyFont="1" applyBorder="1" applyAlignment="1">
      <alignment horizontal="center"/>
    </xf>
    <xf numFmtId="0" fontId="0" fillId="0" borderId="6" xfId="0" applyBorder="1" applyAlignment="1">
      <alignment horizontal="center"/>
    </xf>
    <xf numFmtId="0" fontId="11" fillId="0" borderId="5"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3" fillId="0" borderId="5" xfId="0" applyFont="1" applyBorder="1" applyAlignment="1">
      <alignment horizontal="left" vertical="justify"/>
    </xf>
    <xf numFmtId="0" fontId="0" fillId="0" borderId="6" xfId="0" applyBorder="1" applyAlignment="1">
      <alignment horizontal="left" vertical="justify"/>
    </xf>
    <xf numFmtId="0" fontId="0" fillId="0" borderId="7" xfId="0" applyBorder="1" applyAlignment="1">
      <alignment horizontal="left" vertical="justify"/>
    </xf>
    <xf numFmtId="0" fontId="0" fillId="0" borderId="5" xfId="0" applyBorder="1" applyAlignment="1">
      <alignment horizontal="left" vertical="justify"/>
    </xf>
  </cellXfs>
  <cellStyles count="5">
    <cellStyle name="Normal" xfId="0" builtinId="0"/>
    <cellStyle name="Titre" xfId="4" builtinId="15"/>
    <cellStyle name="Titre 1" xfId="1" builtinId="16" customBuiltin="1"/>
    <cellStyle name="Titre 2" xfId="2" builtinId="17" customBuiltin="1"/>
    <cellStyle name="Titre 3" xfId="3" builtinId="18" customBuiltin="1"/>
  </cellStyles>
  <dxfs count="0"/>
  <tableStyles count="0" defaultTableStyle="TableStyleMedium2" defaultPivotStyle="PivotStyleLight16"/>
  <colors>
    <mruColors>
      <color rgb="FFEA93FF"/>
      <color rgb="FF99CCFF"/>
      <color rgb="FFC4A7FF"/>
      <color rgb="FFFFCCFF"/>
      <color rgb="FFFFCCCC"/>
      <color rgb="FF61E1FF"/>
      <color rgb="FFD1F3FF"/>
      <color rgb="FF6DD9FF"/>
      <color rgb="FF00CC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8.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9.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_rels/chart10.xml.rels><?xml version="1.0" encoding="UTF-8" standalone="yes"?>
<Relationships xmlns="http://schemas.openxmlformats.org/package/2006/relationships"><Relationship Id="rId1" Type="http://schemas.openxmlformats.org/officeDocument/2006/relationships/chartUserShapes" Target="../drawings/drawing11.xml"/></Relationships>
</file>

<file path=xl/charts/_rels/chart13.xml.rels><?xml version="1.0" encoding="UTF-8" standalone="yes"?>
<Relationships xmlns="http://schemas.openxmlformats.org/package/2006/relationships"><Relationship Id="rId1" Type="http://schemas.openxmlformats.org/officeDocument/2006/relationships/chartUserShapes" Target="../drawings/drawing13.xml"/></Relationships>
</file>

<file path=xl/charts/_rels/chart14.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Axe 1.1 : synthèse</a:t>
            </a:r>
          </a:p>
        </c:rich>
      </c:tx>
      <c:layout/>
      <c:overlay val="0"/>
    </c:title>
    <c:autoTitleDeleted val="0"/>
    <c:plotArea>
      <c:layout>
        <c:manualLayout>
          <c:layoutTarget val="inner"/>
          <c:xMode val="edge"/>
          <c:yMode val="edge"/>
          <c:x val="0.31666058580101436"/>
          <c:y val="0.24577243035128765"/>
          <c:w val="0.34171064171213494"/>
          <c:h val="0.58205549983966975"/>
        </c:manualLayout>
      </c:layout>
      <c:barChart>
        <c:barDir val="col"/>
        <c:grouping val="clustered"/>
        <c:varyColors val="0"/>
        <c:ser>
          <c:idx val="0"/>
          <c:order val="0"/>
          <c:tx>
            <c:strRef>
              <c:f>'AXE 1'!$O$17</c:f>
              <c:strCache>
                <c:ptCount val="1"/>
                <c:pt idx="0">
                  <c:v>Conformité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1'!$Q$17</c:f>
              <c:numCache>
                <c:formatCode>General</c:formatCode>
                <c:ptCount val="1"/>
                <c:pt idx="0">
                  <c:v>75</c:v>
                </c:pt>
              </c:numCache>
            </c:numRef>
          </c:val>
        </c:ser>
        <c:ser>
          <c:idx val="1"/>
          <c:order val="2"/>
          <c:tx>
            <c:strRef>
              <c:f>'AXE 1'!$R$17</c:f>
              <c:strCache>
                <c:ptCount val="1"/>
                <c:pt idx="0">
                  <c:v>Qualité</c:v>
                </c:pt>
              </c:strCache>
            </c:strRef>
          </c:tx>
          <c:spPr>
            <a:solidFill>
              <a:schemeClr val="accent2"/>
            </a:solidFill>
          </c:spPr>
          <c:invertIfNegative val="0"/>
          <c:dLbls>
            <c:dLblPos val="ctr"/>
            <c:showLegendKey val="0"/>
            <c:showVal val="1"/>
            <c:showCatName val="0"/>
            <c:showSerName val="0"/>
            <c:showPercent val="0"/>
            <c:showBubbleSize val="0"/>
            <c:showLeaderLines val="0"/>
          </c:dLbls>
          <c:cat>
            <c:strLit>
              <c:ptCount val="1"/>
              <c:pt idx="0">
                <c:v>Axe 1.1</c:v>
              </c:pt>
            </c:strLit>
          </c:cat>
          <c:val>
            <c:numRef>
              <c:f>'AXE 1'!$S$17</c:f>
              <c:numCache>
                <c:formatCode>General</c:formatCode>
                <c:ptCount val="1"/>
                <c:pt idx="0">
                  <c:v>25</c:v>
                </c:pt>
              </c:numCache>
            </c:numRef>
          </c:val>
        </c:ser>
        <c:dLbls>
          <c:showLegendKey val="0"/>
          <c:showVal val="0"/>
          <c:showCatName val="0"/>
          <c:showSerName val="0"/>
          <c:showPercent val="0"/>
          <c:showBubbleSize val="0"/>
        </c:dLbls>
        <c:gapWidth val="75"/>
        <c:overlap val="-25"/>
        <c:axId val="191408384"/>
        <c:axId val="191733760"/>
      </c:barChart>
      <c:barChart>
        <c:barDir val="col"/>
        <c:grouping val="clustered"/>
        <c:varyColors val="0"/>
        <c:ser>
          <c:idx val="2"/>
          <c:order val="1"/>
          <c:tx>
            <c:v>test</c:v>
          </c:tx>
          <c:spPr>
            <a:noFill/>
            <a:ln>
              <a:noFill/>
            </a:ln>
          </c:spPr>
          <c:invertIfNegative val="0"/>
          <c:val>
            <c:numRef>
              <c:f>'AXE 1'!$P$17</c:f>
              <c:numCache>
                <c:formatCode>General</c:formatCode>
                <c:ptCount val="1"/>
              </c:numCache>
            </c:numRef>
          </c:val>
        </c:ser>
        <c:dLbls>
          <c:showLegendKey val="0"/>
          <c:showVal val="0"/>
          <c:showCatName val="0"/>
          <c:showSerName val="0"/>
          <c:showPercent val="0"/>
          <c:showBubbleSize val="0"/>
        </c:dLbls>
        <c:gapWidth val="75"/>
        <c:overlap val="-25"/>
        <c:axId val="191736832"/>
        <c:axId val="191735296"/>
      </c:barChart>
      <c:catAx>
        <c:axId val="191408384"/>
        <c:scaling>
          <c:orientation val="minMax"/>
        </c:scaling>
        <c:delete val="1"/>
        <c:axPos val="b"/>
        <c:majorTickMark val="out"/>
        <c:minorTickMark val="none"/>
        <c:tickLblPos val="nextTo"/>
        <c:crossAx val="191733760"/>
        <c:crossesAt val="0"/>
        <c:auto val="1"/>
        <c:lblAlgn val="ctr"/>
        <c:lblOffset val="100"/>
        <c:noMultiLvlLbl val="0"/>
      </c:catAx>
      <c:valAx>
        <c:axId val="191733760"/>
        <c:scaling>
          <c:orientation val="minMax"/>
        </c:scaling>
        <c:delete val="0"/>
        <c:axPos val="l"/>
        <c:majorGridlines/>
        <c:numFmt formatCode="@&quot;test&quot;" sourceLinked="0"/>
        <c:majorTickMark val="out"/>
        <c:minorTickMark val="none"/>
        <c:tickLblPos val="nextTo"/>
        <c:crossAx val="191408384"/>
        <c:crosses val="autoZero"/>
        <c:crossBetween val="between"/>
      </c:valAx>
      <c:valAx>
        <c:axId val="191735296"/>
        <c:scaling>
          <c:orientation val="minMax"/>
        </c:scaling>
        <c:delete val="1"/>
        <c:axPos val="r"/>
        <c:numFmt formatCode="General" sourceLinked="1"/>
        <c:majorTickMark val="out"/>
        <c:minorTickMark val="none"/>
        <c:tickLblPos val="nextTo"/>
        <c:crossAx val="191736832"/>
        <c:crosses val="max"/>
        <c:crossBetween val="between"/>
      </c:valAx>
      <c:catAx>
        <c:axId val="191736832"/>
        <c:scaling>
          <c:orientation val="minMax"/>
        </c:scaling>
        <c:delete val="1"/>
        <c:axPos val="t"/>
        <c:majorTickMark val="out"/>
        <c:minorTickMark val="none"/>
        <c:tickLblPos val="nextTo"/>
        <c:crossAx val="191735296"/>
        <c:crosses val="max"/>
        <c:auto val="1"/>
        <c:lblAlgn val="ctr"/>
        <c:lblOffset val="100"/>
        <c:noMultiLvlLbl val="0"/>
      </c:catAx>
    </c:plotArea>
    <c:legend>
      <c:legendPos val="b"/>
      <c:legendEntry>
        <c:idx val="2"/>
        <c:txPr>
          <a:bodyPr/>
          <a:lstStyle/>
          <a:p>
            <a:pPr>
              <a:defRPr>
                <a:solidFill>
                  <a:schemeClr val="bg1"/>
                </a:solidFill>
              </a:defRPr>
            </a:pPr>
            <a:endParaRPr lang="fr-FR"/>
          </a:p>
        </c:txPr>
      </c:legendEntry>
      <c:layout>
        <c:manualLayout>
          <c:xMode val="edge"/>
          <c:yMode val="edge"/>
          <c:x val="0.31714508288055537"/>
          <c:y val="0.87902076550948871"/>
          <c:w val="0.37829759255109519"/>
          <c:h val="8.3665282039213057E-2"/>
        </c:manualLayout>
      </c:layout>
      <c:overlay val="0"/>
    </c:legend>
    <c:plotVisOnly val="1"/>
    <c:dispBlanksAs val="gap"/>
    <c:showDLblsOverMax val="0"/>
  </c:chart>
  <c:spPr>
    <a:noFill/>
  </c:spPr>
  <c:printSettings>
    <c:headerFooter/>
    <c:pageMargins b="0.75" l="0.7" r="0.7" t="0.75" header="0.3" footer="0.3"/>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Axe1.1 par indicateur </a:t>
            </a:r>
          </a:p>
        </c:rich>
      </c:tx>
      <c:layout/>
      <c:overlay val="0"/>
    </c:title>
    <c:autoTitleDeleted val="0"/>
    <c:plotArea>
      <c:layout>
        <c:manualLayout>
          <c:layoutTarget val="inner"/>
          <c:xMode val="edge"/>
          <c:yMode val="edge"/>
          <c:x val="0.2388888888888889"/>
          <c:y val="0.19432888597258677"/>
          <c:w val="0.51097200532605658"/>
          <c:h val="0.56387129930437019"/>
        </c:manualLayout>
      </c:layout>
      <c:barChart>
        <c:barDir val="col"/>
        <c:grouping val="clustered"/>
        <c:varyColors val="0"/>
        <c:ser>
          <c:idx val="1"/>
          <c:order val="1"/>
          <c:tx>
            <c:strRef>
              <c:f>'AXE 1'!$R$17</c:f>
              <c:strCache>
                <c:ptCount val="1"/>
                <c:pt idx="0">
                  <c:v>Qualité</c:v>
                </c:pt>
              </c:strCache>
            </c:strRef>
          </c:tx>
          <c:invertIfNegative val="0"/>
          <c:cat>
            <c:multiLvlStrRef>
              <c:f>'AXE 1'!$A$13:$A$16</c:f>
            </c:multiLvlStrRef>
          </c:cat>
          <c:val>
            <c:numRef>
              <c:f>'AXE 1'!$S$13:$S$16</c:f>
              <c:numCache>
                <c:formatCode>General</c:formatCode>
                <c:ptCount val="4"/>
                <c:pt idx="0">
                  <c:v>50</c:v>
                </c:pt>
                <c:pt idx="1">
                  <c:v>0</c:v>
                </c:pt>
                <c:pt idx="2">
                  <c:v>0</c:v>
                </c:pt>
                <c:pt idx="3">
                  <c:v>50</c:v>
                </c:pt>
              </c:numCache>
            </c:numRef>
          </c:val>
        </c:ser>
        <c:ser>
          <c:idx val="0"/>
          <c:order val="0"/>
          <c:tx>
            <c:strRef>
              <c:f>'AXE 1'!$O$17</c:f>
              <c:strCache>
                <c:ptCount val="1"/>
                <c:pt idx="0">
                  <c:v>Conformité</c:v>
                </c:pt>
              </c:strCache>
            </c:strRef>
          </c:tx>
          <c:invertIfNegative val="0"/>
          <c:cat>
            <c:multiLvlStrRef>
              <c:f>'AXE 1'!$A$13:$A$16</c:f>
            </c:multiLvlStrRef>
          </c:cat>
          <c:val>
            <c:numRef>
              <c:f>'AXE 1'!$Q$13:$Q$16</c:f>
              <c:numCache>
                <c:formatCode>General</c:formatCode>
                <c:ptCount val="4"/>
                <c:pt idx="0">
                  <c:v>100</c:v>
                </c:pt>
                <c:pt idx="1">
                  <c:v>0</c:v>
                </c:pt>
                <c:pt idx="2">
                  <c:v>100</c:v>
                </c:pt>
                <c:pt idx="3">
                  <c:v>100</c:v>
                </c:pt>
              </c:numCache>
            </c:numRef>
          </c:val>
        </c:ser>
        <c:dLbls>
          <c:showLegendKey val="0"/>
          <c:showVal val="0"/>
          <c:showCatName val="0"/>
          <c:showSerName val="0"/>
          <c:showPercent val="0"/>
          <c:showBubbleSize val="0"/>
        </c:dLbls>
        <c:gapWidth val="150"/>
        <c:axId val="193592704"/>
        <c:axId val="193856640"/>
      </c:barChart>
      <c:catAx>
        <c:axId val="193592704"/>
        <c:scaling>
          <c:orientation val="minMax"/>
        </c:scaling>
        <c:delete val="0"/>
        <c:axPos val="b"/>
        <c:numFmt formatCode="General" sourceLinked="1"/>
        <c:majorTickMark val="out"/>
        <c:minorTickMark val="none"/>
        <c:tickLblPos val="nextTo"/>
        <c:crossAx val="193856640"/>
        <c:crosses val="autoZero"/>
        <c:auto val="1"/>
        <c:lblAlgn val="ctr"/>
        <c:lblOffset val="100"/>
        <c:noMultiLvlLbl val="0"/>
      </c:catAx>
      <c:valAx>
        <c:axId val="193856640"/>
        <c:scaling>
          <c:orientation val="minMax"/>
        </c:scaling>
        <c:delete val="1"/>
        <c:axPos val="l"/>
        <c:majorGridlines/>
        <c:numFmt formatCode="General" sourceLinked="1"/>
        <c:majorTickMark val="out"/>
        <c:minorTickMark val="none"/>
        <c:tickLblPos val="nextTo"/>
        <c:crossAx val="193592704"/>
        <c:crosses val="autoZero"/>
        <c:crossBetween val="between"/>
      </c:valAx>
    </c:plotArea>
    <c:plotVisOnly val="1"/>
    <c:dispBlanksAs val="gap"/>
    <c:showDLblsOverMax val="0"/>
  </c:chart>
  <c:printSettings>
    <c:headerFooter/>
    <c:pageMargins b="0.75" l="0.7" r="0.7" t="0.75" header="0.3" footer="0.3"/>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Axe 2.1</a:t>
            </a:r>
          </a:p>
        </c:rich>
      </c:tx>
      <c:overlay val="0"/>
    </c:title>
    <c:autoTitleDeleted val="0"/>
    <c:plotArea>
      <c:layout>
        <c:manualLayout>
          <c:layoutTarget val="inner"/>
          <c:xMode val="edge"/>
          <c:yMode val="edge"/>
          <c:x val="0.31666058580101436"/>
          <c:y val="0.24577243035128765"/>
          <c:w val="0.34171064171213494"/>
          <c:h val="0.58205549983966975"/>
        </c:manualLayout>
      </c:layout>
      <c:barChart>
        <c:barDir val="col"/>
        <c:grouping val="clustered"/>
        <c:varyColors val="0"/>
        <c:ser>
          <c:idx val="0"/>
          <c:order val="0"/>
          <c:tx>
            <c:strRef>
              <c:f>'AXE 2'!$V$2</c:f>
              <c:strCache>
                <c:ptCount val="1"/>
                <c:pt idx="0">
                  <c:v>Conformité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2'!$Q$20</c:f>
              <c:numCache>
                <c:formatCode>General</c:formatCode>
                <c:ptCount val="1"/>
                <c:pt idx="0">
                  <c:v>25</c:v>
                </c:pt>
              </c:numCache>
            </c:numRef>
          </c:val>
        </c:ser>
        <c:ser>
          <c:idx val="1"/>
          <c:order val="2"/>
          <c:tx>
            <c:strRef>
              <c:f>'AXE 2'!$W$2</c:f>
              <c:strCache>
                <c:ptCount val="1"/>
                <c:pt idx="0">
                  <c:v>Qualité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2'!$S$20</c:f>
              <c:numCache>
                <c:formatCode>0.0</c:formatCode>
                <c:ptCount val="1"/>
                <c:pt idx="0">
                  <c:v>25</c:v>
                </c:pt>
              </c:numCache>
            </c:numRef>
          </c:val>
        </c:ser>
        <c:dLbls>
          <c:showLegendKey val="0"/>
          <c:showVal val="0"/>
          <c:showCatName val="0"/>
          <c:showSerName val="0"/>
          <c:showPercent val="0"/>
          <c:showBubbleSize val="0"/>
        </c:dLbls>
        <c:gapWidth val="75"/>
        <c:overlap val="-25"/>
        <c:axId val="191937152"/>
        <c:axId val="191951232"/>
      </c:barChart>
      <c:barChart>
        <c:barDir val="col"/>
        <c:grouping val="clustered"/>
        <c:varyColors val="0"/>
        <c:ser>
          <c:idx val="2"/>
          <c:order val="1"/>
          <c:tx>
            <c:v>test</c:v>
          </c:tx>
          <c:spPr>
            <a:noFill/>
            <a:ln>
              <a:noFill/>
            </a:ln>
          </c:spPr>
          <c:invertIfNegative val="0"/>
          <c:val>
            <c:numRef>
              <c:f>'AXE 1'!$P$17</c:f>
              <c:numCache>
                <c:formatCode>General</c:formatCode>
                <c:ptCount val="1"/>
              </c:numCache>
            </c:numRef>
          </c:val>
        </c:ser>
        <c:dLbls>
          <c:showLegendKey val="0"/>
          <c:showVal val="0"/>
          <c:showCatName val="0"/>
          <c:showSerName val="0"/>
          <c:showPercent val="0"/>
          <c:showBubbleSize val="0"/>
        </c:dLbls>
        <c:gapWidth val="75"/>
        <c:overlap val="-25"/>
        <c:axId val="191954304"/>
        <c:axId val="191952768"/>
      </c:barChart>
      <c:catAx>
        <c:axId val="191937152"/>
        <c:scaling>
          <c:orientation val="minMax"/>
        </c:scaling>
        <c:delete val="1"/>
        <c:axPos val="b"/>
        <c:majorTickMark val="none"/>
        <c:minorTickMark val="none"/>
        <c:tickLblPos val="nextTo"/>
        <c:crossAx val="191951232"/>
        <c:crosses val="autoZero"/>
        <c:auto val="1"/>
        <c:lblAlgn val="ctr"/>
        <c:lblOffset val="100"/>
        <c:noMultiLvlLbl val="0"/>
      </c:catAx>
      <c:valAx>
        <c:axId val="191951232"/>
        <c:scaling>
          <c:orientation val="minMax"/>
        </c:scaling>
        <c:delete val="1"/>
        <c:axPos val="l"/>
        <c:majorGridlines/>
        <c:numFmt formatCode="@&quot;test&quot;" sourceLinked="0"/>
        <c:majorTickMark val="none"/>
        <c:minorTickMark val="none"/>
        <c:tickLblPos val="nextTo"/>
        <c:crossAx val="191937152"/>
        <c:crosses val="autoZero"/>
        <c:crossBetween val="between"/>
      </c:valAx>
      <c:valAx>
        <c:axId val="191952768"/>
        <c:scaling>
          <c:orientation val="minMax"/>
        </c:scaling>
        <c:delete val="1"/>
        <c:axPos val="r"/>
        <c:numFmt formatCode="General" sourceLinked="1"/>
        <c:majorTickMark val="out"/>
        <c:minorTickMark val="none"/>
        <c:tickLblPos val="nextTo"/>
        <c:crossAx val="191954304"/>
        <c:crosses val="max"/>
        <c:crossBetween val="between"/>
      </c:valAx>
      <c:catAx>
        <c:axId val="191954304"/>
        <c:scaling>
          <c:orientation val="minMax"/>
        </c:scaling>
        <c:delete val="1"/>
        <c:axPos val="t"/>
        <c:majorTickMark val="out"/>
        <c:minorTickMark val="none"/>
        <c:tickLblPos val="nextTo"/>
        <c:crossAx val="191952768"/>
        <c:crosses val="max"/>
        <c:auto val="1"/>
        <c:lblAlgn val="ctr"/>
        <c:lblOffset val="100"/>
        <c:noMultiLvlLbl val="0"/>
      </c:catAx>
    </c:plotArea>
    <c:legend>
      <c:legendPos val="b"/>
      <c:legendEntry>
        <c:idx val="2"/>
        <c:txPr>
          <a:bodyPr/>
          <a:lstStyle/>
          <a:p>
            <a:pPr>
              <a:defRPr>
                <a:solidFill>
                  <a:schemeClr val="bg1"/>
                </a:solidFill>
              </a:defRPr>
            </a:pPr>
            <a:endParaRPr lang="fr-FR"/>
          </a:p>
        </c:txPr>
      </c:legendEntry>
      <c:layout>
        <c:manualLayout>
          <c:xMode val="edge"/>
          <c:yMode val="edge"/>
          <c:x val="0.31714508288055537"/>
          <c:y val="0.87902076550948871"/>
          <c:w val="0.37829759255109519"/>
          <c:h val="8.3665282039213057E-2"/>
        </c:manualLayout>
      </c:layout>
      <c:overlay val="0"/>
    </c:legend>
    <c:plotVisOnly val="1"/>
    <c:dispBlanksAs val="gap"/>
    <c:showDLblsOverMax val="0"/>
  </c:chart>
  <c:spPr>
    <a:noFill/>
  </c:spPr>
  <c:printSettings>
    <c:headerFooter/>
    <c:pageMargins b="0.75" l="0.7" r="0.7" t="0.75" header="0.3" footer="0.3"/>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Axe 2.2</a:t>
            </a:r>
          </a:p>
        </c:rich>
      </c:tx>
      <c:overlay val="0"/>
    </c:title>
    <c:autoTitleDeleted val="0"/>
    <c:plotArea>
      <c:layout>
        <c:manualLayout>
          <c:layoutTarget val="inner"/>
          <c:xMode val="edge"/>
          <c:yMode val="edge"/>
          <c:x val="0.31666058580101436"/>
          <c:y val="0.24577243035128765"/>
          <c:w val="0.34171064171213494"/>
          <c:h val="0.58205549983966975"/>
        </c:manualLayout>
      </c:layout>
      <c:barChart>
        <c:barDir val="col"/>
        <c:grouping val="clustered"/>
        <c:varyColors val="0"/>
        <c:ser>
          <c:idx val="0"/>
          <c:order val="0"/>
          <c:tx>
            <c:strRef>
              <c:f>'AXE 2'!$V$2</c:f>
              <c:strCache>
                <c:ptCount val="1"/>
                <c:pt idx="0">
                  <c:v>Conformité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2'!$Q$41</c:f>
              <c:numCache>
                <c:formatCode>General</c:formatCode>
                <c:ptCount val="1"/>
                <c:pt idx="0">
                  <c:v>50</c:v>
                </c:pt>
              </c:numCache>
            </c:numRef>
          </c:val>
        </c:ser>
        <c:ser>
          <c:idx val="1"/>
          <c:order val="2"/>
          <c:tx>
            <c:strRef>
              <c:f>'AXE 2'!$W$2</c:f>
              <c:strCache>
                <c:ptCount val="1"/>
                <c:pt idx="0">
                  <c:v>Qualité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2'!$S$41</c:f>
              <c:numCache>
                <c:formatCode>General</c:formatCode>
                <c:ptCount val="1"/>
                <c:pt idx="0">
                  <c:v>50</c:v>
                </c:pt>
              </c:numCache>
            </c:numRef>
          </c:val>
        </c:ser>
        <c:dLbls>
          <c:showLegendKey val="0"/>
          <c:showVal val="0"/>
          <c:showCatName val="0"/>
          <c:showSerName val="0"/>
          <c:showPercent val="0"/>
          <c:showBubbleSize val="0"/>
        </c:dLbls>
        <c:gapWidth val="75"/>
        <c:overlap val="-25"/>
        <c:axId val="192042112"/>
        <c:axId val="192043648"/>
      </c:barChart>
      <c:barChart>
        <c:barDir val="col"/>
        <c:grouping val="clustered"/>
        <c:varyColors val="0"/>
        <c:ser>
          <c:idx val="2"/>
          <c:order val="1"/>
          <c:tx>
            <c:v>test</c:v>
          </c:tx>
          <c:spPr>
            <a:noFill/>
            <a:ln>
              <a:noFill/>
            </a:ln>
          </c:spPr>
          <c:invertIfNegative val="0"/>
          <c:val>
            <c:numRef>
              <c:f>'AXE 1'!$P$17</c:f>
              <c:numCache>
                <c:formatCode>General</c:formatCode>
                <c:ptCount val="1"/>
              </c:numCache>
            </c:numRef>
          </c:val>
        </c:ser>
        <c:dLbls>
          <c:showLegendKey val="0"/>
          <c:showVal val="0"/>
          <c:showCatName val="0"/>
          <c:showSerName val="0"/>
          <c:showPercent val="0"/>
          <c:showBubbleSize val="0"/>
        </c:dLbls>
        <c:gapWidth val="75"/>
        <c:overlap val="-25"/>
        <c:axId val="192051072"/>
        <c:axId val="192049536"/>
      </c:barChart>
      <c:catAx>
        <c:axId val="192042112"/>
        <c:scaling>
          <c:orientation val="minMax"/>
        </c:scaling>
        <c:delete val="1"/>
        <c:axPos val="b"/>
        <c:majorTickMark val="none"/>
        <c:minorTickMark val="none"/>
        <c:tickLblPos val="nextTo"/>
        <c:crossAx val="192043648"/>
        <c:crosses val="autoZero"/>
        <c:auto val="1"/>
        <c:lblAlgn val="ctr"/>
        <c:lblOffset val="100"/>
        <c:noMultiLvlLbl val="0"/>
      </c:catAx>
      <c:valAx>
        <c:axId val="192043648"/>
        <c:scaling>
          <c:orientation val="minMax"/>
        </c:scaling>
        <c:delete val="1"/>
        <c:axPos val="l"/>
        <c:majorGridlines/>
        <c:numFmt formatCode="@&quot;test&quot;" sourceLinked="0"/>
        <c:majorTickMark val="none"/>
        <c:minorTickMark val="none"/>
        <c:tickLblPos val="nextTo"/>
        <c:crossAx val="192042112"/>
        <c:crosses val="autoZero"/>
        <c:crossBetween val="between"/>
      </c:valAx>
      <c:valAx>
        <c:axId val="192049536"/>
        <c:scaling>
          <c:orientation val="minMax"/>
        </c:scaling>
        <c:delete val="1"/>
        <c:axPos val="r"/>
        <c:numFmt formatCode="General" sourceLinked="1"/>
        <c:majorTickMark val="out"/>
        <c:minorTickMark val="none"/>
        <c:tickLblPos val="nextTo"/>
        <c:crossAx val="192051072"/>
        <c:crosses val="max"/>
        <c:crossBetween val="between"/>
      </c:valAx>
      <c:catAx>
        <c:axId val="192051072"/>
        <c:scaling>
          <c:orientation val="minMax"/>
        </c:scaling>
        <c:delete val="1"/>
        <c:axPos val="t"/>
        <c:majorTickMark val="out"/>
        <c:minorTickMark val="none"/>
        <c:tickLblPos val="nextTo"/>
        <c:crossAx val="192049536"/>
        <c:crosses val="max"/>
        <c:auto val="1"/>
        <c:lblAlgn val="ctr"/>
        <c:lblOffset val="100"/>
        <c:noMultiLvlLbl val="0"/>
      </c:catAx>
    </c:plotArea>
    <c:legend>
      <c:legendPos val="b"/>
      <c:legendEntry>
        <c:idx val="2"/>
        <c:txPr>
          <a:bodyPr/>
          <a:lstStyle/>
          <a:p>
            <a:pPr>
              <a:defRPr>
                <a:solidFill>
                  <a:schemeClr val="bg1"/>
                </a:solidFill>
              </a:defRPr>
            </a:pPr>
            <a:endParaRPr lang="fr-FR"/>
          </a:p>
        </c:txPr>
      </c:legendEntry>
      <c:layout>
        <c:manualLayout>
          <c:xMode val="edge"/>
          <c:yMode val="edge"/>
          <c:x val="0.31714508288055537"/>
          <c:y val="0.87902076550948871"/>
          <c:w val="0.37829759255109519"/>
          <c:h val="8.3665282039213057E-2"/>
        </c:manualLayout>
      </c:layout>
      <c:overlay val="0"/>
    </c:legend>
    <c:plotVisOnly val="1"/>
    <c:dispBlanksAs val="gap"/>
    <c:showDLblsOverMax val="0"/>
  </c:chart>
  <c:spPr>
    <a:noFill/>
  </c:spPr>
  <c:printSettings>
    <c:headerFooter/>
    <c:pageMargins b="0.75" l="0.7" r="0.7" t="0.75" header="0.3" footer="0.3"/>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Axe 2.3</a:t>
            </a:r>
          </a:p>
        </c:rich>
      </c:tx>
      <c:overlay val="0"/>
    </c:title>
    <c:autoTitleDeleted val="0"/>
    <c:plotArea>
      <c:layout>
        <c:manualLayout>
          <c:layoutTarget val="inner"/>
          <c:xMode val="edge"/>
          <c:yMode val="edge"/>
          <c:x val="0.31666058580101436"/>
          <c:y val="0.24577243035128765"/>
          <c:w val="0.34171064171213494"/>
          <c:h val="0.58205549983966975"/>
        </c:manualLayout>
      </c:layout>
      <c:barChart>
        <c:barDir val="col"/>
        <c:grouping val="clustered"/>
        <c:varyColors val="0"/>
        <c:ser>
          <c:idx val="0"/>
          <c:order val="0"/>
          <c:tx>
            <c:strRef>
              <c:f>'AXE 2'!$V$2</c:f>
              <c:strCache>
                <c:ptCount val="1"/>
                <c:pt idx="0">
                  <c:v>Conformité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2'!$Q$62</c:f>
              <c:numCache>
                <c:formatCode>General</c:formatCode>
                <c:ptCount val="1"/>
                <c:pt idx="0">
                  <c:v>50</c:v>
                </c:pt>
              </c:numCache>
            </c:numRef>
          </c:val>
        </c:ser>
        <c:ser>
          <c:idx val="1"/>
          <c:order val="2"/>
          <c:tx>
            <c:strRef>
              <c:f>'AXE 2'!$W$2</c:f>
              <c:strCache>
                <c:ptCount val="1"/>
                <c:pt idx="0">
                  <c:v>Qualité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2'!$S$62</c:f>
              <c:numCache>
                <c:formatCode>0.0</c:formatCode>
                <c:ptCount val="1"/>
                <c:pt idx="0">
                  <c:v>83.333333333333329</c:v>
                </c:pt>
              </c:numCache>
            </c:numRef>
          </c:val>
        </c:ser>
        <c:dLbls>
          <c:showLegendKey val="0"/>
          <c:showVal val="0"/>
          <c:showCatName val="0"/>
          <c:showSerName val="0"/>
          <c:showPercent val="0"/>
          <c:showBubbleSize val="0"/>
        </c:dLbls>
        <c:gapWidth val="75"/>
        <c:overlap val="-25"/>
        <c:axId val="192134528"/>
        <c:axId val="192144512"/>
      </c:barChart>
      <c:barChart>
        <c:barDir val="col"/>
        <c:grouping val="clustered"/>
        <c:varyColors val="0"/>
        <c:ser>
          <c:idx val="2"/>
          <c:order val="1"/>
          <c:tx>
            <c:v>test</c:v>
          </c:tx>
          <c:spPr>
            <a:noFill/>
            <a:ln>
              <a:noFill/>
            </a:ln>
          </c:spPr>
          <c:invertIfNegative val="0"/>
          <c:val>
            <c:numRef>
              <c:f>'AXE 1'!$P$17</c:f>
              <c:numCache>
                <c:formatCode>General</c:formatCode>
                <c:ptCount val="1"/>
              </c:numCache>
            </c:numRef>
          </c:val>
        </c:ser>
        <c:dLbls>
          <c:showLegendKey val="0"/>
          <c:showVal val="0"/>
          <c:showCatName val="0"/>
          <c:showSerName val="0"/>
          <c:showPercent val="0"/>
          <c:showBubbleSize val="0"/>
        </c:dLbls>
        <c:gapWidth val="75"/>
        <c:overlap val="-25"/>
        <c:axId val="192147840"/>
        <c:axId val="192146048"/>
      </c:barChart>
      <c:catAx>
        <c:axId val="192134528"/>
        <c:scaling>
          <c:orientation val="minMax"/>
        </c:scaling>
        <c:delete val="1"/>
        <c:axPos val="b"/>
        <c:majorTickMark val="none"/>
        <c:minorTickMark val="none"/>
        <c:tickLblPos val="nextTo"/>
        <c:crossAx val="192144512"/>
        <c:crosses val="autoZero"/>
        <c:auto val="1"/>
        <c:lblAlgn val="ctr"/>
        <c:lblOffset val="100"/>
        <c:noMultiLvlLbl val="0"/>
      </c:catAx>
      <c:valAx>
        <c:axId val="192144512"/>
        <c:scaling>
          <c:orientation val="minMax"/>
        </c:scaling>
        <c:delete val="1"/>
        <c:axPos val="l"/>
        <c:majorGridlines/>
        <c:numFmt formatCode="@&quot;test&quot;" sourceLinked="0"/>
        <c:majorTickMark val="none"/>
        <c:minorTickMark val="none"/>
        <c:tickLblPos val="nextTo"/>
        <c:crossAx val="192134528"/>
        <c:crosses val="autoZero"/>
        <c:crossBetween val="between"/>
      </c:valAx>
      <c:valAx>
        <c:axId val="192146048"/>
        <c:scaling>
          <c:orientation val="minMax"/>
        </c:scaling>
        <c:delete val="1"/>
        <c:axPos val="r"/>
        <c:numFmt formatCode="General" sourceLinked="1"/>
        <c:majorTickMark val="out"/>
        <c:minorTickMark val="none"/>
        <c:tickLblPos val="nextTo"/>
        <c:crossAx val="192147840"/>
        <c:crosses val="max"/>
        <c:crossBetween val="between"/>
      </c:valAx>
      <c:catAx>
        <c:axId val="192147840"/>
        <c:scaling>
          <c:orientation val="minMax"/>
        </c:scaling>
        <c:delete val="1"/>
        <c:axPos val="t"/>
        <c:majorTickMark val="out"/>
        <c:minorTickMark val="none"/>
        <c:tickLblPos val="nextTo"/>
        <c:crossAx val="192146048"/>
        <c:crosses val="max"/>
        <c:auto val="1"/>
        <c:lblAlgn val="ctr"/>
        <c:lblOffset val="100"/>
        <c:noMultiLvlLbl val="0"/>
      </c:catAx>
    </c:plotArea>
    <c:legend>
      <c:legendPos val="b"/>
      <c:legendEntry>
        <c:idx val="2"/>
        <c:txPr>
          <a:bodyPr/>
          <a:lstStyle/>
          <a:p>
            <a:pPr>
              <a:defRPr>
                <a:solidFill>
                  <a:schemeClr val="bg1"/>
                </a:solidFill>
              </a:defRPr>
            </a:pPr>
            <a:endParaRPr lang="fr-FR"/>
          </a:p>
        </c:txPr>
      </c:legendEntry>
      <c:layout>
        <c:manualLayout>
          <c:xMode val="edge"/>
          <c:yMode val="edge"/>
          <c:x val="0.31714508288055537"/>
          <c:y val="0.87902076550948871"/>
          <c:w val="0.37829759255109519"/>
          <c:h val="8.3665282039213057E-2"/>
        </c:manualLayout>
      </c:layout>
      <c:overlay val="0"/>
    </c:legend>
    <c:plotVisOnly val="1"/>
    <c:dispBlanksAs val="gap"/>
    <c:showDLblsOverMax val="0"/>
  </c:chart>
  <c:spPr>
    <a:noFill/>
  </c:spPr>
  <c:printSettings>
    <c:headerFooter/>
    <c:pageMargins b="0.75" l="0.7" r="0.7" t="0.75" header="0.3" footer="0.3"/>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0"/>
    </mc:Choice>
    <mc:Fallback>
      <c:style val="10"/>
    </mc:Fallback>
  </mc:AlternateContent>
  <c:chart>
    <c:title>
      <c:overlay val="0"/>
    </c:title>
    <c:autoTitleDeleted val="0"/>
    <c:plotArea>
      <c:layout/>
      <c:pieChart>
        <c:varyColors val="1"/>
        <c:ser>
          <c:idx val="0"/>
          <c:order val="0"/>
          <c:tx>
            <c:strRef>
              <c:f>'AXE 2'!$B$73</c:f>
              <c:strCache>
                <c:ptCount val="1"/>
                <c:pt idx="0">
                  <c:v>Conformité</c:v>
                </c:pt>
              </c:strCache>
            </c:strRef>
          </c:tx>
          <c:dLbls>
            <c:showLegendKey val="0"/>
            <c:showVal val="0"/>
            <c:showCatName val="0"/>
            <c:showSerName val="0"/>
            <c:showPercent val="1"/>
            <c:showBubbleSize val="0"/>
            <c:showLeaderLines val="1"/>
          </c:dLbls>
          <c:cat>
            <c:strRef>
              <c:f>'AXE 2'!$B$74:$B$76</c:f>
              <c:strCache>
                <c:ptCount val="3"/>
                <c:pt idx="0">
                  <c:v>Pratique actualisée</c:v>
                </c:pt>
                <c:pt idx="1">
                  <c:v>Pratique formalisée</c:v>
                </c:pt>
                <c:pt idx="2">
                  <c:v>Pratique inexistante </c:v>
                </c:pt>
              </c:strCache>
            </c:strRef>
          </c:cat>
          <c:val>
            <c:numRef>
              <c:f>'AXE 2'!$C$74:$C$76</c:f>
              <c:numCache>
                <c:formatCode>General</c:formatCode>
                <c:ptCount val="3"/>
                <c:pt idx="0">
                  <c:v>5</c:v>
                </c:pt>
                <c:pt idx="1">
                  <c:v>3</c:v>
                </c:pt>
                <c:pt idx="2">
                  <c:v>5</c:v>
                </c:pt>
              </c:numCache>
            </c:numRef>
          </c:val>
        </c:ser>
        <c:dLbls>
          <c:showLegendKey val="0"/>
          <c:showVal val="0"/>
          <c:showCatName val="0"/>
          <c:showSerName val="0"/>
          <c:showPercent val="1"/>
          <c:showBubbleSize val="0"/>
          <c:showLeaderLines val="1"/>
        </c:dLbls>
        <c:firstSliceAng val="0"/>
      </c:pieChart>
    </c:plotArea>
    <c:legend>
      <c:legendPos val="r"/>
      <c:overlay val="0"/>
    </c:legend>
    <c:plotVisOnly val="1"/>
    <c:dispBlanksAs val="gap"/>
    <c:showDLblsOverMax val="0"/>
  </c:chart>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0"/>
    </mc:Choice>
    <mc:Fallback>
      <c:style val="10"/>
    </mc:Fallback>
  </mc:AlternateContent>
  <c:chart>
    <c:title>
      <c:overlay val="0"/>
    </c:title>
    <c:autoTitleDeleted val="0"/>
    <c:plotArea>
      <c:layout/>
      <c:pieChart>
        <c:varyColors val="1"/>
        <c:ser>
          <c:idx val="0"/>
          <c:order val="0"/>
          <c:tx>
            <c:strRef>
              <c:f>'AXE 2'!$D$73</c:f>
              <c:strCache>
                <c:ptCount val="1"/>
                <c:pt idx="0">
                  <c:v>Qualité</c:v>
                </c:pt>
              </c:strCache>
            </c:strRef>
          </c:tx>
          <c:dLbls>
            <c:showLegendKey val="0"/>
            <c:showVal val="0"/>
            <c:showCatName val="0"/>
            <c:showSerName val="0"/>
            <c:showPercent val="1"/>
            <c:showBubbleSize val="0"/>
            <c:showLeaderLines val="1"/>
          </c:dLbls>
          <c:cat>
            <c:strRef>
              <c:f>'AXE 2'!$D$74:$D$76</c:f>
              <c:strCache>
                <c:ptCount val="3"/>
                <c:pt idx="0">
                  <c:v>Pratique informelle</c:v>
                </c:pt>
                <c:pt idx="1">
                  <c:v>Pratique intégrale et systématique</c:v>
                </c:pt>
                <c:pt idx="2">
                  <c:v>Pratique occasionnelle ou partielle</c:v>
                </c:pt>
              </c:strCache>
            </c:strRef>
          </c:cat>
          <c:val>
            <c:numRef>
              <c:f>'AXE 2'!$E$74:$E$76</c:f>
              <c:numCache>
                <c:formatCode>General</c:formatCode>
                <c:ptCount val="3"/>
                <c:pt idx="0">
                  <c:v>5</c:v>
                </c:pt>
                <c:pt idx="1">
                  <c:v>5</c:v>
                </c:pt>
                <c:pt idx="2">
                  <c:v>3</c:v>
                </c:pt>
              </c:numCache>
            </c:numRef>
          </c:val>
        </c:ser>
        <c:dLbls>
          <c:showLegendKey val="0"/>
          <c:showVal val="0"/>
          <c:showCatName val="0"/>
          <c:showSerName val="0"/>
          <c:showPercent val="1"/>
          <c:showBubbleSize val="0"/>
          <c:showLeaderLines val="1"/>
        </c:dLbls>
        <c:firstSliceAng val="0"/>
      </c:pieChart>
    </c:plotArea>
    <c:legend>
      <c:legendPos val="r"/>
      <c:overlay val="0"/>
    </c:legend>
    <c:plotVisOnly val="1"/>
    <c:dispBlanksAs val="gap"/>
    <c:showDLblsOverMax val="0"/>
  </c:chart>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Axe 3.1</a:t>
            </a:r>
          </a:p>
        </c:rich>
      </c:tx>
      <c:overlay val="0"/>
    </c:title>
    <c:autoTitleDeleted val="0"/>
    <c:plotArea>
      <c:layout>
        <c:manualLayout>
          <c:layoutTarget val="inner"/>
          <c:xMode val="edge"/>
          <c:yMode val="edge"/>
          <c:x val="0.31666058580101436"/>
          <c:y val="0.24577243035128765"/>
          <c:w val="0.34171064171213494"/>
          <c:h val="0.58205549983966975"/>
        </c:manualLayout>
      </c:layout>
      <c:barChart>
        <c:barDir val="col"/>
        <c:grouping val="clustered"/>
        <c:varyColors val="0"/>
        <c:ser>
          <c:idx val="0"/>
          <c:order val="0"/>
          <c:tx>
            <c:strRef>
              <c:f>'AXE 3'!$T$3</c:f>
              <c:strCache>
                <c:ptCount val="1"/>
                <c:pt idx="0">
                  <c:v>Conformité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3'!$Q$19</c:f>
              <c:numCache>
                <c:formatCode>0.0</c:formatCode>
                <c:ptCount val="1"/>
                <c:pt idx="0">
                  <c:v>58.333333333333336</c:v>
                </c:pt>
              </c:numCache>
            </c:numRef>
          </c:val>
        </c:ser>
        <c:ser>
          <c:idx val="1"/>
          <c:order val="2"/>
          <c:tx>
            <c:strRef>
              <c:f>'AXE 3'!$U$3</c:f>
              <c:strCache>
                <c:ptCount val="1"/>
                <c:pt idx="0">
                  <c:v>Qualité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3'!$S$19</c:f>
              <c:numCache>
                <c:formatCode>0.0</c:formatCode>
                <c:ptCount val="1"/>
                <c:pt idx="0">
                  <c:v>33.333333333333336</c:v>
                </c:pt>
              </c:numCache>
            </c:numRef>
          </c:val>
        </c:ser>
        <c:dLbls>
          <c:showLegendKey val="0"/>
          <c:showVal val="0"/>
          <c:showCatName val="0"/>
          <c:showSerName val="0"/>
          <c:showPercent val="0"/>
          <c:showBubbleSize val="0"/>
        </c:dLbls>
        <c:gapWidth val="75"/>
        <c:overlap val="-25"/>
        <c:axId val="194039808"/>
        <c:axId val="194041344"/>
      </c:barChart>
      <c:barChart>
        <c:barDir val="col"/>
        <c:grouping val="clustered"/>
        <c:varyColors val="0"/>
        <c:ser>
          <c:idx val="2"/>
          <c:order val="1"/>
          <c:tx>
            <c:v>test</c:v>
          </c:tx>
          <c:spPr>
            <a:noFill/>
            <a:ln>
              <a:noFill/>
            </a:ln>
          </c:spPr>
          <c:invertIfNegative val="0"/>
          <c:val>
            <c:numRef>
              <c:f>'AXE 1'!$P$17</c:f>
              <c:numCache>
                <c:formatCode>General</c:formatCode>
                <c:ptCount val="1"/>
              </c:numCache>
            </c:numRef>
          </c:val>
        </c:ser>
        <c:dLbls>
          <c:showLegendKey val="0"/>
          <c:showVal val="0"/>
          <c:showCatName val="0"/>
          <c:showSerName val="0"/>
          <c:showPercent val="0"/>
          <c:showBubbleSize val="0"/>
        </c:dLbls>
        <c:gapWidth val="75"/>
        <c:overlap val="-25"/>
        <c:axId val="194052864"/>
        <c:axId val="194042880"/>
      </c:barChart>
      <c:catAx>
        <c:axId val="194039808"/>
        <c:scaling>
          <c:orientation val="minMax"/>
        </c:scaling>
        <c:delete val="1"/>
        <c:axPos val="b"/>
        <c:majorTickMark val="none"/>
        <c:minorTickMark val="none"/>
        <c:tickLblPos val="nextTo"/>
        <c:crossAx val="194041344"/>
        <c:crosses val="autoZero"/>
        <c:auto val="1"/>
        <c:lblAlgn val="ctr"/>
        <c:lblOffset val="100"/>
        <c:noMultiLvlLbl val="0"/>
      </c:catAx>
      <c:valAx>
        <c:axId val="194041344"/>
        <c:scaling>
          <c:orientation val="minMax"/>
        </c:scaling>
        <c:delete val="1"/>
        <c:axPos val="l"/>
        <c:majorGridlines/>
        <c:numFmt formatCode="@&quot;test&quot;" sourceLinked="0"/>
        <c:majorTickMark val="none"/>
        <c:minorTickMark val="none"/>
        <c:tickLblPos val="nextTo"/>
        <c:crossAx val="194039808"/>
        <c:crosses val="autoZero"/>
        <c:crossBetween val="between"/>
      </c:valAx>
      <c:valAx>
        <c:axId val="194042880"/>
        <c:scaling>
          <c:orientation val="minMax"/>
        </c:scaling>
        <c:delete val="1"/>
        <c:axPos val="r"/>
        <c:numFmt formatCode="General" sourceLinked="1"/>
        <c:majorTickMark val="out"/>
        <c:minorTickMark val="none"/>
        <c:tickLblPos val="nextTo"/>
        <c:crossAx val="194052864"/>
        <c:crosses val="max"/>
        <c:crossBetween val="between"/>
      </c:valAx>
      <c:catAx>
        <c:axId val="194052864"/>
        <c:scaling>
          <c:orientation val="minMax"/>
        </c:scaling>
        <c:delete val="1"/>
        <c:axPos val="t"/>
        <c:majorTickMark val="out"/>
        <c:minorTickMark val="none"/>
        <c:tickLblPos val="nextTo"/>
        <c:crossAx val="194042880"/>
        <c:crosses val="max"/>
        <c:auto val="1"/>
        <c:lblAlgn val="ctr"/>
        <c:lblOffset val="100"/>
        <c:noMultiLvlLbl val="0"/>
      </c:catAx>
    </c:plotArea>
    <c:legend>
      <c:legendPos val="b"/>
      <c:legendEntry>
        <c:idx val="2"/>
        <c:txPr>
          <a:bodyPr/>
          <a:lstStyle/>
          <a:p>
            <a:pPr>
              <a:defRPr>
                <a:solidFill>
                  <a:schemeClr val="bg1"/>
                </a:solidFill>
              </a:defRPr>
            </a:pPr>
            <a:endParaRPr lang="fr-FR"/>
          </a:p>
        </c:txPr>
      </c:legendEntry>
      <c:layout>
        <c:manualLayout>
          <c:xMode val="edge"/>
          <c:yMode val="edge"/>
          <c:x val="0.31714508288055537"/>
          <c:y val="0.87902076550948871"/>
          <c:w val="0.37829759255109519"/>
          <c:h val="8.3665282039213057E-2"/>
        </c:manualLayout>
      </c:layout>
      <c:overlay val="0"/>
    </c:legend>
    <c:plotVisOnly val="1"/>
    <c:dispBlanksAs val="gap"/>
    <c:showDLblsOverMax val="0"/>
  </c:chart>
  <c:spPr>
    <a:noFill/>
  </c:spPr>
  <c:printSettings>
    <c:headerFooter/>
    <c:pageMargins b="0.75" l="0.7" r="0.7" t="0.75" header="0.3" footer="0.3"/>
    <c:pageSetup/>
  </c:printSettings>
  <c:userShapes r:id="rId1"/>
</c:chartSpace>
</file>

<file path=xl/charts/chart9.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Axe 3.2</a:t>
            </a:r>
          </a:p>
        </c:rich>
      </c:tx>
      <c:overlay val="0"/>
    </c:title>
    <c:autoTitleDeleted val="0"/>
    <c:plotArea>
      <c:layout>
        <c:manualLayout>
          <c:layoutTarget val="inner"/>
          <c:xMode val="edge"/>
          <c:yMode val="edge"/>
          <c:x val="0.31666058580101436"/>
          <c:y val="0.24577243035128765"/>
          <c:w val="0.34171064171213494"/>
          <c:h val="0.58205549983966975"/>
        </c:manualLayout>
      </c:layout>
      <c:barChart>
        <c:barDir val="col"/>
        <c:grouping val="clustered"/>
        <c:varyColors val="0"/>
        <c:ser>
          <c:idx val="0"/>
          <c:order val="0"/>
          <c:tx>
            <c:strRef>
              <c:f>'AXE 3'!$T$3</c:f>
              <c:strCache>
                <c:ptCount val="1"/>
                <c:pt idx="0">
                  <c:v>Conformité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3'!$Q$43</c:f>
              <c:numCache>
                <c:formatCode>0.0</c:formatCode>
                <c:ptCount val="1"/>
                <c:pt idx="0">
                  <c:v>50</c:v>
                </c:pt>
              </c:numCache>
            </c:numRef>
          </c:val>
        </c:ser>
        <c:ser>
          <c:idx val="1"/>
          <c:order val="2"/>
          <c:tx>
            <c:strRef>
              <c:f>'AXE 3'!$U$3</c:f>
              <c:strCache>
                <c:ptCount val="1"/>
                <c:pt idx="0">
                  <c:v>Qualité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3'!$S$43</c:f>
              <c:numCache>
                <c:formatCode>0.0</c:formatCode>
                <c:ptCount val="1"/>
                <c:pt idx="0">
                  <c:v>50</c:v>
                </c:pt>
              </c:numCache>
            </c:numRef>
          </c:val>
        </c:ser>
        <c:dLbls>
          <c:showLegendKey val="0"/>
          <c:showVal val="0"/>
          <c:showCatName val="0"/>
          <c:showSerName val="0"/>
          <c:showPercent val="0"/>
          <c:showBubbleSize val="0"/>
        </c:dLbls>
        <c:gapWidth val="75"/>
        <c:overlap val="-25"/>
        <c:axId val="194726144"/>
        <c:axId val="194740224"/>
      </c:barChart>
      <c:barChart>
        <c:barDir val="col"/>
        <c:grouping val="clustered"/>
        <c:varyColors val="0"/>
        <c:ser>
          <c:idx val="2"/>
          <c:order val="1"/>
          <c:tx>
            <c:v>test</c:v>
          </c:tx>
          <c:spPr>
            <a:noFill/>
            <a:ln>
              <a:noFill/>
            </a:ln>
          </c:spPr>
          <c:invertIfNegative val="0"/>
          <c:val>
            <c:numRef>
              <c:f>'AXE 1'!$P$17</c:f>
              <c:numCache>
                <c:formatCode>General</c:formatCode>
                <c:ptCount val="1"/>
              </c:numCache>
            </c:numRef>
          </c:val>
        </c:ser>
        <c:dLbls>
          <c:showLegendKey val="0"/>
          <c:showVal val="0"/>
          <c:showCatName val="0"/>
          <c:showSerName val="0"/>
          <c:showPercent val="0"/>
          <c:showBubbleSize val="0"/>
        </c:dLbls>
        <c:gapWidth val="75"/>
        <c:overlap val="-25"/>
        <c:axId val="194743296"/>
        <c:axId val="194741760"/>
      </c:barChart>
      <c:catAx>
        <c:axId val="194726144"/>
        <c:scaling>
          <c:orientation val="minMax"/>
        </c:scaling>
        <c:delete val="1"/>
        <c:axPos val="b"/>
        <c:majorTickMark val="none"/>
        <c:minorTickMark val="none"/>
        <c:tickLblPos val="nextTo"/>
        <c:crossAx val="194740224"/>
        <c:crosses val="autoZero"/>
        <c:auto val="1"/>
        <c:lblAlgn val="ctr"/>
        <c:lblOffset val="100"/>
        <c:noMultiLvlLbl val="0"/>
      </c:catAx>
      <c:valAx>
        <c:axId val="194740224"/>
        <c:scaling>
          <c:orientation val="minMax"/>
        </c:scaling>
        <c:delete val="1"/>
        <c:axPos val="l"/>
        <c:majorGridlines/>
        <c:numFmt formatCode="@&quot;test&quot;" sourceLinked="0"/>
        <c:majorTickMark val="none"/>
        <c:minorTickMark val="none"/>
        <c:tickLblPos val="nextTo"/>
        <c:crossAx val="194726144"/>
        <c:crosses val="autoZero"/>
        <c:crossBetween val="between"/>
      </c:valAx>
      <c:valAx>
        <c:axId val="194741760"/>
        <c:scaling>
          <c:orientation val="minMax"/>
        </c:scaling>
        <c:delete val="1"/>
        <c:axPos val="r"/>
        <c:numFmt formatCode="General" sourceLinked="1"/>
        <c:majorTickMark val="out"/>
        <c:minorTickMark val="none"/>
        <c:tickLblPos val="nextTo"/>
        <c:crossAx val="194743296"/>
        <c:crosses val="max"/>
        <c:crossBetween val="between"/>
      </c:valAx>
      <c:catAx>
        <c:axId val="194743296"/>
        <c:scaling>
          <c:orientation val="minMax"/>
        </c:scaling>
        <c:delete val="1"/>
        <c:axPos val="t"/>
        <c:majorTickMark val="out"/>
        <c:minorTickMark val="none"/>
        <c:tickLblPos val="nextTo"/>
        <c:crossAx val="194741760"/>
        <c:crosses val="max"/>
        <c:auto val="1"/>
        <c:lblAlgn val="ctr"/>
        <c:lblOffset val="100"/>
        <c:noMultiLvlLbl val="0"/>
      </c:catAx>
    </c:plotArea>
    <c:legend>
      <c:legendPos val="b"/>
      <c:legendEntry>
        <c:idx val="2"/>
        <c:txPr>
          <a:bodyPr/>
          <a:lstStyle/>
          <a:p>
            <a:pPr>
              <a:defRPr>
                <a:solidFill>
                  <a:schemeClr val="bg1"/>
                </a:solidFill>
              </a:defRPr>
            </a:pPr>
            <a:endParaRPr lang="fr-FR"/>
          </a:p>
        </c:txPr>
      </c:legendEntry>
      <c:layout>
        <c:manualLayout>
          <c:xMode val="edge"/>
          <c:yMode val="edge"/>
          <c:x val="0.31714508288055537"/>
          <c:y val="0.87902076550948871"/>
          <c:w val="0.37829759255109519"/>
          <c:h val="8.3665282039213057E-2"/>
        </c:manualLayout>
      </c:layout>
      <c:overlay val="0"/>
    </c:legend>
    <c:plotVisOnly val="1"/>
    <c:dispBlanksAs val="gap"/>
    <c:showDLblsOverMax val="0"/>
  </c:chart>
  <c:spPr>
    <a:noFill/>
  </c:spPr>
  <c:printSettings>
    <c:headerFooter/>
    <c:pageMargins b="0.75" l="0.7" r="0.7" t="0.75" header="0.3" footer="0.3"/>
    <c:pageSetup/>
  </c:printSettings>
  <c:userShapes r:id="rId1"/>
</c:chartSpace>
</file>

<file path=xl/charts/chart10.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Axe 3.3</a:t>
            </a:r>
          </a:p>
        </c:rich>
      </c:tx>
      <c:overlay val="0"/>
    </c:title>
    <c:autoTitleDeleted val="0"/>
    <c:plotArea>
      <c:layout>
        <c:manualLayout>
          <c:layoutTarget val="inner"/>
          <c:xMode val="edge"/>
          <c:yMode val="edge"/>
          <c:x val="0.31666058580101436"/>
          <c:y val="0.24577243035128765"/>
          <c:w val="0.34171064171213494"/>
          <c:h val="0.58205549983966975"/>
        </c:manualLayout>
      </c:layout>
      <c:barChart>
        <c:barDir val="col"/>
        <c:grouping val="clustered"/>
        <c:varyColors val="0"/>
        <c:ser>
          <c:idx val="0"/>
          <c:order val="0"/>
          <c:tx>
            <c:strRef>
              <c:f>'AXE 3'!$T$3</c:f>
              <c:strCache>
                <c:ptCount val="1"/>
                <c:pt idx="0">
                  <c:v>Conformité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3'!$Q$63</c:f>
              <c:numCache>
                <c:formatCode>0.0</c:formatCode>
                <c:ptCount val="1"/>
                <c:pt idx="0">
                  <c:v>33.333333333333336</c:v>
                </c:pt>
              </c:numCache>
            </c:numRef>
          </c:val>
        </c:ser>
        <c:ser>
          <c:idx val="1"/>
          <c:order val="2"/>
          <c:tx>
            <c:strRef>
              <c:f>'AXE 3'!$U$3</c:f>
              <c:strCache>
                <c:ptCount val="1"/>
                <c:pt idx="0">
                  <c:v>Qualité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3'!$S$63</c:f>
              <c:numCache>
                <c:formatCode>0.0</c:formatCode>
                <c:ptCount val="1"/>
                <c:pt idx="0">
                  <c:v>8.3333333333333339</c:v>
                </c:pt>
              </c:numCache>
            </c:numRef>
          </c:val>
        </c:ser>
        <c:dLbls>
          <c:showLegendKey val="0"/>
          <c:showVal val="0"/>
          <c:showCatName val="0"/>
          <c:showSerName val="0"/>
          <c:showPercent val="0"/>
          <c:showBubbleSize val="0"/>
        </c:dLbls>
        <c:gapWidth val="75"/>
        <c:overlap val="-25"/>
        <c:axId val="195146496"/>
        <c:axId val="195148032"/>
      </c:barChart>
      <c:barChart>
        <c:barDir val="col"/>
        <c:grouping val="clustered"/>
        <c:varyColors val="0"/>
        <c:ser>
          <c:idx val="2"/>
          <c:order val="1"/>
          <c:tx>
            <c:v>test</c:v>
          </c:tx>
          <c:spPr>
            <a:noFill/>
            <a:ln>
              <a:noFill/>
            </a:ln>
          </c:spPr>
          <c:invertIfNegative val="0"/>
          <c:val>
            <c:numRef>
              <c:f>'AXE 1'!$P$17</c:f>
              <c:numCache>
                <c:formatCode>General</c:formatCode>
                <c:ptCount val="1"/>
              </c:numCache>
            </c:numRef>
          </c:val>
        </c:ser>
        <c:dLbls>
          <c:showLegendKey val="0"/>
          <c:showVal val="0"/>
          <c:showCatName val="0"/>
          <c:showSerName val="0"/>
          <c:showPercent val="0"/>
          <c:showBubbleSize val="0"/>
        </c:dLbls>
        <c:gapWidth val="75"/>
        <c:overlap val="-25"/>
        <c:axId val="195155456"/>
        <c:axId val="195153920"/>
      </c:barChart>
      <c:catAx>
        <c:axId val="195146496"/>
        <c:scaling>
          <c:orientation val="minMax"/>
        </c:scaling>
        <c:delete val="1"/>
        <c:axPos val="b"/>
        <c:majorTickMark val="none"/>
        <c:minorTickMark val="none"/>
        <c:tickLblPos val="nextTo"/>
        <c:crossAx val="195148032"/>
        <c:crosses val="autoZero"/>
        <c:auto val="1"/>
        <c:lblAlgn val="ctr"/>
        <c:lblOffset val="100"/>
        <c:noMultiLvlLbl val="0"/>
      </c:catAx>
      <c:valAx>
        <c:axId val="195148032"/>
        <c:scaling>
          <c:orientation val="minMax"/>
        </c:scaling>
        <c:delete val="1"/>
        <c:axPos val="l"/>
        <c:majorGridlines/>
        <c:numFmt formatCode="@&quot;test&quot;" sourceLinked="0"/>
        <c:majorTickMark val="none"/>
        <c:minorTickMark val="none"/>
        <c:tickLblPos val="nextTo"/>
        <c:crossAx val="195146496"/>
        <c:crosses val="autoZero"/>
        <c:crossBetween val="between"/>
      </c:valAx>
      <c:valAx>
        <c:axId val="195153920"/>
        <c:scaling>
          <c:orientation val="minMax"/>
        </c:scaling>
        <c:delete val="1"/>
        <c:axPos val="r"/>
        <c:numFmt formatCode="General" sourceLinked="1"/>
        <c:majorTickMark val="out"/>
        <c:minorTickMark val="none"/>
        <c:tickLblPos val="nextTo"/>
        <c:crossAx val="195155456"/>
        <c:crosses val="max"/>
        <c:crossBetween val="between"/>
      </c:valAx>
      <c:catAx>
        <c:axId val="195155456"/>
        <c:scaling>
          <c:orientation val="minMax"/>
        </c:scaling>
        <c:delete val="1"/>
        <c:axPos val="t"/>
        <c:majorTickMark val="out"/>
        <c:minorTickMark val="none"/>
        <c:tickLblPos val="nextTo"/>
        <c:crossAx val="195153920"/>
        <c:crosses val="max"/>
        <c:auto val="1"/>
        <c:lblAlgn val="ctr"/>
        <c:lblOffset val="100"/>
        <c:noMultiLvlLbl val="0"/>
      </c:catAx>
    </c:plotArea>
    <c:legend>
      <c:legendPos val="b"/>
      <c:legendEntry>
        <c:idx val="2"/>
        <c:txPr>
          <a:bodyPr/>
          <a:lstStyle/>
          <a:p>
            <a:pPr>
              <a:defRPr>
                <a:solidFill>
                  <a:schemeClr val="bg1"/>
                </a:solidFill>
              </a:defRPr>
            </a:pPr>
            <a:endParaRPr lang="fr-FR"/>
          </a:p>
        </c:txPr>
      </c:legendEntry>
      <c:layout>
        <c:manualLayout>
          <c:xMode val="edge"/>
          <c:yMode val="edge"/>
          <c:x val="0.31714508288055537"/>
          <c:y val="0.87902076550948871"/>
          <c:w val="0.37829759255109519"/>
          <c:h val="8.3665282039213057E-2"/>
        </c:manualLayout>
      </c:layout>
      <c:overlay val="0"/>
    </c:legend>
    <c:plotVisOnly val="1"/>
    <c:dispBlanksAs val="gap"/>
    <c:showDLblsOverMax val="0"/>
  </c:chart>
  <c:spPr>
    <a:noFill/>
  </c:spPr>
  <c:printSettings>
    <c:headerFooter/>
    <c:pageMargins b="0.75" l="0.7" r="0.7" t="0.75" header="0.3" footer="0.3"/>
    <c:pageSetup/>
  </c:printSettings>
  <c:userShapes r:id="rId1"/>
</c:chartSpace>
</file>

<file path=xl/charts/chart1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0"/>
    </mc:Choice>
    <mc:Fallback>
      <c:style val="10"/>
    </mc:Fallback>
  </mc:AlternateContent>
  <c:chart>
    <c:title>
      <c:overlay val="0"/>
    </c:title>
    <c:autoTitleDeleted val="0"/>
    <c:plotArea>
      <c:layout/>
      <c:pieChart>
        <c:varyColors val="1"/>
        <c:ser>
          <c:idx val="0"/>
          <c:order val="0"/>
          <c:tx>
            <c:strRef>
              <c:f>'AXE 3'!$B$73</c:f>
              <c:strCache>
                <c:ptCount val="1"/>
                <c:pt idx="0">
                  <c:v>Conformité</c:v>
                </c:pt>
              </c:strCache>
            </c:strRef>
          </c:tx>
          <c:dLbls>
            <c:showLegendKey val="0"/>
            <c:showVal val="0"/>
            <c:showCatName val="0"/>
            <c:showSerName val="0"/>
            <c:showPercent val="1"/>
            <c:showBubbleSize val="0"/>
            <c:showLeaderLines val="1"/>
          </c:dLbls>
          <c:cat>
            <c:strRef>
              <c:f>'AXE 3'!$B$74:$B$76</c:f>
              <c:strCache>
                <c:ptCount val="3"/>
                <c:pt idx="0">
                  <c:v>Pratique actualisée</c:v>
                </c:pt>
                <c:pt idx="1">
                  <c:v>Pratique formalisée</c:v>
                </c:pt>
                <c:pt idx="2">
                  <c:v>Pratique inexistante </c:v>
                </c:pt>
              </c:strCache>
            </c:strRef>
          </c:cat>
          <c:val>
            <c:numRef>
              <c:f>'AXE 3'!$C$74:$C$76</c:f>
              <c:numCache>
                <c:formatCode>General</c:formatCode>
                <c:ptCount val="3"/>
                <c:pt idx="0">
                  <c:v>3</c:v>
                </c:pt>
                <c:pt idx="1">
                  <c:v>8</c:v>
                </c:pt>
                <c:pt idx="2">
                  <c:v>1</c:v>
                </c:pt>
              </c:numCache>
            </c:numRef>
          </c:val>
        </c:ser>
        <c:dLbls>
          <c:showLegendKey val="0"/>
          <c:showVal val="0"/>
          <c:showCatName val="0"/>
          <c:showSerName val="0"/>
          <c:showPercent val="1"/>
          <c:showBubbleSize val="0"/>
          <c:showLeaderLines val="1"/>
        </c:dLbls>
        <c:firstSliceAng val="0"/>
      </c:pieChart>
    </c:plotArea>
    <c:legend>
      <c:legendPos val="r"/>
      <c:overlay val="0"/>
    </c:legend>
    <c:plotVisOnly val="1"/>
    <c:dispBlanksAs val="gap"/>
    <c:showDLblsOverMax val="0"/>
  </c:chart>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pieChart>
        <c:varyColors val="1"/>
        <c:ser>
          <c:idx val="0"/>
          <c:order val="0"/>
          <c:tx>
            <c:strRef>
              <c:f>'AXE 3'!$D$73</c:f>
              <c:strCache>
                <c:ptCount val="1"/>
                <c:pt idx="0">
                  <c:v>Qualité</c:v>
                </c:pt>
              </c:strCache>
            </c:strRef>
          </c:tx>
          <c:dLbls>
            <c:showLegendKey val="0"/>
            <c:showVal val="0"/>
            <c:showCatName val="0"/>
            <c:showSerName val="0"/>
            <c:showPercent val="1"/>
            <c:showBubbleSize val="0"/>
            <c:showLeaderLines val="1"/>
          </c:dLbls>
          <c:cat>
            <c:strRef>
              <c:f>'AXE 3'!$D$74:$D$76</c:f>
              <c:strCache>
                <c:ptCount val="3"/>
                <c:pt idx="0">
                  <c:v>Pratique informelle</c:v>
                </c:pt>
                <c:pt idx="1">
                  <c:v>Pratique intégrale et systématique</c:v>
                </c:pt>
                <c:pt idx="2">
                  <c:v>Pratique occasionnelle ou partielle</c:v>
                </c:pt>
              </c:strCache>
            </c:strRef>
          </c:cat>
          <c:val>
            <c:numRef>
              <c:f>'AXE 3'!$E$74:$E$76</c:f>
              <c:numCache>
                <c:formatCode>General</c:formatCode>
                <c:ptCount val="3"/>
                <c:pt idx="0">
                  <c:v>6</c:v>
                </c:pt>
                <c:pt idx="1">
                  <c:v>5</c:v>
                </c:pt>
                <c:pt idx="2">
                  <c:v>1</c:v>
                </c:pt>
              </c:numCache>
            </c:numRef>
          </c:val>
        </c:ser>
        <c:dLbls>
          <c:showLegendKey val="0"/>
          <c:showVal val="0"/>
          <c:showCatName val="0"/>
          <c:showSerName val="0"/>
          <c:showPercent val="1"/>
          <c:showBubbleSize val="0"/>
          <c:showLeaderLines val="1"/>
        </c:dLbls>
        <c:firstSliceAng val="0"/>
      </c:pieChart>
    </c:plotArea>
    <c:legend>
      <c:legendPos val="r"/>
      <c:overlay val="0"/>
    </c:legend>
    <c:plotVisOnly val="1"/>
    <c:dispBlanksAs val="gap"/>
    <c:showDLblsOverMax val="0"/>
  </c:chart>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Axe 4.1</a:t>
            </a:r>
          </a:p>
        </c:rich>
      </c:tx>
      <c:overlay val="0"/>
    </c:title>
    <c:autoTitleDeleted val="0"/>
    <c:plotArea>
      <c:layout>
        <c:manualLayout>
          <c:layoutTarget val="inner"/>
          <c:xMode val="edge"/>
          <c:yMode val="edge"/>
          <c:x val="0.31666058580101436"/>
          <c:y val="0.24577243035128765"/>
          <c:w val="0.34171064171213494"/>
          <c:h val="0.58205549983966975"/>
        </c:manualLayout>
      </c:layout>
      <c:barChart>
        <c:barDir val="col"/>
        <c:grouping val="clustered"/>
        <c:varyColors val="0"/>
        <c:ser>
          <c:idx val="0"/>
          <c:order val="0"/>
          <c:tx>
            <c:strRef>
              <c:f>'AXE 4'!$R$3</c:f>
              <c:strCache>
                <c:ptCount val="1"/>
                <c:pt idx="0">
                  <c:v>Conformité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4'!$Q$33</c:f>
              <c:numCache>
                <c:formatCode>0.0</c:formatCode>
                <c:ptCount val="1"/>
                <c:pt idx="0">
                  <c:v>50</c:v>
                </c:pt>
              </c:numCache>
            </c:numRef>
          </c:val>
        </c:ser>
        <c:ser>
          <c:idx val="1"/>
          <c:order val="2"/>
          <c:tx>
            <c:strRef>
              <c:f>'AXE 4'!$S$3</c:f>
              <c:strCache>
                <c:ptCount val="1"/>
                <c:pt idx="0">
                  <c:v>Qualité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4'!$S$33</c:f>
              <c:numCache>
                <c:formatCode>0.0</c:formatCode>
                <c:ptCount val="1"/>
                <c:pt idx="0">
                  <c:v>41.666666666666664</c:v>
                </c:pt>
              </c:numCache>
            </c:numRef>
          </c:val>
        </c:ser>
        <c:dLbls>
          <c:showLegendKey val="0"/>
          <c:showVal val="0"/>
          <c:showCatName val="0"/>
          <c:showSerName val="0"/>
          <c:showPercent val="0"/>
          <c:showBubbleSize val="0"/>
        </c:dLbls>
        <c:gapWidth val="75"/>
        <c:overlap val="-25"/>
        <c:axId val="195015808"/>
        <c:axId val="195017344"/>
      </c:barChart>
      <c:barChart>
        <c:barDir val="col"/>
        <c:grouping val="clustered"/>
        <c:varyColors val="0"/>
        <c:ser>
          <c:idx val="2"/>
          <c:order val="1"/>
          <c:tx>
            <c:v>test</c:v>
          </c:tx>
          <c:spPr>
            <a:noFill/>
            <a:ln>
              <a:noFill/>
            </a:ln>
          </c:spPr>
          <c:invertIfNegative val="0"/>
          <c:val>
            <c:numRef>
              <c:f>'AXE 1'!$P$17</c:f>
              <c:numCache>
                <c:formatCode>General</c:formatCode>
                <c:ptCount val="1"/>
              </c:numCache>
            </c:numRef>
          </c:val>
        </c:ser>
        <c:dLbls>
          <c:showLegendKey val="0"/>
          <c:showVal val="0"/>
          <c:showCatName val="0"/>
          <c:showSerName val="0"/>
          <c:showPercent val="0"/>
          <c:showBubbleSize val="0"/>
        </c:dLbls>
        <c:gapWidth val="75"/>
        <c:overlap val="-25"/>
        <c:axId val="195024768"/>
        <c:axId val="195023232"/>
      </c:barChart>
      <c:catAx>
        <c:axId val="195015808"/>
        <c:scaling>
          <c:orientation val="minMax"/>
        </c:scaling>
        <c:delete val="1"/>
        <c:axPos val="b"/>
        <c:majorTickMark val="none"/>
        <c:minorTickMark val="none"/>
        <c:tickLblPos val="nextTo"/>
        <c:crossAx val="195017344"/>
        <c:crosses val="autoZero"/>
        <c:auto val="1"/>
        <c:lblAlgn val="ctr"/>
        <c:lblOffset val="100"/>
        <c:noMultiLvlLbl val="0"/>
      </c:catAx>
      <c:valAx>
        <c:axId val="195017344"/>
        <c:scaling>
          <c:orientation val="minMax"/>
        </c:scaling>
        <c:delete val="1"/>
        <c:axPos val="l"/>
        <c:majorGridlines/>
        <c:numFmt formatCode="@&quot;test&quot;" sourceLinked="0"/>
        <c:majorTickMark val="none"/>
        <c:minorTickMark val="none"/>
        <c:tickLblPos val="nextTo"/>
        <c:crossAx val="195015808"/>
        <c:crosses val="autoZero"/>
        <c:crossBetween val="between"/>
      </c:valAx>
      <c:valAx>
        <c:axId val="195023232"/>
        <c:scaling>
          <c:orientation val="minMax"/>
        </c:scaling>
        <c:delete val="1"/>
        <c:axPos val="r"/>
        <c:numFmt formatCode="General" sourceLinked="1"/>
        <c:majorTickMark val="out"/>
        <c:minorTickMark val="none"/>
        <c:tickLblPos val="nextTo"/>
        <c:crossAx val="195024768"/>
        <c:crosses val="max"/>
        <c:crossBetween val="between"/>
      </c:valAx>
      <c:catAx>
        <c:axId val="195024768"/>
        <c:scaling>
          <c:orientation val="minMax"/>
        </c:scaling>
        <c:delete val="1"/>
        <c:axPos val="t"/>
        <c:majorTickMark val="out"/>
        <c:minorTickMark val="none"/>
        <c:tickLblPos val="nextTo"/>
        <c:crossAx val="195023232"/>
        <c:crosses val="max"/>
        <c:auto val="1"/>
        <c:lblAlgn val="ctr"/>
        <c:lblOffset val="100"/>
        <c:noMultiLvlLbl val="0"/>
      </c:catAx>
    </c:plotArea>
    <c:legend>
      <c:legendPos val="b"/>
      <c:legendEntry>
        <c:idx val="2"/>
        <c:txPr>
          <a:bodyPr/>
          <a:lstStyle/>
          <a:p>
            <a:pPr>
              <a:defRPr>
                <a:solidFill>
                  <a:schemeClr val="bg1"/>
                </a:solidFill>
              </a:defRPr>
            </a:pPr>
            <a:endParaRPr lang="fr-FR"/>
          </a:p>
        </c:txPr>
      </c:legendEntry>
      <c:layout>
        <c:manualLayout>
          <c:xMode val="edge"/>
          <c:yMode val="edge"/>
          <c:x val="0.31714508288055537"/>
          <c:y val="0.87902076550948871"/>
          <c:w val="0.37829759255109519"/>
          <c:h val="8.3665282039213057E-2"/>
        </c:manualLayout>
      </c:layout>
      <c:overlay val="0"/>
    </c:legend>
    <c:plotVisOnly val="1"/>
    <c:dispBlanksAs val="gap"/>
    <c:showDLblsOverMax val="0"/>
  </c:chart>
  <c:spPr>
    <a:noFill/>
  </c:spPr>
  <c:printSettings>
    <c:headerFooter/>
    <c:pageMargins b="0.75" l="0.7" r="0.7" t="0.75" header="0.3" footer="0.3"/>
    <c:pageSetup/>
  </c:printSettings>
  <c:userShapes r:id="rId1"/>
</c:chartSpace>
</file>

<file path=xl/charts/chart14.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Axe 4.2</a:t>
            </a:r>
          </a:p>
        </c:rich>
      </c:tx>
      <c:overlay val="0"/>
    </c:title>
    <c:autoTitleDeleted val="0"/>
    <c:plotArea>
      <c:layout>
        <c:manualLayout>
          <c:layoutTarget val="inner"/>
          <c:xMode val="edge"/>
          <c:yMode val="edge"/>
          <c:x val="0.31666058580101436"/>
          <c:y val="0.24577243035128765"/>
          <c:w val="0.34171064171213494"/>
          <c:h val="0.58205549983966975"/>
        </c:manualLayout>
      </c:layout>
      <c:barChart>
        <c:barDir val="col"/>
        <c:grouping val="clustered"/>
        <c:varyColors val="0"/>
        <c:ser>
          <c:idx val="0"/>
          <c:order val="0"/>
          <c:tx>
            <c:strRef>
              <c:f>'AXE 4'!$R$3</c:f>
              <c:strCache>
                <c:ptCount val="1"/>
                <c:pt idx="0">
                  <c:v>Conformité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4'!$Q$54</c:f>
              <c:numCache>
                <c:formatCode>0.0</c:formatCode>
                <c:ptCount val="1"/>
                <c:pt idx="0">
                  <c:v>25</c:v>
                </c:pt>
              </c:numCache>
            </c:numRef>
          </c:val>
        </c:ser>
        <c:ser>
          <c:idx val="1"/>
          <c:order val="1"/>
          <c:tx>
            <c:strRef>
              <c:f>'AXE 4'!$S$3</c:f>
              <c:strCache>
                <c:ptCount val="1"/>
                <c:pt idx="0">
                  <c:v>Qualité</c:v>
                </c:pt>
              </c:strCache>
            </c:strRef>
          </c:tx>
          <c:invertIfNegative val="0"/>
          <c:dLbls>
            <c:dLblPos val="ctr"/>
            <c:showLegendKey val="0"/>
            <c:showVal val="1"/>
            <c:showCatName val="0"/>
            <c:showSerName val="0"/>
            <c:showPercent val="0"/>
            <c:showBubbleSize val="0"/>
            <c:showLeaderLines val="0"/>
          </c:dLbls>
          <c:cat>
            <c:strLit>
              <c:ptCount val="1"/>
              <c:pt idx="0">
                <c:v>Axe 1.1</c:v>
              </c:pt>
            </c:strLit>
          </c:cat>
          <c:val>
            <c:numRef>
              <c:f>'AXE 4'!$S$54</c:f>
              <c:numCache>
                <c:formatCode>0.0</c:formatCode>
                <c:ptCount val="1"/>
                <c:pt idx="0">
                  <c:v>33.333333333333336</c:v>
                </c:pt>
              </c:numCache>
            </c:numRef>
          </c:val>
        </c:ser>
        <c:dLbls>
          <c:showLegendKey val="0"/>
          <c:showVal val="0"/>
          <c:showCatName val="0"/>
          <c:showSerName val="0"/>
          <c:showPercent val="0"/>
          <c:showBubbleSize val="0"/>
        </c:dLbls>
        <c:gapWidth val="75"/>
        <c:overlap val="-25"/>
        <c:axId val="195169280"/>
        <c:axId val="195179264"/>
      </c:barChart>
      <c:catAx>
        <c:axId val="195169280"/>
        <c:scaling>
          <c:orientation val="minMax"/>
        </c:scaling>
        <c:delete val="1"/>
        <c:axPos val="b"/>
        <c:majorTickMark val="none"/>
        <c:minorTickMark val="none"/>
        <c:tickLblPos val="nextTo"/>
        <c:crossAx val="195179264"/>
        <c:crosses val="autoZero"/>
        <c:auto val="1"/>
        <c:lblAlgn val="ctr"/>
        <c:lblOffset val="100"/>
        <c:noMultiLvlLbl val="0"/>
      </c:catAx>
      <c:valAx>
        <c:axId val="195179264"/>
        <c:scaling>
          <c:orientation val="minMax"/>
        </c:scaling>
        <c:delete val="1"/>
        <c:axPos val="l"/>
        <c:majorGridlines/>
        <c:numFmt formatCode="@&quot;test&quot;" sourceLinked="0"/>
        <c:majorTickMark val="none"/>
        <c:minorTickMark val="none"/>
        <c:tickLblPos val="nextTo"/>
        <c:crossAx val="195169280"/>
        <c:crosses val="autoZero"/>
        <c:crossBetween val="between"/>
      </c:valAx>
    </c:plotArea>
    <c:legend>
      <c:legendPos val="b"/>
      <c:layout>
        <c:manualLayout>
          <c:xMode val="edge"/>
          <c:yMode val="edge"/>
          <c:x val="0.31714508288055537"/>
          <c:y val="0.87902076550948871"/>
          <c:w val="0.37829759255109519"/>
          <c:h val="8.3665282039213057E-2"/>
        </c:manualLayout>
      </c:layout>
      <c:overlay val="0"/>
    </c:legend>
    <c:plotVisOnly val="1"/>
    <c:dispBlanksAs val="gap"/>
    <c:showDLblsOverMax val="0"/>
  </c:chart>
  <c:spPr>
    <a:noFill/>
  </c:spPr>
  <c:printSettings>
    <c:headerFooter/>
    <c:pageMargins b="0.75" l="0.7" r="0.7" t="0.75" header="0.3" footer="0.3"/>
    <c:pageSetup/>
  </c:printSettings>
  <c:userShapes r:id="rId1"/>
</c:chartSpace>
</file>

<file path=xl/charts/chart15.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0"/>
    </mc:Choice>
    <mc:Fallback>
      <c:style val="10"/>
    </mc:Fallback>
  </mc:AlternateContent>
  <c:chart>
    <c:title>
      <c:overlay val="0"/>
    </c:title>
    <c:autoTitleDeleted val="0"/>
    <c:plotArea>
      <c:layout/>
      <c:pieChart>
        <c:varyColors val="1"/>
        <c:ser>
          <c:idx val="0"/>
          <c:order val="0"/>
          <c:tx>
            <c:strRef>
              <c:f>'AXE 4'!$B$64</c:f>
              <c:strCache>
                <c:ptCount val="1"/>
                <c:pt idx="0">
                  <c:v>Conformité</c:v>
                </c:pt>
              </c:strCache>
            </c:strRef>
          </c:tx>
          <c:dLbls>
            <c:showLegendKey val="0"/>
            <c:showVal val="0"/>
            <c:showCatName val="0"/>
            <c:showSerName val="0"/>
            <c:showPercent val="1"/>
            <c:showBubbleSize val="0"/>
            <c:showLeaderLines val="1"/>
          </c:dLbls>
          <c:cat>
            <c:strRef>
              <c:f>'AXE 4'!$B$65:$B$67</c:f>
              <c:strCache>
                <c:ptCount val="3"/>
                <c:pt idx="0">
                  <c:v>Pratique actualisée</c:v>
                </c:pt>
                <c:pt idx="1">
                  <c:v>Pratique formalisée</c:v>
                </c:pt>
                <c:pt idx="2">
                  <c:v>Pratique inexistante </c:v>
                </c:pt>
              </c:strCache>
            </c:strRef>
          </c:cat>
          <c:val>
            <c:numRef>
              <c:f>'AXE 4'!$C$65:$C$67</c:f>
              <c:numCache>
                <c:formatCode>General</c:formatCode>
                <c:ptCount val="3"/>
                <c:pt idx="0">
                  <c:v>5</c:v>
                </c:pt>
                <c:pt idx="1">
                  <c:v>4</c:v>
                </c:pt>
                <c:pt idx="2">
                  <c:v>1</c:v>
                </c:pt>
              </c:numCache>
            </c:numRef>
          </c:val>
        </c:ser>
        <c:dLbls>
          <c:showLegendKey val="0"/>
          <c:showVal val="0"/>
          <c:showCatName val="0"/>
          <c:showSerName val="0"/>
          <c:showPercent val="1"/>
          <c:showBubbleSize val="0"/>
          <c:showLeaderLines val="1"/>
        </c:dLbls>
        <c:firstSliceAng val="0"/>
      </c:pieChart>
    </c:plotArea>
    <c:legend>
      <c:legendPos val="r"/>
      <c:overlay val="0"/>
    </c:legend>
    <c:plotVisOnly val="1"/>
    <c:dispBlanksAs val="gap"/>
    <c:showDLblsOverMax val="0"/>
  </c:chart>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0"/>
    </mc:Choice>
    <mc:Fallback>
      <c:style val="10"/>
    </mc:Fallback>
  </mc:AlternateContent>
  <c:chart>
    <c:title>
      <c:overlay val="0"/>
    </c:title>
    <c:autoTitleDeleted val="0"/>
    <c:plotArea>
      <c:layout/>
      <c:pieChart>
        <c:varyColors val="1"/>
        <c:ser>
          <c:idx val="0"/>
          <c:order val="0"/>
          <c:tx>
            <c:strRef>
              <c:f>'AXE 4'!$D$64</c:f>
              <c:strCache>
                <c:ptCount val="1"/>
                <c:pt idx="0">
                  <c:v>Qualité</c:v>
                </c:pt>
              </c:strCache>
            </c:strRef>
          </c:tx>
          <c:dLbls>
            <c:showLegendKey val="0"/>
            <c:showVal val="0"/>
            <c:showCatName val="0"/>
            <c:showSerName val="0"/>
            <c:showPercent val="1"/>
            <c:showBubbleSize val="0"/>
            <c:showLeaderLines val="1"/>
          </c:dLbls>
          <c:cat>
            <c:strRef>
              <c:f>'AXE 4'!$D$65:$D$67</c:f>
              <c:strCache>
                <c:ptCount val="3"/>
                <c:pt idx="0">
                  <c:v>Pratique informelle</c:v>
                </c:pt>
                <c:pt idx="1">
                  <c:v>Pratique intégrale et systématique</c:v>
                </c:pt>
                <c:pt idx="2">
                  <c:v>Pratique occasionnelle ou partielle</c:v>
                </c:pt>
              </c:strCache>
            </c:strRef>
          </c:cat>
          <c:val>
            <c:numRef>
              <c:f>'AXE 4'!$E$65:$E$67</c:f>
              <c:numCache>
                <c:formatCode>General</c:formatCode>
                <c:ptCount val="3"/>
                <c:pt idx="0">
                  <c:v>5</c:v>
                </c:pt>
                <c:pt idx="1">
                  <c:v>4</c:v>
                </c:pt>
                <c:pt idx="2">
                  <c:v>1</c:v>
                </c:pt>
              </c:numCache>
            </c:numRef>
          </c:val>
        </c:ser>
        <c:dLbls>
          <c:showLegendKey val="0"/>
          <c:showVal val="0"/>
          <c:showCatName val="0"/>
          <c:showSerName val="0"/>
          <c:showPercent val="1"/>
          <c:showBubbleSize val="0"/>
          <c:showLeaderLines val="1"/>
        </c:dLbls>
        <c:firstSliceAng val="0"/>
      </c:pieChart>
    </c:plotArea>
    <c:legend>
      <c:legendPos val="r"/>
      <c:overlay val="0"/>
    </c:legend>
    <c:plotVisOnly val="1"/>
    <c:dispBlanksAs val="gap"/>
    <c:showDLblsOverMax val="0"/>
  </c:chart>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0"/>
    </mc:Choice>
    <mc:Fallback>
      <c:style val="10"/>
    </mc:Fallback>
  </mc:AlternateContent>
  <c:chart>
    <c:title>
      <c:layout/>
      <c:overlay val="0"/>
    </c:title>
    <c:autoTitleDeleted val="0"/>
    <c:plotArea>
      <c:layout/>
      <c:pieChart>
        <c:varyColors val="1"/>
        <c:ser>
          <c:idx val="0"/>
          <c:order val="0"/>
          <c:tx>
            <c:strRef>
              <c:f>'Synthèse des axes'!$B$4</c:f>
              <c:strCache>
                <c:ptCount val="1"/>
                <c:pt idx="0">
                  <c:v>Conformité</c:v>
                </c:pt>
              </c:strCache>
            </c:strRef>
          </c:tx>
          <c:dLbls>
            <c:showLegendKey val="0"/>
            <c:showVal val="0"/>
            <c:showCatName val="0"/>
            <c:showSerName val="0"/>
            <c:showPercent val="1"/>
            <c:showBubbleSize val="0"/>
            <c:showLeaderLines val="1"/>
          </c:dLbls>
          <c:cat>
            <c:strRef>
              <c:f>'Synthèse des axes'!$B$5:$B$7</c:f>
              <c:strCache>
                <c:ptCount val="3"/>
                <c:pt idx="0">
                  <c:v>Pratique actualisée</c:v>
                </c:pt>
                <c:pt idx="1">
                  <c:v>Pratique formalisée</c:v>
                </c:pt>
                <c:pt idx="2">
                  <c:v>Pratique inexistante </c:v>
                </c:pt>
              </c:strCache>
            </c:strRef>
          </c:cat>
          <c:val>
            <c:numRef>
              <c:f>'Synthèse des axes'!$C$5:$C$7</c:f>
              <c:numCache>
                <c:formatCode>General</c:formatCode>
                <c:ptCount val="3"/>
                <c:pt idx="0">
                  <c:v>0</c:v>
                </c:pt>
                <c:pt idx="1">
                  <c:v>0</c:v>
                </c:pt>
                <c:pt idx="2">
                  <c:v>0</c:v>
                </c:pt>
              </c:numCache>
            </c:numRef>
          </c:val>
        </c:ser>
        <c:dLbls>
          <c:showLegendKey val="0"/>
          <c:showVal val="0"/>
          <c:showCatName val="0"/>
          <c:showSerName val="0"/>
          <c:showPercent val="1"/>
          <c:showBubbleSize val="0"/>
          <c:showLeaderLines val="1"/>
        </c:dLbls>
        <c:firstSliceAng val="0"/>
      </c:pieChart>
    </c:plotArea>
    <c:legend>
      <c:legendPos val="r"/>
      <c:layout/>
      <c:overlay val="0"/>
    </c:legend>
    <c:plotVisOnly val="1"/>
    <c:dispBlanksAs val="gap"/>
    <c:showDLblsOverMax val="0"/>
  </c:chart>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0"/>
    </mc:Choice>
    <mc:Fallback>
      <c:style val="10"/>
    </mc:Fallback>
  </mc:AlternateContent>
  <c:chart>
    <c:title>
      <c:layout/>
      <c:overlay val="0"/>
    </c:title>
    <c:autoTitleDeleted val="0"/>
    <c:plotArea>
      <c:layout/>
      <c:pieChart>
        <c:varyColors val="1"/>
        <c:ser>
          <c:idx val="0"/>
          <c:order val="0"/>
          <c:tx>
            <c:strRef>
              <c:f>'Synthèse des axes'!$E$4</c:f>
              <c:strCache>
                <c:ptCount val="1"/>
                <c:pt idx="0">
                  <c:v>Qualité</c:v>
                </c:pt>
              </c:strCache>
            </c:strRef>
          </c:tx>
          <c:dLbls>
            <c:showLegendKey val="0"/>
            <c:showVal val="0"/>
            <c:showCatName val="0"/>
            <c:showSerName val="0"/>
            <c:showPercent val="1"/>
            <c:showBubbleSize val="0"/>
            <c:showLeaderLines val="1"/>
          </c:dLbls>
          <c:cat>
            <c:strRef>
              <c:f>'Synthèse des axes'!$E$5:$E$7</c:f>
              <c:strCache>
                <c:ptCount val="3"/>
                <c:pt idx="0">
                  <c:v>Pratique informelle</c:v>
                </c:pt>
                <c:pt idx="1">
                  <c:v>Pratique intégrale et systématique</c:v>
                </c:pt>
                <c:pt idx="2">
                  <c:v>Pratique occasionnelle ou partielle</c:v>
                </c:pt>
              </c:strCache>
            </c:strRef>
          </c:cat>
          <c:val>
            <c:numRef>
              <c:f>'Synthèse des axes'!$F$5:$F$7</c:f>
              <c:numCache>
                <c:formatCode>General</c:formatCode>
                <c:ptCount val="3"/>
                <c:pt idx="0">
                  <c:v>0</c:v>
                </c:pt>
                <c:pt idx="1">
                  <c:v>0</c:v>
                </c:pt>
                <c:pt idx="2">
                  <c:v>0</c:v>
                </c:pt>
              </c:numCache>
            </c:numRef>
          </c:val>
        </c:ser>
        <c:dLbls>
          <c:showLegendKey val="0"/>
          <c:showVal val="0"/>
          <c:showCatName val="0"/>
          <c:showSerName val="0"/>
          <c:showPercent val="1"/>
          <c:showBubbleSize val="0"/>
          <c:showLeaderLines val="1"/>
        </c:dLbls>
        <c:firstSliceAng val="0"/>
      </c:pieChart>
    </c:plotArea>
    <c:legend>
      <c:legendPos val="r"/>
      <c:layout/>
      <c:overlay val="0"/>
    </c:legend>
    <c:plotVisOnly val="1"/>
    <c:dispBlanksAs val="gap"/>
    <c:showDLblsOverMax val="0"/>
  </c:chart>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0"/>
    </mc:Choice>
    <mc:Fallback>
      <c:style val="10"/>
    </mc:Fallback>
  </mc:AlternateContent>
  <c:chart>
    <c:title>
      <c:layout/>
      <c:overlay val="0"/>
    </c:title>
    <c:autoTitleDeleted val="0"/>
    <c:plotArea>
      <c:layout/>
      <c:pieChart>
        <c:varyColors val="1"/>
        <c:ser>
          <c:idx val="0"/>
          <c:order val="0"/>
          <c:tx>
            <c:strRef>
              <c:f>'AXE 1'!#REF!</c:f>
              <c:strCache>
                <c:ptCount val="1"/>
                <c:pt idx="0">
                  <c:v>#REF!</c:v>
                </c:pt>
              </c:strCache>
            </c:strRef>
          </c:tx>
          <c:dPt>
            <c:idx val="1"/>
            <c:bubble3D val="0"/>
            <c:spPr>
              <a:solidFill>
                <a:schemeClr val="accent1">
                  <a:lumMod val="60000"/>
                  <a:lumOff val="40000"/>
                </a:schemeClr>
              </a:solidFill>
            </c:spPr>
          </c:dPt>
          <c:dPt>
            <c:idx val="2"/>
            <c:bubble3D val="0"/>
            <c:spPr>
              <a:solidFill>
                <a:schemeClr val="accent1">
                  <a:lumMod val="20000"/>
                  <a:lumOff val="80000"/>
                </a:schemeClr>
              </a:solidFill>
            </c:spPr>
          </c:dPt>
          <c:dLbls>
            <c:showLegendKey val="0"/>
            <c:showVal val="0"/>
            <c:showCatName val="0"/>
            <c:showSerName val="0"/>
            <c:showPercent val="1"/>
            <c:showBubbleSize val="0"/>
            <c:showLeaderLines val="1"/>
          </c:dLbls>
          <c:cat>
            <c:strRef>
              <c:f>'AXE 1'!#REF!</c:f>
            </c:strRef>
          </c:cat>
          <c:val>
            <c:numRef>
              <c:f>'AXE 1'!#REF!</c:f>
              <c:numCache>
                <c:formatCode>General</c:formatCode>
                <c:ptCount val="1"/>
                <c:pt idx="0">
                  <c:v>1</c:v>
                </c:pt>
              </c:numCache>
            </c:numRef>
          </c:val>
        </c:ser>
        <c:dLbls>
          <c:showLegendKey val="0"/>
          <c:showVal val="0"/>
          <c:showCatName val="0"/>
          <c:showSerName val="0"/>
          <c:showPercent val="1"/>
          <c:showBubbleSize val="0"/>
          <c:showLeaderLines val="1"/>
        </c:dLbls>
        <c:firstSliceAng val="0"/>
      </c:pieChart>
    </c:plotArea>
    <c:legend>
      <c:legendPos val="r"/>
      <c:layout/>
      <c:overlay val="0"/>
    </c:legend>
    <c:plotVisOnly val="1"/>
    <c:dispBlanksAs val="gap"/>
    <c:showDLblsOverMax val="0"/>
  </c:chart>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10"/>
    </mc:Choice>
    <mc:Fallback>
      <c:style val="10"/>
    </mc:Fallback>
  </mc:AlternateContent>
  <c:chart>
    <c:title>
      <c:layout/>
      <c:overlay val="0"/>
    </c:title>
    <c:autoTitleDeleted val="0"/>
    <c:plotArea>
      <c:layout/>
      <c:pieChart>
        <c:varyColors val="1"/>
        <c:ser>
          <c:idx val="0"/>
          <c:order val="0"/>
          <c:tx>
            <c:strRef>
              <c:f>'AXE 1'!#REF!</c:f>
              <c:strCache>
                <c:ptCount val="1"/>
                <c:pt idx="0">
                  <c:v>#REF!</c:v>
                </c:pt>
              </c:strCache>
            </c:strRef>
          </c:tx>
          <c:dPt>
            <c:idx val="0"/>
            <c:bubble3D val="0"/>
            <c:spPr>
              <a:solidFill>
                <a:schemeClr val="accent2">
                  <a:lumMod val="20000"/>
                  <a:lumOff val="80000"/>
                </a:schemeClr>
              </a:solidFill>
            </c:spPr>
          </c:dPt>
          <c:dPt>
            <c:idx val="2"/>
            <c:bubble3D val="0"/>
            <c:spPr>
              <a:solidFill>
                <a:schemeClr val="accent2">
                  <a:lumMod val="40000"/>
                  <a:lumOff val="60000"/>
                </a:schemeClr>
              </a:solidFill>
            </c:spPr>
          </c:dPt>
          <c:dLbls>
            <c:showLegendKey val="0"/>
            <c:showVal val="0"/>
            <c:showCatName val="0"/>
            <c:showSerName val="0"/>
            <c:showPercent val="1"/>
            <c:showBubbleSize val="0"/>
            <c:showLeaderLines val="1"/>
          </c:dLbls>
          <c:cat>
            <c:strRef>
              <c:f>'AXE 1'!#REF!</c:f>
            </c:strRef>
          </c:cat>
          <c:val>
            <c:numRef>
              <c:f>'AXE 1'!#REF!</c:f>
              <c:numCache>
                <c:formatCode>General</c:formatCode>
                <c:ptCount val="1"/>
                <c:pt idx="0">
                  <c:v>1</c:v>
                </c:pt>
              </c:numCache>
            </c:numRef>
          </c:val>
        </c:ser>
        <c:dLbls>
          <c:showLegendKey val="0"/>
          <c:showVal val="0"/>
          <c:showCatName val="0"/>
          <c:showSerName val="0"/>
          <c:showPercent val="1"/>
          <c:showBubbleSize val="0"/>
          <c:showLeaderLines val="1"/>
        </c:dLbls>
        <c:firstSliceAng val="0"/>
      </c:pieChart>
    </c:plotArea>
    <c:legend>
      <c:legendPos val="r"/>
      <c:layou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4.xml.rels><?xml version="1.0" encoding="UTF-8" standalone="yes"?>
<Relationships xmlns="http://schemas.openxmlformats.org/package/2006/relationships"><Relationship Id="rId3" Type="http://schemas.openxmlformats.org/officeDocument/2006/relationships/chart" Target="../charts/chart5.xml"/><Relationship Id="rId2" Type="http://schemas.openxmlformats.org/officeDocument/2006/relationships/chart" Target="../charts/chart4.xml"/><Relationship Id="rId1" Type="http://schemas.openxmlformats.org/officeDocument/2006/relationships/chart" Target="../charts/chart3.xml"/><Relationship Id="rId5" Type="http://schemas.openxmlformats.org/officeDocument/2006/relationships/chart" Target="../charts/chart7.xml"/><Relationship Id="rId4" Type="http://schemas.openxmlformats.org/officeDocument/2006/relationships/chart" Target="../charts/chart6.xml"/></Relationships>
</file>

<file path=xl/drawings/_rels/drawing8.xml.rels><?xml version="1.0" encoding="UTF-8" standalone="yes"?>
<Relationships xmlns="http://schemas.openxmlformats.org/package/2006/relationships"><Relationship Id="rId3" Type="http://schemas.openxmlformats.org/officeDocument/2006/relationships/chart" Target="../charts/chart10.xml"/><Relationship Id="rId2" Type="http://schemas.openxmlformats.org/officeDocument/2006/relationships/chart" Target="../charts/chart9.xml"/><Relationship Id="rId1" Type="http://schemas.openxmlformats.org/officeDocument/2006/relationships/chart" Target="../charts/chart8.xml"/><Relationship Id="rId5" Type="http://schemas.openxmlformats.org/officeDocument/2006/relationships/chart" Target="../charts/chart12.xml"/><Relationship Id="rId4" Type="http://schemas.openxmlformats.org/officeDocument/2006/relationships/chart" Target="../charts/chart11.xml"/></Relationships>
</file>

<file path=xl/drawings/_rels/drawing12.xml.rels><?xml version="1.0" encoding="UTF-8" standalone="yes"?>
<Relationships xmlns="http://schemas.openxmlformats.org/package/2006/relationships"><Relationship Id="rId3" Type="http://schemas.openxmlformats.org/officeDocument/2006/relationships/chart" Target="../charts/chart15.xml"/><Relationship Id="rId2" Type="http://schemas.openxmlformats.org/officeDocument/2006/relationships/chart" Target="../charts/chart14.xml"/><Relationship Id="rId1" Type="http://schemas.openxmlformats.org/officeDocument/2006/relationships/chart" Target="../charts/chart13.xml"/><Relationship Id="rId4" Type="http://schemas.openxmlformats.org/officeDocument/2006/relationships/chart" Target="../charts/chart16.xml"/></Relationships>
</file>

<file path=xl/drawings/_rels/drawing15.xml.rels><?xml version="1.0" encoding="UTF-8" standalone="yes"?>
<Relationships xmlns="http://schemas.openxmlformats.org/package/2006/relationships"><Relationship Id="rId3" Type="http://schemas.openxmlformats.org/officeDocument/2006/relationships/chart" Target="../charts/chart19.xml"/><Relationship Id="rId2" Type="http://schemas.openxmlformats.org/officeDocument/2006/relationships/chart" Target="../charts/chart18.xml"/><Relationship Id="rId1" Type="http://schemas.openxmlformats.org/officeDocument/2006/relationships/chart" Target="../charts/chart17.xml"/><Relationship Id="rId4" Type="http://schemas.openxmlformats.org/officeDocument/2006/relationships/chart" Target="../charts/chart20.xml"/></Relationships>
</file>

<file path=xl/drawings/drawing1.xml><?xml version="1.0" encoding="utf-8"?>
<xdr:wsDr xmlns:xdr="http://schemas.openxmlformats.org/drawingml/2006/spreadsheetDrawing" xmlns:a="http://schemas.openxmlformats.org/drawingml/2006/main">
  <xdr:twoCellAnchor>
    <xdr:from>
      <xdr:col>1</xdr:col>
      <xdr:colOff>487584</xdr:colOff>
      <xdr:row>18</xdr:row>
      <xdr:rowOff>293733</xdr:rowOff>
    </xdr:from>
    <xdr:to>
      <xdr:col>5</xdr:col>
      <xdr:colOff>411238</xdr:colOff>
      <xdr:row>20</xdr:row>
      <xdr:rowOff>72572</xdr:rowOff>
    </xdr:to>
    <xdr:graphicFrame macro="">
      <xdr:nvGraphicFramePr>
        <xdr:cNvPr id="9" name="Graphique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624840</xdr:colOff>
      <xdr:row>18</xdr:row>
      <xdr:rowOff>279642</xdr:rowOff>
    </xdr:from>
    <xdr:to>
      <xdr:col>14</xdr:col>
      <xdr:colOff>640080</xdr:colOff>
      <xdr:row>20</xdr:row>
      <xdr:rowOff>157722</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0.00634</cdr:x>
      <cdr:y>0.2127</cdr:y>
    </cdr:from>
    <cdr:to>
      <cdr:x>0.13008</cdr:x>
      <cdr:y>0.29221</cdr:y>
    </cdr:to>
    <cdr:sp macro="" textlink="">
      <cdr:nvSpPr>
        <cdr:cNvPr id="4"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5"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6"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7"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8"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9" name="ZoneTexte 1"/>
        <cdr:cNvSpPr txBox="1"/>
      </cdr:nvSpPr>
      <cdr:spPr>
        <a:xfrm xmlns:a="http://schemas.openxmlformats.org/drawingml/2006/main">
          <a:off x="3764193" y="1276091"/>
          <a:ext cx="1412303" cy="28437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0"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dr:relSizeAnchor xmlns:cdr="http://schemas.openxmlformats.org/drawingml/2006/chartDrawing">
    <cdr:from>
      <cdr:x>0.00634</cdr:x>
      <cdr:y>0.2127</cdr:y>
    </cdr:from>
    <cdr:to>
      <cdr:x>0.13008</cdr:x>
      <cdr:y>0.29221</cdr:y>
    </cdr:to>
    <cdr:sp macro="" textlink="">
      <cdr:nvSpPr>
        <cdr:cNvPr id="11"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12" name="ZoneTexte 4"/>
        <cdr:cNvSpPr txBox="1"/>
      </cdr:nvSpPr>
      <cdr:spPr>
        <a:xfrm xmlns:a="http://schemas.openxmlformats.org/drawingml/2006/main">
          <a:off x="95196" y="599896"/>
          <a:ext cx="1273884" cy="284376"/>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solidFill>
                <a:schemeClr val="accent1"/>
              </a:solidFill>
            </a:rPr>
            <a:t>Pratique</a:t>
          </a:r>
          <a:r>
            <a:rPr lang="fr-FR" sz="1000" baseline="0">
              <a:solidFill>
                <a:schemeClr val="accent1"/>
              </a:solidFill>
            </a:rPr>
            <a:t> formalisée</a:t>
          </a:r>
          <a:endParaRPr lang="fr-FR" sz="1000">
            <a:solidFill>
              <a:schemeClr val="accent1"/>
            </a:solidFill>
          </a:endParaRPr>
        </a:p>
      </cdr:txBody>
    </cdr:sp>
  </cdr:relSizeAnchor>
  <cdr:relSizeAnchor xmlns:cdr="http://schemas.openxmlformats.org/drawingml/2006/chartDrawing">
    <cdr:from>
      <cdr:x>0.02574</cdr:x>
      <cdr:y>0.48072</cdr:y>
    </cdr:from>
    <cdr:to>
      <cdr:x>0.28999</cdr:x>
      <cdr:y>0.58508</cdr:y>
    </cdr:to>
    <cdr:sp macro="" textlink="">
      <cdr:nvSpPr>
        <cdr:cNvPr id="13" name="ZoneTexte 1"/>
        <cdr:cNvSpPr txBox="1"/>
      </cdr:nvSpPr>
      <cdr:spPr>
        <a:xfrm xmlns:a="http://schemas.openxmlformats.org/drawingml/2006/main">
          <a:off x="133243" y="1309935"/>
          <a:ext cx="1367889" cy="28437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solidFill>
                <a:schemeClr val="accent1"/>
              </a:solidFill>
            </a:rPr>
            <a:t>Pratique</a:t>
          </a:r>
          <a:r>
            <a:rPr lang="fr-FR" sz="1000" baseline="0">
              <a:solidFill>
                <a:schemeClr val="accent1"/>
              </a:solidFill>
            </a:rPr>
            <a:t> acualisée</a:t>
          </a:r>
          <a:endParaRPr lang="fr-FR" sz="1000">
            <a:solidFill>
              <a:schemeClr val="accent1"/>
            </a:solidFill>
          </a:endParaRPr>
        </a:p>
      </cdr:txBody>
    </cdr:sp>
  </cdr:relSizeAnchor>
  <cdr:relSizeAnchor xmlns:cdr="http://schemas.openxmlformats.org/drawingml/2006/chartDrawing">
    <cdr:from>
      <cdr:x>0.0149</cdr:x>
      <cdr:y>0.77641</cdr:y>
    </cdr:from>
    <cdr:to>
      <cdr:x>0.27531</cdr:x>
      <cdr:y>0.88077</cdr:y>
    </cdr:to>
    <cdr:sp macro="" textlink="">
      <cdr:nvSpPr>
        <cdr:cNvPr id="14"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solidFill>
                <a:schemeClr val="accent1"/>
              </a:solidFill>
            </a:rPr>
            <a:t>Pratique</a:t>
          </a:r>
          <a:r>
            <a:rPr lang="fr-FR" sz="1000" baseline="0">
              <a:solidFill>
                <a:schemeClr val="accent1"/>
              </a:solidFill>
            </a:rPr>
            <a:t> inexistante</a:t>
          </a:r>
          <a:endParaRPr lang="fr-FR" sz="1000">
            <a:solidFill>
              <a:schemeClr val="accent1"/>
            </a:solidFill>
          </a:endParaRPr>
        </a:p>
      </cdr:txBody>
    </cdr:sp>
  </cdr:relSizeAnchor>
  <cdr:relSizeAnchor xmlns:cdr="http://schemas.openxmlformats.org/drawingml/2006/chartDrawing">
    <cdr:from>
      <cdr:x>0.72717</cdr:x>
      <cdr:y>0.2074</cdr:y>
    </cdr:from>
    <cdr:to>
      <cdr:x>1</cdr:x>
      <cdr:y>0.31176</cdr:y>
    </cdr:to>
    <cdr:sp macro="" textlink="">
      <cdr:nvSpPr>
        <cdr:cNvPr id="15" name="ZoneTexte 1"/>
        <cdr:cNvSpPr txBox="1"/>
      </cdr:nvSpPr>
      <cdr:spPr>
        <a:xfrm xmlns:a="http://schemas.openxmlformats.org/drawingml/2006/main">
          <a:off x="3318442" y="567872"/>
          <a:ext cx="1245053" cy="285750"/>
        </a:xfrm>
        <a:prstGeom xmlns:a="http://schemas.openxmlformats.org/drawingml/2006/main" prst="rect">
          <a:avLst/>
        </a:prstGeom>
        <a:noFill xmlns:a="http://schemas.openxmlformats.org/drawingml/2006/mai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solidFill>
                <a:schemeClr val="accent2"/>
              </a:solidFill>
            </a:rPr>
            <a:t>Pratique</a:t>
          </a:r>
          <a:r>
            <a:rPr lang="fr-FR" sz="1000" baseline="0">
              <a:solidFill>
                <a:schemeClr val="accent2"/>
              </a:solidFill>
            </a:rPr>
            <a:t> intégrale et systématique</a:t>
          </a:r>
          <a:endParaRPr lang="fr-FR" sz="1000">
            <a:solidFill>
              <a:schemeClr val="accent2"/>
            </a:solidFill>
          </a:endParaRPr>
        </a:p>
      </cdr:txBody>
    </cdr:sp>
  </cdr:relSizeAnchor>
  <cdr:relSizeAnchor xmlns:cdr="http://schemas.openxmlformats.org/drawingml/2006/chartDrawing">
    <cdr:from>
      <cdr:x>0.72717</cdr:x>
      <cdr:y>0.4683</cdr:y>
    </cdr:from>
    <cdr:to>
      <cdr:x>1</cdr:x>
      <cdr:y>0.57266</cdr:y>
    </cdr:to>
    <cdr:sp macro="" textlink="">
      <cdr:nvSpPr>
        <cdr:cNvPr id="16" name="ZoneTexte 1"/>
        <cdr:cNvSpPr txBox="1"/>
      </cdr:nvSpPr>
      <cdr:spPr>
        <a:xfrm xmlns:a="http://schemas.openxmlformats.org/drawingml/2006/main">
          <a:off x="3764193" y="1276091"/>
          <a:ext cx="1412303" cy="28437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solidFill>
                <a:schemeClr val="accent2"/>
              </a:solidFill>
            </a:rPr>
            <a:t>Pratique</a:t>
          </a:r>
          <a:r>
            <a:rPr lang="fr-FR" sz="1000" baseline="0">
              <a:solidFill>
                <a:schemeClr val="accent2"/>
              </a:solidFill>
            </a:rPr>
            <a:t> occasionnelle ou partielle </a:t>
          </a:r>
          <a:endParaRPr lang="fr-FR" sz="1000">
            <a:solidFill>
              <a:schemeClr val="accent2"/>
            </a:solidFill>
          </a:endParaRPr>
        </a:p>
      </cdr:txBody>
    </cdr:sp>
  </cdr:relSizeAnchor>
  <cdr:relSizeAnchor xmlns:cdr="http://schemas.openxmlformats.org/drawingml/2006/chartDrawing">
    <cdr:from>
      <cdr:x>0.72311</cdr:x>
      <cdr:y>0.77393</cdr:y>
    </cdr:from>
    <cdr:to>
      <cdr:x>0.99594</cdr:x>
      <cdr:y>0.87829</cdr:y>
    </cdr:to>
    <cdr:sp macro="" textlink="">
      <cdr:nvSpPr>
        <cdr:cNvPr id="17"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solidFill>
                <a:schemeClr val="accent2"/>
              </a:solidFill>
            </a:rPr>
            <a:t>Pratique</a:t>
          </a:r>
          <a:r>
            <a:rPr lang="fr-FR" sz="1000" baseline="0">
              <a:solidFill>
                <a:schemeClr val="accent2"/>
              </a:solidFill>
            </a:rPr>
            <a:t> informelle</a:t>
          </a:r>
          <a:endParaRPr lang="fr-FR" sz="1000">
            <a:solidFill>
              <a:schemeClr val="accent2"/>
            </a:solidFill>
          </a:endParaRPr>
        </a:p>
      </cdr:txBody>
    </cdr:sp>
  </cdr:relSizeAnchor>
</c:userShapes>
</file>

<file path=xl/drawings/drawing3.xml><?xml version="1.0" encoding="utf-8"?>
<c:userShapes xmlns:c="http://schemas.openxmlformats.org/drawingml/2006/chart">
  <cdr:relSizeAnchor xmlns:cdr="http://schemas.openxmlformats.org/drawingml/2006/chartDrawing">
    <cdr:from>
      <cdr:x>0</cdr:x>
      <cdr:y>0.19907</cdr:y>
    </cdr:from>
    <cdr:to>
      <cdr:x>0.3089</cdr:x>
      <cdr:y>0.30274</cdr:y>
    </cdr:to>
    <cdr:sp macro="" textlink="">
      <cdr:nvSpPr>
        <cdr:cNvPr id="2" name="ZoneTexte 1"/>
        <cdr:cNvSpPr txBox="1"/>
      </cdr:nvSpPr>
      <cdr:spPr>
        <a:xfrm xmlns:a="http://schemas.openxmlformats.org/drawingml/2006/main">
          <a:off x="0" y="546100"/>
          <a:ext cx="1412303" cy="28437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b="0">
              <a:solidFill>
                <a:sysClr val="windowText" lastClr="000000"/>
              </a:solidFill>
            </a:rPr>
            <a:t>Pratique</a:t>
          </a:r>
          <a:r>
            <a:rPr lang="fr-FR" sz="1000" b="0" baseline="0">
              <a:solidFill>
                <a:sysClr val="windowText" lastClr="000000"/>
              </a:solidFill>
            </a:rPr>
            <a:t> intégrale et systématique</a:t>
          </a:r>
          <a:endParaRPr lang="fr-FR" sz="1000" b="0">
            <a:solidFill>
              <a:sysClr val="windowText" lastClr="000000"/>
            </a:solidFill>
          </a:endParaRPr>
        </a:p>
      </cdr:txBody>
    </cdr:sp>
  </cdr:relSizeAnchor>
  <cdr:relSizeAnchor xmlns:cdr="http://schemas.openxmlformats.org/drawingml/2006/chartDrawing">
    <cdr:from>
      <cdr:x>0</cdr:x>
      <cdr:y>0.44895</cdr:y>
    </cdr:from>
    <cdr:to>
      <cdr:x>0.3089</cdr:x>
      <cdr:y>0.55261</cdr:y>
    </cdr:to>
    <cdr:sp macro="" textlink="">
      <cdr:nvSpPr>
        <cdr:cNvPr id="3" name="ZoneTexte 1"/>
        <cdr:cNvSpPr txBox="1"/>
      </cdr:nvSpPr>
      <cdr:spPr>
        <a:xfrm xmlns:a="http://schemas.openxmlformats.org/drawingml/2006/main">
          <a:off x="0" y="1231548"/>
          <a:ext cx="1412303" cy="28437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solidFill>
                <a:sysClr val="windowText" lastClr="000000"/>
              </a:solidFill>
            </a:rPr>
            <a:t>Pratique</a:t>
          </a:r>
          <a:r>
            <a:rPr lang="fr-FR" sz="1000" baseline="0">
              <a:solidFill>
                <a:sysClr val="windowText" lastClr="000000"/>
              </a:solidFill>
            </a:rPr>
            <a:t> occasionnelle ou partielle </a:t>
          </a:r>
          <a:endParaRPr lang="fr-FR" sz="1000">
            <a:solidFill>
              <a:sysClr val="windowText" lastClr="000000"/>
            </a:solidFill>
          </a:endParaRPr>
        </a:p>
      </cdr:txBody>
    </cdr:sp>
  </cdr:relSizeAnchor>
  <cdr:relSizeAnchor xmlns:cdr="http://schemas.openxmlformats.org/drawingml/2006/chartDrawing">
    <cdr:from>
      <cdr:x>0</cdr:x>
      <cdr:y>0.66881</cdr:y>
    </cdr:from>
    <cdr:to>
      <cdr:x>0.3089</cdr:x>
      <cdr:y>0.77247</cdr:y>
    </cdr:to>
    <cdr:sp macro="" textlink="">
      <cdr:nvSpPr>
        <cdr:cNvPr id="4" name="ZoneTexte 1"/>
        <cdr:cNvSpPr txBox="1"/>
      </cdr:nvSpPr>
      <cdr:spPr>
        <a:xfrm xmlns:a="http://schemas.openxmlformats.org/drawingml/2006/main">
          <a:off x="0" y="1834667"/>
          <a:ext cx="1412303" cy="284374"/>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solidFill>
                <a:sysClr val="windowText" lastClr="000000"/>
              </a:solidFill>
            </a:rPr>
            <a:t>Pratique</a:t>
          </a:r>
          <a:r>
            <a:rPr lang="fr-FR" sz="1000" baseline="0">
              <a:solidFill>
                <a:sysClr val="windowText" lastClr="000000"/>
              </a:solidFill>
            </a:rPr>
            <a:t> informelle</a:t>
          </a:r>
          <a:endParaRPr lang="fr-FR" sz="1000">
            <a:solidFill>
              <a:sysClr val="windowText" lastClr="000000"/>
            </a:solidFill>
          </a:endParaRPr>
        </a:p>
      </cdr:txBody>
    </cdr:sp>
  </cdr:relSizeAnchor>
  <cdr:relSizeAnchor xmlns:cdr="http://schemas.openxmlformats.org/drawingml/2006/chartDrawing">
    <cdr:from>
      <cdr:x>0.75966</cdr:x>
      <cdr:y>0.20846</cdr:y>
    </cdr:from>
    <cdr:to>
      <cdr:x>0.99791</cdr:x>
      <cdr:y>0.31165</cdr:y>
    </cdr:to>
    <cdr:sp macro="" textlink="">
      <cdr:nvSpPr>
        <cdr:cNvPr id="5" name="ZoneTexte 4"/>
        <cdr:cNvSpPr txBox="1"/>
      </cdr:nvSpPr>
      <cdr:spPr>
        <a:xfrm xmlns:a="http://schemas.openxmlformats.org/drawingml/2006/main">
          <a:off x="4621217" y="567884"/>
          <a:ext cx="1449383" cy="28108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b="1">
              <a:solidFill>
                <a:schemeClr val="accent1"/>
              </a:solidFill>
            </a:rPr>
            <a:t>Pratique</a:t>
          </a:r>
          <a:r>
            <a:rPr lang="fr-FR" sz="1000" b="1" baseline="0">
              <a:solidFill>
                <a:schemeClr val="accent1"/>
              </a:solidFill>
            </a:rPr>
            <a:t> formalisée</a:t>
          </a:r>
          <a:endParaRPr lang="fr-FR" sz="1000" b="1">
            <a:solidFill>
              <a:schemeClr val="accent1"/>
            </a:solidFill>
          </a:endParaRPr>
        </a:p>
      </cdr:txBody>
    </cdr:sp>
  </cdr:relSizeAnchor>
  <cdr:relSizeAnchor xmlns:cdr="http://schemas.openxmlformats.org/drawingml/2006/chartDrawing">
    <cdr:from>
      <cdr:x>0.74416</cdr:x>
      <cdr:y>0.46775</cdr:y>
    </cdr:from>
    <cdr:to>
      <cdr:x>1</cdr:x>
      <cdr:y>0.57094</cdr:y>
    </cdr:to>
    <cdr:sp macro="" textlink="">
      <cdr:nvSpPr>
        <cdr:cNvPr id="6" name="ZoneTexte 1"/>
        <cdr:cNvSpPr txBox="1"/>
      </cdr:nvSpPr>
      <cdr:spPr>
        <a:xfrm xmlns:a="http://schemas.openxmlformats.org/drawingml/2006/main">
          <a:off x="4526961" y="1274233"/>
          <a:ext cx="1556339" cy="281084"/>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solidFill>
                <a:schemeClr val="accent1"/>
              </a:solidFill>
            </a:rPr>
            <a:t>Pratique</a:t>
          </a:r>
          <a:r>
            <a:rPr lang="fr-FR" sz="1000" baseline="0">
              <a:solidFill>
                <a:schemeClr val="accent1"/>
              </a:solidFill>
            </a:rPr>
            <a:t> acualisée</a:t>
          </a:r>
          <a:endParaRPr lang="fr-FR" sz="1000">
            <a:solidFill>
              <a:schemeClr val="accent1"/>
            </a:solidFill>
          </a:endParaRPr>
        </a:p>
      </cdr:txBody>
    </cdr:sp>
  </cdr:relSizeAnchor>
  <cdr:relSizeAnchor xmlns:cdr="http://schemas.openxmlformats.org/drawingml/2006/chartDrawing">
    <cdr:from>
      <cdr:x>0.76618</cdr:x>
      <cdr:y>0.69464</cdr:y>
    </cdr:from>
    <cdr:to>
      <cdr:x>0.98777</cdr:x>
      <cdr:y>0.79854</cdr:y>
    </cdr:to>
    <cdr:sp macro="" textlink="">
      <cdr:nvSpPr>
        <cdr:cNvPr id="7" name="ZoneTexte 1"/>
        <cdr:cNvSpPr txBox="1"/>
      </cdr:nvSpPr>
      <cdr:spPr>
        <a:xfrm xmlns:a="http://schemas.openxmlformats.org/drawingml/2006/main">
          <a:off x="4660900" y="1892300"/>
          <a:ext cx="1348011" cy="2830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solidFill>
                <a:schemeClr val="accent1"/>
              </a:solidFill>
            </a:rPr>
            <a:t>Pratique</a:t>
          </a:r>
          <a:r>
            <a:rPr lang="fr-FR" sz="1000" baseline="0">
              <a:solidFill>
                <a:schemeClr val="accent1"/>
              </a:solidFill>
            </a:rPr>
            <a:t> inexistante</a:t>
          </a:r>
          <a:endParaRPr lang="fr-FR" sz="1000">
            <a:solidFill>
              <a:schemeClr val="accent1"/>
            </a:solidFill>
          </a:endParaRPr>
        </a:p>
      </cdr:txBody>
    </cdr:sp>
  </cdr:relSizeAnchor>
</c:userShapes>
</file>

<file path=xl/drawings/drawing4.xml><?xml version="1.0" encoding="utf-8"?>
<xdr:wsDr xmlns:xdr="http://schemas.openxmlformats.org/drawingml/2006/spreadsheetDrawing" xmlns:a="http://schemas.openxmlformats.org/drawingml/2006/main">
  <xdr:twoCellAnchor>
    <xdr:from>
      <xdr:col>16</xdr:col>
      <xdr:colOff>748393</xdr:colOff>
      <xdr:row>7</xdr:row>
      <xdr:rowOff>0</xdr:rowOff>
    </xdr:from>
    <xdr:to>
      <xdr:col>21</xdr:col>
      <xdr:colOff>430325</xdr:colOff>
      <xdr:row>10</xdr:row>
      <xdr:rowOff>241187</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13607</xdr:colOff>
      <xdr:row>29</xdr:row>
      <xdr:rowOff>13607</xdr:rowOff>
    </xdr:from>
    <xdr:to>
      <xdr:col>21</xdr:col>
      <xdr:colOff>457539</xdr:colOff>
      <xdr:row>34</xdr:row>
      <xdr:rowOff>50688</xdr:rowOff>
    </xdr:to>
    <xdr:graphicFrame macro="">
      <xdr:nvGraphicFramePr>
        <xdr:cNvPr id="3"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258535</xdr:colOff>
      <xdr:row>46</xdr:row>
      <xdr:rowOff>898072</xdr:rowOff>
    </xdr:from>
    <xdr:to>
      <xdr:col>21</xdr:col>
      <xdr:colOff>702467</xdr:colOff>
      <xdr:row>52</xdr:row>
      <xdr:rowOff>1751581</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40822</xdr:colOff>
      <xdr:row>71</xdr:row>
      <xdr:rowOff>193222</xdr:rowOff>
    </xdr:from>
    <xdr:to>
      <xdr:col>12</xdr:col>
      <xdr:colOff>40822</xdr:colOff>
      <xdr:row>86</xdr:row>
      <xdr:rowOff>51708</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12</xdr:col>
      <xdr:colOff>544286</xdr:colOff>
      <xdr:row>72</xdr:row>
      <xdr:rowOff>2721</xdr:rowOff>
    </xdr:from>
    <xdr:to>
      <xdr:col>17</xdr:col>
      <xdr:colOff>1306286</xdr:colOff>
      <xdr:row>86</xdr:row>
      <xdr:rowOff>65314</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5.xml><?xml version="1.0" encoding="utf-8"?>
<c:userShapes xmlns:c="http://schemas.openxmlformats.org/drawingml/2006/chart">
  <cdr:relSizeAnchor xmlns:cdr="http://schemas.openxmlformats.org/drawingml/2006/chartDrawing">
    <cdr:from>
      <cdr:x>0.00634</cdr:x>
      <cdr:y>0.2127</cdr:y>
    </cdr:from>
    <cdr:to>
      <cdr:x>0.13008</cdr:x>
      <cdr:y>0.29221</cdr:y>
    </cdr:to>
    <cdr:sp macro="" textlink="">
      <cdr:nvSpPr>
        <cdr:cNvPr id="4"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5"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6"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7"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8"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9"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0"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dr:relSizeAnchor xmlns:cdr="http://schemas.openxmlformats.org/drawingml/2006/chartDrawing">
    <cdr:from>
      <cdr:x>0.00634</cdr:x>
      <cdr:y>0.2127</cdr:y>
    </cdr:from>
    <cdr:to>
      <cdr:x>0.13008</cdr:x>
      <cdr:y>0.29221</cdr:y>
    </cdr:to>
    <cdr:sp macro="" textlink="">
      <cdr:nvSpPr>
        <cdr:cNvPr id="11"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12"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13"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14"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15"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16"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7"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userShapes>
</file>

<file path=xl/drawings/drawing6.xml><?xml version="1.0" encoding="utf-8"?>
<c:userShapes xmlns:c="http://schemas.openxmlformats.org/drawingml/2006/chart">
  <cdr:relSizeAnchor xmlns:cdr="http://schemas.openxmlformats.org/drawingml/2006/chartDrawing">
    <cdr:from>
      <cdr:x>0.00634</cdr:x>
      <cdr:y>0.2127</cdr:y>
    </cdr:from>
    <cdr:to>
      <cdr:x>0.13008</cdr:x>
      <cdr:y>0.29221</cdr:y>
    </cdr:to>
    <cdr:sp macro="" textlink="">
      <cdr:nvSpPr>
        <cdr:cNvPr id="4"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5"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6"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7"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8"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9"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0"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dr:relSizeAnchor xmlns:cdr="http://schemas.openxmlformats.org/drawingml/2006/chartDrawing">
    <cdr:from>
      <cdr:x>0.00634</cdr:x>
      <cdr:y>0.2127</cdr:y>
    </cdr:from>
    <cdr:to>
      <cdr:x>0.13008</cdr:x>
      <cdr:y>0.29221</cdr:y>
    </cdr:to>
    <cdr:sp macro="" textlink="">
      <cdr:nvSpPr>
        <cdr:cNvPr id="11"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12"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13"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14"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15"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16"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7"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userShapes>
</file>

<file path=xl/drawings/drawing7.xml><?xml version="1.0" encoding="utf-8"?>
<c:userShapes xmlns:c="http://schemas.openxmlformats.org/drawingml/2006/chart">
  <cdr:relSizeAnchor xmlns:cdr="http://schemas.openxmlformats.org/drawingml/2006/chartDrawing">
    <cdr:from>
      <cdr:x>0.00634</cdr:x>
      <cdr:y>0.2127</cdr:y>
    </cdr:from>
    <cdr:to>
      <cdr:x>0.13008</cdr:x>
      <cdr:y>0.29221</cdr:y>
    </cdr:to>
    <cdr:sp macro="" textlink="">
      <cdr:nvSpPr>
        <cdr:cNvPr id="4"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5"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6"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7"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8"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9"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0"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dr:relSizeAnchor xmlns:cdr="http://schemas.openxmlformats.org/drawingml/2006/chartDrawing">
    <cdr:from>
      <cdr:x>0.00634</cdr:x>
      <cdr:y>0.2127</cdr:y>
    </cdr:from>
    <cdr:to>
      <cdr:x>0.13008</cdr:x>
      <cdr:y>0.29221</cdr:y>
    </cdr:to>
    <cdr:sp macro="" textlink="">
      <cdr:nvSpPr>
        <cdr:cNvPr id="11"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12"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13"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14"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15"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16"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7"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userShapes>
</file>

<file path=xl/drawings/drawing8.xml><?xml version="1.0" encoding="utf-8"?>
<xdr:wsDr xmlns:xdr="http://schemas.openxmlformats.org/drawingml/2006/spreadsheetDrawing" xmlns:a="http://schemas.openxmlformats.org/drawingml/2006/main">
  <xdr:twoCellAnchor>
    <xdr:from>
      <xdr:col>19</xdr:col>
      <xdr:colOff>278947</xdr:colOff>
      <xdr:row>8</xdr:row>
      <xdr:rowOff>34018</xdr:rowOff>
    </xdr:from>
    <xdr:to>
      <xdr:col>22</xdr:col>
      <xdr:colOff>745557</xdr:colOff>
      <xdr:row>11</xdr:row>
      <xdr:rowOff>769597</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18</xdr:col>
      <xdr:colOff>755197</xdr:colOff>
      <xdr:row>27</xdr:row>
      <xdr:rowOff>188232</xdr:rowOff>
    </xdr:from>
    <xdr:to>
      <xdr:col>22</xdr:col>
      <xdr:colOff>459807</xdr:colOff>
      <xdr:row>34</xdr:row>
      <xdr:rowOff>1522526</xdr:rowOff>
    </xdr:to>
    <xdr:graphicFrame macro="">
      <xdr:nvGraphicFramePr>
        <xdr:cNvPr id="3"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19</xdr:col>
      <xdr:colOff>13608</xdr:colOff>
      <xdr:row>51</xdr:row>
      <xdr:rowOff>31750</xdr:rowOff>
    </xdr:from>
    <xdr:to>
      <xdr:col>22</xdr:col>
      <xdr:colOff>480218</xdr:colOff>
      <xdr:row>56</xdr:row>
      <xdr:rowOff>1817348</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6</xdr:col>
      <xdr:colOff>15875</xdr:colOff>
      <xdr:row>72</xdr:row>
      <xdr:rowOff>9525</xdr:rowOff>
    </xdr:from>
    <xdr:to>
      <xdr:col>12</xdr:col>
      <xdr:colOff>15875</xdr:colOff>
      <xdr:row>86</xdr:row>
      <xdr:rowOff>53975</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13</xdr:col>
      <xdr:colOff>15875</xdr:colOff>
      <xdr:row>72</xdr:row>
      <xdr:rowOff>41275</xdr:rowOff>
    </xdr:from>
    <xdr:to>
      <xdr:col>17</xdr:col>
      <xdr:colOff>1397000</xdr:colOff>
      <xdr:row>86</xdr:row>
      <xdr:rowOff>85725</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drawings/drawing9.xml><?xml version="1.0" encoding="utf-8"?>
<c:userShapes xmlns:c="http://schemas.openxmlformats.org/drawingml/2006/chart">
  <cdr:relSizeAnchor xmlns:cdr="http://schemas.openxmlformats.org/drawingml/2006/chartDrawing">
    <cdr:from>
      <cdr:x>0.00634</cdr:x>
      <cdr:y>0.2127</cdr:y>
    </cdr:from>
    <cdr:to>
      <cdr:x>0.13008</cdr:x>
      <cdr:y>0.29221</cdr:y>
    </cdr:to>
    <cdr:sp macro="" textlink="">
      <cdr:nvSpPr>
        <cdr:cNvPr id="4"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5"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6"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7"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8"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9"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0"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dr:relSizeAnchor xmlns:cdr="http://schemas.openxmlformats.org/drawingml/2006/chartDrawing">
    <cdr:from>
      <cdr:x>0.00634</cdr:x>
      <cdr:y>0.2127</cdr:y>
    </cdr:from>
    <cdr:to>
      <cdr:x>0.13008</cdr:x>
      <cdr:y>0.29221</cdr:y>
    </cdr:to>
    <cdr:sp macro="" textlink="">
      <cdr:nvSpPr>
        <cdr:cNvPr id="11"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12"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13"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14"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15"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16"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7"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userShapes>
</file>

<file path=xl/drawings/drawing10.xml><?xml version="1.0" encoding="utf-8"?>
<c:userShapes xmlns:c="http://schemas.openxmlformats.org/drawingml/2006/chart">
  <cdr:relSizeAnchor xmlns:cdr="http://schemas.openxmlformats.org/drawingml/2006/chartDrawing">
    <cdr:from>
      <cdr:x>0.00634</cdr:x>
      <cdr:y>0.2127</cdr:y>
    </cdr:from>
    <cdr:to>
      <cdr:x>0.13008</cdr:x>
      <cdr:y>0.29221</cdr:y>
    </cdr:to>
    <cdr:sp macro="" textlink="">
      <cdr:nvSpPr>
        <cdr:cNvPr id="4"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5"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6"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7"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8"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9"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0"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dr:relSizeAnchor xmlns:cdr="http://schemas.openxmlformats.org/drawingml/2006/chartDrawing">
    <cdr:from>
      <cdr:x>0.00634</cdr:x>
      <cdr:y>0.2127</cdr:y>
    </cdr:from>
    <cdr:to>
      <cdr:x>0.13008</cdr:x>
      <cdr:y>0.29221</cdr:y>
    </cdr:to>
    <cdr:sp macro="" textlink="">
      <cdr:nvSpPr>
        <cdr:cNvPr id="11"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12"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13"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14"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15"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16"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7"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userShapes>
</file>

<file path=xl/drawings/drawing11.xml><?xml version="1.0" encoding="utf-8"?>
<c:userShapes xmlns:c="http://schemas.openxmlformats.org/drawingml/2006/chart">
  <cdr:relSizeAnchor xmlns:cdr="http://schemas.openxmlformats.org/drawingml/2006/chartDrawing">
    <cdr:from>
      <cdr:x>0.00634</cdr:x>
      <cdr:y>0.2127</cdr:y>
    </cdr:from>
    <cdr:to>
      <cdr:x>0.13008</cdr:x>
      <cdr:y>0.29221</cdr:y>
    </cdr:to>
    <cdr:sp macro="" textlink="">
      <cdr:nvSpPr>
        <cdr:cNvPr id="4"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5"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6"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7"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8"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9"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0"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dr:relSizeAnchor xmlns:cdr="http://schemas.openxmlformats.org/drawingml/2006/chartDrawing">
    <cdr:from>
      <cdr:x>0.00634</cdr:x>
      <cdr:y>0.2127</cdr:y>
    </cdr:from>
    <cdr:to>
      <cdr:x>0.13008</cdr:x>
      <cdr:y>0.29221</cdr:y>
    </cdr:to>
    <cdr:sp macro="" textlink="">
      <cdr:nvSpPr>
        <cdr:cNvPr id="11"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12"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13"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14"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15"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16"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7"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userShapes>
</file>

<file path=xl/drawings/drawing12.xml><?xml version="1.0" encoding="utf-8"?>
<xdr:wsDr xmlns:xdr="http://schemas.openxmlformats.org/drawingml/2006/spreadsheetDrawing" xmlns:a="http://schemas.openxmlformats.org/drawingml/2006/main">
  <xdr:twoCellAnchor>
    <xdr:from>
      <xdr:col>17</xdr:col>
      <xdr:colOff>27214</xdr:colOff>
      <xdr:row>15</xdr:row>
      <xdr:rowOff>748391</xdr:rowOff>
    </xdr:from>
    <xdr:to>
      <xdr:col>21</xdr:col>
      <xdr:colOff>448467</xdr:colOff>
      <xdr:row>24</xdr:row>
      <xdr:rowOff>1220900</xdr:rowOff>
    </xdr:to>
    <xdr:graphicFrame macro="">
      <xdr:nvGraphicFramePr>
        <xdr:cNvPr id="2" name="Graphique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17</xdr:col>
      <xdr:colOff>0</xdr:colOff>
      <xdr:row>42</xdr:row>
      <xdr:rowOff>0</xdr:rowOff>
    </xdr:from>
    <xdr:to>
      <xdr:col>21</xdr:col>
      <xdr:colOff>421253</xdr:colOff>
      <xdr:row>45</xdr:row>
      <xdr:rowOff>2255044</xdr:rowOff>
    </xdr:to>
    <xdr:graphicFrame macro="">
      <xdr:nvGraphicFramePr>
        <xdr:cNvPr id="3" name="Graphique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27215</xdr:colOff>
      <xdr:row>62</xdr:row>
      <xdr:rowOff>29937</xdr:rowOff>
    </xdr:from>
    <xdr:to>
      <xdr:col>12</xdr:col>
      <xdr:colOff>27215</xdr:colOff>
      <xdr:row>76</xdr:row>
      <xdr:rowOff>106137</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12</xdr:col>
      <xdr:colOff>721180</xdr:colOff>
      <xdr:row>62</xdr:row>
      <xdr:rowOff>29936</xdr:rowOff>
    </xdr:from>
    <xdr:to>
      <xdr:col>18</xdr:col>
      <xdr:colOff>40823</xdr:colOff>
      <xdr:row>76</xdr:row>
      <xdr:rowOff>106136</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3.xml><?xml version="1.0" encoding="utf-8"?>
<c:userShapes xmlns:c="http://schemas.openxmlformats.org/drawingml/2006/chart">
  <cdr:relSizeAnchor xmlns:cdr="http://schemas.openxmlformats.org/drawingml/2006/chartDrawing">
    <cdr:from>
      <cdr:x>0.00634</cdr:x>
      <cdr:y>0.2127</cdr:y>
    </cdr:from>
    <cdr:to>
      <cdr:x>0.13008</cdr:x>
      <cdr:y>0.29221</cdr:y>
    </cdr:to>
    <cdr:sp macro="" textlink="">
      <cdr:nvSpPr>
        <cdr:cNvPr id="4"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5"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6"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7"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8"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9"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0"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dr:relSizeAnchor xmlns:cdr="http://schemas.openxmlformats.org/drawingml/2006/chartDrawing">
    <cdr:from>
      <cdr:x>0.00634</cdr:x>
      <cdr:y>0.2127</cdr:y>
    </cdr:from>
    <cdr:to>
      <cdr:x>0.13008</cdr:x>
      <cdr:y>0.29221</cdr:y>
    </cdr:to>
    <cdr:sp macro="" textlink="">
      <cdr:nvSpPr>
        <cdr:cNvPr id="11"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12"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13"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14"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15"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16"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7"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dr:relSizeAnchor xmlns:cdr="http://schemas.openxmlformats.org/drawingml/2006/chartDrawing">
    <cdr:from>
      <cdr:x>0.00634</cdr:x>
      <cdr:y>0.2127</cdr:y>
    </cdr:from>
    <cdr:to>
      <cdr:x>0.13008</cdr:x>
      <cdr:y>0.29221</cdr:y>
    </cdr:to>
    <cdr:sp macro="" textlink="">
      <cdr:nvSpPr>
        <cdr:cNvPr id="2"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3"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18"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19"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20"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21"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22"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dr:relSizeAnchor xmlns:cdr="http://schemas.openxmlformats.org/drawingml/2006/chartDrawing">
    <cdr:from>
      <cdr:x>0.00634</cdr:x>
      <cdr:y>0.2127</cdr:y>
    </cdr:from>
    <cdr:to>
      <cdr:x>0.13008</cdr:x>
      <cdr:y>0.29221</cdr:y>
    </cdr:to>
    <cdr:sp macro="" textlink="">
      <cdr:nvSpPr>
        <cdr:cNvPr id="23"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24"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25"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26"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27"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28"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29"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userShapes>
</file>

<file path=xl/drawings/drawing14.xml><?xml version="1.0" encoding="utf-8"?>
<c:userShapes xmlns:c="http://schemas.openxmlformats.org/drawingml/2006/chart">
  <cdr:relSizeAnchor xmlns:cdr="http://schemas.openxmlformats.org/drawingml/2006/chartDrawing">
    <cdr:from>
      <cdr:x>0.00634</cdr:x>
      <cdr:y>0.2127</cdr:y>
    </cdr:from>
    <cdr:to>
      <cdr:x>0.13008</cdr:x>
      <cdr:y>0.29221</cdr:y>
    </cdr:to>
    <cdr:sp macro="" textlink="">
      <cdr:nvSpPr>
        <cdr:cNvPr id="4"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5"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6"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7"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8"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9"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0"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dr:relSizeAnchor xmlns:cdr="http://schemas.openxmlformats.org/drawingml/2006/chartDrawing">
    <cdr:from>
      <cdr:x>0.00634</cdr:x>
      <cdr:y>0.2127</cdr:y>
    </cdr:from>
    <cdr:to>
      <cdr:x>0.13008</cdr:x>
      <cdr:y>0.29221</cdr:y>
    </cdr:to>
    <cdr:sp macro="" textlink="">
      <cdr:nvSpPr>
        <cdr:cNvPr id="11" name="ZoneTexte 3"/>
        <cdr:cNvSpPr txBox="1"/>
      </cdr:nvSpPr>
      <cdr:spPr>
        <a:xfrm xmlns:a="http://schemas.openxmlformats.org/drawingml/2006/main">
          <a:off x="28913" y="582386"/>
          <a:ext cx="564697" cy="21771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fr-FR" sz="1100"/>
        </a:p>
      </cdr:txBody>
    </cdr:sp>
  </cdr:relSizeAnchor>
  <cdr:relSizeAnchor xmlns:cdr="http://schemas.openxmlformats.org/drawingml/2006/chartDrawing">
    <cdr:from>
      <cdr:x>0.01839</cdr:x>
      <cdr:y>0.22015</cdr:y>
    </cdr:from>
    <cdr:to>
      <cdr:x>0.26448</cdr:x>
      <cdr:y>0.32451</cdr:y>
    </cdr:to>
    <cdr:sp macro="" textlink="">
      <cdr:nvSpPr>
        <cdr:cNvPr id="12" name="ZoneTexte 4"/>
        <cdr:cNvSpPr txBox="1"/>
      </cdr:nvSpPr>
      <cdr:spPr>
        <a:xfrm xmlns:a="http://schemas.openxmlformats.org/drawingml/2006/main">
          <a:off x="92372" y="602797"/>
          <a:ext cx="1236024" cy="2857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fr-FR" sz="1000"/>
            <a:t>Pratique</a:t>
          </a:r>
          <a:r>
            <a:rPr lang="fr-FR" sz="1000" baseline="0"/>
            <a:t> formalisée</a:t>
          </a:r>
          <a:endParaRPr lang="fr-FR" sz="1000"/>
        </a:p>
      </cdr:txBody>
    </cdr:sp>
  </cdr:relSizeAnchor>
  <cdr:relSizeAnchor xmlns:cdr="http://schemas.openxmlformats.org/drawingml/2006/chartDrawing">
    <cdr:from>
      <cdr:x>0.02574</cdr:x>
      <cdr:y>0.48072</cdr:y>
    </cdr:from>
    <cdr:to>
      <cdr:x>0.28999</cdr:x>
      <cdr:y>0.58508</cdr:y>
    </cdr:to>
    <cdr:sp macro="" textlink="">
      <cdr:nvSpPr>
        <cdr:cNvPr id="13" name="ZoneTexte 1"/>
        <cdr:cNvSpPr txBox="1"/>
      </cdr:nvSpPr>
      <cdr:spPr>
        <a:xfrm xmlns:a="http://schemas.openxmlformats.org/drawingml/2006/main">
          <a:off x="129268" y="1316264"/>
          <a:ext cx="1327288"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acualisée</a:t>
          </a:r>
          <a:endParaRPr lang="fr-FR" sz="1000"/>
        </a:p>
      </cdr:txBody>
    </cdr:sp>
  </cdr:relSizeAnchor>
  <cdr:relSizeAnchor xmlns:cdr="http://schemas.openxmlformats.org/drawingml/2006/chartDrawing">
    <cdr:from>
      <cdr:x>0.0149</cdr:x>
      <cdr:y>0.77641</cdr:y>
    </cdr:from>
    <cdr:to>
      <cdr:x>0.27531</cdr:x>
      <cdr:y>0.88077</cdr:y>
    </cdr:to>
    <cdr:sp macro="" textlink="">
      <cdr:nvSpPr>
        <cdr:cNvPr id="14" name="ZoneTexte 1"/>
        <cdr:cNvSpPr txBox="1"/>
      </cdr:nvSpPr>
      <cdr:spPr>
        <a:xfrm xmlns:a="http://schemas.openxmlformats.org/drawingml/2006/main">
          <a:off x="74840" y="2125888"/>
          <a:ext cx="1307984"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inexistante</a:t>
          </a:r>
          <a:endParaRPr lang="fr-FR" sz="1000"/>
        </a:p>
      </cdr:txBody>
    </cdr:sp>
  </cdr:relSizeAnchor>
  <cdr:relSizeAnchor xmlns:cdr="http://schemas.openxmlformats.org/drawingml/2006/chartDrawing">
    <cdr:from>
      <cdr:x>0.72717</cdr:x>
      <cdr:y>0.2074</cdr:y>
    </cdr:from>
    <cdr:to>
      <cdr:x>1</cdr:x>
      <cdr:y>0.31176</cdr:y>
    </cdr:to>
    <cdr:sp macro="" textlink="">
      <cdr:nvSpPr>
        <cdr:cNvPr id="15" name="ZoneTexte 1"/>
        <cdr:cNvSpPr txBox="1"/>
      </cdr:nvSpPr>
      <cdr:spPr>
        <a:xfrm xmlns:a="http://schemas.openxmlformats.org/drawingml/2006/main">
          <a:off x="3318442" y="567872"/>
          <a:ext cx="1245053"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intégrale et systématique</a:t>
          </a:r>
          <a:endParaRPr lang="fr-FR" sz="1000"/>
        </a:p>
      </cdr:txBody>
    </cdr:sp>
  </cdr:relSizeAnchor>
  <cdr:relSizeAnchor xmlns:cdr="http://schemas.openxmlformats.org/drawingml/2006/chartDrawing">
    <cdr:from>
      <cdr:x>0.72717</cdr:x>
      <cdr:y>0.4683</cdr:y>
    </cdr:from>
    <cdr:to>
      <cdr:x>1</cdr:x>
      <cdr:y>0.57266</cdr:y>
    </cdr:to>
    <cdr:sp macro="" textlink="">
      <cdr:nvSpPr>
        <cdr:cNvPr id="16" name="ZoneTexte 1"/>
        <cdr:cNvSpPr txBox="1"/>
      </cdr:nvSpPr>
      <cdr:spPr>
        <a:xfrm xmlns:a="http://schemas.openxmlformats.org/drawingml/2006/main">
          <a:off x="3652388" y="1282247"/>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occasionnelle ou partielle </a:t>
          </a:r>
          <a:endParaRPr lang="fr-FR" sz="1000"/>
        </a:p>
      </cdr:txBody>
    </cdr:sp>
  </cdr:relSizeAnchor>
  <cdr:relSizeAnchor xmlns:cdr="http://schemas.openxmlformats.org/drawingml/2006/chartDrawing">
    <cdr:from>
      <cdr:x>0.72311</cdr:x>
      <cdr:y>0.77393</cdr:y>
    </cdr:from>
    <cdr:to>
      <cdr:x>0.99594</cdr:x>
      <cdr:y>0.87829</cdr:y>
    </cdr:to>
    <cdr:sp macro="" textlink="">
      <cdr:nvSpPr>
        <cdr:cNvPr id="17" name="ZoneTexte 1"/>
        <cdr:cNvSpPr txBox="1"/>
      </cdr:nvSpPr>
      <cdr:spPr>
        <a:xfrm xmlns:a="http://schemas.openxmlformats.org/drawingml/2006/main">
          <a:off x="3631977" y="2119086"/>
          <a:ext cx="1370347" cy="28575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fr-FR" sz="1000"/>
            <a:t>Pratique</a:t>
          </a:r>
          <a:r>
            <a:rPr lang="fr-FR" sz="1000" baseline="0"/>
            <a:t> informelle</a:t>
          </a:r>
          <a:endParaRPr lang="fr-FR" sz="1000"/>
        </a:p>
      </cdr:txBody>
    </cdr:sp>
  </cdr:relSizeAnchor>
</c:userShapes>
</file>

<file path=xl/drawings/drawing15.xml><?xml version="1.0" encoding="utf-8"?>
<xdr:wsDr xmlns:xdr="http://schemas.openxmlformats.org/drawingml/2006/spreadsheetDrawing" xmlns:a="http://schemas.openxmlformats.org/drawingml/2006/main">
  <xdr:twoCellAnchor>
    <xdr:from>
      <xdr:col>0</xdr:col>
      <xdr:colOff>752475</xdr:colOff>
      <xdr:row>8</xdr:row>
      <xdr:rowOff>180975</xdr:rowOff>
    </xdr:from>
    <xdr:to>
      <xdr:col>4</xdr:col>
      <xdr:colOff>1714500</xdr:colOff>
      <xdr:row>23</xdr:row>
      <xdr:rowOff>66675</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9525</xdr:colOff>
      <xdr:row>9</xdr:row>
      <xdr:rowOff>9524</xdr:rowOff>
    </xdr:from>
    <xdr:to>
      <xdr:col>10</xdr:col>
      <xdr:colOff>228600</xdr:colOff>
      <xdr:row>23</xdr:row>
      <xdr:rowOff>141513</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713621</xdr:colOff>
      <xdr:row>27</xdr:row>
      <xdr:rowOff>159960</xdr:rowOff>
    </xdr:from>
    <xdr:to>
      <xdr:col>11</xdr:col>
      <xdr:colOff>166954</xdr:colOff>
      <xdr:row>38</xdr:row>
      <xdr:rowOff>112912</xdr:rowOff>
    </xdr:to>
    <xdr:graphicFrame macro="">
      <xdr:nvGraphicFramePr>
        <xdr:cNvPr id="4" name="Graphique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13</xdr:col>
      <xdr:colOff>223763</xdr:colOff>
      <xdr:row>27</xdr:row>
      <xdr:rowOff>161469</xdr:rowOff>
    </xdr:from>
    <xdr:to>
      <xdr:col>16</xdr:col>
      <xdr:colOff>390716</xdr:colOff>
      <xdr:row>38</xdr:row>
      <xdr:rowOff>114421</xdr:rowOff>
    </xdr:to>
    <xdr:graphicFrame macro="">
      <xdr:nvGraphicFramePr>
        <xdr:cNvPr id="5" name="Graphique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hème Office">
  <a:themeElements>
    <a:clrScheme name="Eval Interne">
      <a:dk1>
        <a:sysClr val="windowText" lastClr="000000"/>
      </a:dk1>
      <a:lt1>
        <a:sysClr val="window" lastClr="FFFFFF"/>
      </a:lt1>
      <a:dk2>
        <a:srgbClr val="4E5B6F"/>
      </a:dk2>
      <a:lt2>
        <a:srgbClr val="D6ECFF"/>
      </a:lt2>
      <a:accent1>
        <a:srgbClr val="7FD13B"/>
      </a:accent1>
      <a:accent2>
        <a:srgbClr val="EA157A"/>
      </a:accent2>
      <a:accent3>
        <a:srgbClr val="79BCFF"/>
      </a:accent3>
      <a:accent4>
        <a:srgbClr val="00ADDC"/>
      </a:accent4>
      <a:accent5>
        <a:srgbClr val="738AC8"/>
      </a:accent5>
      <a:accent6>
        <a:srgbClr val="1AB39F"/>
      </a:accent6>
      <a:hlink>
        <a:srgbClr val="EB8803"/>
      </a:hlink>
      <a:folHlink>
        <a:srgbClr val="5F7791"/>
      </a:folHlink>
    </a:clrScheme>
    <a:fontScheme name="Eval interne">
      <a:majorFont>
        <a:latin typeface="Arial Rounded MT Bold"/>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5.xml"/><Relationship Id="rId1" Type="http://schemas.openxmlformats.org/officeDocument/2006/relationships/printerSettings" Target="../printerSettings/printerSettings7.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N22"/>
  <sheetViews>
    <sheetView zoomScale="60" zoomScaleNormal="60" workbookViewId="0">
      <selection activeCell="A22" sqref="A22"/>
    </sheetView>
  </sheetViews>
  <sheetFormatPr baseColWidth="10" defaultRowHeight="15" x14ac:dyDescent="0.25"/>
  <cols>
    <col min="1" max="1" width="172.5" style="2" customWidth="1"/>
    <col min="2" max="2" width="20.5" customWidth="1"/>
    <col min="3" max="3" width="34.8984375" customWidth="1"/>
    <col min="4" max="4" width="21.5" customWidth="1"/>
    <col min="5" max="5" width="19.59765625" customWidth="1"/>
    <col min="6" max="6" width="30.796875" customWidth="1"/>
    <col min="7" max="7" width="20.3984375" customWidth="1"/>
    <col min="9" max="9" width="8.59765625" customWidth="1"/>
    <col min="10" max="10" width="7.3984375" customWidth="1"/>
  </cols>
  <sheetData>
    <row r="1" spans="1:4" s="10" customFormat="1" ht="22.8" x14ac:dyDescent="0.4">
      <c r="A1" s="18" t="s">
        <v>13</v>
      </c>
    </row>
    <row r="2" spans="1:4" s="10" customFormat="1" x14ac:dyDescent="0.25">
      <c r="A2" s="2"/>
    </row>
    <row r="3" spans="1:4" s="10" customFormat="1" ht="22.8" x14ac:dyDescent="0.4">
      <c r="A3" s="18" t="s">
        <v>24</v>
      </c>
    </row>
    <row r="4" spans="1:4" s="10" customFormat="1" x14ac:dyDescent="0.25">
      <c r="A4" s="2"/>
    </row>
    <row r="5" spans="1:4" s="3" customFormat="1" ht="24" customHeight="1" x14ac:dyDescent="0.35">
      <c r="A5" s="12" t="s">
        <v>14</v>
      </c>
      <c r="B5" s="5"/>
      <c r="C5" s="5"/>
    </row>
    <row r="6" spans="1:4" s="3" customFormat="1" ht="24" customHeight="1" x14ac:dyDescent="0.35">
      <c r="A6" s="12" t="s">
        <v>6</v>
      </c>
      <c r="B6" s="5"/>
      <c r="C6" s="5"/>
    </row>
    <row r="7" spans="1:4" s="3" customFormat="1" ht="26.25" customHeight="1" x14ac:dyDescent="0.3">
      <c r="A7" s="13" t="s">
        <v>10</v>
      </c>
      <c r="B7" s="5"/>
      <c r="C7" s="5"/>
    </row>
    <row r="8" spans="1:4" s="4" customFormat="1" ht="24" customHeight="1" x14ac:dyDescent="0.3">
      <c r="A8" s="13" t="s">
        <v>11</v>
      </c>
      <c r="B8" s="5"/>
      <c r="C8" s="5"/>
    </row>
    <row r="9" spans="1:4" s="3" customFormat="1" ht="24" customHeight="1" x14ac:dyDescent="0.3">
      <c r="A9" s="13" t="s">
        <v>12</v>
      </c>
      <c r="B9" s="5"/>
      <c r="C9" s="5"/>
    </row>
    <row r="10" spans="1:4" s="3" customFormat="1" ht="24" customHeight="1" x14ac:dyDescent="0.25">
      <c r="A10" s="14" t="s">
        <v>15</v>
      </c>
      <c r="B10" s="5"/>
      <c r="C10" s="5"/>
    </row>
    <row r="11" spans="1:4" s="3" customFormat="1" ht="24" customHeight="1" x14ac:dyDescent="0.25">
      <c r="A11" s="14" t="s">
        <v>16</v>
      </c>
      <c r="B11" s="5"/>
      <c r="C11" s="5"/>
    </row>
    <row r="12" spans="1:4" s="3" customFormat="1" ht="24" customHeight="1" x14ac:dyDescent="0.25">
      <c r="A12" s="14" t="s">
        <v>17</v>
      </c>
      <c r="B12" s="5"/>
      <c r="C12" s="5"/>
    </row>
    <row r="13" spans="1:4" s="3" customFormat="1" ht="49.5" customHeight="1" x14ac:dyDescent="0.35">
      <c r="A13" s="15" t="s">
        <v>7</v>
      </c>
      <c r="B13" s="5"/>
      <c r="C13" s="5"/>
    </row>
    <row r="14" spans="1:4" s="3" customFormat="1" ht="24" customHeight="1" x14ac:dyDescent="0.25">
      <c r="A14" s="10"/>
      <c r="B14" s="3" t="s">
        <v>1</v>
      </c>
      <c r="C14" s="3" t="s">
        <v>0</v>
      </c>
      <c r="D14" s="3" t="s">
        <v>3</v>
      </c>
    </row>
    <row r="15" spans="1:4" s="3" customFormat="1" ht="24" customHeight="1" x14ac:dyDescent="0.25">
      <c r="A15" s="10"/>
      <c r="B15" s="3" t="s">
        <v>2</v>
      </c>
      <c r="C15" s="3" t="s">
        <v>5</v>
      </c>
      <c r="D15" s="3" t="s">
        <v>4</v>
      </c>
    </row>
    <row r="16" spans="1:4" s="3" customFormat="1" ht="24" customHeight="1" x14ac:dyDescent="0.25">
      <c r="A16" s="10"/>
      <c r="B16" s="5"/>
      <c r="C16" s="5"/>
    </row>
    <row r="17" spans="1:14" s="3" customFormat="1" ht="24" customHeight="1" x14ac:dyDescent="0.35">
      <c r="A17" s="12" t="s">
        <v>8</v>
      </c>
      <c r="B17" s="5"/>
      <c r="C17" s="5"/>
    </row>
    <row r="18" spans="1:14" x14ac:dyDescent="0.25">
      <c r="B18" s="8"/>
      <c r="C18" s="1"/>
      <c r="D18" s="1"/>
      <c r="E18" s="1"/>
      <c r="F18" s="1"/>
      <c r="G18" s="1"/>
      <c r="H18" s="1"/>
      <c r="I18" s="1"/>
      <c r="J18" s="1"/>
      <c r="K18" s="1"/>
      <c r="L18" s="1"/>
      <c r="M18" s="1"/>
      <c r="N18" s="6"/>
    </row>
    <row r="19" spans="1:14" x14ac:dyDescent="0.25">
      <c r="B19" s="8"/>
      <c r="C19" s="1"/>
      <c r="D19" s="1"/>
      <c r="E19" s="1"/>
      <c r="F19" s="1"/>
      <c r="G19" s="1"/>
      <c r="H19" s="1"/>
      <c r="I19" s="1"/>
      <c r="J19" s="1"/>
      <c r="K19" s="6"/>
      <c r="L19" s="1"/>
      <c r="M19" s="1"/>
    </row>
    <row r="20" spans="1:14" x14ac:dyDescent="0.25">
      <c r="B20" s="8"/>
      <c r="C20" s="1"/>
      <c r="D20" s="1"/>
      <c r="E20" s="1"/>
      <c r="F20" s="1"/>
      <c r="G20" s="1"/>
      <c r="H20" s="1"/>
      <c r="I20" s="1"/>
      <c r="J20" s="1"/>
      <c r="K20" s="1"/>
      <c r="L20" s="1"/>
      <c r="M20" s="1"/>
      <c r="N20" s="1"/>
    </row>
    <row r="21" spans="1:14" x14ac:dyDescent="0.25">
      <c r="B21" s="8"/>
      <c r="C21" s="1"/>
      <c r="D21" s="1"/>
      <c r="E21" s="1"/>
      <c r="F21" s="1"/>
      <c r="G21" s="1"/>
      <c r="H21" s="1"/>
      <c r="I21" s="1"/>
      <c r="J21" s="7"/>
      <c r="K21" s="1"/>
      <c r="L21" s="1"/>
      <c r="M21" s="1"/>
      <c r="N21" s="1"/>
    </row>
    <row r="22" spans="1:14" x14ac:dyDescent="0.25">
      <c r="B22" s="8"/>
      <c r="C22" s="1"/>
      <c r="D22" s="1"/>
      <c r="E22" s="1"/>
      <c r="F22" s="1"/>
      <c r="G22" s="1"/>
      <c r="H22" s="1"/>
      <c r="I22" s="1"/>
      <c r="J22" s="1"/>
      <c r="K22" s="1"/>
      <c r="L22" s="1"/>
      <c r="M22" s="1"/>
      <c r="N22" s="1"/>
    </row>
  </sheetData>
  <pageMargins left="0.7" right="0.7" top="0.75" bottom="0.75" header="0.3" footer="0.3"/>
  <pageSetup paperSize="9" scale="48"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H14"/>
  <sheetViews>
    <sheetView showGridLines="0" workbookViewId="0">
      <selection activeCell="C19" sqref="C19"/>
    </sheetView>
  </sheetViews>
  <sheetFormatPr baseColWidth="10" defaultRowHeight="13.8" x14ac:dyDescent="0.25"/>
  <cols>
    <col min="2" max="2" width="15.5" customWidth="1"/>
  </cols>
  <sheetData>
    <row r="1" spans="2:8" ht="14.4" thickBot="1" x14ac:dyDescent="0.3"/>
    <row r="2" spans="2:8" ht="14.4" thickBot="1" x14ac:dyDescent="0.3">
      <c r="B2" s="69"/>
      <c r="C2" s="70"/>
      <c r="D2" s="70"/>
      <c r="E2" s="70"/>
      <c r="F2" s="71"/>
      <c r="G2" s="72"/>
      <c r="H2" s="16"/>
    </row>
    <row r="3" spans="2:8" s="10" customFormat="1" ht="14.4" thickBot="1" x14ac:dyDescent="0.3">
      <c r="B3" s="77" t="s">
        <v>103</v>
      </c>
      <c r="C3" s="94"/>
      <c r="D3" s="95"/>
      <c r="E3" s="96"/>
      <c r="F3" s="73"/>
      <c r="G3" s="16"/>
      <c r="H3" s="16"/>
    </row>
    <row r="4" spans="2:8" s="10" customFormat="1" ht="14.4" thickBot="1" x14ac:dyDescent="0.3">
      <c r="B4" s="77"/>
      <c r="C4" s="16"/>
      <c r="D4" s="16"/>
      <c r="E4" s="16"/>
      <c r="F4" s="73"/>
      <c r="G4" s="16"/>
      <c r="H4" s="16"/>
    </row>
    <row r="5" spans="2:8" ht="14.4" thickBot="1" x14ac:dyDescent="0.3">
      <c r="B5" s="77" t="s">
        <v>101</v>
      </c>
      <c r="C5" s="97"/>
      <c r="D5" s="98"/>
      <c r="E5" s="99"/>
      <c r="F5" s="73"/>
      <c r="G5" s="16"/>
      <c r="H5" s="16"/>
    </row>
    <row r="6" spans="2:8" ht="14.4" thickBot="1" x14ac:dyDescent="0.3">
      <c r="B6" s="77"/>
      <c r="C6" s="16"/>
      <c r="D6" s="16"/>
      <c r="E6" s="16"/>
      <c r="F6" s="73"/>
      <c r="G6" s="16"/>
      <c r="H6" s="16"/>
    </row>
    <row r="7" spans="2:8" ht="14.4" thickBot="1" x14ac:dyDescent="0.3">
      <c r="B7" s="77" t="s">
        <v>105</v>
      </c>
      <c r="C7" s="94"/>
      <c r="D7" s="95"/>
      <c r="E7" s="96"/>
      <c r="F7" s="73"/>
      <c r="G7" s="16"/>
      <c r="H7" s="16"/>
    </row>
    <row r="8" spans="2:8" ht="14.4" thickBot="1" x14ac:dyDescent="0.3">
      <c r="B8" s="77"/>
      <c r="C8" s="16"/>
      <c r="D8" s="16"/>
      <c r="E8" s="16"/>
      <c r="F8" s="73"/>
      <c r="G8" s="16"/>
      <c r="H8" s="16"/>
    </row>
    <row r="9" spans="2:8" ht="14.4" thickBot="1" x14ac:dyDescent="0.3">
      <c r="B9" s="77" t="s">
        <v>104</v>
      </c>
      <c r="C9" s="94"/>
      <c r="D9" s="95"/>
      <c r="E9" s="96"/>
      <c r="F9" s="73"/>
      <c r="G9" s="16"/>
      <c r="H9" s="16"/>
    </row>
    <row r="10" spans="2:8" ht="14.4" thickBot="1" x14ac:dyDescent="0.3">
      <c r="B10" s="77"/>
      <c r="C10" s="16"/>
      <c r="D10" s="16"/>
      <c r="E10" s="16"/>
      <c r="F10" s="73"/>
      <c r="G10" s="16"/>
      <c r="H10" s="16"/>
    </row>
    <row r="11" spans="2:8" ht="14.4" thickBot="1" x14ac:dyDescent="0.3">
      <c r="B11" s="77" t="s">
        <v>102</v>
      </c>
      <c r="C11" s="94"/>
      <c r="D11" s="95"/>
      <c r="E11" s="96"/>
      <c r="F11" s="73"/>
      <c r="G11" s="16"/>
      <c r="H11" s="16"/>
    </row>
    <row r="12" spans="2:8" ht="14.4" thickBot="1" x14ac:dyDescent="0.3">
      <c r="B12" s="74"/>
      <c r="C12" s="75"/>
      <c r="D12" s="75"/>
      <c r="E12" s="75"/>
      <c r="F12" s="76"/>
      <c r="G12" s="16"/>
      <c r="H12" s="16"/>
    </row>
    <row r="13" spans="2:8" x14ac:dyDescent="0.25">
      <c r="B13" s="16"/>
      <c r="C13" s="16"/>
      <c r="D13" s="16"/>
      <c r="E13" s="16"/>
      <c r="F13" s="16"/>
      <c r="G13" s="16"/>
      <c r="H13" s="16"/>
    </row>
    <row r="14" spans="2:8" x14ac:dyDescent="0.25">
      <c r="B14" s="16"/>
      <c r="C14" s="16"/>
      <c r="D14" s="16"/>
      <c r="E14" s="16"/>
      <c r="F14" s="16"/>
      <c r="G14" s="16"/>
      <c r="H14" s="16"/>
    </row>
  </sheetData>
  <mergeCells count="5">
    <mergeCell ref="C3:E3"/>
    <mergeCell ref="C5:E5"/>
    <mergeCell ref="C7:E7"/>
    <mergeCell ref="C9:E9"/>
    <mergeCell ref="C11:E1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pageSetUpPr fitToPage="1"/>
  </sheetPr>
  <dimension ref="A1:X27"/>
  <sheetViews>
    <sheetView showGridLines="0" tabSelected="1" topLeftCell="B1" zoomScale="63" zoomScaleNormal="63" workbookViewId="0">
      <selection activeCell="R20" sqref="R20"/>
    </sheetView>
  </sheetViews>
  <sheetFormatPr baseColWidth="10" defaultRowHeight="13.8" x14ac:dyDescent="0.25"/>
  <cols>
    <col min="1" max="1" width="5.796875" hidden="1" customWidth="1"/>
    <col min="2" max="2" width="20" customWidth="1"/>
    <col min="4" max="4" width="20.19921875" customWidth="1"/>
    <col min="9" max="9" width="6.19921875" customWidth="1"/>
    <col min="10" max="10" width="5.796875" customWidth="1"/>
    <col min="11" max="11" width="5.19921875" customWidth="1"/>
    <col min="12" max="12" width="4" customWidth="1"/>
    <col min="13" max="13" width="5.3984375" customWidth="1"/>
    <col min="15" max="15" width="21" customWidth="1"/>
    <col min="16" max="16" width="9.5" style="10" customWidth="1"/>
    <col min="17" max="17" width="9.59765625" style="10" customWidth="1"/>
    <col min="18" max="18" width="19.8984375" style="10" customWidth="1"/>
    <col min="19" max="19" width="9.59765625" customWidth="1"/>
    <col min="21" max="21" width="21.59765625" customWidth="1"/>
    <col min="22" max="22" width="36.5" customWidth="1"/>
  </cols>
  <sheetData>
    <row r="1" spans="1:24" ht="55.2" customHeight="1" x14ac:dyDescent="0.25">
      <c r="B1" s="120" t="s">
        <v>113</v>
      </c>
      <c r="C1" s="121"/>
      <c r="D1" s="121"/>
      <c r="E1" s="121"/>
      <c r="F1" s="121"/>
      <c r="G1" s="121"/>
      <c r="H1" s="121"/>
      <c r="I1" s="121"/>
      <c r="J1" s="121"/>
      <c r="K1" s="121"/>
      <c r="L1" s="121"/>
      <c r="M1" s="121"/>
      <c r="N1" s="121"/>
      <c r="O1" s="121"/>
      <c r="P1" s="121"/>
      <c r="Q1" s="121"/>
      <c r="R1" s="121"/>
      <c r="S1" s="122"/>
    </row>
    <row r="4" spans="1:24" ht="22.8" x14ac:dyDescent="0.25">
      <c r="B4" s="123" t="s">
        <v>114</v>
      </c>
      <c r="C4" s="124"/>
      <c r="D4" s="124"/>
      <c r="E4" s="124"/>
      <c r="F4" s="124"/>
      <c r="G4" s="124"/>
      <c r="H4" s="124"/>
      <c r="I4" s="124"/>
      <c r="J4" s="124"/>
      <c r="K4" s="124"/>
      <c r="L4" s="124"/>
      <c r="M4" s="124"/>
      <c r="N4" s="124"/>
      <c r="O4" s="124"/>
      <c r="P4" s="124"/>
      <c r="Q4" s="124"/>
      <c r="R4" s="124"/>
      <c r="S4" s="125"/>
    </row>
    <row r="6" spans="1:24" ht="15" customHeight="1" x14ac:dyDescent="0.25">
      <c r="B6" s="22" t="s">
        <v>39</v>
      </c>
      <c r="C6" s="11"/>
      <c r="D6" s="11"/>
      <c r="E6" s="11"/>
      <c r="F6" s="11"/>
      <c r="G6" s="11"/>
      <c r="H6" s="11"/>
      <c r="I6" s="11"/>
      <c r="J6" s="11"/>
      <c r="K6" s="11"/>
      <c r="L6" s="11"/>
      <c r="M6" s="11"/>
      <c r="N6" s="11"/>
      <c r="O6" s="11"/>
      <c r="P6" s="11"/>
      <c r="Q6" s="11"/>
      <c r="R6" s="11"/>
      <c r="S6" s="11"/>
    </row>
    <row r="7" spans="1:24" s="10" customFormat="1" ht="30.6" customHeight="1" x14ac:dyDescent="0.25">
      <c r="B7" s="83" t="s">
        <v>115</v>
      </c>
      <c r="C7" s="127" t="s">
        <v>116</v>
      </c>
      <c r="D7" s="128"/>
      <c r="E7" s="128"/>
      <c r="F7" s="128"/>
      <c r="G7" s="128"/>
      <c r="H7" s="128"/>
      <c r="I7" s="128"/>
      <c r="J7" s="128"/>
      <c r="K7" s="128"/>
      <c r="L7" s="128"/>
      <c r="M7" s="128"/>
      <c r="N7" s="128"/>
      <c r="O7" s="128"/>
      <c r="P7" s="128"/>
      <c r="Q7" s="128"/>
      <c r="R7" s="128"/>
      <c r="S7" s="129"/>
      <c r="U7" s="46" t="s">
        <v>98</v>
      </c>
      <c r="V7" s="46" t="s">
        <v>97</v>
      </c>
    </row>
    <row r="8" spans="1:24" ht="29.4" customHeight="1" x14ac:dyDescent="0.25">
      <c r="B8" s="84" t="s">
        <v>115</v>
      </c>
      <c r="C8" s="127" t="s">
        <v>116</v>
      </c>
      <c r="D8" s="130"/>
      <c r="E8" s="130"/>
      <c r="F8" s="130"/>
      <c r="G8" s="130"/>
      <c r="H8" s="130"/>
      <c r="I8" s="130"/>
      <c r="J8" s="130"/>
      <c r="K8" s="130"/>
      <c r="L8" s="130"/>
      <c r="M8" s="130"/>
      <c r="N8" s="130"/>
      <c r="O8" s="130"/>
      <c r="P8" s="130"/>
      <c r="Q8" s="130"/>
      <c r="R8" s="130"/>
      <c r="S8" s="131"/>
      <c r="U8" s="42" t="s">
        <v>20</v>
      </c>
      <c r="V8" s="42" t="s">
        <v>23</v>
      </c>
    </row>
    <row r="9" spans="1:24" x14ac:dyDescent="0.25">
      <c r="B9" s="9"/>
      <c r="C9" s="11"/>
      <c r="D9" s="11"/>
      <c r="E9" s="11"/>
      <c r="F9" s="11"/>
      <c r="G9" s="11"/>
      <c r="H9" s="11"/>
      <c r="I9" s="11"/>
      <c r="J9" s="11"/>
      <c r="K9" s="11"/>
      <c r="L9" s="11"/>
      <c r="M9" s="11"/>
      <c r="N9" s="11"/>
      <c r="O9" s="11"/>
      <c r="P9" s="11"/>
      <c r="Q9" s="11"/>
      <c r="R9" s="11"/>
      <c r="S9" s="11"/>
      <c r="U9" s="42" t="s">
        <v>22</v>
      </c>
      <c r="V9" s="42" t="s">
        <v>21</v>
      </c>
    </row>
    <row r="10" spans="1:24" ht="31.8" customHeight="1" x14ac:dyDescent="0.25">
      <c r="B10" s="21" t="s">
        <v>115</v>
      </c>
      <c r="C10" s="132"/>
      <c r="D10" s="132"/>
      <c r="E10" s="132"/>
      <c r="F10" s="132"/>
      <c r="G10" s="132"/>
      <c r="H10" s="132"/>
      <c r="I10" s="132"/>
      <c r="J10" s="132"/>
      <c r="K10" s="132"/>
      <c r="L10" s="132"/>
      <c r="M10" s="132"/>
      <c r="N10" s="132"/>
      <c r="O10" s="132"/>
      <c r="P10" s="132"/>
      <c r="Q10" s="132"/>
      <c r="R10" s="132"/>
      <c r="S10" s="132"/>
      <c r="U10" s="42" t="s">
        <v>19</v>
      </c>
      <c r="V10" s="42" t="s">
        <v>18</v>
      </c>
    </row>
    <row r="11" spans="1:24" s="10" customFormat="1" x14ac:dyDescent="0.25">
      <c r="B11" s="9"/>
      <c r="C11" s="9"/>
      <c r="D11" s="9"/>
      <c r="E11" s="9"/>
      <c r="F11" s="9"/>
      <c r="G11" s="9"/>
      <c r="H11" s="9"/>
      <c r="I11" s="9"/>
      <c r="J11" s="9"/>
      <c r="K11" s="9"/>
      <c r="L11" s="9"/>
      <c r="M11" s="9"/>
      <c r="N11" s="9"/>
      <c r="O11" s="9"/>
      <c r="P11" s="9"/>
      <c r="Q11" s="9"/>
      <c r="R11" s="9"/>
      <c r="S11" s="9"/>
    </row>
    <row r="12" spans="1:24" x14ac:dyDescent="0.25">
      <c r="O12" s="119" t="s">
        <v>25</v>
      </c>
      <c r="P12" s="119"/>
      <c r="Q12" s="119"/>
      <c r="R12" s="119"/>
      <c r="S12" s="119"/>
    </row>
    <row r="13" spans="1:24" x14ac:dyDescent="0.25">
      <c r="A13" s="81" t="s">
        <v>106</v>
      </c>
      <c r="B13" s="126" t="s">
        <v>117</v>
      </c>
      <c r="C13" s="126"/>
      <c r="D13" s="126"/>
      <c r="E13" s="126"/>
      <c r="F13" s="126"/>
      <c r="G13" s="126"/>
      <c r="H13" s="126"/>
      <c r="I13" s="126"/>
      <c r="J13" s="126"/>
      <c r="K13" s="126"/>
      <c r="L13" s="126"/>
      <c r="M13" s="126"/>
      <c r="N13" s="114"/>
      <c r="O13" s="105" t="s">
        <v>20</v>
      </c>
      <c r="P13" s="106"/>
      <c r="Q13" s="44">
        <f>IF(O13=$U$8,100,IF(O13=$U$9,50,IF(O13=$U$10,0)))</f>
        <v>100</v>
      </c>
      <c r="R13" s="35" t="s">
        <v>21</v>
      </c>
      <c r="S13" s="44">
        <f>IF(R13=$V$8,100,IF(R13=$V$9,50,IF(R13=$V$10,0)))</f>
        <v>50</v>
      </c>
    </row>
    <row r="14" spans="1:24" x14ac:dyDescent="0.25">
      <c r="A14" s="81" t="s">
        <v>107</v>
      </c>
      <c r="B14" s="126" t="s">
        <v>118</v>
      </c>
      <c r="C14" s="126"/>
      <c r="D14" s="126"/>
      <c r="E14" s="126"/>
      <c r="F14" s="126"/>
      <c r="G14" s="126"/>
      <c r="H14" s="126"/>
      <c r="I14" s="126"/>
      <c r="J14" s="126"/>
      <c r="K14" s="126"/>
      <c r="L14" s="126"/>
      <c r="M14" s="126"/>
      <c r="N14" s="114"/>
      <c r="O14" s="105" t="s">
        <v>19</v>
      </c>
      <c r="P14" s="106"/>
      <c r="Q14" s="44">
        <f>IF(O14=$U$8,100,IF(O14=$U$9,50,IF(O14=$U$10,0)))</f>
        <v>0</v>
      </c>
      <c r="R14" s="88" t="s">
        <v>18</v>
      </c>
      <c r="S14" s="44">
        <f>IF(R14=$V$8,100,IF(R14=$V$9,50,IF(R14=$V$10,0)))</f>
        <v>0</v>
      </c>
    </row>
    <row r="15" spans="1:24" x14ac:dyDescent="0.25">
      <c r="A15" s="81" t="s">
        <v>108</v>
      </c>
      <c r="B15" s="114" t="s">
        <v>119</v>
      </c>
      <c r="C15" s="115"/>
      <c r="D15" s="115"/>
      <c r="E15" s="115"/>
      <c r="F15" s="115"/>
      <c r="G15" s="115"/>
      <c r="H15" s="115"/>
      <c r="I15" s="115"/>
      <c r="J15" s="115"/>
      <c r="K15" s="115"/>
      <c r="L15" s="115"/>
      <c r="M15" s="115"/>
      <c r="N15" s="115"/>
      <c r="O15" s="105" t="s">
        <v>20</v>
      </c>
      <c r="P15" s="106"/>
      <c r="Q15" s="44">
        <f>IF(O15=$U$8,100,IF(O15=$U$9,50,IF(O15=$U$10,0)))</f>
        <v>100</v>
      </c>
      <c r="R15" s="88" t="s">
        <v>18</v>
      </c>
      <c r="S15" s="44">
        <f>IF(R15=$V$8,100,IF(R15=$V$9,50,IF(R15=$V$10,0)))</f>
        <v>0</v>
      </c>
    </row>
    <row r="16" spans="1:24" ht="30" customHeight="1" x14ac:dyDescent="0.25">
      <c r="A16" s="81" t="s">
        <v>109</v>
      </c>
      <c r="B16" s="114" t="s">
        <v>120</v>
      </c>
      <c r="C16" s="115"/>
      <c r="D16" s="115"/>
      <c r="E16" s="115"/>
      <c r="F16" s="115"/>
      <c r="G16" s="115"/>
      <c r="H16" s="115"/>
      <c r="I16" s="115"/>
      <c r="J16" s="115"/>
      <c r="K16" s="115"/>
      <c r="L16" s="115"/>
      <c r="M16" s="115"/>
      <c r="N16" s="115"/>
      <c r="O16" s="105" t="s">
        <v>20</v>
      </c>
      <c r="P16" s="107"/>
      <c r="Q16" s="44">
        <f>IF(O16=$U$8,100,IF(O16=$U$9,50,IF(O16=$U$10,0)))</f>
        <v>100</v>
      </c>
      <c r="R16" s="35" t="s">
        <v>21</v>
      </c>
      <c r="S16" s="44">
        <f>IF(R16=$V$8,100,IF(R16=$V$9,50,IF(R16=$V$10,0)))</f>
        <v>50</v>
      </c>
    </row>
    <row r="17" spans="2:19" s="10" customFormat="1" ht="15.6" x14ac:dyDescent="0.25">
      <c r="N17" s="85" t="s">
        <v>94</v>
      </c>
      <c r="O17" s="142" t="s">
        <v>98</v>
      </c>
      <c r="P17" s="143"/>
      <c r="Q17" s="86">
        <f>(SUM(Q13:Q16)/4)</f>
        <v>75</v>
      </c>
      <c r="R17" s="34" t="s">
        <v>97</v>
      </c>
      <c r="S17" s="87">
        <f>(SUM(S13:S16)/4)</f>
        <v>25</v>
      </c>
    </row>
    <row r="18" spans="2:19" s="10" customFormat="1" ht="15.6" x14ac:dyDescent="0.25">
      <c r="N18" s="89"/>
      <c r="O18" s="79"/>
      <c r="P18" s="79"/>
      <c r="Q18" s="90"/>
      <c r="R18" s="79"/>
      <c r="S18" s="90"/>
    </row>
    <row r="19" spans="2:19" s="10" customFormat="1" ht="37.200000000000003" customHeight="1" x14ac:dyDescent="0.25">
      <c r="N19" s="82"/>
      <c r="O19" s="79"/>
      <c r="P19" s="79"/>
      <c r="Q19" s="48"/>
      <c r="R19" s="79"/>
      <c r="S19" s="48"/>
    </row>
    <row r="20" spans="2:19" ht="237.6" customHeight="1" x14ac:dyDescent="0.25"/>
    <row r="21" spans="2:19" x14ac:dyDescent="0.25">
      <c r="B21" s="16"/>
      <c r="C21" s="113"/>
      <c r="D21" s="113"/>
      <c r="E21" s="113"/>
      <c r="F21" s="113"/>
      <c r="G21" s="113"/>
      <c r="H21" s="113"/>
      <c r="I21" s="113"/>
      <c r="J21" s="113"/>
      <c r="K21" s="113"/>
      <c r="L21" s="113"/>
      <c r="M21" s="113"/>
      <c r="N21" s="113"/>
    </row>
    <row r="22" spans="2:19" s="10" customFormat="1" x14ac:dyDescent="0.25">
      <c r="B22" s="16"/>
      <c r="C22" s="78"/>
      <c r="D22" s="78"/>
      <c r="E22" s="78"/>
      <c r="F22" s="78"/>
      <c r="G22" s="78"/>
      <c r="H22" s="78"/>
      <c r="I22" s="78"/>
      <c r="J22" s="78"/>
      <c r="K22" s="78"/>
      <c r="L22" s="78"/>
      <c r="M22" s="78"/>
      <c r="N22" s="78"/>
    </row>
    <row r="23" spans="2:19" ht="60" customHeight="1" x14ac:dyDescent="0.25">
      <c r="B23" s="21" t="s">
        <v>38</v>
      </c>
      <c r="C23" s="108"/>
      <c r="D23" s="108"/>
      <c r="E23" s="108"/>
      <c r="F23" s="108"/>
      <c r="G23" s="108"/>
      <c r="H23" s="108"/>
      <c r="I23" s="108"/>
      <c r="J23" s="108"/>
      <c r="K23" s="108"/>
      <c r="L23" s="108"/>
      <c r="M23" s="108"/>
      <c r="N23" s="108"/>
      <c r="O23" s="108"/>
      <c r="P23" s="108"/>
      <c r="Q23" s="108"/>
      <c r="R23" s="108"/>
      <c r="S23" s="108"/>
    </row>
    <row r="24" spans="2:19" x14ac:dyDescent="0.25">
      <c r="B24" s="36"/>
      <c r="C24" s="109"/>
      <c r="D24" s="109"/>
      <c r="E24" s="109"/>
      <c r="F24" s="109"/>
      <c r="G24" s="109"/>
      <c r="H24" s="109"/>
      <c r="I24" s="109"/>
      <c r="J24" s="109"/>
      <c r="K24" s="109"/>
      <c r="L24" s="109"/>
      <c r="M24" s="109"/>
      <c r="N24" s="109"/>
    </row>
    <row r="25" spans="2:19" s="10" customFormat="1" x14ac:dyDescent="0.25"/>
    <row r="26" spans="2:19" s="10" customFormat="1" ht="60" customHeight="1" x14ac:dyDescent="0.25">
      <c r="B26" s="21" t="s">
        <v>96</v>
      </c>
      <c r="C26" s="108"/>
      <c r="D26" s="108"/>
      <c r="E26" s="108"/>
      <c r="F26" s="108"/>
      <c r="G26" s="108"/>
      <c r="H26" s="108"/>
      <c r="I26" s="108"/>
      <c r="J26" s="108"/>
      <c r="K26" s="108"/>
      <c r="L26" s="108"/>
      <c r="M26" s="108"/>
      <c r="N26" s="108"/>
      <c r="O26" s="108"/>
      <c r="P26" s="108"/>
      <c r="Q26" s="108"/>
      <c r="R26" s="108"/>
      <c r="S26" s="108"/>
    </row>
    <row r="27" spans="2:19" s="10" customFormat="1" x14ac:dyDescent="0.25"/>
  </sheetData>
  <mergeCells count="29">
    <mergeCell ref="O17:P17"/>
    <mergeCell ref="C24:D24"/>
    <mergeCell ref="E24:F24"/>
    <mergeCell ref="G24:H24"/>
    <mergeCell ref="I24:J24"/>
    <mergeCell ref="K24:L24"/>
    <mergeCell ref="M24:N24"/>
    <mergeCell ref="B1:S1"/>
    <mergeCell ref="B4:S4"/>
    <mergeCell ref="B13:N13"/>
    <mergeCell ref="B14:N14"/>
    <mergeCell ref="O12:S12"/>
    <mergeCell ref="C7:S7"/>
    <mergeCell ref="C8:S8"/>
    <mergeCell ref="C10:S10"/>
    <mergeCell ref="O13:P13"/>
    <mergeCell ref="O14:P14"/>
    <mergeCell ref="B15:N15"/>
    <mergeCell ref="B16:N16"/>
    <mergeCell ref="C21:D21"/>
    <mergeCell ref="E21:F21"/>
    <mergeCell ref="G21:H21"/>
    <mergeCell ref="I21:J21"/>
    <mergeCell ref="K21:L21"/>
    <mergeCell ref="M21:N21"/>
    <mergeCell ref="C26:S26"/>
    <mergeCell ref="O15:P15"/>
    <mergeCell ref="O16:P16"/>
    <mergeCell ref="C23:S23"/>
  </mergeCells>
  <pageMargins left="0.7" right="0.7" top="0.75" bottom="0.75" header="0.3" footer="0.3"/>
  <pageSetup paperSize="8" scale="30" orientation="portrait" r:id="rId1"/>
  <drawing r:id="rId2"/>
  <legacyDrawing r:id="rId3"/>
  <extLst>
    <ext xmlns:x14="http://schemas.microsoft.com/office/spreadsheetml/2009/9/main" uri="{CCE6A557-97BC-4b89-ADB6-D9C93CAAB3DF}">
      <x14:dataValidations xmlns:xm="http://schemas.microsoft.com/office/excel/2006/main" count="2">
        <x14:dataValidation type="list" showInputMessage="1" showErrorMessage="1">
          <x14:formula1>
            <xm:f>Feuil1!$B$2:$B$5</xm:f>
          </x14:formula1>
          <xm:sqref>R13:R16</xm:sqref>
        </x14:dataValidation>
        <x14:dataValidation type="list" showInputMessage="1" showErrorMessage="1">
          <x14:formula1>
            <xm:f>Feuil1!$A$2:$A$5</xm:f>
          </x14:formula1>
          <xm:sqref>O13:O16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B1:W116"/>
  <sheetViews>
    <sheetView topLeftCell="A61" zoomScale="60" zoomScaleNormal="60" workbookViewId="0">
      <selection activeCell="B73" sqref="B73:E76"/>
    </sheetView>
  </sheetViews>
  <sheetFormatPr baseColWidth="10" defaultColWidth="11.3984375" defaultRowHeight="13.8" x14ac:dyDescent="0.25"/>
  <cols>
    <col min="1" max="1" width="11.3984375" style="10"/>
    <col min="2" max="2" width="20" style="10" customWidth="1"/>
    <col min="3" max="3" width="11.3984375" style="10"/>
    <col min="4" max="4" width="34.296875" style="10" customWidth="1"/>
    <col min="5" max="17" width="11.3984375" style="10"/>
    <col min="18" max="18" width="34.296875" style="10" customWidth="1"/>
    <col min="19" max="21" width="11.3984375" style="10"/>
    <col min="22" max="22" width="20.5" style="10" customWidth="1"/>
    <col min="23" max="23" width="34.296875" style="10" customWidth="1"/>
    <col min="24" max="16384" width="11.3984375" style="10"/>
  </cols>
  <sheetData>
    <row r="1" spans="2:23" ht="24.6" x14ac:dyDescent="0.25">
      <c r="B1" s="151" t="s">
        <v>43</v>
      </c>
      <c r="C1" s="152"/>
      <c r="D1" s="152"/>
      <c r="E1" s="152"/>
      <c r="F1" s="152"/>
      <c r="G1" s="152"/>
      <c r="H1" s="152"/>
      <c r="I1" s="152"/>
      <c r="J1" s="152"/>
      <c r="K1" s="152"/>
      <c r="L1" s="152"/>
      <c r="M1" s="152"/>
      <c r="N1" s="152"/>
      <c r="O1" s="152"/>
      <c r="P1" s="152"/>
      <c r="Q1" s="152"/>
      <c r="R1" s="152"/>
      <c r="S1" s="152"/>
      <c r="T1" s="153"/>
    </row>
    <row r="2" spans="2:23" x14ac:dyDescent="0.25">
      <c r="V2" s="46" t="s">
        <v>98</v>
      </c>
      <c r="W2" s="46" t="s">
        <v>97</v>
      </c>
    </row>
    <row r="3" spans="2:23" ht="20.25" customHeight="1" x14ac:dyDescent="0.25">
      <c r="B3" s="154" t="s">
        <v>9</v>
      </c>
      <c r="C3" s="155"/>
      <c r="D3" s="155"/>
      <c r="E3" s="155"/>
      <c r="F3" s="155"/>
      <c r="G3" s="155"/>
      <c r="H3" s="155"/>
      <c r="I3" s="155"/>
      <c r="J3" s="155"/>
      <c r="K3" s="155"/>
      <c r="L3" s="155"/>
      <c r="M3" s="155"/>
      <c r="N3" s="155"/>
      <c r="O3" s="155"/>
      <c r="P3" s="156"/>
      <c r="V3" s="42" t="s">
        <v>20</v>
      </c>
      <c r="W3" s="42" t="s">
        <v>23</v>
      </c>
    </row>
    <row r="4" spans="2:23" x14ac:dyDescent="0.25">
      <c r="V4" s="42" t="s">
        <v>22</v>
      </c>
      <c r="W4" s="42" t="s">
        <v>21</v>
      </c>
    </row>
    <row r="5" spans="2:23" ht="15.6" x14ac:dyDescent="0.25">
      <c r="B5" s="139" t="s">
        <v>26</v>
      </c>
      <c r="C5" s="140"/>
      <c r="D5" s="140"/>
      <c r="E5" s="140"/>
      <c r="F5" s="140"/>
      <c r="G5" s="140"/>
      <c r="H5" s="140"/>
      <c r="I5" s="140"/>
      <c r="J5" s="140"/>
      <c r="K5" s="140"/>
      <c r="L5" s="140"/>
      <c r="M5" s="140"/>
      <c r="N5" s="140"/>
      <c r="O5" s="140"/>
      <c r="P5" s="141"/>
      <c r="V5" s="42" t="s">
        <v>19</v>
      </c>
      <c r="W5" s="42" t="s">
        <v>18</v>
      </c>
    </row>
    <row r="7" spans="2:23" ht="15" customHeight="1" x14ac:dyDescent="0.25">
      <c r="B7" s="22" t="s">
        <v>39</v>
      </c>
      <c r="C7" s="11"/>
      <c r="D7" s="11"/>
      <c r="E7" s="11"/>
      <c r="F7" s="11"/>
      <c r="G7" s="11"/>
      <c r="H7" s="11"/>
      <c r="I7" s="11"/>
      <c r="J7" s="11"/>
      <c r="K7" s="11"/>
      <c r="L7" s="11"/>
      <c r="M7" s="11"/>
      <c r="N7" s="11"/>
      <c r="O7" s="11"/>
      <c r="P7" s="11"/>
    </row>
    <row r="8" spans="2:23" ht="167.25" customHeight="1" x14ac:dyDescent="0.25">
      <c r="B8" s="33" t="s">
        <v>40</v>
      </c>
      <c r="C8" s="116" t="s">
        <v>32</v>
      </c>
      <c r="D8" s="117"/>
      <c r="E8" s="117"/>
      <c r="F8" s="117"/>
      <c r="G8" s="117"/>
      <c r="H8" s="117"/>
      <c r="I8" s="117"/>
      <c r="J8" s="117"/>
      <c r="K8" s="117"/>
      <c r="L8" s="117"/>
      <c r="M8" s="117"/>
      <c r="N8" s="117"/>
      <c r="O8" s="117"/>
      <c r="P8" s="118"/>
    </row>
    <row r="9" spans="2:23" x14ac:dyDescent="0.25">
      <c r="B9" s="32" t="s">
        <v>41</v>
      </c>
      <c r="C9" s="132"/>
      <c r="D9" s="132"/>
      <c r="E9" s="132"/>
      <c r="F9" s="132"/>
      <c r="G9" s="132"/>
      <c r="H9" s="132"/>
      <c r="I9" s="132"/>
      <c r="J9" s="132"/>
      <c r="K9" s="132"/>
      <c r="L9" s="132"/>
      <c r="M9" s="132"/>
      <c r="N9" s="132"/>
      <c r="O9" s="132"/>
      <c r="P9" s="132"/>
    </row>
    <row r="10" spans="2:23" x14ac:dyDescent="0.25">
      <c r="B10" s="9"/>
      <c r="C10" s="11"/>
      <c r="D10" s="11"/>
      <c r="E10" s="11"/>
      <c r="F10" s="11"/>
      <c r="G10" s="11"/>
      <c r="H10" s="11"/>
      <c r="I10" s="11"/>
      <c r="J10" s="11"/>
      <c r="K10" s="11"/>
      <c r="L10" s="11"/>
      <c r="M10" s="11"/>
      <c r="N10" s="11"/>
      <c r="O10" s="11"/>
      <c r="P10" s="11"/>
    </row>
    <row r="11" spans="2:23" ht="111.75" customHeight="1" x14ac:dyDescent="0.25">
      <c r="B11" s="21" t="s">
        <v>42</v>
      </c>
      <c r="C11" s="116" t="s">
        <v>33</v>
      </c>
      <c r="D11" s="117"/>
      <c r="E11" s="117"/>
      <c r="F11" s="117"/>
      <c r="G11" s="117"/>
      <c r="H11" s="117"/>
      <c r="I11" s="117"/>
      <c r="J11" s="117"/>
      <c r="K11" s="117"/>
      <c r="L11" s="117"/>
      <c r="M11" s="117"/>
      <c r="N11" s="117"/>
      <c r="O11" s="117"/>
      <c r="P11" s="118"/>
    </row>
    <row r="12" spans="2:23" x14ac:dyDescent="0.25">
      <c r="B12" s="9"/>
      <c r="C12" s="9"/>
      <c r="D12" s="9"/>
      <c r="E12" s="9"/>
      <c r="F12" s="9"/>
      <c r="G12" s="9"/>
      <c r="H12" s="9"/>
      <c r="I12" s="9"/>
      <c r="J12" s="9"/>
      <c r="K12" s="9"/>
      <c r="L12" s="9"/>
      <c r="M12" s="9"/>
      <c r="N12" s="9"/>
      <c r="O12" s="9"/>
      <c r="P12" s="9"/>
    </row>
    <row r="13" spans="2:23" x14ac:dyDescent="0.25">
      <c r="O13" s="119" t="s">
        <v>25</v>
      </c>
      <c r="P13" s="119"/>
      <c r="Q13" s="119"/>
      <c r="R13" s="119"/>
      <c r="S13" s="119"/>
    </row>
    <row r="14" spans="2:23" x14ac:dyDescent="0.25">
      <c r="B14" s="147" t="s">
        <v>53</v>
      </c>
      <c r="C14" s="147"/>
      <c r="D14" s="147"/>
      <c r="E14" s="147"/>
      <c r="F14" s="147"/>
      <c r="G14" s="147"/>
      <c r="H14" s="147"/>
      <c r="I14" s="147"/>
      <c r="J14" s="147"/>
      <c r="K14" s="147"/>
      <c r="L14" s="147"/>
      <c r="M14" s="147"/>
      <c r="N14" s="148"/>
      <c r="O14" s="105" t="s">
        <v>22</v>
      </c>
      <c r="P14" s="106"/>
      <c r="Q14" s="44">
        <f>IF(O14=$V$3,100,IF(O14=$V$4,50,IF(O14=$V$5,0)))</f>
        <v>50</v>
      </c>
      <c r="R14" s="35" t="s">
        <v>23</v>
      </c>
      <c r="S14" s="44">
        <f>IF(R14=$W$3,100,IF(R14=$W$4,50,IF(R14=$W$5,0)))</f>
        <v>100</v>
      </c>
    </row>
    <row r="15" spans="2:23" x14ac:dyDescent="0.25">
      <c r="B15" s="147" t="s">
        <v>54</v>
      </c>
      <c r="C15" s="147"/>
      <c r="D15" s="147"/>
      <c r="E15" s="147"/>
      <c r="F15" s="147"/>
      <c r="G15" s="147"/>
      <c r="H15" s="147"/>
      <c r="I15" s="147"/>
      <c r="J15" s="147"/>
      <c r="K15" s="147"/>
      <c r="L15" s="147"/>
      <c r="M15" s="147"/>
      <c r="N15" s="148"/>
      <c r="O15" s="105" t="s">
        <v>22</v>
      </c>
      <c r="P15" s="106"/>
      <c r="Q15" s="44">
        <f t="shared" ref="Q15:Q19" si="0">IF(O15=$V$3,100,IF(O15=$V$4,50,IF(O15=$V$5,0)))</f>
        <v>50</v>
      </c>
      <c r="R15" s="35" t="s">
        <v>18</v>
      </c>
      <c r="S15" s="44">
        <f t="shared" ref="S15:S19" si="1">IF(R15=$W$3,100,IF(R15=$W$4,50,IF(R15=$W$5,0)))</f>
        <v>0</v>
      </c>
    </row>
    <row r="16" spans="2:23" x14ac:dyDescent="0.25">
      <c r="B16" s="148" t="s">
        <v>55</v>
      </c>
      <c r="C16" s="149"/>
      <c r="D16" s="149"/>
      <c r="E16" s="149"/>
      <c r="F16" s="149"/>
      <c r="G16" s="149"/>
      <c r="H16" s="149"/>
      <c r="I16" s="149"/>
      <c r="J16" s="149"/>
      <c r="K16" s="149"/>
      <c r="L16" s="149"/>
      <c r="M16" s="149"/>
      <c r="N16" s="149"/>
      <c r="O16" s="105" t="s">
        <v>19</v>
      </c>
      <c r="P16" s="106"/>
      <c r="Q16" s="44">
        <f t="shared" si="0"/>
        <v>0</v>
      </c>
      <c r="R16" s="35" t="s">
        <v>21</v>
      </c>
      <c r="S16" s="44">
        <f t="shared" si="1"/>
        <v>50</v>
      </c>
    </row>
    <row r="17" spans="2:19" x14ac:dyDescent="0.25">
      <c r="B17" s="148" t="s">
        <v>56</v>
      </c>
      <c r="C17" s="149"/>
      <c r="D17" s="149"/>
      <c r="E17" s="149"/>
      <c r="F17" s="149"/>
      <c r="G17" s="149"/>
      <c r="H17" s="149"/>
      <c r="I17" s="149"/>
      <c r="J17" s="149"/>
      <c r="K17" s="149"/>
      <c r="L17" s="149"/>
      <c r="M17" s="149"/>
      <c r="N17" s="149"/>
      <c r="O17" s="105" t="s">
        <v>20</v>
      </c>
      <c r="P17" s="106"/>
      <c r="Q17" s="44">
        <f t="shared" si="0"/>
        <v>100</v>
      </c>
      <c r="R17" s="35" t="s">
        <v>23</v>
      </c>
      <c r="S17" s="44">
        <f t="shared" si="1"/>
        <v>100</v>
      </c>
    </row>
    <row r="18" spans="2:19" ht="31.5" customHeight="1" x14ac:dyDescent="0.25">
      <c r="B18" s="144" t="s">
        <v>57</v>
      </c>
      <c r="C18" s="145"/>
      <c r="D18" s="145"/>
      <c r="E18" s="145"/>
      <c r="F18" s="145"/>
      <c r="G18" s="145"/>
      <c r="H18" s="145"/>
      <c r="I18" s="145"/>
      <c r="J18" s="145"/>
      <c r="K18" s="145"/>
      <c r="L18" s="145"/>
      <c r="M18" s="145"/>
      <c r="N18" s="146"/>
      <c r="O18" s="105" t="s">
        <v>22</v>
      </c>
      <c r="P18" s="106"/>
      <c r="Q18" s="44">
        <f t="shared" si="0"/>
        <v>50</v>
      </c>
      <c r="R18" s="35" t="s">
        <v>18</v>
      </c>
      <c r="S18" s="44">
        <f t="shared" si="1"/>
        <v>0</v>
      </c>
    </row>
    <row r="19" spans="2:19" x14ac:dyDescent="0.25">
      <c r="B19" s="147" t="s">
        <v>58</v>
      </c>
      <c r="C19" s="147"/>
      <c r="D19" s="147"/>
      <c r="E19" s="147"/>
      <c r="F19" s="147"/>
      <c r="G19" s="147"/>
      <c r="H19" s="147"/>
      <c r="I19" s="147"/>
      <c r="J19" s="147"/>
      <c r="K19" s="147"/>
      <c r="L19" s="147"/>
      <c r="M19" s="147"/>
      <c r="N19" s="147"/>
      <c r="O19" s="105" t="s">
        <v>19</v>
      </c>
      <c r="P19" s="106"/>
      <c r="Q19" s="44">
        <f t="shared" si="0"/>
        <v>0</v>
      </c>
      <c r="R19" s="35" t="s">
        <v>18</v>
      </c>
      <c r="S19" s="44">
        <f t="shared" si="1"/>
        <v>0</v>
      </c>
    </row>
    <row r="20" spans="2:19" x14ac:dyDescent="0.25">
      <c r="O20" s="34" t="s">
        <v>98</v>
      </c>
      <c r="P20" s="47">
        <v>50</v>
      </c>
      <c r="Q20" s="45">
        <f>(SUM(Q16:Q19)/6)</f>
        <v>25</v>
      </c>
      <c r="R20" s="34" t="s">
        <v>97</v>
      </c>
      <c r="S20" s="56">
        <f>(SUM(S16:S19)/6)</f>
        <v>25</v>
      </c>
    </row>
    <row r="21" spans="2:19" x14ac:dyDescent="0.25">
      <c r="B21" s="16"/>
      <c r="C21" s="113"/>
      <c r="D21" s="113"/>
      <c r="E21" s="113"/>
      <c r="F21" s="113"/>
      <c r="G21" s="113"/>
      <c r="H21" s="113"/>
      <c r="I21" s="113"/>
      <c r="J21" s="113"/>
      <c r="K21" s="113"/>
      <c r="L21" s="113"/>
      <c r="M21" s="113"/>
      <c r="N21" s="113"/>
      <c r="O21" s="16"/>
      <c r="P21" s="48"/>
    </row>
    <row r="22" spans="2:19" x14ac:dyDescent="0.25">
      <c r="B22" s="36"/>
      <c r="C22" s="109"/>
      <c r="D22" s="109"/>
      <c r="E22" s="109"/>
      <c r="F22" s="109"/>
      <c r="G22" s="109"/>
      <c r="H22" s="109"/>
      <c r="I22" s="109"/>
      <c r="J22" s="109"/>
      <c r="K22" s="109"/>
      <c r="L22" s="109"/>
      <c r="M22" s="109"/>
      <c r="N22" s="109"/>
      <c r="O22" s="16"/>
    </row>
    <row r="23" spans="2:19" ht="45.75" customHeight="1" x14ac:dyDescent="0.25">
      <c r="B23" s="21" t="s">
        <v>96</v>
      </c>
      <c r="C23" s="108"/>
      <c r="D23" s="108"/>
      <c r="E23" s="108"/>
      <c r="F23" s="108"/>
      <c r="G23" s="108"/>
      <c r="H23" s="108"/>
      <c r="I23" s="108"/>
      <c r="J23" s="108"/>
      <c r="K23" s="108"/>
      <c r="L23" s="108"/>
      <c r="M23" s="108"/>
      <c r="N23" s="108"/>
      <c r="O23" s="108"/>
      <c r="P23" s="108"/>
      <c r="Q23" s="108"/>
      <c r="R23" s="108"/>
      <c r="S23" s="108"/>
    </row>
    <row r="24" spans="2:19" x14ac:dyDescent="0.25">
      <c r="B24" s="36"/>
      <c r="C24" s="109"/>
      <c r="D24" s="109"/>
      <c r="E24" s="109"/>
      <c r="F24" s="109"/>
      <c r="G24" s="109"/>
      <c r="H24" s="109"/>
      <c r="I24" s="109"/>
      <c r="J24" s="109"/>
      <c r="K24" s="109"/>
      <c r="L24" s="109"/>
      <c r="M24" s="109"/>
      <c r="N24" s="109"/>
      <c r="O24" s="16"/>
    </row>
    <row r="26" spans="2:19" ht="59.25" customHeight="1" x14ac:dyDescent="0.25">
      <c r="B26" s="21" t="s">
        <v>38</v>
      </c>
      <c r="C26" s="108"/>
      <c r="D26" s="108"/>
      <c r="E26" s="108"/>
      <c r="F26" s="108"/>
      <c r="G26" s="108"/>
      <c r="H26" s="108"/>
      <c r="I26" s="108"/>
      <c r="J26" s="108"/>
      <c r="K26" s="108"/>
      <c r="L26" s="108"/>
      <c r="M26" s="108"/>
      <c r="N26" s="108"/>
      <c r="O26" s="108"/>
      <c r="P26" s="108"/>
    </row>
    <row r="29" spans="2:19" ht="18" customHeight="1" x14ac:dyDescent="0.25">
      <c r="B29" s="139" t="s">
        <v>27</v>
      </c>
      <c r="C29" s="140"/>
      <c r="D29" s="140"/>
      <c r="E29" s="140"/>
      <c r="F29" s="140"/>
      <c r="G29" s="140"/>
      <c r="H29" s="140"/>
      <c r="I29" s="140"/>
      <c r="J29" s="140"/>
      <c r="K29" s="140"/>
      <c r="L29" s="140"/>
      <c r="M29" s="140"/>
      <c r="N29" s="140"/>
      <c r="O29" s="140"/>
      <c r="P29" s="141"/>
    </row>
    <row r="30" spans="2:19" ht="18" customHeight="1" x14ac:dyDescent="0.25">
      <c r="B30" s="23"/>
      <c r="C30" s="23"/>
      <c r="D30" s="23"/>
      <c r="E30" s="23"/>
      <c r="F30" s="23"/>
      <c r="G30" s="23"/>
      <c r="H30" s="23"/>
      <c r="I30" s="23"/>
      <c r="J30" s="23"/>
      <c r="K30" s="23"/>
      <c r="L30" s="23"/>
      <c r="M30" s="23"/>
      <c r="N30" s="23"/>
      <c r="O30" s="23"/>
      <c r="P30" s="23"/>
    </row>
    <row r="31" spans="2:19" x14ac:dyDescent="0.25">
      <c r="B31" s="22" t="s">
        <v>39</v>
      </c>
      <c r="C31" s="11"/>
      <c r="D31" s="11"/>
      <c r="E31" s="11"/>
      <c r="F31" s="11"/>
      <c r="G31" s="11"/>
      <c r="H31" s="11"/>
      <c r="I31" s="11"/>
      <c r="J31" s="11"/>
      <c r="K31" s="11"/>
      <c r="L31" s="11"/>
      <c r="M31" s="11"/>
      <c r="N31" s="11"/>
      <c r="O31" s="11"/>
      <c r="P31" s="11"/>
    </row>
    <row r="32" spans="2:19" ht="99.75" customHeight="1" x14ac:dyDescent="0.25">
      <c r="B32" s="33" t="s">
        <v>40</v>
      </c>
      <c r="C32" s="116" t="s">
        <v>93</v>
      </c>
      <c r="D32" s="117"/>
      <c r="E32" s="117"/>
      <c r="F32" s="117"/>
      <c r="G32" s="117"/>
      <c r="H32" s="117"/>
      <c r="I32" s="117"/>
      <c r="J32" s="117"/>
      <c r="K32" s="117"/>
      <c r="L32" s="117"/>
      <c r="M32" s="117"/>
      <c r="N32" s="117"/>
      <c r="O32" s="117"/>
      <c r="P32" s="118"/>
    </row>
    <row r="33" spans="2:19" ht="65.25" customHeight="1" x14ac:dyDescent="0.25">
      <c r="B33" s="32" t="s">
        <v>41</v>
      </c>
      <c r="C33" s="116" t="s">
        <v>45</v>
      </c>
      <c r="D33" s="117"/>
      <c r="E33" s="117"/>
      <c r="F33" s="117"/>
      <c r="G33" s="117"/>
      <c r="H33" s="117"/>
      <c r="I33" s="117"/>
      <c r="J33" s="117"/>
      <c r="K33" s="117"/>
      <c r="L33" s="117"/>
      <c r="M33" s="117"/>
      <c r="N33" s="117"/>
      <c r="O33" s="117"/>
      <c r="P33" s="118"/>
    </row>
    <row r="34" spans="2:19" x14ac:dyDescent="0.25">
      <c r="B34" s="20"/>
      <c r="C34" s="116"/>
      <c r="D34" s="117"/>
      <c r="E34" s="117"/>
      <c r="F34" s="117"/>
      <c r="G34" s="117"/>
      <c r="H34" s="117"/>
      <c r="I34" s="117"/>
      <c r="J34" s="117"/>
      <c r="K34" s="117"/>
      <c r="L34" s="117"/>
      <c r="M34" s="117"/>
      <c r="N34" s="117"/>
      <c r="O34" s="117"/>
      <c r="P34" s="118"/>
    </row>
    <row r="35" spans="2:19" ht="40.5" customHeight="1" x14ac:dyDescent="0.25">
      <c r="B35" s="21" t="s">
        <v>42</v>
      </c>
      <c r="C35" s="116" t="s">
        <v>44</v>
      </c>
      <c r="D35" s="117"/>
      <c r="E35" s="117"/>
      <c r="F35" s="117"/>
      <c r="G35" s="117"/>
      <c r="H35" s="117"/>
      <c r="I35" s="117"/>
      <c r="J35" s="117"/>
      <c r="K35" s="117"/>
      <c r="L35" s="117"/>
      <c r="M35" s="117"/>
      <c r="N35" s="117"/>
      <c r="O35" s="117"/>
      <c r="P35" s="118"/>
    </row>
    <row r="36" spans="2:19" x14ac:dyDescent="0.25">
      <c r="B36" s="9"/>
      <c r="C36" s="9"/>
      <c r="D36" s="9"/>
      <c r="E36" s="9"/>
      <c r="F36" s="9"/>
      <c r="G36" s="9"/>
      <c r="H36" s="9"/>
      <c r="I36" s="9"/>
      <c r="J36" s="9"/>
      <c r="K36" s="9"/>
      <c r="L36" s="9"/>
      <c r="M36" s="9"/>
      <c r="N36" s="9"/>
      <c r="O36" s="9"/>
      <c r="P36" s="9"/>
    </row>
    <row r="37" spans="2:19" x14ac:dyDescent="0.25">
      <c r="O37" s="119" t="s">
        <v>25</v>
      </c>
      <c r="P37" s="119"/>
      <c r="Q37" s="119"/>
      <c r="R37" s="119"/>
      <c r="S37" s="119"/>
    </row>
    <row r="38" spans="2:19" ht="15" customHeight="1" x14ac:dyDescent="0.25">
      <c r="B38" s="110" t="s">
        <v>50</v>
      </c>
      <c r="C38" s="111"/>
      <c r="D38" s="111"/>
      <c r="E38" s="111"/>
      <c r="F38" s="111"/>
      <c r="G38" s="111"/>
      <c r="H38" s="111"/>
      <c r="I38" s="111"/>
      <c r="J38" s="111"/>
      <c r="K38" s="111"/>
      <c r="L38" s="111"/>
      <c r="M38" s="111"/>
      <c r="N38" s="112"/>
      <c r="O38" s="105" t="s">
        <v>22</v>
      </c>
      <c r="P38" s="106"/>
      <c r="Q38" s="44">
        <f>IF(O38=$V$3,100,IF(O38=$V$4,50,IF(O38=$V$5,0)))</f>
        <v>50</v>
      </c>
      <c r="R38" s="35" t="s">
        <v>23</v>
      </c>
      <c r="S38" s="44">
        <f>IF(R38=$W$3,100,IF(R38=$W$4,50,IF(R38=$W$5,0)))</f>
        <v>100</v>
      </c>
    </row>
    <row r="39" spans="2:19" ht="15" customHeight="1" x14ac:dyDescent="0.25">
      <c r="B39" s="110" t="s">
        <v>51</v>
      </c>
      <c r="C39" s="111"/>
      <c r="D39" s="111"/>
      <c r="E39" s="111"/>
      <c r="F39" s="111"/>
      <c r="G39" s="111"/>
      <c r="H39" s="111"/>
      <c r="I39" s="111"/>
      <c r="J39" s="111"/>
      <c r="K39" s="111"/>
      <c r="L39" s="111"/>
      <c r="M39" s="111"/>
      <c r="N39" s="112"/>
      <c r="O39" s="105" t="s">
        <v>19</v>
      </c>
      <c r="P39" s="106"/>
      <c r="Q39" s="44">
        <f t="shared" ref="Q39:Q40" si="2">IF(O39=$V$3,100,IF(O39=$V$4,50,IF(O39=$V$5,0)))</f>
        <v>0</v>
      </c>
      <c r="R39" s="35" t="s">
        <v>18</v>
      </c>
      <c r="S39" s="44">
        <f t="shared" ref="S39:S40" si="3">IF(R39=$W$3,100,IF(R39=$W$4,50,IF(R39=$W$5,0)))</f>
        <v>0</v>
      </c>
    </row>
    <row r="40" spans="2:19" ht="15" customHeight="1" x14ac:dyDescent="0.25">
      <c r="B40" s="110" t="s">
        <v>52</v>
      </c>
      <c r="C40" s="111"/>
      <c r="D40" s="111"/>
      <c r="E40" s="111"/>
      <c r="F40" s="111"/>
      <c r="G40" s="111"/>
      <c r="H40" s="111"/>
      <c r="I40" s="111"/>
      <c r="J40" s="111"/>
      <c r="K40" s="111"/>
      <c r="L40" s="111"/>
      <c r="M40" s="111"/>
      <c r="N40" s="112"/>
      <c r="O40" s="105" t="s">
        <v>20</v>
      </c>
      <c r="P40" s="106"/>
      <c r="Q40" s="44">
        <f t="shared" si="2"/>
        <v>100</v>
      </c>
      <c r="R40" s="35" t="s">
        <v>21</v>
      </c>
      <c r="S40" s="44">
        <f t="shared" si="3"/>
        <v>50</v>
      </c>
    </row>
    <row r="41" spans="2:19" x14ac:dyDescent="0.25">
      <c r="O41" s="34" t="s">
        <v>98</v>
      </c>
      <c r="P41" s="47">
        <v>50</v>
      </c>
      <c r="Q41" s="45">
        <f>(SUM(Q37:Q40)/3)</f>
        <v>50</v>
      </c>
      <c r="R41" s="34" t="s">
        <v>97</v>
      </c>
      <c r="S41" s="45">
        <f>(SUM(S37:S40)/3)</f>
        <v>50</v>
      </c>
    </row>
    <row r="43" spans="2:19" s="16" customFormat="1" x14ac:dyDescent="0.25">
      <c r="C43" s="113"/>
      <c r="D43" s="113"/>
      <c r="E43" s="113"/>
      <c r="F43" s="113"/>
      <c r="G43" s="113"/>
      <c r="H43" s="113"/>
      <c r="I43" s="113"/>
      <c r="J43" s="113"/>
      <c r="K43" s="113"/>
      <c r="L43" s="113"/>
      <c r="M43" s="113"/>
      <c r="N43" s="113"/>
    </row>
    <row r="44" spans="2:19" s="16" customFormat="1" ht="48" customHeight="1" x14ac:dyDescent="0.25">
      <c r="B44" s="21" t="s">
        <v>96</v>
      </c>
      <c r="C44" s="108"/>
      <c r="D44" s="108"/>
      <c r="E44" s="108"/>
      <c r="F44" s="108"/>
      <c r="G44" s="108"/>
      <c r="H44" s="108"/>
      <c r="I44" s="108"/>
      <c r="J44" s="108"/>
      <c r="K44" s="108"/>
      <c r="L44" s="108"/>
      <c r="M44" s="108"/>
      <c r="N44" s="108"/>
      <c r="O44" s="108"/>
      <c r="P44" s="108"/>
      <c r="Q44" s="108"/>
      <c r="R44" s="108"/>
      <c r="S44" s="108"/>
    </row>
    <row r="45" spans="2:19" s="16" customFormat="1" x14ac:dyDescent="0.25">
      <c r="B45" s="36"/>
      <c r="C45" s="109"/>
      <c r="D45" s="109"/>
      <c r="E45" s="109"/>
      <c r="F45" s="109"/>
      <c r="G45" s="109"/>
      <c r="H45" s="109"/>
      <c r="I45" s="109"/>
      <c r="J45" s="109"/>
      <c r="K45" s="109"/>
      <c r="L45" s="109"/>
      <c r="M45" s="109"/>
      <c r="N45" s="109"/>
    </row>
    <row r="47" spans="2:19" ht="72" customHeight="1" x14ac:dyDescent="0.25">
      <c r="B47" s="21" t="s">
        <v>38</v>
      </c>
      <c r="C47" s="108"/>
      <c r="D47" s="108"/>
      <c r="E47" s="108"/>
      <c r="F47" s="108"/>
      <c r="G47" s="108"/>
      <c r="H47" s="108"/>
      <c r="I47" s="108"/>
      <c r="J47" s="108"/>
      <c r="K47" s="108"/>
      <c r="L47" s="108"/>
      <c r="M47" s="108"/>
      <c r="N47" s="108"/>
      <c r="O47" s="108"/>
      <c r="P47" s="108"/>
    </row>
    <row r="49" spans="2:19" ht="15.6" x14ac:dyDescent="0.25">
      <c r="B49" s="139" t="s">
        <v>28</v>
      </c>
      <c r="C49" s="140"/>
      <c r="D49" s="140"/>
      <c r="E49" s="140"/>
      <c r="F49" s="140"/>
      <c r="G49" s="140"/>
      <c r="H49" s="140"/>
      <c r="I49" s="140"/>
      <c r="J49" s="140"/>
      <c r="K49" s="140"/>
      <c r="L49" s="140"/>
      <c r="M49" s="140"/>
      <c r="N49" s="140"/>
      <c r="O49" s="140"/>
      <c r="P49" s="141"/>
    </row>
    <row r="50" spans="2:19" ht="15.6" x14ac:dyDescent="0.25">
      <c r="B50" s="23"/>
      <c r="C50" s="23"/>
      <c r="D50" s="23"/>
      <c r="E50" s="23"/>
      <c r="F50" s="23"/>
      <c r="G50" s="23"/>
      <c r="H50" s="23"/>
      <c r="I50" s="23"/>
      <c r="J50" s="23"/>
      <c r="K50" s="23"/>
      <c r="L50" s="23"/>
      <c r="M50" s="23"/>
      <c r="N50" s="23"/>
      <c r="O50" s="23"/>
      <c r="P50" s="23"/>
    </row>
    <row r="51" spans="2:19" x14ac:dyDescent="0.25">
      <c r="B51" s="22" t="s">
        <v>39</v>
      </c>
      <c r="C51" s="11"/>
      <c r="D51" s="11"/>
      <c r="E51" s="11"/>
      <c r="F51" s="11"/>
      <c r="G51" s="11"/>
      <c r="H51" s="11"/>
      <c r="I51" s="11"/>
      <c r="J51" s="11"/>
      <c r="K51" s="11"/>
      <c r="L51" s="11"/>
      <c r="M51" s="11"/>
      <c r="N51" s="11"/>
      <c r="O51" s="11"/>
      <c r="P51" s="11"/>
    </row>
    <row r="52" spans="2:19" x14ac:dyDescent="0.25">
      <c r="B52" s="33" t="s">
        <v>40</v>
      </c>
      <c r="C52" s="116"/>
      <c r="D52" s="117"/>
      <c r="E52" s="117"/>
      <c r="F52" s="117"/>
      <c r="G52" s="117"/>
      <c r="H52" s="117"/>
      <c r="I52" s="117"/>
      <c r="J52" s="117"/>
      <c r="K52" s="117"/>
      <c r="L52" s="117"/>
      <c r="M52" s="117"/>
      <c r="N52" s="117"/>
      <c r="O52" s="117"/>
      <c r="P52" s="118"/>
    </row>
    <row r="53" spans="2:19" ht="146.25" customHeight="1" x14ac:dyDescent="0.25">
      <c r="B53" s="32" t="s">
        <v>41</v>
      </c>
      <c r="C53" s="133" t="s">
        <v>90</v>
      </c>
      <c r="D53" s="134"/>
      <c r="E53" s="134"/>
      <c r="F53" s="134"/>
      <c r="G53" s="134"/>
      <c r="H53" s="134"/>
      <c r="I53" s="134"/>
      <c r="J53" s="134"/>
      <c r="K53" s="134"/>
      <c r="L53" s="134"/>
      <c r="M53" s="134"/>
      <c r="N53" s="134"/>
      <c r="O53" s="134"/>
      <c r="P53" s="135"/>
    </row>
    <row r="54" spans="2:19" x14ac:dyDescent="0.25">
      <c r="B54" s="20"/>
      <c r="C54" s="116"/>
      <c r="D54" s="117"/>
      <c r="E54" s="117"/>
      <c r="F54" s="117"/>
      <c r="G54" s="117"/>
      <c r="H54" s="117"/>
      <c r="I54" s="117"/>
      <c r="J54" s="117"/>
      <c r="K54" s="117"/>
      <c r="L54" s="117"/>
      <c r="M54" s="117"/>
      <c r="N54" s="117"/>
      <c r="O54" s="117"/>
      <c r="P54" s="118"/>
    </row>
    <row r="55" spans="2:19" x14ac:dyDescent="0.25">
      <c r="B55" s="21" t="s">
        <v>42</v>
      </c>
      <c r="C55" s="116"/>
      <c r="D55" s="117"/>
      <c r="E55" s="117"/>
      <c r="F55" s="117"/>
      <c r="G55" s="117"/>
      <c r="H55" s="117"/>
      <c r="I55" s="117"/>
      <c r="J55" s="117"/>
      <c r="K55" s="117"/>
      <c r="L55" s="117"/>
      <c r="M55" s="117"/>
      <c r="N55" s="117"/>
      <c r="O55" s="117"/>
      <c r="P55" s="118"/>
    </row>
    <row r="56" spans="2:19" x14ac:dyDescent="0.25">
      <c r="B56" s="9"/>
      <c r="C56" s="9"/>
      <c r="D56" s="9"/>
      <c r="E56" s="9"/>
      <c r="F56" s="9"/>
      <c r="G56" s="9"/>
      <c r="H56" s="9"/>
      <c r="I56" s="9"/>
      <c r="J56" s="9"/>
      <c r="K56" s="9"/>
      <c r="L56" s="9"/>
      <c r="M56" s="9"/>
      <c r="N56" s="9"/>
      <c r="O56" s="9"/>
      <c r="P56" s="9"/>
    </row>
    <row r="57" spans="2:19" x14ac:dyDescent="0.25">
      <c r="O57" s="119" t="s">
        <v>25</v>
      </c>
      <c r="P57" s="119"/>
      <c r="Q57" s="119"/>
      <c r="R57" s="119"/>
      <c r="S57" s="119"/>
    </row>
    <row r="58" spans="2:19" ht="15" customHeight="1" x14ac:dyDescent="0.25">
      <c r="B58" s="110" t="s">
        <v>46</v>
      </c>
      <c r="C58" s="111"/>
      <c r="D58" s="111"/>
      <c r="E58" s="111"/>
      <c r="F58" s="111"/>
      <c r="G58" s="111"/>
      <c r="H58" s="111"/>
      <c r="I58" s="111"/>
      <c r="J58" s="111"/>
      <c r="K58" s="111"/>
      <c r="L58" s="111"/>
      <c r="M58" s="111"/>
      <c r="N58" s="112"/>
      <c r="O58" s="105" t="s">
        <v>22</v>
      </c>
      <c r="P58" s="106"/>
      <c r="Q58" s="44">
        <f>IF(O58=$V$3,100,IF(O58=$V$4,50,IF(O58=$V$5,0)))</f>
        <v>50</v>
      </c>
      <c r="R58" s="38" t="s">
        <v>23</v>
      </c>
      <c r="S58" s="44">
        <f>IF(R58=$W$3,100,IF(R58=$W$4,50,IF(R58=$W$5,0)))</f>
        <v>100</v>
      </c>
    </row>
    <row r="59" spans="2:19" ht="15" customHeight="1" x14ac:dyDescent="0.25">
      <c r="B59" s="110" t="s">
        <v>47</v>
      </c>
      <c r="C59" s="111"/>
      <c r="D59" s="111"/>
      <c r="E59" s="111"/>
      <c r="F59" s="111"/>
      <c r="G59" s="111"/>
      <c r="H59" s="111"/>
      <c r="I59" s="111"/>
      <c r="J59" s="111"/>
      <c r="K59" s="111"/>
      <c r="L59" s="111"/>
      <c r="M59" s="111"/>
      <c r="N59" s="112"/>
      <c r="O59" s="105" t="s">
        <v>19</v>
      </c>
      <c r="P59" s="106"/>
      <c r="Q59" s="44">
        <f t="shared" ref="Q59:Q61" si="4">IF(O59=$V$3,100,IF(O59=$V$4,50,IF(O59=$V$5,0)))</f>
        <v>0</v>
      </c>
      <c r="R59" s="38" t="s">
        <v>18</v>
      </c>
      <c r="S59" s="44">
        <f t="shared" ref="S59:S61" si="5">IF(R59=$W$3,100,IF(R59=$W$4,50,IF(R59=$W$5,0)))</f>
        <v>0</v>
      </c>
    </row>
    <row r="60" spans="2:19" x14ac:dyDescent="0.25">
      <c r="B60" s="110" t="s">
        <v>48</v>
      </c>
      <c r="C60" s="111"/>
      <c r="D60" s="111"/>
      <c r="E60" s="111"/>
      <c r="F60" s="111"/>
      <c r="G60" s="111"/>
      <c r="H60" s="111"/>
      <c r="I60" s="111"/>
      <c r="J60" s="111"/>
      <c r="K60" s="111"/>
      <c r="L60" s="111"/>
      <c r="M60" s="111"/>
      <c r="N60" s="112"/>
      <c r="O60" s="105" t="s">
        <v>19</v>
      </c>
      <c r="P60" s="106"/>
      <c r="Q60" s="44">
        <f t="shared" si="4"/>
        <v>0</v>
      </c>
      <c r="R60" s="38" t="s">
        <v>21</v>
      </c>
      <c r="S60" s="44">
        <f t="shared" si="5"/>
        <v>50</v>
      </c>
    </row>
    <row r="61" spans="2:19" ht="15" customHeight="1" x14ac:dyDescent="0.25">
      <c r="B61" s="110" t="s">
        <v>49</v>
      </c>
      <c r="C61" s="111"/>
      <c r="D61" s="111"/>
      <c r="E61" s="111"/>
      <c r="F61" s="111"/>
      <c r="G61" s="111"/>
      <c r="H61" s="111"/>
      <c r="I61" s="111"/>
      <c r="J61" s="111"/>
      <c r="K61" s="111"/>
      <c r="L61" s="111"/>
      <c r="M61" s="111"/>
      <c r="N61" s="112"/>
      <c r="O61" s="105" t="s">
        <v>20</v>
      </c>
      <c r="P61" s="106"/>
      <c r="Q61" s="44">
        <f t="shared" si="4"/>
        <v>100</v>
      </c>
      <c r="R61" s="38" t="s">
        <v>23</v>
      </c>
      <c r="S61" s="44">
        <f t="shared" si="5"/>
        <v>100</v>
      </c>
    </row>
    <row r="62" spans="2:19" x14ac:dyDescent="0.25">
      <c r="O62" s="37" t="s">
        <v>98</v>
      </c>
      <c r="P62" s="47">
        <v>50</v>
      </c>
      <c r="Q62" s="45">
        <f>(SUM(Q58:Q61)/3)</f>
        <v>50</v>
      </c>
      <c r="R62" s="37" t="s">
        <v>97</v>
      </c>
      <c r="S62" s="56">
        <f>(SUM(S58:S61)/3)</f>
        <v>83.333333333333329</v>
      </c>
    </row>
    <row r="64" spans="2:19" x14ac:dyDescent="0.25">
      <c r="B64" s="16"/>
      <c r="C64" s="113"/>
      <c r="D64" s="113"/>
      <c r="E64" s="113"/>
      <c r="F64" s="113"/>
      <c r="G64" s="113"/>
      <c r="H64" s="113"/>
      <c r="I64" s="113"/>
      <c r="J64" s="113"/>
      <c r="K64" s="113"/>
      <c r="L64" s="113"/>
      <c r="M64" s="113"/>
      <c r="N64" s="113"/>
      <c r="O64" s="16"/>
    </row>
    <row r="65" spans="2:19" x14ac:dyDescent="0.25">
      <c r="B65" s="36"/>
      <c r="C65" s="109"/>
      <c r="D65" s="109"/>
      <c r="E65" s="109"/>
      <c r="F65" s="109"/>
      <c r="G65" s="109"/>
      <c r="H65" s="109"/>
      <c r="I65" s="109"/>
      <c r="J65" s="109"/>
      <c r="K65" s="109"/>
      <c r="L65" s="109"/>
      <c r="M65" s="109"/>
      <c r="N65" s="109"/>
      <c r="O65" s="16"/>
    </row>
    <row r="66" spans="2:19" ht="48" customHeight="1" x14ac:dyDescent="0.25">
      <c r="B66" s="21" t="s">
        <v>96</v>
      </c>
      <c r="C66" s="108"/>
      <c r="D66" s="108"/>
      <c r="E66" s="108"/>
      <c r="F66" s="108"/>
      <c r="G66" s="108"/>
      <c r="H66" s="108"/>
      <c r="I66" s="108"/>
      <c r="J66" s="108"/>
      <c r="K66" s="108"/>
      <c r="L66" s="108"/>
      <c r="M66" s="108"/>
      <c r="N66" s="108"/>
      <c r="O66" s="108"/>
      <c r="P66" s="108"/>
      <c r="Q66" s="108"/>
      <c r="R66" s="108"/>
      <c r="S66" s="108"/>
    </row>
    <row r="67" spans="2:19" x14ac:dyDescent="0.25">
      <c r="B67" s="36"/>
      <c r="C67" s="109"/>
      <c r="D67" s="109"/>
      <c r="E67" s="109"/>
      <c r="F67" s="109"/>
      <c r="G67" s="109"/>
      <c r="H67" s="109"/>
      <c r="I67" s="109"/>
      <c r="J67" s="109"/>
      <c r="K67" s="109"/>
      <c r="L67" s="109"/>
      <c r="M67" s="109"/>
      <c r="N67" s="109"/>
      <c r="O67" s="16"/>
    </row>
    <row r="69" spans="2:19" ht="48" customHeight="1" x14ac:dyDescent="0.25">
      <c r="B69" s="21" t="s">
        <v>38</v>
      </c>
      <c r="C69" s="150"/>
      <c r="D69" s="109"/>
      <c r="E69" s="109"/>
      <c r="F69" s="109"/>
      <c r="G69" s="109"/>
      <c r="H69" s="109"/>
      <c r="I69" s="109"/>
      <c r="J69" s="109"/>
      <c r="K69" s="109"/>
      <c r="L69" s="109"/>
      <c r="M69" s="109"/>
      <c r="N69" s="109"/>
      <c r="O69" s="109"/>
      <c r="P69" s="109"/>
      <c r="Q69" s="109"/>
      <c r="R69" s="109"/>
      <c r="S69" s="109"/>
    </row>
    <row r="71" spans="2:19" x14ac:dyDescent="0.25">
      <c r="B71" s="16"/>
      <c r="C71" s="16"/>
      <c r="D71" s="16"/>
      <c r="E71" s="16"/>
      <c r="F71" s="16"/>
      <c r="G71" s="16"/>
      <c r="H71" s="16"/>
      <c r="I71" s="16"/>
      <c r="J71" s="16"/>
      <c r="K71" s="16"/>
      <c r="L71" s="16"/>
      <c r="M71" s="16"/>
      <c r="N71" s="16"/>
      <c r="O71" s="16"/>
      <c r="P71" s="16"/>
      <c r="Q71" s="16"/>
      <c r="R71" s="16"/>
    </row>
    <row r="72" spans="2:19" ht="15.6" x14ac:dyDescent="0.25">
      <c r="B72" s="57"/>
      <c r="C72" s="57"/>
      <c r="D72" s="57"/>
      <c r="E72" s="57"/>
      <c r="F72" s="57"/>
      <c r="G72" s="57"/>
      <c r="H72" s="57"/>
      <c r="I72" s="57"/>
      <c r="J72" s="57"/>
      <c r="K72" s="57"/>
      <c r="L72" s="57"/>
      <c r="M72" s="57"/>
      <c r="N72" s="57"/>
      <c r="O72" s="57"/>
      <c r="P72" s="57"/>
      <c r="Q72" s="16"/>
      <c r="R72" s="16"/>
    </row>
    <row r="73" spans="2:19" ht="15.6" x14ac:dyDescent="0.25">
      <c r="B73" s="50" t="s">
        <v>98</v>
      </c>
      <c r="C73" s="50" t="s">
        <v>99</v>
      </c>
      <c r="D73" s="50" t="s">
        <v>97</v>
      </c>
      <c r="E73" s="50" t="s">
        <v>99</v>
      </c>
      <c r="F73" s="23"/>
      <c r="G73" s="23"/>
      <c r="H73" s="23"/>
      <c r="I73" s="23"/>
      <c r="J73" s="23"/>
      <c r="K73" s="23"/>
      <c r="L73" s="23"/>
      <c r="M73" s="23"/>
      <c r="N73" s="23"/>
      <c r="O73" s="23"/>
      <c r="P73" s="23"/>
      <c r="Q73" s="16"/>
      <c r="R73" s="16"/>
    </row>
    <row r="74" spans="2:19" x14ac:dyDescent="0.25">
      <c r="B74" s="49" t="s">
        <v>22</v>
      </c>
      <c r="C74" s="53">
        <f>COUNTIF($O$14:$O$61,B74)</f>
        <v>5</v>
      </c>
      <c r="D74" s="54" t="s">
        <v>18</v>
      </c>
      <c r="E74" s="53">
        <f>COUNTIF($R$14:$R$61,D74)</f>
        <v>5</v>
      </c>
      <c r="F74" s="26"/>
      <c r="G74" s="26"/>
      <c r="H74" s="26"/>
      <c r="I74" s="26"/>
      <c r="J74" s="26"/>
      <c r="K74" s="26"/>
      <c r="L74" s="26"/>
      <c r="M74" s="26"/>
      <c r="N74" s="26"/>
      <c r="O74" s="26"/>
      <c r="P74" s="26"/>
      <c r="Q74" s="16"/>
      <c r="R74" s="16"/>
    </row>
    <row r="75" spans="2:19" x14ac:dyDescent="0.25">
      <c r="B75" s="49" t="s">
        <v>20</v>
      </c>
      <c r="C75" s="53">
        <f>COUNTIF($O$14:$O$61,B75)</f>
        <v>3</v>
      </c>
      <c r="D75" s="54" t="s">
        <v>23</v>
      </c>
      <c r="E75" s="53">
        <f>COUNTIF($R$14:$R$61,D75)</f>
        <v>5</v>
      </c>
      <c r="F75" s="26"/>
      <c r="G75" s="26"/>
      <c r="H75" s="26"/>
      <c r="I75" s="26"/>
      <c r="J75" s="26"/>
      <c r="K75" s="26"/>
      <c r="L75" s="26"/>
      <c r="M75" s="26"/>
      <c r="N75" s="26"/>
      <c r="O75" s="26"/>
      <c r="P75" s="26"/>
      <c r="Q75" s="16"/>
      <c r="R75" s="16"/>
    </row>
    <row r="76" spans="2:19" x14ac:dyDescent="0.25">
      <c r="B76" s="49" t="s">
        <v>19</v>
      </c>
      <c r="C76" s="53">
        <f>COUNTIF($O$14:$O$61,B76)</f>
        <v>5</v>
      </c>
      <c r="D76" s="54" t="s">
        <v>21</v>
      </c>
      <c r="E76" s="53">
        <f>COUNTIF($R$14:$R$61,D76)</f>
        <v>3</v>
      </c>
      <c r="F76" s="26"/>
      <c r="G76" s="26"/>
      <c r="H76" s="26"/>
      <c r="I76" s="26"/>
      <c r="J76" s="26"/>
      <c r="K76" s="26"/>
      <c r="L76" s="26"/>
      <c r="M76" s="26"/>
      <c r="N76" s="26"/>
      <c r="O76" s="26"/>
      <c r="P76" s="26"/>
      <c r="Q76" s="16"/>
      <c r="R76" s="16"/>
    </row>
    <row r="77" spans="2:19" x14ac:dyDescent="0.25">
      <c r="B77" s="29"/>
      <c r="C77" s="26"/>
      <c r="D77" s="26"/>
      <c r="E77" s="26"/>
      <c r="F77" s="26"/>
      <c r="G77" s="26"/>
      <c r="H77" s="26"/>
      <c r="I77" s="26"/>
      <c r="J77" s="26"/>
      <c r="K77" s="26"/>
      <c r="L77" s="26"/>
      <c r="M77" s="26"/>
      <c r="N77" s="26"/>
      <c r="O77" s="26"/>
      <c r="P77" s="26"/>
      <c r="Q77" s="16"/>
      <c r="R77" s="16"/>
    </row>
    <row r="78" spans="2:19" x14ac:dyDescent="0.25">
      <c r="B78" s="30"/>
      <c r="C78" s="26"/>
      <c r="D78" s="26"/>
      <c r="E78" s="26"/>
      <c r="F78" s="26"/>
      <c r="G78" s="26"/>
      <c r="H78" s="26"/>
      <c r="I78" s="26"/>
      <c r="J78" s="26"/>
      <c r="K78" s="26"/>
      <c r="L78" s="26"/>
      <c r="M78" s="26"/>
      <c r="N78" s="26"/>
      <c r="O78" s="26"/>
      <c r="P78" s="26"/>
      <c r="Q78" s="16"/>
      <c r="R78" s="16"/>
    </row>
    <row r="79" spans="2:19" x14ac:dyDescent="0.25">
      <c r="B79" s="29"/>
      <c r="C79" s="29"/>
      <c r="D79" s="29"/>
      <c r="E79" s="29"/>
      <c r="F79" s="29"/>
      <c r="G79" s="29"/>
      <c r="H79" s="29"/>
      <c r="I79" s="29"/>
      <c r="J79" s="29"/>
      <c r="K79" s="29"/>
      <c r="L79" s="29"/>
      <c r="M79" s="29"/>
      <c r="N79" s="29"/>
      <c r="O79" s="29"/>
      <c r="P79" s="29"/>
      <c r="Q79" s="16"/>
      <c r="R79" s="16"/>
    </row>
    <row r="80" spans="2:19" x14ac:dyDescent="0.25">
      <c r="B80" s="16"/>
      <c r="C80" s="16"/>
      <c r="D80" s="16"/>
      <c r="E80" s="16"/>
      <c r="F80" s="16"/>
      <c r="G80" s="16"/>
      <c r="H80" s="16"/>
      <c r="I80" s="16"/>
      <c r="J80" s="16"/>
      <c r="K80" s="16"/>
      <c r="L80" s="16"/>
      <c r="M80" s="16"/>
      <c r="N80" s="16"/>
      <c r="O80" s="113"/>
      <c r="P80" s="113"/>
      <c r="Q80" s="16"/>
      <c r="R80" s="16"/>
    </row>
    <row r="81" spans="2:18" x14ac:dyDescent="0.25">
      <c r="B81" s="59"/>
      <c r="C81" s="59"/>
      <c r="D81" s="59"/>
      <c r="E81" s="59"/>
      <c r="F81" s="59"/>
      <c r="G81" s="59"/>
      <c r="H81" s="59"/>
      <c r="I81" s="59"/>
      <c r="J81" s="59"/>
      <c r="K81" s="59"/>
      <c r="L81" s="59"/>
      <c r="M81" s="59"/>
      <c r="N81" s="59"/>
      <c r="O81" s="17"/>
      <c r="P81" s="17"/>
      <c r="Q81" s="16"/>
      <c r="R81" s="16"/>
    </row>
    <row r="82" spans="2:18" x14ac:dyDescent="0.25">
      <c r="B82" s="59"/>
      <c r="C82" s="59"/>
      <c r="D82" s="59"/>
      <c r="E82" s="59"/>
      <c r="F82" s="59"/>
      <c r="G82" s="59"/>
      <c r="H82" s="59"/>
      <c r="I82" s="59"/>
      <c r="J82" s="59"/>
      <c r="K82" s="59"/>
      <c r="L82" s="59"/>
      <c r="M82" s="59"/>
      <c r="N82" s="59"/>
      <c r="O82" s="17"/>
      <c r="P82" s="17"/>
      <c r="Q82" s="16"/>
      <c r="R82" s="16"/>
    </row>
    <row r="83" spans="2:18" x14ac:dyDescent="0.25">
      <c r="B83" s="59"/>
      <c r="C83" s="59"/>
      <c r="D83" s="59"/>
      <c r="E83" s="59"/>
      <c r="F83" s="59"/>
      <c r="G83" s="59"/>
      <c r="H83" s="59"/>
      <c r="I83" s="59"/>
      <c r="J83" s="59"/>
      <c r="K83" s="59"/>
      <c r="L83" s="59"/>
      <c r="M83" s="59"/>
      <c r="N83" s="59"/>
      <c r="O83" s="19"/>
      <c r="P83" s="19"/>
      <c r="Q83" s="16"/>
      <c r="R83" s="16"/>
    </row>
    <row r="84" spans="2:18" x14ac:dyDescent="0.25">
      <c r="B84" s="59"/>
      <c r="C84" s="59"/>
      <c r="D84" s="59"/>
      <c r="E84" s="59"/>
      <c r="F84" s="59"/>
      <c r="G84" s="59"/>
      <c r="H84" s="59"/>
      <c r="I84" s="59"/>
      <c r="J84" s="59"/>
      <c r="K84" s="59"/>
      <c r="L84" s="59"/>
      <c r="M84" s="59"/>
      <c r="N84" s="59"/>
      <c r="O84" s="19"/>
      <c r="P84" s="19"/>
      <c r="Q84" s="16"/>
      <c r="R84" s="16"/>
    </row>
    <row r="85" spans="2:18" x14ac:dyDescent="0.25">
      <c r="B85" s="16"/>
      <c r="C85" s="16"/>
      <c r="D85" s="16"/>
      <c r="E85" s="16"/>
      <c r="F85" s="16"/>
      <c r="G85" s="16"/>
      <c r="H85" s="16"/>
      <c r="I85" s="16"/>
      <c r="J85" s="16"/>
      <c r="K85" s="16"/>
      <c r="L85" s="16"/>
      <c r="M85" s="16"/>
      <c r="N85" s="16"/>
      <c r="O85" s="16"/>
      <c r="P85" s="16"/>
      <c r="Q85" s="16"/>
      <c r="R85" s="16"/>
    </row>
    <row r="86" spans="2:18" x14ac:dyDescent="0.25">
      <c r="B86" s="16"/>
      <c r="C86" s="16"/>
      <c r="D86" s="16"/>
      <c r="E86" s="16"/>
      <c r="F86" s="16"/>
      <c r="G86" s="16"/>
      <c r="H86" s="16"/>
      <c r="I86" s="16"/>
      <c r="J86" s="16"/>
      <c r="K86" s="16"/>
      <c r="L86" s="16"/>
      <c r="M86" s="16"/>
      <c r="N86" s="16"/>
      <c r="O86" s="16"/>
      <c r="P86" s="16"/>
      <c r="Q86" s="16"/>
      <c r="R86" s="16"/>
    </row>
    <row r="87" spans="2:18" x14ac:dyDescent="0.25">
      <c r="B87" s="16"/>
      <c r="C87" s="60"/>
      <c r="D87" s="60"/>
      <c r="E87" s="60"/>
      <c r="F87" s="60"/>
      <c r="G87" s="60"/>
      <c r="H87" s="60"/>
      <c r="I87" s="60"/>
      <c r="J87" s="60"/>
      <c r="K87" s="60"/>
      <c r="L87" s="60"/>
      <c r="M87" s="60"/>
      <c r="N87" s="60"/>
      <c r="O87" s="16"/>
      <c r="P87" s="16"/>
      <c r="Q87" s="16"/>
      <c r="R87" s="16"/>
    </row>
    <row r="88" spans="2:18" x14ac:dyDescent="0.25">
      <c r="B88" s="40"/>
      <c r="C88" s="61"/>
      <c r="D88" s="61"/>
      <c r="E88" s="61"/>
      <c r="F88" s="61"/>
      <c r="G88" s="61"/>
      <c r="H88" s="61"/>
      <c r="I88" s="61"/>
      <c r="J88" s="61"/>
      <c r="K88" s="61"/>
      <c r="L88" s="61"/>
      <c r="M88" s="61"/>
      <c r="N88" s="61"/>
      <c r="O88" s="16"/>
      <c r="P88" s="16"/>
      <c r="Q88" s="16"/>
      <c r="R88" s="16"/>
    </row>
    <row r="89" spans="2:18" x14ac:dyDescent="0.25">
      <c r="B89" s="40"/>
      <c r="C89" s="61"/>
      <c r="D89" s="61"/>
      <c r="E89" s="61"/>
      <c r="F89" s="61"/>
      <c r="G89" s="61"/>
      <c r="H89" s="61"/>
      <c r="I89" s="61"/>
      <c r="J89" s="61"/>
      <c r="K89" s="61"/>
      <c r="L89" s="61"/>
      <c r="M89" s="61"/>
      <c r="N89" s="61"/>
      <c r="O89" s="16"/>
      <c r="P89" s="16"/>
      <c r="Q89" s="16"/>
      <c r="R89" s="16"/>
    </row>
    <row r="90" spans="2:18" x14ac:dyDescent="0.25">
      <c r="B90" s="40"/>
      <c r="C90" s="61"/>
      <c r="D90" s="61"/>
      <c r="E90" s="61"/>
      <c r="F90" s="61"/>
      <c r="G90" s="61"/>
      <c r="H90" s="61"/>
      <c r="I90" s="61"/>
      <c r="J90" s="61"/>
      <c r="K90" s="61"/>
      <c r="L90" s="61"/>
      <c r="M90" s="61"/>
      <c r="N90" s="61"/>
      <c r="O90" s="16"/>
      <c r="P90" s="16"/>
      <c r="Q90" s="16"/>
      <c r="R90" s="16"/>
    </row>
    <row r="91" spans="2:18" x14ac:dyDescent="0.25">
      <c r="B91" s="16"/>
      <c r="C91" s="16"/>
      <c r="D91" s="16"/>
      <c r="E91" s="16"/>
      <c r="F91" s="16"/>
      <c r="G91" s="16"/>
      <c r="H91" s="16"/>
      <c r="I91" s="16"/>
      <c r="J91" s="16"/>
      <c r="K91" s="16"/>
      <c r="L91" s="16"/>
      <c r="M91" s="16"/>
      <c r="N91" s="16"/>
      <c r="O91" s="16"/>
      <c r="P91" s="16"/>
      <c r="Q91" s="16"/>
      <c r="R91" s="16"/>
    </row>
    <row r="92" spans="2:18" x14ac:dyDescent="0.25">
      <c r="B92" s="30"/>
      <c r="C92" s="61"/>
      <c r="D92" s="61"/>
      <c r="E92" s="61"/>
      <c r="F92" s="61"/>
      <c r="G92" s="61"/>
      <c r="H92" s="61"/>
      <c r="I92" s="61"/>
      <c r="J92" s="61"/>
      <c r="K92" s="61"/>
      <c r="L92" s="61"/>
      <c r="M92" s="61"/>
      <c r="N92" s="61"/>
      <c r="O92" s="61"/>
      <c r="P92" s="61"/>
      <c r="Q92" s="16"/>
      <c r="R92" s="16"/>
    </row>
    <row r="93" spans="2:18" x14ac:dyDescent="0.25">
      <c r="B93" s="16"/>
      <c r="C93" s="16"/>
      <c r="D93" s="16"/>
      <c r="E93" s="16"/>
      <c r="F93" s="16"/>
      <c r="G93" s="16"/>
      <c r="H93" s="16"/>
      <c r="I93" s="16"/>
      <c r="J93" s="16"/>
      <c r="K93" s="16"/>
      <c r="L93" s="16"/>
      <c r="M93" s="16"/>
      <c r="N93" s="16"/>
      <c r="O93" s="16"/>
      <c r="P93" s="16"/>
      <c r="Q93" s="16"/>
      <c r="R93" s="16"/>
    </row>
    <row r="94" spans="2:18" x14ac:dyDescent="0.25">
      <c r="B94" s="16"/>
      <c r="C94" s="16"/>
      <c r="D94" s="16"/>
      <c r="E94" s="16"/>
      <c r="F94" s="16"/>
      <c r="G94" s="16"/>
      <c r="H94" s="16"/>
      <c r="I94" s="16"/>
      <c r="J94" s="16"/>
      <c r="K94" s="16"/>
      <c r="L94" s="16"/>
      <c r="M94" s="16"/>
      <c r="N94" s="16"/>
      <c r="O94" s="16"/>
      <c r="P94" s="16"/>
      <c r="Q94" s="16"/>
      <c r="R94" s="16"/>
    </row>
    <row r="95" spans="2:18" ht="15.6" x14ac:dyDescent="0.25">
      <c r="B95" s="57"/>
      <c r="C95" s="57"/>
      <c r="D95" s="57"/>
      <c r="E95" s="57"/>
      <c r="F95" s="57"/>
      <c r="G95" s="57"/>
      <c r="H95" s="57"/>
      <c r="I95" s="57"/>
      <c r="J95" s="57"/>
      <c r="K95" s="57"/>
      <c r="L95" s="57"/>
      <c r="M95" s="57"/>
      <c r="N95" s="57"/>
      <c r="O95" s="57"/>
      <c r="P95" s="57"/>
      <c r="Q95" s="16"/>
      <c r="R95" s="16"/>
    </row>
    <row r="96" spans="2:18" x14ac:dyDescent="0.25">
      <c r="B96" s="16"/>
      <c r="C96" s="16"/>
      <c r="D96" s="16"/>
      <c r="E96" s="16"/>
      <c r="F96" s="16"/>
      <c r="G96" s="16"/>
      <c r="H96" s="16"/>
      <c r="I96" s="16"/>
      <c r="J96" s="16"/>
      <c r="K96" s="16"/>
      <c r="L96" s="16"/>
      <c r="M96" s="16"/>
      <c r="N96" s="16"/>
      <c r="O96" s="16"/>
      <c r="P96" s="16"/>
      <c r="Q96" s="16"/>
      <c r="R96" s="16"/>
    </row>
    <row r="97" spans="2:18" x14ac:dyDescent="0.25">
      <c r="B97" s="16"/>
      <c r="C97" s="16"/>
      <c r="D97" s="16"/>
      <c r="E97" s="16"/>
      <c r="F97" s="16"/>
      <c r="G97" s="16"/>
      <c r="H97" s="16"/>
      <c r="I97" s="16"/>
      <c r="J97" s="16"/>
      <c r="K97" s="16"/>
      <c r="L97" s="16"/>
      <c r="M97" s="16"/>
      <c r="N97" s="16"/>
      <c r="O97" s="16"/>
      <c r="P97" s="16"/>
      <c r="Q97" s="16"/>
      <c r="R97" s="16"/>
    </row>
    <row r="98" spans="2:18" x14ac:dyDescent="0.25">
      <c r="B98" s="25"/>
      <c r="C98" s="26"/>
      <c r="D98" s="26"/>
      <c r="E98" s="26"/>
      <c r="F98" s="26"/>
      <c r="G98" s="26"/>
      <c r="H98" s="26"/>
      <c r="I98" s="26"/>
      <c r="J98" s="26"/>
      <c r="K98" s="26"/>
      <c r="L98" s="26"/>
      <c r="M98" s="26"/>
      <c r="N98" s="26"/>
      <c r="O98" s="26"/>
      <c r="P98" s="26"/>
      <c r="Q98" s="16"/>
      <c r="R98" s="16"/>
    </row>
    <row r="99" spans="2:18" x14ac:dyDescent="0.25">
      <c r="B99" s="27"/>
      <c r="C99" s="26"/>
      <c r="D99" s="26"/>
      <c r="E99" s="26"/>
      <c r="F99" s="26"/>
      <c r="G99" s="26"/>
      <c r="H99" s="26"/>
      <c r="I99" s="26"/>
      <c r="J99" s="26"/>
      <c r="K99" s="26"/>
      <c r="L99" s="26"/>
      <c r="M99" s="26"/>
      <c r="N99" s="26"/>
      <c r="O99" s="26"/>
      <c r="P99" s="26"/>
      <c r="Q99" s="16"/>
      <c r="R99" s="16"/>
    </row>
    <row r="100" spans="2:18" x14ac:dyDescent="0.25">
      <c r="B100" s="28"/>
      <c r="C100" s="58"/>
      <c r="D100" s="58"/>
      <c r="E100" s="58"/>
      <c r="F100" s="58"/>
      <c r="G100" s="58"/>
      <c r="H100" s="58"/>
      <c r="I100" s="58"/>
      <c r="J100" s="58"/>
      <c r="K100" s="58"/>
      <c r="L100" s="58"/>
      <c r="M100" s="58"/>
      <c r="N100" s="58"/>
      <c r="O100" s="58"/>
      <c r="P100" s="58"/>
      <c r="Q100" s="16"/>
      <c r="R100" s="16"/>
    </row>
    <row r="101" spans="2:18" x14ac:dyDescent="0.25">
      <c r="B101" s="29"/>
      <c r="C101" s="26"/>
      <c r="D101" s="26"/>
      <c r="E101" s="26"/>
      <c r="F101" s="26"/>
      <c r="G101" s="26"/>
      <c r="H101" s="26"/>
      <c r="I101" s="26"/>
      <c r="J101" s="26"/>
      <c r="K101" s="26"/>
      <c r="L101" s="26"/>
      <c r="M101" s="26"/>
      <c r="N101" s="26"/>
      <c r="O101" s="26"/>
      <c r="P101" s="26"/>
      <c r="Q101" s="16"/>
      <c r="R101" s="16"/>
    </row>
    <row r="102" spans="2:18" x14ac:dyDescent="0.25">
      <c r="B102" s="30"/>
      <c r="C102" s="26"/>
      <c r="D102" s="26"/>
      <c r="E102" s="26"/>
      <c r="F102" s="26"/>
      <c r="G102" s="26"/>
      <c r="H102" s="26"/>
      <c r="I102" s="26"/>
      <c r="J102" s="26"/>
      <c r="K102" s="26"/>
      <c r="L102" s="26"/>
      <c r="M102" s="26"/>
      <c r="N102" s="26"/>
      <c r="O102" s="26"/>
      <c r="P102" s="26"/>
      <c r="Q102" s="16"/>
      <c r="R102" s="16"/>
    </row>
    <row r="103" spans="2:18" x14ac:dyDescent="0.25">
      <c r="B103" s="29"/>
      <c r="C103" s="29"/>
      <c r="D103" s="29"/>
      <c r="E103" s="29"/>
      <c r="F103" s="29"/>
      <c r="G103" s="29"/>
      <c r="H103" s="29"/>
      <c r="I103" s="29"/>
      <c r="J103" s="29"/>
      <c r="K103" s="29"/>
      <c r="L103" s="29"/>
      <c r="M103" s="29"/>
      <c r="N103" s="29"/>
      <c r="O103" s="29"/>
      <c r="P103" s="29"/>
      <c r="Q103" s="16"/>
      <c r="R103" s="16"/>
    </row>
    <row r="104" spans="2:18" x14ac:dyDescent="0.25">
      <c r="B104" s="16"/>
      <c r="C104" s="16"/>
      <c r="D104" s="16"/>
      <c r="E104" s="16"/>
      <c r="F104" s="16"/>
      <c r="G104" s="16"/>
      <c r="H104" s="16"/>
      <c r="I104" s="16"/>
      <c r="J104" s="16"/>
      <c r="K104" s="16"/>
      <c r="L104" s="16"/>
      <c r="M104" s="16"/>
      <c r="N104" s="16"/>
      <c r="O104" s="60"/>
      <c r="P104" s="60"/>
      <c r="Q104" s="16"/>
      <c r="R104" s="16"/>
    </row>
    <row r="105" spans="2:18" x14ac:dyDescent="0.25">
      <c r="B105" s="59"/>
      <c r="C105" s="59"/>
      <c r="D105" s="59"/>
      <c r="E105" s="59"/>
      <c r="F105" s="59"/>
      <c r="G105" s="59"/>
      <c r="H105" s="59"/>
      <c r="I105" s="59"/>
      <c r="J105" s="59"/>
      <c r="K105" s="59"/>
      <c r="L105" s="59"/>
      <c r="M105" s="59"/>
      <c r="N105" s="59"/>
      <c r="O105" s="19"/>
      <c r="P105" s="19"/>
      <c r="Q105" s="16"/>
      <c r="R105" s="16"/>
    </row>
    <row r="106" spans="2:18" x14ac:dyDescent="0.25">
      <c r="B106" s="59"/>
      <c r="C106" s="59"/>
      <c r="D106" s="59"/>
      <c r="E106" s="59"/>
      <c r="F106" s="59"/>
      <c r="G106" s="59"/>
      <c r="H106" s="59"/>
      <c r="I106" s="59"/>
      <c r="J106" s="59"/>
      <c r="K106" s="59"/>
      <c r="L106" s="59"/>
      <c r="M106" s="59"/>
      <c r="N106" s="59"/>
      <c r="O106" s="19"/>
      <c r="P106" s="19"/>
      <c r="Q106" s="16"/>
      <c r="R106" s="16"/>
    </row>
    <row r="107" spans="2:18" x14ac:dyDescent="0.25">
      <c r="B107" s="59"/>
      <c r="C107" s="59"/>
      <c r="D107" s="59"/>
      <c r="E107" s="59"/>
      <c r="F107" s="59"/>
      <c r="G107" s="59"/>
      <c r="H107" s="59"/>
      <c r="I107" s="59"/>
      <c r="J107" s="59"/>
      <c r="K107" s="59"/>
      <c r="L107" s="59"/>
      <c r="M107" s="59"/>
      <c r="N107" s="59"/>
      <c r="O107" s="19"/>
      <c r="P107" s="19"/>
      <c r="Q107" s="16"/>
      <c r="R107" s="16"/>
    </row>
    <row r="108" spans="2:18" x14ac:dyDescent="0.25">
      <c r="B108" s="59"/>
      <c r="C108" s="59"/>
      <c r="D108" s="59"/>
      <c r="E108" s="59"/>
      <c r="F108" s="59"/>
      <c r="G108" s="59"/>
      <c r="H108" s="59"/>
      <c r="I108" s="59"/>
      <c r="J108" s="59"/>
      <c r="K108" s="59"/>
      <c r="L108" s="59"/>
      <c r="M108" s="59"/>
      <c r="N108" s="59"/>
      <c r="O108" s="19"/>
      <c r="P108" s="19"/>
      <c r="Q108" s="16"/>
      <c r="R108" s="16"/>
    </row>
    <row r="109" spans="2:18" x14ac:dyDescent="0.25">
      <c r="B109" s="16"/>
      <c r="C109" s="16"/>
      <c r="D109" s="16"/>
      <c r="E109" s="16"/>
      <c r="F109" s="16"/>
      <c r="G109" s="16"/>
      <c r="H109" s="16"/>
      <c r="I109" s="16"/>
      <c r="J109" s="16"/>
      <c r="K109" s="16"/>
      <c r="L109" s="16"/>
      <c r="M109" s="16"/>
      <c r="N109" s="16"/>
      <c r="O109" s="16"/>
      <c r="P109" s="16"/>
    </row>
    <row r="110" spans="2:18" x14ac:dyDescent="0.25">
      <c r="B110" s="16"/>
      <c r="C110" s="16"/>
      <c r="D110" s="16"/>
      <c r="E110" s="16"/>
      <c r="F110" s="16"/>
      <c r="G110" s="16"/>
      <c r="H110" s="16"/>
      <c r="I110" s="16"/>
      <c r="J110" s="16"/>
      <c r="K110" s="16"/>
      <c r="L110" s="16"/>
      <c r="M110" s="16"/>
      <c r="N110" s="16"/>
      <c r="O110" s="16"/>
      <c r="P110" s="16"/>
    </row>
    <row r="111" spans="2:18" x14ac:dyDescent="0.25">
      <c r="B111" s="16"/>
      <c r="C111" s="60"/>
      <c r="D111" s="60"/>
      <c r="E111" s="60"/>
      <c r="F111" s="60"/>
      <c r="G111" s="60"/>
      <c r="H111" s="60"/>
      <c r="I111" s="60"/>
      <c r="J111" s="60"/>
      <c r="K111" s="60"/>
      <c r="L111" s="60"/>
      <c r="M111" s="60"/>
      <c r="N111" s="60"/>
      <c r="O111" s="16"/>
      <c r="P111" s="16"/>
    </row>
    <row r="112" spans="2:18" x14ac:dyDescent="0.25">
      <c r="B112" s="40"/>
      <c r="C112" s="61"/>
      <c r="D112" s="61"/>
      <c r="E112" s="61"/>
      <c r="F112" s="61"/>
      <c r="G112" s="61"/>
      <c r="H112" s="61"/>
      <c r="I112" s="61"/>
      <c r="J112" s="61"/>
      <c r="K112" s="61"/>
      <c r="L112" s="61"/>
      <c r="M112" s="61"/>
      <c r="N112" s="61"/>
      <c r="O112" s="16"/>
      <c r="P112" s="16"/>
    </row>
    <row r="113" spans="2:16" x14ac:dyDescent="0.25">
      <c r="B113" s="31"/>
      <c r="C113" s="61"/>
      <c r="D113" s="61"/>
      <c r="E113" s="61"/>
      <c r="F113" s="61"/>
      <c r="G113" s="61"/>
      <c r="H113" s="61"/>
      <c r="I113" s="61"/>
      <c r="J113" s="61"/>
      <c r="K113" s="61"/>
      <c r="L113" s="61"/>
      <c r="M113" s="61"/>
      <c r="N113" s="61"/>
      <c r="O113" s="16"/>
      <c r="P113" s="16"/>
    </row>
    <row r="114" spans="2:16" x14ac:dyDescent="0.25">
      <c r="B114" s="31"/>
      <c r="C114" s="61"/>
      <c r="D114" s="61"/>
      <c r="E114" s="61"/>
      <c r="F114" s="61"/>
      <c r="G114" s="61"/>
      <c r="H114" s="61"/>
      <c r="I114" s="61"/>
      <c r="J114" s="61"/>
      <c r="K114" s="61"/>
      <c r="L114" s="61"/>
      <c r="M114" s="61"/>
      <c r="N114" s="61"/>
      <c r="O114" s="16"/>
      <c r="P114" s="16"/>
    </row>
    <row r="115" spans="2:16" x14ac:dyDescent="0.25">
      <c r="B115" s="16"/>
      <c r="C115" s="16"/>
      <c r="D115" s="16"/>
      <c r="E115" s="16"/>
      <c r="F115" s="16"/>
      <c r="G115" s="16"/>
      <c r="H115" s="16"/>
      <c r="I115" s="16"/>
      <c r="J115" s="16"/>
      <c r="K115" s="16"/>
      <c r="L115" s="16"/>
      <c r="M115" s="16"/>
      <c r="N115" s="16"/>
      <c r="O115" s="16"/>
      <c r="P115" s="16"/>
    </row>
    <row r="116" spans="2:16" x14ac:dyDescent="0.25">
      <c r="B116" s="30"/>
      <c r="C116" s="61"/>
      <c r="D116" s="61"/>
      <c r="E116" s="61"/>
      <c r="F116" s="61"/>
      <c r="G116" s="61"/>
      <c r="H116" s="61"/>
      <c r="I116" s="61"/>
      <c r="J116" s="61"/>
      <c r="K116" s="61"/>
      <c r="L116" s="61"/>
      <c r="M116" s="61"/>
      <c r="N116" s="61"/>
      <c r="O116" s="61"/>
      <c r="P116" s="61"/>
    </row>
  </sheetData>
  <mergeCells count="100">
    <mergeCell ref="C66:S66"/>
    <mergeCell ref="C69:S69"/>
    <mergeCell ref="B1:T1"/>
    <mergeCell ref="K22:L22"/>
    <mergeCell ref="M22:N22"/>
    <mergeCell ref="B3:P3"/>
    <mergeCell ref="B5:P5"/>
    <mergeCell ref="C8:P8"/>
    <mergeCell ref="C9:P9"/>
    <mergeCell ref="C11:P11"/>
    <mergeCell ref="B14:N14"/>
    <mergeCell ref="B15:N15"/>
    <mergeCell ref="O13:S13"/>
    <mergeCell ref="O14:P14"/>
    <mergeCell ref="O15:P15"/>
    <mergeCell ref="C24:D24"/>
    <mergeCell ref="B16:N16"/>
    <mergeCell ref="B17:N17"/>
    <mergeCell ref="C21:D21"/>
    <mergeCell ref="E21:F21"/>
    <mergeCell ref="G21:H21"/>
    <mergeCell ref="I21:J21"/>
    <mergeCell ref="K21:L21"/>
    <mergeCell ref="M21:N21"/>
    <mergeCell ref="C22:D22"/>
    <mergeCell ref="E22:F22"/>
    <mergeCell ref="G22:H22"/>
    <mergeCell ref="I22:J22"/>
    <mergeCell ref="B38:N38"/>
    <mergeCell ref="C23:S23"/>
    <mergeCell ref="E24:F24"/>
    <mergeCell ref="G24:H24"/>
    <mergeCell ref="I24:J24"/>
    <mergeCell ref="K24:L24"/>
    <mergeCell ref="M24:N24"/>
    <mergeCell ref="B39:N39"/>
    <mergeCell ref="C26:P26"/>
    <mergeCell ref="B29:P29"/>
    <mergeCell ref="C32:P32"/>
    <mergeCell ref="C33:P33"/>
    <mergeCell ref="C34:P34"/>
    <mergeCell ref="C35:P35"/>
    <mergeCell ref="B40:N40"/>
    <mergeCell ref="C43:D43"/>
    <mergeCell ref="E43:F43"/>
    <mergeCell ref="G43:H43"/>
    <mergeCell ref="I43:J43"/>
    <mergeCell ref="K43:L43"/>
    <mergeCell ref="M45:N45"/>
    <mergeCell ref="M43:N43"/>
    <mergeCell ref="C47:P47"/>
    <mergeCell ref="B49:P49"/>
    <mergeCell ref="C52:P52"/>
    <mergeCell ref="C45:D45"/>
    <mergeCell ref="E45:F45"/>
    <mergeCell ref="G45:H45"/>
    <mergeCell ref="I45:J45"/>
    <mergeCell ref="K45:L45"/>
    <mergeCell ref="C44:S44"/>
    <mergeCell ref="K64:L64"/>
    <mergeCell ref="C53:P53"/>
    <mergeCell ref="C54:P54"/>
    <mergeCell ref="C55:P55"/>
    <mergeCell ref="B58:N58"/>
    <mergeCell ref="B59:N59"/>
    <mergeCell ref="O57:S57"/>
    <mergeCell ref="O58:P58"/>
    <mergeCell ref="O59:P59"/>
    <mergeCell ref="K67:L67"/>
    <mergeCell ref="O60:P60"/>
    <mergeCell ref="O61:P61"/>
    <mergeCell ref="M64:N64"/>
    <mergeCell ref="C65:D65"/>
    <mergeCell ref="E65:F65"/>
    <mergeCell ref="G65:H65"/>
    <mergeCell ref="I65:J65"/>
    <mergeCell ref="K65:L65"/>
    <mergeCell ref="M65:N65"/>
    <mergeCell ref="B60:N60"/>
    <mergeCell ref="B61:N61"/>
    <mergeCell ref="C64:D64"/>
    <mergeCell ref="E64:F64"/>
    <mergeCell ref="G64:H64"/>
    <mergeCell ref="I64:J64"/>
    <mergeCell ref="M67:N67"/>
    <mergeCell ref="O80:P80"/>
    <mergeCell ref="O16:P16"/>
    <mergeCell ref="O17:P17"/>
    <mergeCell ref="O18:P18"/>
    <mergeCell ref="O19:P19"/>
    <mergeCell ref="O37:S37"/>
    <mergeCell ref="O38:P38"/>
    <mergeCell ref="O39:P39"/>
    <mergeCell ref="O40:P40"/>
    <mergeCell ref="B18:N18"/>
    <mergeCell ref="B19:N19"/>
    <mergeCell ref="C67:D67"/>
    <mergeCell ref="E67:F67"/>
    <mergeCell ref="G67:H67"/>
    <mergeCell ref="I67:J67"/>
  </mergeCells>
  <pageMargins left="0.7" right="0.7" top="0.75" bottom="0.75" header="0.3" footer="0.3"/>
  <pageSetup paperSize="8" scale="45" orientation="portrait" r:id="rId1"/>
  <drawing r:id="rId2"/>
  <extLst>
    <ext xmlns:x14="http://schemas.microsoft.com/office/spreadsheetml/2009/9/main" uri="{CCE6A557-97BC-4b89-ADB6-D9C93CAAB3DF}">
      <x14:dataValidations xmlns:xm="http://schemas.microsoft.com/office/excel/2006/main" count="3">
        <x14:dataValidation type="list" showInputMessage="1" showErrorMessage="1">
          <x14:formula1>
            <xm:f>Feuil1!$A$2:$A$8</xm:f>
          </x14:formula1>
          <xm:sqref>O105:P108 O81:P84</xm:sqref>
        </x14:dataValidation>
        <x14:dataValidation type="list" showInputMessage="1" showErrorMessage="1">
          <x14:formula1>
            <xm:f>Feuil1!$A$2:$A$5</xm:f>
          </x14:formula1>
          <xm:sqref>O14:O19 O38:O40 O58:O61</xm:sqref>
        </x14:dataValidation>
        <x14:dataValidation type="list" showInputMessage="1" showErrorMessage="1">
          <x14:formula1>
            <xm:f>Feuil1!$B$2:$B$5</xm:f>
          </x14:formula1>
          <xm:sqref>R14:R19 R38:R40 R58:R61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U117"/>
  <sheetViews>
    <sheetView topLeftCell="A67" zoomScale="60" zoomScaleNormal="60" workbookViewId="0">
      <selection activeCell="B73" sqref="B73:E76"/>
    </sheetView>
  </sheetViews>
  <sheetFormatPr baseColWidth="10" defaultColWidth="11.3984375" defaultRowHeight="13.8" x14ac:dyDescent="0.25"/>
  <cols>
    <col min="1" max="1" width="11.3984375" style="10"/>
    <col min="2" max="2" width="20" style="10" customWidth="1"/>
    <col min="3" max="3" width="11.3984375" style="10"/>
    <col min="4" max="4" width="36" style="10" customWidth="1"/>
    <col min="5" max="14" width="11.3984375" style="10"/>
    <col min="15" max="15" width="13.5" style="10" customWidth="1"/>
    <col min="16" max="17" width="11.3984375" style="10"/>
    <col min="18" max="18" width="34.296875" style="10" customWidth="1"/>
    <col min="19" max="19" width="11.3984375" style="10"/>
    <col min="20" max="20" width="20.5" style="10" customWidth="1"/>
    <col min="21" max="21" width="36" style="10" customWidth="1"/>
    <col min="22" max="16384" width="11.3984375" style="10"/>
  </cols>
  <sheetData>
    <row r="1" spans="2:21" ht="35.4" x14ac:dyDescent="0.25">
      <c r="B1" s="157" t="s">
        <v>59</v>
      </c>
      <c r="C1" s="158"/>
      <c r="D1" s="158"/>
      <c r="E1" s="158"/>
      <c r="F1" s="158"/>
      <c r="G1" s="158"/>
      <c r="H1" s="158"/>
      <c r="I1" s="158"/>
      <c r="J1" s="158"/>
      <c r="K1" s="158"/>
      <c r="L1" s="158"/>
      <c r="M1" s="158"/>
      <c r="N1" s="158"/>
      <c r="O1" s="158"/>
      <c r="P1" s="158"/>
      <c r="Q1" s="158"/>
      <c r="R1" s="158"/>
      <c r="S1" s="158"/>
      <c r="T1" s="158"/>
      <c r="U1" s="159"/>
    </row>
    <row r="2" spans="2:21" ht="35.4" x14ac:dyDescent="0.25">
      <c r="B2" s="63"/>
      <c r="C2" s="63"/>
      <c r="D2" s="63"/>
      <c r="E2" s="63"/>
      <c r="F2" s="63"/>
      <c r="G2" s="63"/>
      <c r="H2" s="63"/>
      <c r="I2" s="63"/>
      <c r="J2" s="63"/>
      <c r="K2" s="63"/>
      <c r="L2" s="63"/>
      <c r="M2" s="63"/>
      <c r="N2" s="63"/>
      <c r="O2" s="63"/>
      <c r="P2" s="63"/>
      <c r="Q2" s="63"/>
      <c r="R2" s="63"/>
      <c r="S2" s="63"/>
      <c r="T2" s="64"/>
      <c r="U2" s="65"/>
    </row>
    <row r="3" spans="2:21" x14ac:dyDescent="0.25">
      <c r="T3" s="62" t="s">
        <v>98</v>
      </c>
      <c r="U3" s="62" t="s">
        <v>97</v>
      </c>
    </row>
    <row r="4" spans="2:21" ht="30" customHeight="1" x14ac:dyDescent="0.25">
      <c r="B4" s="154" t="s">
        <v>60</v>
      </c>
      <c r="C4" s="155"/>
      <c r="D4" s="155"/>
      <c r="E4" s="155"/>
      <c r="F4" s="155"/>
      <c r="G4" s="155"/>
      <c r="H4" s="155"/>
      <c r="I4" s="155"/>
      <c r="J4" s="155"/>
      <c r="K4" s="155"/>
      <c r="L4" s="155"/>
      <c r="M4" s="155"/>
      <c r="N4" s="155"/>
      <c r="O4" s="155"/>
      <c r="P4" s="156"/>
      <c r="T4" s="42" t="s">
        <v>20</v>
      </c>
      <c r="U4" s="42" t="s">
        <v>23</v>
      </c>
    </row>
    <row r="5" spans="2:21" x14ac:dyDescent="0.25">
      <c r="T5" s="42" t="s">
        <v>22</v>
      </c>
      <c r="U5" s="42" t="s">
        <v>21</v>
      </c>
    </row>
    <row r="6" spans="2:21" ht="20.100000000000001" customHeight="1" x14ac:dyDescent="0.25">
      <c r="B6" s="139" t="s">
        <v>29</v>
      </c>
      <c r="C6" s="140"/>
      <c r="D6" s="140"/>
      <c r="E6" s="140"/>
      <c r="F6" s="140"/>
      <c r="G6" s="140"/>
      <c r="H6" s="140"/>
      <c r="I6" s="140"/>
      <c r="J6" s="140"/>
      <c r="K6" s="140"/>
      <c r="L6" s="140"/>
      <c r="M6" s="140"/>
      <c r="N6" s="140"/>
      <c r="O6" s="140"/>
      <c r="P6" s="141"/>
      <c r="T6" s="42" t="s">
        <v>19</v>
      </c>
      <c r="U6" s="42" t="s">
        <v>18</v>
      </c>
    </row>
    <row r="8" spans="2:21" ht="15" customHeight="1" x14ac:dyDescent="0.25">
      <c r="B8" s="22" t="s">
        <v>39</v>
      </c>
      <c r="C8" s="11"/>
      <c r="D8" s="11"/>
      <c r="E8" s="11"/>
      <c r="F8" s="11"/>
      <c r="G8" s="11"/>
      <c r="H8" s="11"/>
      <c r="I8" s="11"/>
      <c r="J8" s="11"/>
      <c r="K8" s="11"/>
      <c r="L8" s="11"/>
      <c r="M8" s="11"/>
      <c r="N8" s="11"/>
      <c r="O8" s="11"/>
      <c r="P8" s="11"/>
    </row>
    <row r="9" spans="2:21" ht="63" customHeight="1" x14ac:dyDescent="0.25">
      <c r="B9" s="33" t="s">
        <v>40</v>
      </c>
      <c r="C9" s="116" t="s">
        <v>92</v>
      </c>
      <c r="D9" s="117"/>
      <c r="E9" s="117"/>
      <c r="F9" s="117"/>
      <c r="G9" s="117"/>
      <c r="H9" s="117"/>
      <c r="I9" s="117"/>
      <c r="J9" s="117"/>
      <c r="K9" s="117"/>
      <c r="L9" s="117"/>
      <c r="M9" s="117"/>
      <c r="N9" s="117"/>
      <c r="O9" s="117"/>
      <c r="P9" s="118"/>
    </row>
    <row r="10" spans="2:21" ht="80.25" customHeight="1" x14ac:dyDescent="0.25">
      <c r="B10" s="32" t="s">
        <v>41</v>
      </c>
      <c r="C10" s="116" t="s">
        <v>91</v>
      </c>
      <c r="D10" s="117"/>
      <c r="E10" s="117"/>
      <c r="F10" s="117"/>
      <c r="G10" s="117"/>
      <c r="H10" s="117"/>
      <c r="I10" s="117"/>
      <c r="J10" s="117"/>
      <c r="K10" s="117"/>
      <c r="L10" s="117"/>
      <c r="M10" s="117"/>
      <c r="N10" s="117"/>
      <c r="O10" s="117"/>
      <c r="P10" s="118"/>
    </row>
    <row r="11" spans="2:21" x14ac:dyDescent="0.25">
      <c r="B11" s="9"/>
      <c r="C11" s="11"/>
      <c r="D11" s="11"/>
      <c r="E11" s="11"/>
      <c r="F11" s="11"/>
      <c r="G11" s="11"/>
      <c r="H11" s="11"/>
      <c r="I11" s="11"/>
      <c r="J11" s="11"/>
      <c r="K11" s="11"/>
      <c r="L11" s="11"/>
      <c r="M11" s="11"/>
      <c r="N11" s="11"/>
      <c r="O11" s="11"/>
      <c r="P11" s="11"/>
    </row>
    <row r="12" spans="2:21" ht="87" customHeight="1" x14ac:dyDescent="0.25">
      <c r="B12" s="21" t="s">
        <v>42</v>
      </c>
      <c r="C12" s="116" t="s">
        <v>61</v>
      </c>
      <c r="D12" s="117"/>
      <c r="E12" s="117"/>
      <c r="F12" s="117"/>
      <c r="G12" s="117"/>
      <c r="H12" s="117"/>
      <c r="I12" s="117"/>
      <c r="J12" s="117"/>
      <c r="K12" s="117"/>
      <c r="L12" s="117"/>
      <c r="M12" s="117"/>
      <c r="N12" s="117"/>
      <c r="O12" s="117"/>
      <c r="P12" s="118"/>
    </row>
    <row r="13" spans="2:21" x14ac:dyDescent="0.25">
      <c r="B13" s="9"/>
      <c r="C13" s="9"/>
      <c r="D13" s="9"/>
      <c r="E13" s="9"/>
      <c r="F13" s="9"/>
      <c r="G13" s="9"/>
      <c r="H13" s="9"/>
      <c r="I13" s="9"/>
      <c r="J13" s="9"/>
      <c r="K13" s="9"/>
      <c r="L13" s="9"/>
      <c r="M13" s="9"/>
      <c r="N13" s="9"/>
      <c r="O13" s="9"/>
      <c r="P13" s="9"/>
    </row>
    <row r="14" spans="2:21" x14ac:dyDescent="0.25">
      <c r="O14" s="163" t="s">
        <v>25</v>
      </c>
      <c r="P14" s="164"/>
      <c r="Q14" s="164"/>
      <c r="R14" s="164"/>
      <c r="S14" s="165"/>
    </row>
    <row r="15" spans="2:21" x14ac:dyDescent="0.25">
      <c r="B15" s="160" t="s">
        <v>62</v>
      </c>
      <c r="C15" s="147"/>
      <c r="D15" s="147"/>
      <c r="E15" s="147"/>
      <c r="F15" s="147"/>
      <c r="G15" s="147"/>
      <c r="H15" s="147"/>
      <c r="I15" s="147"/>
      <c r="J15" s="147"/>
      <c r="K15" s="147"/>
      <c r="L15" s="147"/>
      <c r="M15" s="147"/>
      <c r="N15" s="148"/>
      <c r="O15" s="105" t="s">
        <v>20</v>
      </c>
      <c r="P15" s="106"/>
      <c r="Q15" s="44">
        <f>IF(O15=$T$4,100,IF(O15=$T$5,50,IF(O15=$T$6,0)))</f>
        <v>100</v>
      </c>
      <c r="R15" s="38" t="s">
        <v>23</v>
      </c>
      <c r="S15" s="44">
        <f>IF(R15=$U$4,100,IF(R15=$U$5,50,IF(R15=$U$6,0)))</f>
        <v>100</v>
      </c>
    </row>
    <row r="16" spans="2:21" x14ac:dyDescent="0.25">
      <c r="B16" s="147" t="s">
        <v>63</v>
      </c>
      <c r="C16" s="147"/>
      <c r="D16" s="147"/>
      <c r="E16" s="147"/>
      <c r="F16" s="147"/>
      <c r="G16" s="147"/>
      <c r="H16" s="147"/>
      <c r="I16" s="147"/>
      <c r="J16" s="147"/>
      <c r="K16" s="147"/>
      <c r="L16" s="147"/>
      <c r="M16" s="147"/>
      <c r="N16" s="148"/>
      <c r="O16" s="105" t="s">
        <v>22</v>
      </c>
      <c r="P16" s="106"/>
      <c r="Q16" s="44">
        <f t="shared" ref="Q16:Q18" si="0">IF(O16=$T$4,100,IF(O16=$T$5,50,IF(O16=$T$6,0)))</f>
        <v>50</v>
      </c>
      <c r="R16" s="38" t="s">
        <v>18</v>
      </c>
      <c r="S16" s="44">
        <f t="shared" ref="S16:S18" si="1">IF(R16=$U$4,100,IF(R16=$U$5,50,IF(R16=$U$6,0)))</f>
        <v>0</v>
      </c>
    </row>
    <row r="17" spans="1:19" x14ac:dyDescent="0.25">
      <c r="B17" s="161" t="s">
        <v>64</v>
      </c>
      <c r="C17" s="149"/>
      <c r="D17" s="149"/>
      <c r="E17" s="149"/>
      <c r="F17" s="149"/>
      <c r="G17" s="149"/>
      <c r="H17" s="149"/>
      <c r="I17" s="149"/>
      <c r="J17" s="149"/>
      <c r="K17" s="149"/>
      <c r="L17" s="149"/>
      <c r="M17" s="149"/>
      <c r="N17" s="149"/>
      <c r="O17" s="105" t="s">
        <v>20</v>
      </c>
      <c r="P17" s="106"/>
      <c r="Q17" s="44">
        <f t="shared" si="0"/>
        <v>100</v>
      </c>
      <c r="R17" s="38" t="s">
        <v>18</v>
      </c>
      <c r="S17" s="44">
        <f t="shared" si="1"/>
        <v>0</v>
      </c>
    </row>
    <row r="18" spans="1:19" x14ac:dyDescent="0.25">
      <c r="B18" s="161" t="s">
        <v>65</v>
      </c>
      <c r="C18" s="149"/>
      <c r="D18" s="149"/>
      <c r="E18" s="149"/>
      <c r="F18" s="149"/>
      <c r="G18" s="149"/>
      <c r="H18" s="149"/>
      <c r="I18" s="149"/>
      <c r="J18" s="149"/>
      <c r="K18" s="149"/>
      <c r="L18" s="149"/>
      <c r="M18" s="149"/>
      <c r="N18" s="149"/>
      <c r="O18" s="105" t="s">
        <v>20</v>
      </c>
      <c r="P18" s="106"/>
      <c r="Q18" s="44">
        <f t="shared" si="0"/>
        <v>100</v>
      </c>
      <c r="R18" s="38" t="s">
        <v>23</v>
      </c>
      <c r="S18" s="44">
        <f t="shared" si="1"/>
        <v>100</v>
      </c>
    </row>
    <row r="19" spans="1:19" x14ac:dyDescent="0.25">
      <c r="O19" s="37" t="s">
        <v>98</v>
      </c>
      <c r="P19" s="47">
        <v>50</v>
      </c>
      <c r="Q19" s="56">
        <f>(SUM(Q15:Q18)/6)</f>
        <v>58.333333333333336</v>
      </c>
      <c r="R19" s="37" t="s">
        <v>97</v>
      </c>
      <c r="S19" s="56">
        <f>(SUM(S15:S18)/6)</f>
        <v>33.333333333333336</v>
      </c>
    </row>
    <row r="20" spans="1:19" x14ac:dyDescent="0.25">
      <c r="A20" s="16"/>
      <c r="B20" s="16"/>
      <c r="C20" s="113"/>
      <c r="D20" s="113"/>
      <c r="E20" s="113"/>
      <c r="F20" s="113"/>
      <c r="G20" s="113"/>
      <c r="H20" s="113"/>
      <c r="I20" s="113"/>
      <c r="J20" s="113"/>
      <c r="K20" s="113"/>
      <c r="L20" s="113"/>
      <c r="M20" s="113"/>
      <c r="N20" s="113"/>
      <c r="O20" s="16"/>
      <c r="P20" s="16"/>
    </row>
    <row r="21" spans="1:19" x14ac:dyDescent="0.25">
      <c r="A21" s="16"/>
      <c r="B21" s="36"/>
      <c r="C21" s="109"/>
      <c r="D21" s="109"/>
      <c r="E21" s="109"/>
      <c r="F21" s="109"/>
      <c r="G21" s="109"/>
      <c r="H21" s="109"/>
      <c r="I21" s="109"/>
      <c r="J21" s="109"/>
      <c r="K21" s="109"/>
      <c r="L21" s="109"/>
      <c r="M21" s="109"/>
      <c r="N21" s="109"/>
      <c r="O21" s="16"/>
      <c r="P21" s="16"/>
    </row>
    <row r="22" spans="1:19" ht="39.75" customHeight="1" x14ac:dyDescent="0.25">
      <c r="A22" s="16"/>
      <c r="B22" s="21" t="s">
        <v>96</v>
      </c>
      <c r="C22" s="108"/>
      <c r="D22" s="108"/>
      <c r="E22" s="108"/>
      <c r="F22" s="108"/>
      <c r="G22" s="108"/>
      <c r="H22" s="108"/>
      <c r="I22" s="108"/>
      <c r="J22" s="108"/>
      <c r="K22" s="108"/>
      <c r="L22" s="108"/>
      <c r="M22" s="108"/>
      <c r="N22" s="108"/>
      <c r="O22" s="108"/>
      <c r="P22" s="108"/>
      <c r="Q22" s="108"/>
      <c r="R22" s="108"/>
      <c r="S22" s="108"/>
    </row>
    <row r="23" spans="1:19" x14ac:dyDescent="0.25">
      <c r="A23" s="16"/>
      <c r="B23" s="36"/>
      <c r="C23" s="109"/>
      <c r="D23" s="109"/>
      <c r="E23" s="109"/>
      <c r="F23" s="109"/>
      <c r="G23" s="109"/>
      <c r="H23" s="109"/>
      <c r="I23" s="109"/>
      <c r="J23" s="109"/>
      <c r="K23" s="109"/>
      <c r="L23" s="109"/>
      <c r="M23" s="109"/>
      <c r="N23" s="109"/>
      <c r="O23" s="16"/>
      <c r="P23" s="16"/>
    </row>
    <row r="25" spans="1:19" ht="59.25" customHeight="1" x14ac:dyDescent="0.25">
      <c r="B25" s="21" t="s">
        <v>38</v>
      </c>
      <c r="C25" s="142"/>
      <c r="D25" s="166"/>
      <c r="E25" s="166"/>
      <c r="F25" s="166"/>
      <c r="G25" s="166"/>
      <c r="H25" s="166"/>
      <c r="I25" s="166"/>
      <c r="J25" s="166"/>
      <c r="K25" s="166"/>
      <c r="L25" s="166"/>
      <c r="M25" s="166"/>
      <c r="N25" s="166"/>
      <c r="O25" s="166"/>
      <c r="P25" s="166"/>
      <c r="Q25" s="166"/>
      <c r="R25" s="166"/>
      <c r="S25" s="143"/>
    </row>
    <row r="26" spans="1:19" ht="23.25" customHeight="1" x14ac:dyDescent="0.25">
      <c r="B26" s="30"/>
      <c r="C26" s="41"/>
      <c r="D26" s="41"/>
      <c r="E26" s="41"/>
      <c r="F26" s="41"/>
      <c r="G26" s="41"/>
      <c r="H26" s="41"/>
      <c r="I26" s="41"/>
      <c r="J26" s="41"/>
      <c r="K26" s="41"/>
      <c r="L26" s="41"/>
      <c r="M26" s="41"/>
      <c r="N26" s="41"/>
      <c r="O26" s="41"/>
      <c r="P26" s="41"/>
      <c r="Q26" s="41"/>
      <c r="R26" s="41"/>
      <c r="S26" s="41"/>
    </row>
    <row r="29" spans="1:19" ht="24.9" customHeight="1" x14ac:dyDescent="0.25">
      <c r="B29" s="139" t="s">
        <v>30</v>
      </c>
      <c r="C29" s="140"/>
      <c r="D29" s="140"/>
      <c r="E29" s="140"/>
      <c r="F29" s="140"/>
      <c r="G29" s="140"/>
      <c r="H29" s="140"/>
      <c r="I29" s="140"/>
      <c r="J29" s="140"/>
      <c r="K29" s="140"/>
      <c r="L29" s="140"/>
      <c r="M29" s="140"/>
      <c r="N29" s="140"/>
      <c r="O29" s="140"/>
      <c r="P29" s="141"/>
    </row>
    <row r="30" spans="1:19" ht="18" customHeight="1" x14ac:dyDescent="0.25">
      <c r="B30" s="24"/>
      <c r="C30" s="24"/>
      <c r="D30" s="24"/>
      <c r="E30" s="24"/>
      <c r="F30" s="24"/>
      <c r="G30" s="24"/>
      <c r="H30" s="24"/>
      <c r="I30" s="24"/>
      <c r="J30" s="24"/>
      <c r="K30" s="24"/>
      <c r="L30" s="24"/>
      <c r="M30" s="24"/>
      <c r="N30" s="24"/>
      <c r="O30" s="24"/>
      <c r="P30" s="24"/>
    </row>
    <row r="31" spans="1:19" x14ac:dyDescent="0.25">
      <c r="B31" s="22" t="s">
        <v>39</v>
      </c>
      <c r="C31" s="11"/>
      <c r="D31" s="11"/>
      <c r="E31" s="11"/>
      <c r="F31" s="11"/>
      <c r="G31" s="11"/>
      <c r="H31" s="11"/>
      <c r="I31" s="11"/>
      <c r="J31" s="11"/>
      <c r="K31" s="11"/>
      <c r="L31" s="11"/>
      <c r="M31" s="11"/>
      <c r="N31" s="11"/>
      <c r="O31" s="11"/>
      <c r="P31" s="11"/>
    </row>
    <row r="32" spans="1:19" x14ac:dyDescent="0.25">
      <c r="B32" s="33" t="s">
        <v>40</v>
      </c>
      <c r="C32" s="116"/>
      <c r="D32" s="117"/>
      <c r="E32" s="117"/>
      <c r="F32" s="117"/>
      <c r="G32" s="117"/>
      <c r="H32" s="117"/>
      <c r="I32" s="117"/>
      <c r="J32" s="117"/>
      <c r="K32" s="117"/>
      <c r="L32" s="117"/>
      <c r="M32" s="117"/>
      <c r="N32" s="117"/>
      <c r="O32" s="117"/>
      <c r="P32" s="118"/>
    </row>
    <row r="33" spans="2:19" x14ac:dyDescent="0.25">
      <c r="B33" s="32" t="s">
        <v>41</v>
      </c>
      <c r="C33" s="116"/>
      <c r="D33" s="117"/>
      <c r="E33" s="117"/>
      <c r="F33" s="117"/>
      <c r="G33" s="117"/>
      <c r="H33" s="117"/>
      <c r="I33" s="117"/>
      <c r="J33" s="117"/>
      <c r="K33" s="117"/>
      <c r="L33" s="117"/>
      <c r="M33" s="117"/>
      <c r="N33" s="117"/>
      <c r="O33" s="117"/>
      <c r="P33" s="118"/>
    </row>
    <row r="34" spans="2:19" x14ac:dyDescent="0.25">
      <c r="B34" s="20"/>
      <c r="C34" s="116"/>
      <c r="D34" s="117"/>
      <c r="E34" s="117"/>
      <c r="F34" s="117"/>
      <c r="G34" s="117"/>
      <c r="H34" s="117"/>
      <c r="I34" s="117"/>
      <c r="J34" s="117"/>
      <c r="K34" s="117"/>
      <c r="L34" s="117"/>
      <c r="M34" s="117"/>
      <c r="N34" s="117"/>
      <c r="O34" s="117"/>
      <c r="P34" s="118"/>
    </row>
    <row r="35" spans="2:19" ht="120.75" customHeight="1" x14ac:dyDescent="0.25">
      <c r="B35" s="21" t="s">
        <v>42</v>
      </c>
      <c r="C35" s="116" t="s">
        <v>66</v>
      </c>
      <c r="D35" s="117"/>
      <c r="E35" s="117"/>
      <c r="F35" s="117"/>
      <c r="G35" s="117"/>
      <c r="H35" s="117"/>
      <c r="I35" s="117"/>
      <c r="J35" s="117"/>
      <c r="K35" s="117"/>
      <c r="L35" s="117"/>
      <c r="M35" s="117"/>
      <c r="N35" s="117"/>
      <c r="O35" s="117"/>
      <c r="P35" s="118"/>
    </row>
    <row r="36" spans="2:19" x14ac:dyDescent="0.25">
      <c r="B36" s="9"/>
      <c r="C36" s="9"/>
      <c r="D36" s="9"/>
      <c r="E36" s="9"/>
      <c r="F36" s="9"/>
      <c r="G36" s="9"/>
      <c r="H36" s="9"/>
      <c r="I36" s="9"/>
      <c r="J36" s="9"/>
      <c r="K36" s="9"/>
      <c r="L36" s="9"/>
      <c r="M36" s="9"/>
      <c r="N36" s="9"/>
      <c r="O36" s="9"/>
      <c r="P36" s="9"/>
    </row>
    <row r="37" spans="2:19" x14ac:dyDescent="0.25">
      <c r="O37" s="167" t="s">
        <v>25</v>
      </c>
      <c r="P37" s="168"/>
      <c r="Q37" s="168"/>
      <c r="R37" s="168"/>
      <c r="S37" s="169"/>
    </row>
    <row r="38" spans="2:19" ht="15" customHeight="1" x14ac:dyDescent="0.25">
      <c r="B38" s="110" t="s">
        <v>67</v>
      </c>
      <c r="C38" s="111"/>
      <c r="D38" s="111"/>
      <c r="E38" s="111"/>
      <c r="F38" s="111"/>
      <c r="G38" s="111"/>
      <c r="H38" s="111"/>
      <c r="I38" s="111"/>
      <c r="J38" s="111"/>
      <c r="K38" s="111"/>
      <c r="L38" s="111"/>
      <c r="M38" s="111"/>
      <c r="N38" s="112"/>
      <c r="O38" s="105" t="s">
        <v>20</v>
      </c>
      <c r="P38" s="106"/>
      <c r="Q38" s="44">
        <f>IF(O38=$T$4,100,IF(O38=$T$5,50,IF(O38=$T$6,0)))</f>
        <v>100</v>
      </c>
      <c r="R38" s="38" t="s">
        <v>18</v>
      </c>
      <c r="S38" s="44">
        <f>IF(R38=$U$4,100,IF(R38=$U$5,50,IF(R38=$U$6,0)))</f>
        <v>0</v>
      </c>
    </row>
    <row r="39" spans="2:19" ht="15" customHeight="1" x14ac:dyDescent="0.25">
      <c r="B39" s="162" t="s">
        <v>68</v>
      </c>
      <c r="C39" s="111"/>
      <c r="D39" s="111"/>
      <c r="E39" s="111"/>
      <c r="F39" s="111"/>
      <c r="G39" s="111"/>
      <c r="H39" s="111"/>
      <c r="I39" s="111"/>
      <c r="J39" s="111"/>
      <c r="K39" s="111"/>
      <c r="L39" s="111"/>
      <c r="M39" s="111"/>
      <c r="N39" s="112"/>
      <c r="O39" s="105" t="s">
        <v>22</v>
      </c>
      <c r="P39" s="106"/>
      <c r="Q39" s="44">
        <f t="shared" ref="Q39:Q42" si="2">IF(O39=$T$4,100,IF(O39=$T$5,50,IF(O39=$T$6,0)))</f>
        <v>50</v>
      </c>
      <c r="R39" s="38" t="s">
        <v>23</v>
      </c>
      <c r="S39" s="44">
        <f t="shared" ref="S39:S42" si="3">IF(R39=$U$4,100,IF(R39=$U$5,50,IF(R39=$U$6,0)))</f>
        <v>100</v>
      </c>
    </row>
    <row r="40" spans="2:19" ht="15" customHeight="1" x14ac:dyDescent="0.25">
      <c r="B40" s="110" t="s">
        <v>69</v>
      </c>
      <c r="C40" s="111"/>
      <c r="D40" s="111"/>
      <c r="E40" s="111"/>
      <c r="F40" s="111"/>
      <c r="G40" s="111"/>
      <c r="H40" s="111"/>
      <c r="I40" s="111"/>
      <c r="J40" s="111"/>
      <c r="K40" s="111"/>
      <c r="L40" s="111"/>
      <c r="M40" s="111"/>
      <c r="N40" s="112"/>
      <c r="O40" s="105" t="s">
        <v>22</v>
      </c>
      <c r="P40" s="106"/>
      <c r="Q40" s="44">
        <f t="shared" si="2"/>
        <v>50</v>
      </c>
      <c r="R40" s="38" t="s">
        <v>18</v>
      </c>
      <c r="S40" s="44">
        <f t="shared" si="3"/>
        <v>0</v>
      </c>
    </row>
    <row r="41" spans="2:19" ht="15" customHeight="1" x14ac:dyDescent="0.25">
      <c r="B41" s="110" t="s">
        <v>70</v>
      </c>
      <c r="C41" s="111"/>
      <c r="D41" s="111"/>
      <c r="E41" s="111"/>
      <c r="F41" s="111"/>
      <c r="G41" s="111"/>
      <c r="H41" s="111"/>
      <c r="I41" s="111"/>
      <c r="J41" s="111"/>
      <c r="K41" s="111"/>
      <c r="L41" s="111"/>
      <c r="M41" s="111"/>
      <c r="N41" s="112"/>
      <c r="O41" s="105" t="s">
        <v>20</v>
      </c>
      <c r="P41" s="106"/>
      <c r="Q41" s="44">
        <f t="shared" si="2"/>
        <v>100</v>
      </c>
      <c r="R41" s="38" t="s">
        <v>23</v>
      </c>
      <c r="S41" s="44">
        <f t="shared" si="3"/>
        <v>100</v>
      </c>
    </row>
    <row r="42" spans="2:19" x14ac:dyDescent="0.25">
      <c r="B42" s="108" t="s">
        <v>71</v>
      </c>
      <c r="C42" s="108"/>
      <c r="D42" s="108"/>
      <c r="E42" s="108"/>
      <c r="F42" s="108"/>
      <c r="G42" s="108"/>
      <c r="H42" s="108"/>
      <c r="I42" s="108"/>
      <c r="J42" s="108"/>
      <c r="K42" s="108"/>
      <c r="L42" s="108"/>
      <c r="M42" s="108"/>
      <c r="N42" s="108"/>
      <c r="O42" s="105" t="s">
        <v>20</v>
      </c>
      <c r="P42" s="106"/>
      <c r="Q42" s="44">
        <f t="shared" si="2"/>
        <v>100</v>
      </c>
      <c r="R42" s="38" t="s">
        <v>23</v>
      </c>
      <c r="S42" s="44">
        <f t="shared" si="3"/>
        <v>100</v>
      </c>
    </row>
    <row r="43" spans="2:19" x14ac:dyDescent="0.25">
      <c r="O43" s="37" t="s">
        <v>98</v>
      </c>
      <c r="P43" s="47">
        <v>50</v>
      </c>
      <c r="Q43" s="56">
        <f>(SUM(Q39:Q42)/6)</f>
        <v>50</v>
      </c>
      <c r="R43" s="37" t="s">
        <v>97</v>
      </c>
      <c r="S43" s="56">
        <f>(SUM(S39:S42)/6)</f>
        <v>50</v>
      </c>
    </row>
    <row r="44" spans="2:19" x14ac:dyDescent="0.25">
      <c r="B44" s="16"/>
      <c r="C44" s="113"/>
      <c r="D44" s="113"/>
      <c r="E44" s="113"/>
      <c r="F44" s="113"/>
      <c r="G44" s="113"/>
      <c r="H44" s="113"/>
      <c r="I44" s="113"/>
      <c r="J44" s="113"/>
      <c r="K44" s="113"/>
      <c r="L44" s="113"/>
      <c r="M44" s="113"/>
      <c r="N44" s="113"/>
      <c r="O44" s="16"/>
      <c r="P44" s="16"/>
      <c r="Q44" s="16"/>
    </row>
    <row r="45" spans="2:19" x14ac:dyDescent="0.25">
      <c r="B45" s="36"/>
      <c r="C45" s="109"/>
      <c r="D45" s="109"/>
      <c r="E45" s="109"/>
      <c r="F45" s="109"/>
      <c r="G45" s="109"/>
      <c r="H45" s="109"/>
      <c r="I45" s="109"/>
      <c r="J45" s="109"/>
      <c r="K45" s="109"/>
      <c r="L45" s="109"/>
      <c r="M45" s="109"/>
      <c r="N45" s="109"/>
      <c r="O45" s="16"/>
      <c r="P45" s="16"/>
      <c r="Q45" s="16"/>
    </row>
    <row r="46" spans="2:19" ht="27.6" x14ac:dyDescent="0.25">
      <c r="B46" s="21" t="s">
        <v>96</v>
      </c>
      <c r="C46" s="108"/>
      <c r="D46" s="108"/>
      <c r="E46" s="108"/>
      <c r="F46" s="108"/>
      <c r="G46" s="108"/>
      <c r="H46" s="108"/>
      <c r="I46" s="108"/>
      <c r="J46" s="108"/>
      <c r="K46" s="108"/>
      <c r="L46" s="108"/>
      <c r="M46" s="108"/>
      <c r="N46" s="108"/>
      <c r="O46" s="108"/>
      <c r="P46" s="108"/>
      <c r="Q46" s="108"/>
      <c r="R46" s="108"/>
      <c r="S46" s="108"/>
    </row>
    <row r="47" spans="2:19" x14ac:dyDescent="0.25">
      <c r="B47" s="36"/>
      <c r="C47" s="109"/>
      <c r="D47" s="109"/>
      <c r="E47" s="109"/>
      <c r="F47" s="109"/>
      <c r="G47" s="109"/>
      <c r="H47" s="109"/>
      <c r="I47" s="109"/>
      <c r="J47" s="109"/>
      <c r="K47" s="109"/>
      <c r="L47" s="109"/>
      <c r="M47" s="109"/>
      <c r="N47" s="109"/>
      <c r="O47" s="16"/>
      <c r="P47" s="16"/>
      <c r="Q47" s="16"/>
    </row>
    <row r="49" spans="2:19" ht="48" customHeight="1" x14ac:dyDescent="0.25">
      <c r="B49" s="21" t="s">
        <v>38</v>
      </c>
      <c r="C49" s="142"/>
      <c r="D49" s="166"/>
      <c r="E49" s="166"/>
      <c r="F49" s="166"/>
      <c r="G49" s="166"/>
      <c r="H49" s="166"/>
      <c r="I49" s="166"/>
      <c r="J49" s="166"/>
      <c r="K49" s="166"/>
      <c r="L49" s="166"/>
      <c r="M49" s="166"/>
      <c r="N49" s="166"/>
      <c r="O49" s="166"/>
      <c r="P49" s="166"/>
      <c r="Q49" s="166"/>
      <c r="R49" s="166"/>
      <c r="S49" s="143"/>
    </row>
    <row r="51" spans="2:19" ht="24.9" customHeight="1" x14ac:dyDescent="0.25">
      <c r="B51" s="139" t="s">
        <v>31</v>
      </c>
      <c r="C51" s="140"/>
      <c r="D51" s="140"/>
      <c r="E51" s="140"/>
      <c r="F51" s="140"/>
      <c r="G51" s="140"/>
      <c r="H51" s="140"/>
      <c r="I51" s="140"/>
      <c r="J51" s="140"/>
      <c r="K51" s="140"/>
      <c r="L51" s="140"/>
      <c r="M51" s="140"/>
      <c r="N51" s="140"/>
      <c r="O51" s="140"/>
      <c r="P51" s="141"/>
    </row>
    <row r="52" spans="2:19" ht="15.6" x14ac:dyDescent="0.25">
      <c r="B52" s="24"/>
      <c r="C52" s="24"/>
      <c r="D52" s="24"/>
      <c r="E52" s="24"/>
      <c r="F52" s="24"/>
      <c r="G52" s="24"/>
      <c r="H52" s="24"/>
      <c r="I52" s="24"/>
      <c r="J52" s="24"/>
      <c r="K52" s="24"/>
      <c r="L52" s="24"/>
      <c r="M52" s="24"/>
      <c r="N52" s="24"/>
      <c r="O52" s="24"/>
      <c r="P52" s="24"/>
    </row>
    <row r="53" spans="2:19" x14ac:dyDescent="0.25">
      <c r="B53" s="22" t="s">
        <v>39</v>
      </c>
      <c r="C53" s="11"/>
      <c r="D53" s="11"/>
      <c r="E53" s="11"/>
      <c r="F53" s="11"/>
      <c r="G53" s="11"/>
      <c r="H53" s="11"/>
      <c r="I53" s="11"/>
      <c r="J53" s="11"/>
      <c r="K53" s="11"/>
      <c r="L53" s="11"/>
      <c r="M53" s="11"/>
      <c r="N53" s="11"/>
      <c r="O53" s="11"/>
      <c r="P53" s="11"/>
    </row>
    <row r="54" spans="2:19" x14ac:dyDescent="0.25">
      <c r="B54" s="33" t="s">
        <v>40</v>
      </c>
      <c r="C54" s="116"/>
      <c r="D54" s="117"/>
      <c r="E54" s="117"/>
      <c r="F54" s="117"/>
      <c r="G54" s="117"/>
      <c r="H54" s="117"/>
      <c r="I54" s="117"/>
      <c r="J54" s="117"/>
      <c r="K54" s="117"/>
      <c r="L54" s="117"/>
      <c r="M54" s="117"/>
      <c r="N54" s="117"/>
      <c r="O54" s="117"/>
      <c r="P54" s="118"/>
    </row>
    <row r="55" spans="2:19" x14ac:dyDescent="0.25">
      <c r="B55" s="32" t="s">
        <v>41</v>
      </c>
      <c r="C55" s="133"/>
      <c r="D55" s="134"/>
      <c r="E55" s="134"/>
      <c r="F55" s="134"/>
      <c r="G55" s="134"/>
      <c r="H55" s="134"/>
      <c r="I55" s="134"/>
      <c r="J55" s="134"/>
      <c r="K55" s="134"/>
      <c r="L55" s="134"/>
      <c r="M55" s="134"/>
      <c r="N55" s="134"/>
      <c r="O55" s="134"/>
      <c r="P55" s="135"/>
    </row>
    <row r="56" spans="2:19" x14ac:dyDescent="0.25">
      <c r="B56" s="20"/>
      <c r="C56" s="116"/>
      <c r="D56" s="117"/>
      <c r="E56" s="117"/>
      <c r="F56" s="117"/>
      <c r="G56" s="117"/>
      <c r="H56" s="117"/>
      <c r="I56" s="117"/>
      <c r="J56" s="117"/>
      <c r="K56" s="117"/>
      <c r="L56" s="117"/>
      <c r="M56" s="117"/>
      <c r="N56" s="117"/>
      <c r="O56" s="117"/>
      <c r="P56" s="118"/>
    </row>
    <row r="57" spans="2:19" ht="173.25" customHeight="1" x14ac:dyDescent="0.25">
      <c r="B57" s="21" t="s">
        <v>42</v>
      </c>
      <c r="C57" s="136" t="s">
        <v>72</v>
      </c>
      <c r="D57" s="137"/>
      <c r="E57" s="137"/>
      <c r="F57" s="137"/>
      <c r="G57" s="137"/>
      <c r="H57" s="137"/>
      <c r="I57" s="137"/>
      <c r="J57" s="137"/>
      <c r="K57" s="137"/>
      <c r="L57" s="137"/>
      <c r="M57" s="137"/>
      <c r="N57" s="137"/>
      <c r="O57" s="137"/>
      <c r="P57" s="138"/>
    </row>
    <row r="58" spans="2:19" x14ac:dyDescent="0.25">
      <c r="B58" s="9"/>
      <c r="C58" s="9"/>
      <c r="D58" s="9"/>
      <c r="E58" s="9"/>
      <c r="F58" s="9"/>
      <c r="G58" s="9"/>
      <c r="H58" s="9"/>
      <c r="I58" s="9"/>
      <c r="J58" s="9"/>
      <c r="K58" s="9"/>
      <c r="L58" s="9"/>
      <c r="M58" s="9"/>
      <c r="N58" s="9"/>
      <c r="O58" s="9"/>
      <c r="P58" s="9"/>
    </row>
    <row r="59" spans="2:19" x14ac:dyDescent="0.25">
      <c r="O59" s="163" t="s">
        <v>25</v>
      </c>
      <c r="P59" s="164"/>
      <c r="Q59" s="164"/>
      <c r="R59" s="164"/>
      <c r="S59" s="165"/>
    </row>
    <row r="60" spans="2:19" ht="36.75" customHeight="1" x14ac:dyDescent="0.25">
      <c r="B60" s="110" t="s">
        <v>73</v>
      </c>
      <c r="C60" s="111"/>
      <c r="D60" s="111"/>
      <c r="E60" s="111"/>
      <c r="F60" s="111"/>
      <c r="G60" s="111"/>
      <c r="H60" s="111"/>
      <c r="I60" s="111"/>
      <c r="J60" s="111"/>
      <c r="K60" s="111"/>
      <c r="L60" s="111"/>
      <c r="M60" s="111"/>
      <c r="N60" s="112"/>
      <c r="O60" s="105" t="s">
        <v>19</v>
      </c>
      <c r="P60" s="106"/>
      <c r="Q60" s="44">
        <f t="shared" ref="Q60:Q62" si="4">IF(O60=$T$4,100,IF(O60=$T$5,50,IF(O60=$T$6,0)))</f>
        <v>0</v>
      </c>
      <c r="R60" s="38" t="s">
        <v>18</v>
      </c>
      <c r="S60" s="44">
        <f t="shared" ref="S60:S62" si="5">IF(R60=$U$4,100,IF(R60=$U$5,50,IF(R60=$U$6,0)))</f>
        <v>0</v>
      </c>
    </row>
    <row r="61" spans="2:19" ht="15" customHeight="1" x14ac:dyDescent="0.25">
      <c r="B61" s="110" t="s">
        <v>74</v>
      </c>
      <c r="C61" s="111"/>
      <c r="D61" s="111"/>
      <c r="E61" s="111"/>
      <c r="F61" s="111"/>
      <c r="G61" s="111"/>
      <c r="H61" s="111"/>
      <c r="I61" s="111"/>
      <c r="J61" s="111"/>
      <c r="K61" s="111"/>
      <c r="L61" s="111"/>
      <c r="M61" s="111"/>
      <c r="N61" s="112"/>
      <c r="O61" s="105" t="s">
        <v>20</v>
      </c>
      <c r="P61" s="106"/>
      <c r="Q61" s="44">
        <f t="shared" si="4"/>
        <v>100</v>
      </c>
      <c r="R61" s="38" t="s">
        <v>18</v>
      </c>
      <c r="S61" s="44">
        <f t="shared" si="5"/>
        <v>0</v>
      </c>
    </row>
    <row r="62" spans="2:19" ht="15" customHeight="1" x14ac:dyDescent="0.25">
      <c r="B62" s="110" t="s">
        <v>75</v>
      </c>
      <c r="C62" s="111"/>
      <c r="D62" s="111"/>
      <c r="E62" s="111"/>
      <c r="F62" s="111"/>
      <c r="G62" s="111"/>
      <c r="H62" s="111"/>
      <c r="I62" s="111"/>
      <c r="J62" s="111"/>
      <c r="K62" s="111"/>
      <c r="L62" s="111"/>
      <c r="M62" s="111"/>
      <c r="N62" s="112"/>
      <c r="O62" s="105" t="s">
        <v>20</v>
      </c>
      <c r="P62" s="106"/>
      <c r="Q62" s="44">
        <f t="shared" si="4"/>
        <v>100</v>
      </c>
      <c r="R62" s="38" t="s">
        <v>21</v>
      </c>
      <c r="S62" s="44">
        <f t="shared" si="5"/>
        <v>50</v>
      </c>
    </row>
    <row r="63" spans="2:19" x14ac:dyDescent="0.25">
      <c r="O63" s="37" t="s">
        <v>98</v>
      </c>
      <c r="P63" s="47">
        <v>50</v>
      </c>
      <c r="Q63" s="56">
        <f>(SUM(Q59:Q62)/6)</f>
        <v>33.333333333333336</v>
      </c>
      <c r="R63" s="37" t="s">
        <v>97</v>
      </c>
      <c r="S63" s="56">
        <f>(SUM(S59:S62)/6)</f>
        <v>8.3333333333333339</v>
      </c>
    </row>
    <row r="65" spans="1:19" x14ac:dyDescent="0.25">
      <c r="A65" s="16"/>
      <c r="B65" s="16"/>
      <c r="C65" s="113"/>
      <c r="D65" s="113"/>
      <c r="E65" s="113"/>
      <c r="F65" s="113"/>
      <c r="G65" s="113"/>
      <c r="H65" s="113"/>
      <c r="I65" s="113"/>
      <c r="J65" s="113"/>
      <c r="K65" s="113"/>
      <c r="L65" s="113"/>
      <c r="M65" s="113"/>
      <c r="N65" s="113"/>
      <c r="O65" s="16"/>
      <c r="P65" s="16"/>
      <c r="Q65" s="16"/>
    </row>
    <row r="66" spans="1:19" x14ac:dyDescent="0.25">
      <c r="A66" s="16"/>
      <c r="B66" s="36"/>
      <c r="C66" s="109"/>
      <c r="D66" s="109"/>
      <c r="E66" s="109"/>
      <c r="F66" s="109"/>
      <c r="G66" s="109"/>
      <c r="H66" s="109"/>
      <c r="I66" s="109"/>
      <c r="J66" s="109"/>
      <c r="K66" s="109"/>
      <c r="L66" s="109"/>
      <c r="M66" s="109"/>
      <c r="N66" s="109"/>
      <c r="O66" s="16"/>
      <c r="P66" s="16"/>
      <c r="Q66" s="16"/>
    </row>
    <row r="67" spans="1:19" ht="35.1" customHeight="1" x14ac:dyDescent="0.25">
      <c r="A67" s="16"/>
      <c r="B67" s="21" t="s">
        <v>96</v>
      </c>
      <c r="C67" s="108"/>
      <c r="D67" s="108"/>
      <c r="E67" s="108"/>
      <c r="F67" s="108"/>
      <c r="G67" s="108"/>
      <c r="H67" s="108"/>
      <c r="I67" s="108"/>
      <c r="J67" s="108"/>
      <c r="K67" s="108"/>
      <c r="L67" s="108"/>
      <c r="M67" s="108"/>
      <c r="N67" s="108"/>
      <c r="O67" s="108"/>
      <c r="P67" s="108"/>
      <c r="Q67" s="108"/>
      <c r="R67" s="108"/>
      <c r="S67" s="108"/>
    </row>
    <row r="68" spans="1:19" x14ac:dyDescent="0.25">
      <c r="A68" s="16"/>
      <c r="B68" s="36"/>
      <c r="C68" s="109"/>
      <c r="D68" s="109"/>
      <c r="E68" s="109"/>
      <c r="F68" s="109"/>
      <c r="G68" s="109"/>
      <c r="H68" s="109"/>
      <c r="I68" s="109"/>
      <c r="J68" s="109"/>
      <c r="K68" s="109"/>
      <c r="L68" s="109"/>
      <c r="M68" s="109"/>
      <c r="N68" s="109"/>
      <c r="O68" s="16"/>
      <c r="P68" s="16"/>
      <c r="Q68" s="16"/>
    </row>
    <row r="70" spans="1:19" ht="48" customHeight="1" x14ac:dyDescent="0.25">
      <c r="B70" s="21" t="s">
        <v>38</v>
      </c>
      <c r="C70" s="142"/>
      <c r="D70" s="166"/>
      <c r="E70" s="166"/>
      <c r="F70" s="166"/>
      <c r="G70" s="166"/>
      <c r="H70" s="166"/>
      <c r="I70" s="166"/>
      <c r="J70" s="166"/>
      <c r="K70" s="166"/>
      <c r="L70" s="166"/>
      <c r="M70" s="166"/>
      <c r="N70" s="166"/>
      <c r="O70" s="166"/>
      <c r="P70" s="166"/>
      <c r="Q70" s="166"/>
      <c r="R70" s="166"/>
      <c r="S70" s="143"/>
    </row>
    <row r="72" spans="1:19" x14ac:dyDescent="0.25">
      <c r="B72" s="16"/>
      <c r="C72" s="16"/>
      <c r="D72" s="16"/>
      <c r="E72" s="16"/>
      <c r="F72" s="16"/>
      <c r="G72" s="16"/>
      <c r="H72" s="16"/>
      <c r="I72" s="16"/>
      <c r="J72" s="16"/>
      <c r="K72" s="16"/>
      <c r="L72" s="16"/>
      <c r="M72" s="16"/>
      <c r="N72" s="16"/>
      <c r="O72" s="16"/>
      <c r="P72" s="16"/>
      <c r="Q72" s="16"/>
      <c r="R72" s="16"/>
    </row>
    <row r="73" spans="1:19" ht="15.6" x14ac:dyDescent="0.25">
      <c r="B73" s="50" t="s">
        <v>98</v>
      </c>
      <c r="C73" s="50" t="s">
        <v>99</v>
      </c>
      <c r="D73" s="50" t="s">
        <v>97</v>
      </c>
      <c r="E73" s="50" t="s">
        <v>99</v>
      </c>
      <c r="F73" s="57"/>
      <c r="G73" s="57"/>
      <c r="H73" s="57"/>
      <c r="I73" s="57"/>
      <c r="J73" s="57"/>
      <c r="K73" s="57"/>
      <c r="L73" s="57"/>
      <c r="M73" s="57"/>
      <c r="N73" s="57"/>
      <c r="O73" s="57"/>
      <c r="P73" s="57"/>
      <c r="Q73" s="16"/>
      <c r="R73" s="16"/>
    </row>
    <row r="74" spans="1:19" ht="15.6" x14ac:dyDescent="0.25">
      <c r="B74" s="49" t="s">
        <v>22</v>
      </c>
      <c r="C74" s="53">
        <f>COUNTIF($O$14:$O$65,B74)</f>
        <v>3</v>
      </c>
      <c r="D74" s="54" t="s">
        <v>18</v>
      </c>
      <c r="E74" s="53">
        <f>COUNTIF($R$14:$R$65,D74)</f>
        <v>6</v>
      </c>
      <c r="F74" s="39"/>
      <c r="G74" s="39"/>
      <c r="H74" s="39"/>
      <c r="I74" s="39"/>
      <c r="J74" s="39"/>
      <c r="K74" s="39"/>
      <c r="L74" s="39"/>
      <c r="M74" s="39"/>
      <c r="N74" s="39"/>
      <c r="O74" s="39"/>
      <c r="P74" s="39"/>
      <c r="Q74" s="16"/>
      <c r="R74" s="16"/>
    </row>
    <row r="75" spans="1:19" x14ac:dyDescent="0.25">
      <c r="B75" s="49" t="s">
        <v>20</v>
      </c>
      <c r="C75" s="53">
        <f t="shared" ref="C75:C76" si="6">COUNTIF($O$14:$O$65,B75)</f>
        <v>8</v>
      </c>
      <c r="D75" s="54" t="s">
        <v>23</v>
      </c>
      <c r="E75" s="53">
        <f t="shared" ref="E75:E76" si="7">COUNTIF($R$14:$R$65,D75)</f>
        <v>5</v>
      </c>
      <c r="F75" s="26"/>
      <c r="G75" s="26"/>
      <c r="H75" s="26"/>
      <c r="I75" s="26"/>
      <c r="J75" s="26"/>
      <c r="K75" s="26"/>
      <c r="L75" s="26"/>
      <c r="M75" s="26"/>
      <c r="N75" s="26"/>
      <c r="O75" s="26"/>
      <c r="P75" s="26"/>
      <c r="Q75" s="16"/>
      <c r="R75" s="16"/>
    </row>
    <row r="76" spans="1:19" x14ac:dyDescent="0.25">
      <c r="B76" s="49" t="s">
        <v>19</v>
      </c>
      <c r="C76" s="53">
        <f t="shared" si="6"/>
        <v>1</v>
      </c>
      <c r="D76" s="54" t="s">
        <v>21</v>
      </c>
      <c r="E76" s="53">
        <f t="shared" si="7"/>
        <v>1</v>
      </c>
      <c r="F76" s="26"/>
      <c r="G76" s="26"/>
      <c r="H76" s="26"/>
      <c r="I76" s="26"/>
      <c r="J76" s="26"/>
      <c r="K76" s="26"/>
      <c r="L76" s="26"/>
      <c r="M76" s="26"/>
      <c r="N76" s="26"/>
      <c r="O76" s="26"/>
      <c r="P76" s="26"/>
      <c r="Q76" s="16"/>
      <c r="R76" s="16"/>
    </row>
    <row r="77" spans="1:19" x14ac:dyDescent="0.25">
      <c r="B77" s="28"/>
      <c r="C77" s="58"/>
      <c r="D77" s="58"/>
      <c r="E77" s="58"/>
      <c r="F77" s="58"/>
      <c r="G77" s="58"/>
      <c r="H77" s="58"/>
      <c r="I77" s="58"/>
      <c r="J77" s="58"/>
      <c r="K77" s="58"/>
      <c r="L77" s="58"/>
      <c r="M77" s="58"/>
      <c r="N77" s="58"/>
      <c r="O77" s="58"/>
      <c r="P77" s="58"/>
      <c r="Q77" s="16"/>
      <c r="R77" s="16"/>
    </row>
    <row r="78" spans="1:19" x14ac:dyDescent="0.25">
      <c r="B78" s="29"/>
      <c r="C78" s="26"/>
      <c r="D78" s="26"/>
      <c r="E78" s="26"/>
      <c r="F78" s="26"/>
      <c r="G78" s="26"/>
      <c r="H78" s="26"/>
      <c r="I78" s="26"/>
      <c r="J78" s="26"/>
      <c r="K78" s="26"/>
      <c r="L78" s="26"/>
      <c r="M78" s="26"/>
      <c r="N78" s="26"/>
      <c r="O78" s="26"/>
      <c r="P78" s="26"/>
      <c r="Q78" s="16"/>
      <c r="R78" s="16"/>
    </row>
    <row r="79" spans="1:19" x14ac:dyDescent="0.25">
      <c r="B79" s="30"/>
      <c r="C79" s="26"/>
      <c r="D79" s="26"/>
      <c r="E79" s="26"/>
      <c r="F79" s="26"/>
      <c r="G79" s="26"/>
      <c r="H79" s="26"/>
      <c r="I79" s="26"/>
      <c r="J79" s="26"/>
      <c r="K79" s="26"/>
      <c r="L79" s="26"/>
      <c r="M79" s="26"/>
      <c r="N79" s="26"/>
      <c r="O79" s="26"/>
      <c r="P79" s="26"/>
      <c r="Q79" s="16"/>
      <c r="R79" s="16"/>
    </row>
    <row r="80" spans="1:19" x14ac:dyDescent="0.25">
      <c r="B80" s="29"/>
      <c r="C80" s="29"/>
      <c r="D80" s="29"/>
      <c r="E80" s="29"/>
      <c r="F80" s="29"/>
      <c r="G80" s="29"/>
      <c r="H80" s="29"/>
      <c r="I80" s="29"/>
      <c r="J80" s="29"/>
      <c r="K80" s="29"/>
      <c r="L80" s="29"/>
      <c r="M80" s="29"/>
      <c r="N80" s="29"/>
      <c r="O80" s="29"/>
      <c r="P80" s="29"/>
      <c r="Q80" s="16"/>
      <c r="R80" s="16"/>
    </row>
    <row r="81" spans="2:18" x14ac:dyDescent="0.25">
      <c r="B81" s="16"/>
      <c r="C81" s="16"/>
      <c r="D81" s="16"/>
      <c r="E81" s="16"/>
      <c r="F81" s="16"/>
      <c r="G81" s="16"/>
      <c r="H81" s="16"/>
      <c r="I81" s="16"/>
      <c r="J81" s="16"/>
      <c r="K81" s="16"/>
      <c r="L81" s="16"/>
      <c r="M81" s="16"/>
      <c r="N81" s="16"/>
      <c r="O81" s="60"/>
      <c r="P81" s="60"/>
      <c r="Q81" s="16"/>
      <c r="R81" s="16"/>
    </row>
    <row r="82" spans="2:18" x14ac:dyDescent="0.25">
      <c r="B82" s="59"/>
      <c r="C82" s="59"/>
      <c r="D82" s="59"/>
      <c r="E82" s="59"/>
      <c r="F82" s="59"/>
      <c r="G82" s="59"/>
      <c r="H82" s="59"/>
      <c r="I82" s="59"/>
      <c r="J82" s="59"/>
      <c r="K82" s="59"/>
      <c r="L82" s="59"/>
      <c r="M82" s="59"/>
      <c r="N82" s="59"/>
      <c r="O82" s="19"/>
      <c r="P82" s="19"/>
      <c r="Q82" s="16"/>
      <c r="R82" s="16"/>
    </row>
    <row r="83" spans="2:18" x14ac:dyDescent="0.25">
      <c r="B83" s="59"/>
      <c r="C83" s="59"/>
      <c r="D83" s="59"/>
      <c r="E83" s="59"/>
      <c r="F83" s="59"/>
      <c r="G83" s="59"/>
      <c r="H83" s="59"/>
      <c r="I83" s="59"/>
      <c r="J83" s="59"/>
      <c r="K83" s="59"/>
      <c r="L83" s="59"/>
      <c r="M83" s="59"/>
      <c r="N83" s="59"/>
      <c r="O83" s="19"/>
      <c r="P83" s="19"/>
      <c r="Q83" s="16"/>
      <c r="R83" s="16"/>
    </row>
    <row r="84" spans="2:18" x14ac:dyDescent="0.25">
      <c r="B84" s="59"/>
      <c r="C84" s="59"/>
      <c r="D84" s="59"/>
      <c r="E84" s="59"/>
      <c r="F84" s="59"/>
      <c r="G84" s="59"/>
      <c r="H84" s="59"/>
      <c r="I84" s="59"/>
      <c r="J84" s="59"/>
      <c r="K84" s="59"/>
      <c r="L84" s="59"/>
      <c r="M84" s="59"/>
      <c r="N84" s="59"/>
      <c r="O84" s="19"/>
      <c r="P84" s="19"/>
      <c r="Q84" s="16"/>
      <c r="R84" s="16"/>
    </row>
    <row r="85" spans="2:18" x14ac:dyDescent="0.25">
      <c r="B85" s="59"/>
      <c r="C85" s="59"/>
      <c r="D85" s="59"/>
      <c r="E85" s="59"/>
      <c r="F85" s="59"/>
      <c r="G85" s="59"/>
      <c r="H85" s="59"/>
      <c r="I85" s="59"/>
      <c r="J85" s="59"/>
      <c r="K85" s="59"/>
      <c r="L85" s="59"/>
      <c r="M85" s="59"/>
      <c r="N85" s="59"/>
      <c r="O85" s="19"/>
      <c r="P85" s="19"/>
      <c r="Q85" s="16"/>
      <c r="R85" s="16"/>
    </row>
    <row r="86" spans="2:18" x14ac:dyDescent="0.25">
      <c r="B86" s="16"/>
      <c r="C86" s="16"/>
      <c r="D86" s="16"/>
      <c r="E86" s="16"/>
      <c r="F86" s="16"/>
      <c r="G86" s="16"/>
      <c r="H86" s="16"/>
      <c r="I86" s="16"/>
      <c r="J86" s="16"/>
      <c r="K86" s="16"/>
      <c r="L86" s="16"/>
      <c r="M86" s="16"/>
      <c r="N86" s="16"/>
      <c r="O86" s="16"/>
      <c r="P86" s="16"/>
      <c r="Q86" s="16"/>
      <c r="R86" s="16"/>
    </row>
    <row r="87" spans="2:18" x14ac:dyDescent="0.25">
      <c r="B87" s="16"/>
      <c r="C87" s="16"/>
      <c r="D87" s="16"/>
      <c r="E87" s="16"/>
      <c r="F87" s="16"/>
      <c r="G87" s="16"/>
      <c r="H87" s="16"/>
      <c r="I87" s="16"/>
      <c r="J87" s="16"/>
      <c r="K87" s="16"/>
      <c r="L87" s="16"/>
      <c r="M87" s="16"/>
      <c r="N87" s="16"/>
      <c r="O87" s="16"/>
      <c r="P87" s="16"/>
      <c r="Q87" s="16"/>
      <c r="R87" s="16"/>
    </row>
    <row r="88" spans="2:18" x14ac:dyDescent="0.25">
      <c r="B88" s="16"/>
      <c r="C88" s="60"/>
      <c r="D88" s="60"/>
      <c r="E88" s="60"/>
      <c r="F88" s="60"/>
      <c r="G88" s="60"/>
      <c r="H88" s="60"/>
      <c r="I88" s="60"/>
      <c r="J88" s="60"/>
      <c r="K88" s="60"/>
      <c r="L88" s="60"/>
      <c r="M88" s="60"/>
      <c r="N88" s="60"/>
      <c r="O88" s="16"/>
      <c r="P88" s="16"/>
      <c r="Q88" s="16"/>
      <c r="R88" s="16"/>
    </row>
    <row r="89" spans="2:18" x14ac:dyDescent="0.25">
      <c r="B89" s="40"/>
      <c r="C89" s="61"/>
      <c r="D89" s="61"/>
      <c r="E89" s="61"/>
      <c r="F89" s="61"/>
      <c r="G89" s="61"/>
      <c r="H89" s="61"/>
      <c r="I89" s="61"/>
      <c r="J89" s="61"/>
      <c r="K89" s="61"/>
      <c r="L89" s="61"/>
      <c r="M89" s="61"/>
      <c r="N89" s="61"/>
      <c r="O89" s="16"/>
      <c r="P89" s="16"/>
      <c r="Q89" s="16"/>
      <c r="R89" s="16"/>
    </row>
    <row r="90" spans="2:18" x14ac:dyDescent="0.25">
      <c r="B90" s="40"/>
      <c r="C90" s="61"/>
      <c r="D90" s="61"/>
      <c r="E90" s="61"/>
      <c r="F90" s="61"/>
      <c r="G90" s="61"/>
      <c r="H90" s="61"/>
      <c r="I90" s="61"/>
      <c r="J90" s="61"/>
      <c r="K90" s="61"/>
      <c r="L90" s="61"/>
      <c r="M90" s="61"/>
      <c r="N90" s="61"/>
      <c r="O90" s="16"/>
      <c r="P90" s="16"/>
      <c r="Q90" s="16"/>
      <c r="R90" s="16"/>
    </row>
    <row r="91" spans="2:18" x14ac:dyDescent="0.25">
      <c r="B91" s="40"/>
      <c r="C91" s="61"/>
      <c r="D91" s="61"/>
      <c r="E91" s="61"/>
      <c r="F91" s="61"/>
      <c r="G91" s="61"/>
      <c r="H91" s="61"/>
      <c r="I91" s="61"/>
      <c r="J91" s="61"/>
      <c r="K91" s="61"/>
      <c r="L91" s="61"/>
      <c r="M91" s="61"/>
      <c r="N91" s="61"/>
      <c r="O91" s="16"/>
      <c r="P91" s="16"/>
      <c r="Q91" s="16"/>
      <c r="R91" s="16"/>
    </row>
    <row r="92" spans="2:18" x14ac:dyDescent="0.25">
      <c r="B92" s="16"/>
      <c r="C92" s="16"/>
      <c r="D92" s="16"/>
      <c r="E92" s="16"/>
      <c r="F92" s="16"/>
      <c r="G92" s="16"/>
      <c r="H92" s="16"/>
      <c r="I92" s="16"/>
      <c r="J92" s="16"/>
      <c r="K92" s="16"/>
      <c r="L92" s="16"/>
      <c r="M92" s="16"/>
      <c r="N92" s="16"/>
      <c r="O92" s="16"/>
      <c r="P92" s="16"/>
      <c r="Q92" s="16"/>
      <c r="R92" s="16"/>
    </row>
    <row r="93" spans="2:18" x14ac:dyDescent="0.25">
      <c r="B93" s="30"/>
      <c r="C93" s="61"/>
      <c r="D93" s="61"/>
      <c r="E93" s="61"/>
      <c r="F93" s="61"/>
      <c r="G93" s="61"/>
      <c r="H93" s="61"/>
      <c r="I93" s="61"/>
      <c r="J93" s="61"/>
      <c r="K93" s="61"/>
      <c r="L93" s="61"/>
      <c r="M93" s="61"/>
      <c r="N93" s="61"/>
      <c r="O93" s="61"/>
      <c r="P93" s="61"/>
      <c r="Q93" s="16"/>
      <c r="R93" s="16"/>
    </row>
    <row r="94" spans="2:18" x14ac:dyDescent="0.25">
      <c r="B94" s="16"/>
      <c r="C94" s="16"/>
      <c r="D94" s="16"/>
      <c r="E94" s="16"/>
      <c r="F94" s="16"/>
      <c r="G94" s="16"/>
      <c r="H94" s="16"/>
      <c r="I94" s="16"/>
      <c r="J94" s="16"/>
      <c r="K94" s="16"/>
      <c r="L94" s="16"/>
      <c r="M94" s="16"/>
      <c r="N94" s="16"/>
      <c r="O94" s="16"/>
      <c r="P94" s="16"/>
      <c r="Q94" s="16"/>
      <c r="R94" s="16"/>
    </row>
    <row r="95" spans="2:18" x14ac:dyDescent="0.25">
      <c r="B95" s="16"/>
      <c r="C95" s="16"/>
      <c r="D95" s="16"/>
      <c r="E95" s="16"/>
      <c r="F95" s="16"/>
      <c r="G95" s="16"/>
      <c r="H95" s="16"/>
      <c r="I95" s="16"/>
      <c r="J95" s="16"/>
      <c r="K95" s="16"/>
      <c r="L95" s="16"/>
      <c r="M95" s="16"/>
      <c r="N95" s="16"/>
      <c r="O95" s="16"/>
      <c r="P95" s="16"/>
      <c r="Q95" s="16"/>
      <c r="R95" s="16"/>
    </row>
    <row r="96" spans="2:18" ht="15.6" x14ac:dyDescent="0.25">
      <c r="B96" s="57"/>
      <c r="C96" s="57"/>
      <c r="D96" s="57"/>
      <c r="E96" s="57"/>
      <c r="F96" s="57"/>
      <c r="G96" s="57"/>
      <c r="H96" s="57"/>
      <c r="I96" s="57"/>
      <c r="J96" s="57"/>
      <c r="K96" s="57"/>
      <c r="L96" s="57"/>
      <c r="M96" s="57"/>
      <c r="N96" s="57"/>
      <c r="O96" s="57"/>
      <c r="P96" s="57"/>
      <c r="Q96" s="16"/>
      <c r="R96" s="16"/>
    </row>
    <row r="97" spans="2:18" x14ac:dyDescent="0.25">
      <c r="B97" s="16"/>
      <c r="C97" s="16"/>
      <c r="D97" s="16"/>
      <c r="E97" s="16"/>
      <c r="F97" s="16"/>
      <c r="G97" s="16"/>
      <c r="H97" s="16"/>
      <c r="I97" s="16"/>
      <c r="J97" s="16"/>
      <c r="K97" s="16"/>
      <c r="L97" s="16"/>
      <c r="M97" s="16"/>
      <c r="N97" s="16"/>
      <c r="O97" s="16"/>
      <c r="P97" s="16"/>
      <c r="Q97" s="16"/>
      <c r="R97" s="16"/>
    </row>
    <row r="98" spans="2:18" x14ac:dyDescent="0.25">
      <c r="B98" s="16"/>
      <c r="C98" s="16"/>
      <c r="D98" s="16"/>
      <c r="E98" s="16"/>
      <c r="F98" s="16"/>
      <c r="G98" s="16"/>
      <c r="H98" s="16"/>
      <c r="I98" s="16"/>
      <c r="J98" s="16"/>
      <c r="K98" s="16"/>
      <c r="L98" s="16"/>
      <c r="M98" s="16"/>
      <c r="N98" s="16"/>
      <c r="O98" s="16"/>
      <c r="P98" s="16"/>
      <c r="Q98" s="16"/>
      <c r="R98" s="16"/>
    </row>
    <row r="99" spans="2:18" x14ac:dyDescent="0.25">
      <c r="B99" s="25"/>
      <c r="C99" s="26"/>
      <c r="D99" s="26"/>
      <c r="E99" s="26"/>
      <c r="F99" s="26"/>
      <c r="G99" s="26"/>
      <c r="H99" s="26"/>
      <c r="I99" s="26"/>
      <c r="J99" s="26"/>
      <c r="K99" s="26"/>
      <c r="L99" s="26"/>
      <c r="M99" s="26"/>
      <c r="N99" s="26"/>
      <c r="O99" s="26"/>
      <c r="P99" s="26"/>
      <c r="Q99" s="16"/>
      <c r="R99" s="16"/>
    </row>
    <row r="100" spans="2:18" x14ac:dyDescent="0.25">
      <c r="B100" s="27"/>
      <c r="C100" s="26"/>
      <c r="D100" s="26"/>
      <c r="E100" s="26"/>
      <c r="F100" s="26"/>
      <c r="G100" s="26"/>
      <c r="H100" s="26"/>
      <c r="I100" s="26"/>
      <c r="J100" s="26"/>
      <c r="K100" s="26"/>
      <c r="L100" s="26"/>
      <c r="M100" s="26"/>
      <c r="N100" s="26"/>
      <c r="O100" s="26"/>
      <c r="P100" s="26"/>
      <c r="Q100" s="16"/>
      <c r="R100" s="16"/>
    </row>
    <row r="101" spans="2:18" x14ac:dyDescent="0.25">
      <c r="B101" s="28"/>
      <c r="C101" s="58"/>
      <c r="D101" s="58"/>
      <c r="E101" s="58"/>
      <c r="F101" s="58"/>
      <c r="G101" s="58"/>
      <c r="H101" s="58"/>
      <c r="I101" s="58"/>
      <c r="J101" s="58"/>
      <c r="K101" s="58"/>
      <c r="L101" s="58"/>
      <c r="M101" s="58"/>
      <c r="N101" s="58"/>
      <c r="O101" s="58"/>
      <c r="P101" s="58"/>
      <c r="Q101" s="16"/>
      <c r="R101" s="16"/>
    </row>
    <row r="102" spans="2:18" x14ac:dyDescent="0.25">
      <c r="B102" s="29"/>
      <c r="C102" s="26"/>
      <c r="D102" s="26"/>
      <c r="E102" s="26"/>
      <c r="F102" s="26"/>
      <c r="G102" s="26"/>
      <c r="H102" s="26"/>
      <c r="I102" s="26"/>
      <c r="J102" s="26"/>
      <c r="K102" s="26"/>
      <c r="L102" s="26"/>
      <c r="M102" s="26"/>
      <c r="N102" s="26"/>
      <c r="O102" s="26"/>
      <c r="P102" s="26"/>
      <c r="Q102" s="16"/>
      <c r="R102" s="16"/>
    </row>
    <row r="103" spans="2:18" x14ac:dyDescent="0.25">
      <c r="B103" s="30"/>
      <c r="C103" s="26"/>
      <c r="D103" s="26"/>
      <c r="E103" s="26"/>
      <c r="F103" s="26"/>
      <c r="G103" s="26"/>
      <c r="H103" s="26"/>
      <c r="I103" s="26"/>
      <c r="J103" s="26"/>
      <c r="K103" s="26"/>
      <c r="L103" s="26"/>
      <c r="M103" s="26"/>
      <c r="N103" s="26"/>
      <c r="O103" s="26"/>
      <c r="P103" s="26"/>
      <c r="Q103" s="16"/>
      <c r="R103" s="16"/>
    </row>
    <row r="104" spans="2:18" x14ac:dyDescent="0.25">
      <c r="B104" s="29"/>
      <c r="C104" s="29"/>
      <c r="D104" s="29"/>
      <c r="E104" s="29"/>
      <c r="F104" s="29"/>
      <c r="G104" s="29"/>
      <c r="H104" s="29"/>
      <c r="I104" s="29"/>
      <c r="J104" s="29"/>
      <c r="K104" s="29"/>
      <c r="L104" s="29"/>
      <c r="M104" s="29"/>
      <c r="N104" s="29"/>
      <c r="O104" s="29"/>
      <c r="P104" s="29"/>
      <c r="Q104" s="16"/>
      <c r="R104" s="16"/>
    </row>
    <row r="105" spans="2:18" x14ac:dyDescent="0.25">
      <c r="B105" s="16"/>
      <c r="C105" s="16"/>
      <c r="D105" s="16"/>
      <c r="E105" s="16"/>
      <c r="F105" s="16"/>
      <c r="G105" s="16"/>
      <c r="H105" s="16"/>
      <c r="I105" s="16"/>
      <c r="J105" s="16"/>
      <c r="K105" s="16"/>
      <c r="L105" s="16"/>
      <c r="M105" s="16"/>
      <c r="N105" s="16"/>
      <c r="O105" s="60"/>
      <c r="P105" s="60"/>
      <c r="Q105" s="16"/>
      <c r="R105" s="16"/>
    </row>
    <row r="106" spans="2:18" x14ac:dyDescent="0.25">
      <c r="B106" s="59"/>
      <c r="C106" s="59"/>
      <c r="D106" s="59"/>
      <c r="E106" s="59"/>
      <c r="F106" s="59"/>
      <c r="G106" s="59"/>
      <c r="H106" s="59"/>
      <c r="I106" s="59"/>
      <c r="J106" s="59"/>
      <c r="K106" s="59"/>
      <c r="L106" s="59"/>
      <c r="M106" s="59"/>
      <c r="N106" s="59"/>
      <c r="O106" s="19"/>
      <c r="P106" s="19"/>
      <c r="Q106" s="16"/>
      <c r="R106" s="16"/>
    </row>
    <row r="107" spans="2:18" x14ac:dyDescent="0.25">
      <c r="B107" s="59"/>
      <c r="C107" s="59"/>
      <c r="D107" s="59"/>
      <c r="E107" s="59"/>
      <c r="F107" s="59"/>
      <c r="G107" s="59"/>
      <c r="H107" s="59"/>
      <c r="I107" s="59"/>
      <c r="J107" s="59"/>
      <c r="K107" s="59"/>
      <c r="L107" s="59"/>
      <c r="M107" s="59"/>
      <c r="N107" s="59"/>
      <c r="O107" s="19"/>
      <c r="P107" s="19"/>
      <c r="Q107" s="16"/>
      <c r="R107" s="16"/>
    </row>
    <row r="108" spans="2:18" x14ac:dyDescent="0.25">
      <c r="B108" s="59"/>
      <c r="C108" s="59"/>
      <c r="D108" s="59"/>
      <c r="E108" s="59"/>
      <c r="F108" s="59"/>
      <c r="G108" s="59"/>
      <c r="H108" s="59"/>
      <c r="I108" s="59"/>
      <c r="J108" s="59"/>
      <c r="K108" s="59"/>
      <c r="L108" s="59"/>
      <c r="M108" s="59"/>
      <c r="N108" s="59"/>
      <c r="O108" s="19"/>
      <c r="P108" s="19"/>
      <c r="Q108" s="16"/>
      <c r="R108" s="16"/>
    </row>
    <row r="109" spans="2:18" x14ac:dyDescent="0.25">
      <c r="B109" s="59"/>
      <c r="C109" s="59"/>
      <c r="D109" s="59"/>
      <c r="E109" s="59"/>
      <c r="F109" s="59"/>
      <c r="G109" s="59"/>
      <c r="H109" s="59"/>
      <c r="I109" s="59"/>
      <c r="J109" s="59"/>
      <c r="K109" s="59"/>
      <c r="L109" s="59"/>
      <c r="M109" s="59"/>
      <c r="N109" s="59"/>
      <c r="O109" s="19"/>
      <c r="P109" s="19"/>
      <c r="Q109" s="16"/>
      <c r="R109" s="16"/>
    </row>
    <row r="110" spans="2:18" x14ac:dyDescent="0.25">
      <c r="B110" s="16"/>
      <c r="C110" s="16"/>
      <c r="D110" s="16"/>
      <c r="E110" s="16"/>
      <c r="F110" s="16"/>
      <c r="G110" s="16"/>
      <c r="H110" s="16"/>
      <c r="I110" s="16"/>
      <c r="J110" s="16"/>
      <c r="K110" s="16"/>
      <c r="L110" s="16"/>
      <c r="M110" s="16"/>
      <c r="N110" s="16"/>
      <c r="O110" s="16"/>
      <c r="P110" s="16"/>
    </row>
    <row r="111" spans="2:18" x14ac:dyDescent="0.25">
      <c r="B111" s="16"/>
      <c r="C111" s="16"/>
      <c r="D111" s="16"/>
      <c r="E111" s="16"/>
      <c r="F111" s="16"/>
      <c r="G111" s="16"/>
      <c r="H111" s="16"/>
      <c r="I111" s="16"/>
      <c r="J111" s="16"/>
      <c r="K111" s="16"/>
      <c r="L111" s="16"/>
      <c r="M111" s="16"/>
      <c r="N111" s="16"/>
      <c r="O111" s="16"/>
      <c r="P111" s="16"/>
    </row>
    <row r="112" spans="2:18" x14ac:dyDescent="0.25">
      <c r="B112" s="16"/>
      <c r="C112" s="60"/>
      <c r="D112" s="60"/>
      <c r="E112" s="60"/>
      <c r="F112" s="60"/>
      <c r="G112" s="60"/>
      <c r="H112" s="60"/>
      <c r="I112" s="60"/>
      <c r="J112" s="60"/>
      <c r="K112" s="60"/>
      <c r="L112" s="60"/>
      <c r="M112" s="60"/>
      <c r="N112" s="60"/>
      <c r="O112" s="16"/>
      <c r="P112" s="16"/>
    </row>
    <row r="113" spans="2:16" x14ac:dyDescent="0.25">
      <c r="B113" s="40"/>
      <c r="C113" s="61"/>
      <c r="D113" s="61"/>
      <c r="E113" s="61"/>
      <c r="F113" s="61"/>
      <c r="G113" s="61"/>
      <c r="H113" s="61"/>
      <c r="I113" s="61"/>
      <c r="J113" s="61"/>
      <c r="K113" s="61"/>
      <c r="L113" s="61"/>
      <c r="M113" s="61"/>
      <c r="N113" s="61"/>
      <c r="O113" s="16"/>
      <c r="P113" s="16"/>
    </row>
    <row r="114" spans="2:16" x14ac:dyDescent="0.25">
      <c r="B114" s="40"/>
      <c r="C114" s="61"/>
      <c r="D114" s="61"/>
      <c r="E114" s="61"/>
      <c r="F114" s="61"/>
      <c r="G114" s="61"/>
      <c r="H114" s="61"/>
      <c r="I114" s="61"/>
      <c r="J114" s="61"/>
      <c r="K114" s="61"/>
      <c r="L114" s="61"/>
      <c r="M114" s="61"/>
      <c r="N114" s="61"/>
      <c r="O114" s="16"/>
      <c r="P114" s="16"/>
    </row>
    <row r="115" spans="2:16" x14ac:dyDescent="0.25">
      <c r="B115" s="40"/>
      <c r="C115" s="61"/>
      <c r="D115" s="61"/>
      <c r="E115" s="61"/>
      <c r="F115" s="61"/>
      <c r="G115" s="61"/>
      <c r="H115" s="61"/>
      <c r="I115" s="61"/>
      <c r="J115" s="61"/>
      <c r="K115" s="61"/>
      <c r="L115" s="61"/>
      <c r="M115" s="61"/>
      <c r="N115" s="61"/>
      <c r="O115" s="16"/>
      <c r="P115" s="16"/>
    </row>
    <row r="116" spans="2:16" x14ac:dyDescent="0.25">
      <c r="B116" s="16"/>
      <c r="C116" s="16"/>
      <c r="D116" s="16"/>
      <c r="E116" s="16"/>
      <c r="F116" s="16"/>
      <c r="G116" s="16"/>
      <c r="H116" s="16"/>
      <c r="I116" s="16"/>
      <c r="J116" s="16"/>
      <c r="K116" s="16"/>
      <c r="L116" s="16"/>
      <c r="M116" s="16"/>
      <c r="N116" s="16"/>
      <c r="O116" s="16"/>
      <c r="P116" s="16"/>
    </row>
    <row r="117" spans="2:16" x14ac:dyDescent="0.25">
      <c r="B117" s="30"/>
      <c r="C117" s="61"/>
      <c r="D117" s="61"/>
      <c r="E117" s="61"/>
      <c r="F117" s="61"/>
      <c r="G117" s="61"/>
      <c r="H117" s="61"/>
      <c r="I117" s="61"/>
      <c r="J117" s="61"/>
      <c r="K117" s="61"/>
      <c r="L117" s="61"/>
      <c r="M117" s="61"/>
      <c r="N117" s="61"/>
      <c r="O117" s="61"/>
      <c r="P117" s="61"/>
    </row>
  </sheetData>
  <mergeCells count="103">
    <mergeCell ref="O17:P17"/>
    <mergeCell ref="O18:P18"/>
    <mergeCell ref="O14:S14"/>
    <mergeCell ref="O38:P38"/>
    <mergeCell ref="O39:P39"/>
    <mergeCell ref="O40:P40"/>
    <mergeCell ref="O41:P41"/>
    <mergeCell ref="O42:P42"/>
    <mergeCell ref="O37:S37"/>
    <mergeCell ref="C22:S22"/>
    <mergeCell ref="C25:S25"/>
    <mergeCell ref="B42:N42"/>
    <mergeCell ref="B41:N41"/>
    <mergeCell ref="C23:D23"/>
    <mergeCell ref="E23:F23"/>
    <mergeCell ref="G23:H23"/>
    <mergeCell ref="I23:J23"/>
    <mergeCell ref="K23:L23"/>
    <mergeCell ref="M23:N23"/>
    <mergeCell ref="E20:F20"/>
    <mergeCell ref="G20:H20"/>
    <mergeCell ref="I20:J20"/>
    <mergeCell ref="K20:L20"/>
    <mergeCell ref="M20:N20"/>
    <mergeCell ref="C68:D68"/>
    <mergeCell ref="E68:F68"/>
    <mergeCell ref="G68:H68"/>
    <mergeCell ref="I68:J68"/>
    <mergeCell ref="K68:L68"/>
    <mergeCell ref="M68:N68"/>
    <mergeCell ref="C70:S70"/>
    <mergeCell ref="M65:N65"/>
    <mergeCell ref="C66:D66"/>
    <mergeCell ref="E66:F66"/>
    <mergeCell ref="G66:H66"/>
    <mergeCell ref="I66:J66"/>
    <mergeCell ref="K66:L66"/>
    <mergeCell ref="M66:N66"/>
    <mergeCell ref="C67:S67"/>
    <mergeCell ref="B60:N60"/>
    <mergeCell ref="B61:N61"/>
    <mergeCell ref="B62:N62"/>
    <mergeCell ref="C65:D65"/>
    <mergeCell ref="E65:F65"/>
    <mergeCell ref="G65:H65"/>
    <mergeCell ref="I65:J65"/>
    <mergeCell ref="K65:L65"/>
    <mergeCell ref="O60:P60"/>
    <mergeCell ref="O61:P61"/>
    <mergeCell ref="O62:P62"/>
    <mergeCell ref="K44:L44"/>
    <mergeCell ref="M44:N44"/>
    <mergeCell ref="C46:S46"/>
    <mergeCell ref="C34:P34"/>
    <mergeCell ref="C35:P35"/>
    <mergeCell ref="M45:N45"/>
    <mergeCell ref="O59:S59"/>
    <mergeCell ref="B51:P51"/>
    <mergeCell ref="C54:P54"/>
    <mergeCell ref="C55:P55"/>
    <mergeCell ref="C56:P56"/>
    <mergeCell ref="C57:P57"/>
    <mergeCell ref="C47:D47"/>
    <mergeCell ref="E47:F47"/>
    <mergeCell ref="G47:H47"/>
    <mergeCell ref="I47:J47"/>
    <mergeCell ref="K47:L47"/>
    <mergeCell ref="M47:N47"/>
    <mergeCell ref="C49:S49"/>
    <mergeCell ref="B29:P29"/>
    <mergeCell ref="C32:P32"/>
    <mergeCell ref="C33:P33"/>
    <mergeCell ref="B17:N17"/>
    <mergeCell ref="G45:H45"/>
    <mergeCell ref="C45:D45"/>
    <mergeCell ref="E45:F45"/>
    <mergeCell ref="I45:J45"/>
    <mergeCell ref="K45:L45"/>
    <mergeCell ref="B38:N38"/>
    <mergeCell ref="B39:N39"/>
    <mergeCell ref="B40:N40"/>
    <mergeCell ref="C21:D21"/>
    <mergeCell ref="E21:F21"/>
    <mergeCell ref="G21:H21"/>
    <mergeCell ref="I21:J21"/>
    <mergeCell ref="B18:N18"/>
    <mergeCell ref="K21:L21"/>
    <mergeCell ref="M21:N21"/>
    <mergeCell ref="C20:D20"/>
    <mergeCell ref="C44:D44"/>
    <mergeCell ref="E44:F44"/>
    <mergeCell ref="G44:H44"/>
    <mergeCell ref="I44:J44"/>
    <mergeCell ref="B1:U1"/>
    <mergeCell ref="B4:P4"/>
    <mergeCell ref="B6:P6"/>
    <mergeCell ref="C9:P9"/>
    <mergeCell ref="C10:P10"/>
    <mergeCell ref="C12:P12"/>
    <mergeCell ref="B15:N15"/>
    <mergeCell ref="B16:N16"/>
    <mergeCell ref="O15:P15"/>
    <mergeCell ref="O16:P16"/>
  </mergeCells>
  <pageMargins left="0.7" right="0.7" top="0.75" bottom="0.75" header="0.3" footer="0.3"/>
  <pageSetup paperSize="8" scale="47" orientation="portrait" r:id="rId1"/>
  <drawing r:id="rId2"/>
  <extLst>
    <ext xmlns:x14="http://schemas.microsoft.com/office/spreadsheetml/2009/9/main" uri="{CCE6A557-97BC-4b89-ADB6-D9C93CAAB3DF}">
      <x14:dataValidations xmlns:xm="http://schemas.microsoft.com/office/excel/2006/main" count="3">
        <x14:dataValidation type="list" showInputMessage="1" showErrorMessage="1">
          <x14:formula1>
            <xm:f>Feuil1!$A$2:$A$8</xm:f>
          </x14:formula1>
          <xm:sqref>O106:P109 O82:P85</xm:sqref>
        </x14:dataValidation>
        <x14:dataValidation type="list" showInputMessage="1" showErrorMessage="1">
          <x14:formula1>
            <xm:f>Feuil1!$B$2:$B$5</xm:f>
          </x14:formula1>
          <xm:sqref>R15:R18 R38:R42 R60:R62</xm:sqref>
        </x14:dataValidation>
        <x14:dataValidation type="list" showInputMessage="1" showErrorMessage="1">
          <x14:formula1>
            <xm:f>Feuil1!$A$2:$A$5</xm:f>
          </x14:formula1>
          <xm:sqref>O15:O18 O38:O42 O60:O62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S106"/>
  <sheetViews>
    <sheetView topLeftCell="A52" zoomScale="70" zoomScaleNormal="70" workbookViewId="0">
      <selection activeCell="B64" sqref="B64:E67"/>
    </sheetView>
  </sheetViews>
  <sheetFormatPr baseColWidth="10" defaultColWidth="11.3984375" defaultRowHeight="13.8" x14ac:dyDescent="0.25"/>
  <cols>
    <col min="1" max="1" width="11.3984375" style="10"/>
    <col min="2" max="2" width="20" style="10" customWidth="1"/>
    <col min="3" max="3" width="11.3984375" style="10"/>
    <col min="4" max="4" width="34.296875" style="10" customWidth="1"/>
    <col min="5" max="17" width="11.3984375" style="10"/>
    <col min="18" max="18" width="21.59765625" style="10" customWidth="1"/>
    <col min="19" max="19" width="24.296875" style="10" customWidth="1"/>
    <col min="20" max="16384" width="11.3984375" style="10"/>
  </cols>
  <sheetData>
    <row r="1" spans="1:19" ht="24.6" x14ac:dyDescent="0.25">
      <c r="B1" s="151" t="s">
        <v>76</v>
      </c>
      <c r="C1" s="152"/>
      <c r="D1" s="152"/>
      <c r="E1" s="152"/>
      <c r="F1" s="152"/>
      <c r="G1" s="152"/>
      <c r="H1" s="152"/>
      <c r="I1" s="152"/>
      <c r="J1" s="152"/>
      <c r="K1" s="152"/>
      <c r="L1" s="152"/>
      <c r="M1" s="152"/>
      <c r="N1" s="152"/>
      <c r="O1" s="152"/>
      <c r="P1" s="153"/>
    </row>
    <row r="3" spans="1:19" ht="20.25" customHeight="1" x14ac:dyDescent="0.25">
      <c r="B3" s="154" t="s">
        <v>77</v>
      </c>
      <c r="C3" s="155"/>
      <c r="D3" s="155"/>
      <c r="E3" s="155"/>
      <c r="F3" s="155"/>
      <c r="G3" s="155"/>
      <c r="H3" s="155"/>
      <c r="I3" s="155"/>
      <c r="J3" s="155"/>
      <c r="K3" s="155"/>
      <c r="L3" s="155"/>
      <c r="M3" s="155"/>
      <c r="N3" s="155"/>
      <c r="O3" s="155"/>
      <c r="P3" s="156"/>
      <c r="R3" s="46" t="s">
        <v>98</v>
      </c>
      <c r="S3" s="46" t="s">
        <v>97</v>
      </c>
    </row>
    <row r="4" spans="1:19" ht="27.6" x14ac:dyDescent="0.25">
      <c r="R4" s="42" t="s">
        <v>20</v>
      </c>
      <c r="S4" s="66" t="s">
        <v>23</v>
      </c>
    </row>
    <row r="5" spans="1:19" ht="27.6" x14ac:dyDescent="0.25">
      <c r="R5" s="42" t="s">
        <v>22</v>
      </c>
      <c r="S5" s="66" t="s">
        <v>21</v>
      </c>
    </row>
    <row r="6" spans="1:19" ht="15" customHeight="1" x14ac:dyDescent="0.25">
      <c r="B6" s="22" t="s">
        <v>39</v>
      </c>
      <c r="C6" s="11"/>
      <c r="D6" s="11"/>
      <c r="E6" s="11"/>
      <c r="F6" s="11"/>
      <c r="G6" s="11"/>
      <c r="H6" s="11"/>
      <c r="I6" s="11"/>
      <c r="J6" s="11"/>
      <c r="K6" s="11"/>
      <c r="L6" s="11"/>
      <c r="M6" s="11"/>
      <c r="N6" s="11"/>
      <c r="O6" s="11"/>
      <c r="P6" s="11"/>
      <c r="R6" s="42" t="s">
        <v>19</v>
      </c>
      <c r="S6" s="66" t="s">
        <v>18</v>
      </c>
    </row>
    <row r="7" spans="1:19" ht="76.5" customHeight="1" x14ac:dyDescent="0.25">
      <c r="B7" s="33" t="s">
        <v>40</v>
      </c>
      <c r="C7" s="116" t="s">
        <v>78</v>
      </c>
      <c r="D7" s="117"/>
      <c r="E7" s="117"/>
      <c r="F7" s="117"/>
      <c r="G7" s="117"/>
      <c r="H7" s="117"/>
      <c r="I7" s="117"/>
      <c r="J7" s="117"/>
      <c r="K7" s="117"/>
      <c r="L7" s="117"/>
      <c r="M7" s="117"/>
      <c r="N7" s="117"/>
      <c r="O7" s="117"/>
      <c r="P7" s="118"/>
    </row>
    <row r="8" spans="1:19" x14ac:dyDescent="0.25">
      <c r="B8" s="32" t="s">
        <v>41</v>
      </c>
      <c r="C8" s="116"/>
      <c r="D8" s="117"/>
      <c r="E8" s="117"/>
      <c r="F8" s="117"/>
      <c r="G8" s="117"/>
      <c r="H8" s="117"/>
      <c r="I8" s="117"/>
      <c r="J8" s="117"/>
      <c r="K8" s="117"/>
      <c r="L8" s="117"/>
      <c r="M8" s="117"/>
      <c r="N8" s="117"/>
      <c r="O8" s="117"/>
      <c r="P8" s="118"/>
    </row>
    <row r="9" spans="1:19" x14ac:dyDescent="0.25">
      <c r="B9" s="9"/>
      <c r="C9" s="11"/>
      <c r="D9" s="11"/>
      <c r="E9" s="11"/>
      <c r="F9" s="11"/>
      <c r="G9" s="11"/>
      <c r="H9" s="11"/>
      <c r="I9" s="11"/>
      <c r="J9" s="11"/>
      <c r="K9" s="11"/>
      <c r="L9" s="11"/>
      <c r="M9" s="11"/>
      <c r="N9" s="11"/>
      <c r="O9" s="11"/>
      <c r="P9" s="11"/>
    </row>
    <row r="10" spans="1:19" ht="218.25" customHeight="1" x14ac:dyDescent="0.25">
      <c r="B10" s="21" t="s">
        <v>42</v>
      </c>
      <c r="C10" s="136" t="s">
        <v>79</v>
      </c>
      <c r="D10" s="137"/>
      <c r="E10" s="137"/>
      <c r="F10" s="137"/>
      <c r="G10" s="137"/>
      <c r="H10" s="137"/>
      <c r="I10" s="137"/>
      <c r="J10" s="137"/>
      <c r="K10" s="137"/>
      <c r="L10" s="137"/>
      <c r="M10" s="137"/>
      <c r="N10" s="137"/>
      <c r="O10" s="137"/>
      <c r="P10" s="138"/>
    </row>
    <row r="11" spans="1:19" x14ac:dyDescent="0.25">
      <c r="B11" s="9"/>
      <c r="C11" s="9"/>
      <c r="D11" s="9"/>
      <c r="E11" s="9"/>
      <c r="F11" s="9"/>
      <c r="G11" s="9"/>
      <c r="H11" s="9"/>
      <c r="I11" s="9"/>
      <c r="J11" s="9"/>
      <c r="K11" s="9"/>
      <c r="L11" s="9"/>
      <c r="M11" s="9"/>
      <c r="N11" s="9"/>
      <c r="O11" s="9"/>
      <c r="P11" s="9"/>
    </row>
    <row r="12" spans="1:19" x14ac:dyDescent="0.25">
      <c r="A12" s="16"/>
      <c r="B12" s="16"/>
      <c r="C12" s="16"/>
      <c r="D12" s="16"/>
      <c r="E12" s="16"/>
      <c r="F12" s="16"/>
      <c r="G12" s="16"/>
      <c r="H12" s="16"/>
      <c r="I12" s="16"/>
      <c r="J12" s="16"/>
      <c r="K12" s="16"/>
      <c r="L12" s="16"/>
      <c r="M12" s="16"/>
      <c r="N12" s="16"/>
      <c r="O12" s="16"/>
    </row>
    <row r="13" spans="1:19" ht="27.6" x14ac:dyDescent="0.25">
      <c r="A13" s="16"/>
      <c r="B13" s="21" t="s">
        <v>96</v>
      </c>
      <c r="C13" s="108"/>
      <c r="D13" s="108"/>
      <c r="E13" s="108"/>
      <c r="F13" s="108"/>
      <c r="G13" s="108"/>
      <c r="H13" s="108"/>
      <c r="I13" s="108"/>
      <c r="J13" s="108"/>
      <c r="K13" s="108"/>
      <c r="L13" s="108"/>
      <c r="M13" s="108"/>
      <c r="N13" s="108"/>
      <c r="O13" s="108"/>
      <c r="P13" s="108"/>
      <c r="Q13" s="108"/>
      <c r="R13" s="108"/>
      <c r="S13" s="108"/>
    </row>
    <row r="14" spans="1:19" x14ac:dyDescent="0.25">
      <c r="A14" s="16"/>
      <c r="B14" s="36"/>
      <c r="C14" s="109"/>
      <c r="D14" s="109"/>
      <c r="E14" s="109"/>
      <c r="F14" s="109"/>
      <c r="G14" s="109"/>
      <c r="H14" s="109"/>
      <c r="I14" s="109"/>
      <c r="J14" s="109"/>
      <c r="K14" s="109"/>
      <c r="L14" s="109"/>
      <c r="M14" s="109"/>
      <c r="N14" s="109"/>
      <c r="O14" s="16"/>
    </row>
    <row r="16" spans="1:19" ht="59.25" customHeight="1" x14ac:dyDescent="0.25">
      <c r="B16" s="21" t="s">
        <v>38</v>
      </c>
      <c r="C16" s="108"/>
      <c r="D16" s="108"/>
      <c r="E16" s="108"/>
      <c r="F16" s="108"/>
      <c r="G16" s="108"/>
      <c r="H16" s="108"/>
      <c r="I16" s="108"/>
      <c r="J16" s="108"/>
      <c r="K16" s="108"/>
      <c r="L16" s="108"/>
      <c r="M16" s="108"/>
      <c r="N16" s="108"/>
      <c r="O16" s="108"/>
      <c r="P16" s="108"/>
    </row>
    <row r="19" spans="2:19" ht="18" customHeight="1" x14ac:dyDescent="0.25">
      <c r="B19" s="139" t="s">
        <v>34</v>
      </c>
      <c r="C19" s="140"/>
      <c r="D19" s="140"/>
      <c r="E19" s="140"/>
      <c r="F19" s="140"/>
      <c r="G19" s="140"/>
      <c r="H19" s="140"/>
      <c r="I19" s="140"/>
      <c r="J19" s="140"/>
      <c r="K19" s="140"/>
      <c r="L19" s="140"/>
      <c r="M19" s="140"/>
      <c r="N19" s="140"/>
      <c r="O19" s="140"/>
      <c r="P19" s="141"/>
    </row>
    <row r="20" spans="2:19" ht="18" customHeight="1" x14ac:dyDescent="0.25">
      <c r="B20" s="24"/>
      <c r="C20" s="24"/>
      <c r="D20" s="24"/>
      <c r="E20" s="24"/>
      <c r="F20" s="24"/>
      <c r="G20" s="24"/>
      <c r="H20" s="24"/>
      <c r="I20" s="24"/>
      <c r="J20" s="24"/>
      <c r="K20" s="24"/>
      <c r="L20" s="24"/>
      <c r="M20" s="24"/>
      <c r="N20" s="24"/>
      <c r="O20" s="24"/>
      <c r="P20" s="24"/>
    </row>
    <row r="21" spans="2:19" x14ac:dyDescent="0.25">
      <c r="B21" s="22" t="s">
        <v>39</v>
      </c>
      <c r="C21" s="11"/>
      <c r="D21" s="11"/>
      <c r="E21" s="11"/>
      <c r="F21" s="11"/>
      <c r="G21" s="11"/>
      <c r="H21" s="11"/>
      <c r="I21" s="11"/>
      <c r="J21" s="11"/>
      <c r="K21" s="11"/>
      <c r="L21" s="11"/>
      <c r="M21" s="11"/>
      <c r="N21" s="11"/>
      <c r="O21" s="11"/>
      <c r="P21" s="11"/>
    </row>
    <row r="22" spans="2:19" x14ac:dyDescent="0.25">
      <c r="B22" s="33" t="s">
        <v>40</v>
      </c>
      <c r="C22" s="116"/>
      <c r="D22" s="117"/>
      <c r="E22" s="117"/>
      <c r="F22" s="117"/>
      <c r="G22" s="117"/>
      <c r="H22" s="117"/>
      <c r="I22" s="117"/>
      <c r="J22" s="117"/>
      <c r="K22" s="117"/>
      <c r="L22" s="117"/>
      <c r="M22" s="117"/>
      <c r="N22" s="117"/>
      <c r="O22" s="117"/>
      <c r="P22" s="118"/>
    </row>
    <row r="23" spans="2:19" x14ac:dyDescent="0.25">
      <c r="B23" s="32" t="s">
        <v>41</v>
      </c>
      <c r="C23" s="116"/>
      <c r="D23" s="117"/>
      <c r="E23" s="117"/>
      <c r="F23" s="117"/>
      <c r="G23" s="117"/>
      <c r="H23" s="117"/>
      <c r="I23" s="117"/>
      <c r="J23" s="117"/>
      <c r="K23" s="117"/>
      <c r="L23" s="117"/>
      <c r="M23" s="117"/>
      <c r="N23" s="117"/>
      <c r="O23" s="117"/>
      <c r="P23" s="118"/>
    </row>
    <row r="24" spans="2:19" x14ac:dyDescent="0.25">
      <c r="B24" s="20"/>
      <c r="C24" s="116"/>
      <c r="D24" s="117"/>
      <c r="E24" s="117"/>
      <c r="F24" s="117"/>
      <c r="G24" s="117"/>
      <c r="H24" s="117"/>
      <c r="I24" s="117"/>
      <c r="J24" s="117"/>
      <c r="K24" s="117"/>
      <c r="L24" s="117"/>
      <c r="M24" s="117"/>
      <c r="N24" s="117"/>
      <c r="O24" s="117"/>
      <c r="P24" s="118"/>
    </row>
    <row r="25" spans="2:19" ht="120.75" customHeight="1" x14ac:dyDescent="0.25">
      <c r="B25" s="21" t="s">
        <v>42</v>
      </c>
      <c r="C25" s="116" t="s">
        <v>35</v>
      </c>
      <c r="D25" s="117"/>
      <c r="E25" s="117"/>
      <c r="F25" s="117"/>
      <c r="G25" s="117"/>
      <c r="H25" s="117"/>
      <c r="I25" s="117"/>
      <c r="J25" s="117"/>
      <c r="K25" s="117"/>
      <c r="L25" s="117"/>
      <c r="M25" s="117"/>
      <c r="N25" s="117"/>
      <c r="O25" s="117"/>
      <c r="P25" s="118"/>
    </row>
    <row r="26" spans="2:19" x14ac:dyDescent="0.25">
      <c r="B26" s="9"/>
      <c r="C26" s="9"/>
      <c r="D26" s="9"/>
      <c r="E26" s="9"/>
      <c r="F26" s="9"/>
      <c r="G26" s="9"/>
      <c r="H26" s="9"/>
      <c r="I26" s="9"/>
      <c r="J26" s="9"/>
      <c r="K26" s="9"/>
      <c r="L26" s="9"/>
      <c r="M26" s="9"/>
      <c r="N26" s="9"/>
      <c r="O26" s="9"/>
      <c r="P26" s="9"/>
    </row>
    <row r="27" spans="2:19" x14ac:dyDescent="0.25">
      <c r="O27" s="163" t="s">
        <v>25</v>
      </c>
      <c r="P27" s="164"/>
      <c r="Q27" s="164"/>
      <c r="R27" s="164"/>
      <c r="S27" s="165"/>
    </row>
    <row r="28" spans="2:19" ht="15" customHeight="1" x14ac:dyDescent="0.25">
      <c r="B28" s="110" t="s">
        <v>80</v>
      </c>
      <c r="C28" s="111"/>
      <c r="D28" s="111"/>
      <c r="E28" s="111"/>
      <c r="F28" s="111"/>
      <c r="G28" s="111"/>
      <c r="H28" s="111"/>
      <c r="I28" s="111"/>
      <c r="J28" s="111"/>
      <c r="K28" s="111"/>
      <c r="L28" s="111"/>
      <c r="M28" s="111"/>
      <c r="N28" s="112"/>
      <c r="O28" s="105" t="s">
        <v>20</v>
      </c>
      <c r="P28" s="106"/>
      <c r="Q28" s="44">
        <f>IF(O28=$R$4,100,IF(O28=$R$5,50,IF(O28=$R$6,0)))</f>
        <v>100</v>
      </c>
      <c r="R28" s="38" t="s">
        <v>18</v>
      </c>
      <c r="S28" s="44">
        <f>IF(R28=$S$4,100,IF(R28=$S$5,50,IF(R28=$S$6,0)))</f>
        <v>0</v>
      </c>
    </row>
    <row r="29" spans="2:19" ht="15" customHeight="1" x14ac:dyDescent="0.25">
      <c r="B29" s="162" t="s">
        <v>81</v>
      </c>
      <c r="C29" s="111"/>
      <c r="D29" s="111"/>
      <c r="E29" s="111"/>
      <c r="F29" s="111"/>
      <c r="G29" s="111"/>
      <c r="H29" s="111"/>
      <c r="I29" s="111"/>
      <c r="J29" s="111"/>
      <c r="K29" s="111"/>
      <c r="L29" s="111"/>
      <c r="M29" s="111"/>
      <c r="N29" s="112"/>
      <c r="O29" s="105" t="s">
        <v>22</v>
      </c>
      <c r="P29" s="106"/>
      <c r="Q29" s="44">
        <f t="shared" ref="Q29:Q32" si="0">IF(O29=$R$4,100,IF(O29=$R$5,50,IF(O29=$R$6,0)))</f>
        <v>50</v>
      </c>
      <c r="R29" s="38" t="s">
        <v>23</v>
      </c>
      <c r="S29" s="44">
        <f t="shared" ref="S29:S32" si="1">IF(R29=$S$4,100,IF(R29=$S$5,50,IF(R29=$S$6,0)))</f>
        <v>100</v>
      </c>
    </row>
    <row r="30" spans="2:19" ht="15" customHeight="1" x14ac:dyDescent="0.25">
      <c r="B30" s="110" t="s">
        <v>82</v>
      </c>
      <c r="C30" s="111"/>
      <c r="D30" s="111"/>
      <c r="E30" s="111"/>
      <c r="F30" s="111"/>
      <c r="G30" s="111"/>
      <c r="H30" s="111"/>
      <c r="I30" s="111"/>
      <c r="J30" s="111"/>
      <c r="K30" s="111"/>
      <c r="L30" s="111"/>
      <c r="M30" s="111"/>
      <c r="N30" s="112"/>
      <c r="O30" s="105" t="s">
        <v>22</v>
      </c>
      <c r="P30" s="106"/>
      <c r="Q30" s="44">
        <f t="shared" si="0"/>
        <v>50</v>
      </c>
      <c r="R30" s="38" t="s">
        <v>18</v>
      </c>
      <c r="S30" s="44">
        <f t="shared" si="1"/>
        <v>0</v>
      </c>
    </row>
    <row r="31" spans="2:19" ht="15" customHeight="1" x14ac:dyDescent="0.25">
      <c r="B31" s="110" t="s">
        <v>83</v>
      </c>
      <c r="C31" s="111"/>
      <c r="D31" s="111"/>
      <c r="E31" s="111"/>
      <c r="F31" s="111"/>
      <c r="G31" s="111"/>
      <c r="H31" s="111"/>
      <c r="I31" s="111"/>
      <c r="J31" s="111"/>
      <c r="K31" s="111"/>
      <c r="L31" s="111"/>
      <c r="M31" s="111"/>
      <c r="N31" s="112"/>
      <c r="O31" s="105" t="s">
        <v>20</v>
      </c>
      <c r="P31" s="106"/>
      <c r="Q31" s="44">
        <f t="shared" si="0"/>
        <v>100</v>
      </c>
      <c r="R31" s="38" t="s">
        <v>21</v>
      </c>
      <c r="S31" s="44">
        <f t="shared" si="1"/>
        <v>50</v>
      </c>
    </row>
    <row r="32" spans="2:19" ht="29.25" customHeight="1" x14ac:dyDescent="0.25">
      <c r="B32" s="144" t="s">
        <v>84</v>
      </c>
      <c r="C32" s="145"/>
      <c r="D32" s="145"/>
      <c r="E32" s="145"/>
      <c r="F32" s="145"/>
      <c r="G32" s="145"/>
      <c r="H32" s="145"/>
      <c r="I32" s="145"/>
      <c r="J32" s="145"/>
      <c r="K32" s="145"/>
      <c r="L32" s="145"/>
      <c r="M32" s="145"/>
      <c r="N32" s="146"/>
      <c r="O32" s="105" t="s">
        <v>20</v>
      </c>
      <c r="P32" s="106"/>
      <c r="Q32" s="44">
        <f t="shared" si="0"/>
        <v>100</v>
      </c>
      <c r="R32" s="38" t="s">
        <v>23</v>
      </c>
      <c r="S32" s="44">
        <f t="shared" si="1"/>
        <v>100</v>
      </c>
    </row>
    <row r="33" spans="1:19" x14ac:dyDescent="0.25">
      <c r="O33" s="37" t="s">
        <v>98</v>
      </c>
      <c r="P33" s="47">
        <v>50</v>
      </c>
      <c r="Q33" s="56">
        <f>(SUM(Q29:Q32)/6)</f>
        <v>50</v>
      </c>
      <c r="R33" s="37" t="s">
        <v>97</v>
      </c>
      <c r="S33" s="56">
        <f>(SUM(S29:S32)/6)</f>
        <v>41.666666666666664</v>
      </c>
    </row>
    <row r="34" spans="1:19" x14ac:dyDescent="0.25">
      <c r="A34" s="16"/>
      <c r="B34" s="16"/>
      <c r="C34" s="113"/>
      <c r="D34" s="113"/>
      <c r="E34" s="113"/>
      <c r="F34" s="113"/>
      <c r="G34" s="113"/>
      <c r="H34" s="113"/>
      <c r="I34" s="113"/>
      <c r="J34" s="113"/>
      <c r="K34" s="113"/>
      <c r="L34" s="113"/>
      <c r="M34" s="113"/>
      <c r="N34" s="113"/>
      <c r="O34" s="16"/>
    </row>
    <row r="35" spans="1:19" x14ac:dyDescent="0.25">
      <c r="A35" s="16"/>
      <c r="B35" s="36"/>
      <c r="C35" s="109"/>
      <c r="D35" s="109"/>
      <c r="E35" s="109"/>
      <c r="F35" s="109"/>
      <c r="G35" s="109"/>
      <c r="H35" s="109"/>
      <c r="I35" s="109"/>
      <c r="J35" s="109"/>
      <c r="K35" s="109"/>
      <c r="L35" s="109"/>
      <c r="M35" s="109"/>
      <c r="N35" s="109"/>
      <c r="O35" s="16"/>
    </row>
    <row r="36" spans="1:19" ht="37.5" customHeight="1" x14ac:dyDescent="0.25">
      <c r="A36" s="16"/>
      <c r="B36" s="21" t="s">
        <v>96</v>
      </c>
      <c r="C36" s="108"/>
      <c r="D36" s="108"/>
      <c r="E36" s="108"/>
      <c r="F36" s="108"/>
      <c r="G36" s="108"/>
      <c r="H36" s="108"/>
      <c r="I36" s="108"/>
      <c r="J36" s="108"/>
      <c r="K36" s="108"/>
      <c r="L36" s="108"/>
      <c r="M36" s="108"/>
      <c r="N36" s="108"/>
      <c r="O36" s="108"/>
      <c r="P36" s="108"/>
      <c r="Q36" s="108"/>
      <c r="R36" s="108"/>
      <c r="S36" s="108"/>
    </row>
    <row r="37" spans="1:19" x14ac:dyDescent="0.25">
      <c r="A37" s="16"/>
      <c r="B37" s="36"/>
      <c r="C37" s="109"/>
      <c r="D37" s="109"/>
      <c r="E37" s="109"/>
      <c r="F37" s="109"/>
      <c r="G37" s="109"/>
      <c r="H37" s="109"/>
      <c r="I37" s="109"/>
      <c r="J37" s="109"/>
      <c r="K37" s="109"/>
      <c r="L37" s="109"/>
      <c r="M37" s="109"/>
      <c r="N37" s="109"/>
      <c r="O37" s="16"/>
    </row>
    <row r="39" spans="1:19" ht="72" customHeight="1" x14ac:dyDescent="0.25">
      <c r="B39" s="21" t="s">
        <v>38</v>
      </c>
      <c r="C39" s="108"/>
      <c r="D39" s="108"/>
      <c r="E39" s="108"/>
      <c r="F39" s="108"/>
      <c r="G39" s="108"/>
      <c r="H39" s="108"/>
      <c r="I39" s="108"/>
      <c r="J39" s="108"/>
      <c r="K39" s="108"/>
      <c r="L39" s="108"/>
      <c r="M39" s="108"/>
      <c r="N39" s="108"/>
      <c r="O39" s="108"/>
      <c r="P39" s="108"/>
      <c r="Q39" s="108"/>
      <c r="R39" s="108"/>
      <c r="S39" s="108"/>
    </row>
    <row r="41" spans="1:19" ht="15.6" x14ac:dyDescent="0.25">
      <c r="B41" s="139" t="s">
        <v>85</v>
      </c>
      <c r="C41" s="140"/>
      <c r="D41" s="140"/>
      <c r="E41" s="140"/>
      <c r="F41" s="140"/>
      <c r="G41" s="140"/>
      <c r="H41" s="140"/>
      <c r="I41" s="140"/>
      <c r="J41" s="140"/>
      <c r="K41" s="140"/>
      <c r="L41" s="140"/>
      <c r="M41" s="140"/>
      <c r="N41" s="140"/>
      <c r="O41" s="140"/>
      <c r="P41" s="141"/>
    </row>
    <row r="42" spans="1:19" ht="15.6" x14ac:dyDescent="0.25">
      <c r="B42" s="24"/>
      <c r="C42" s="24"/>
      <c r="D42" s="24"/>
      <c r="E42" s="24"/>
      <c r="F42" s="24"/>
      <c r="G42" s="24"/>
      <c r="H42" s="24"/>
      <c r="I42" s="24"/>
      <c r="J42" s="24"/>
      <c r="K42" s="24"/>
      <c r="L42" s="24"/>
      <c r="M42" s="24"/>
      <c r="N42" s="24"/>
      <c r="O42" s="24"/>
      <c r="P42" s="24"/>
    </row>
    <row r="43" spans="1:19" x14ac:dyDescent="0.25">
      <c r="B43" s="22" t="s">
        <v>39</v>
      </c>
      <c r="C43" s="11"/>
      <c r="D43" s="11"/>
      <c r="E43" s="11"/>
      <c r="F43" s="11"/>
      <c r="G43" s="11"/>
      <c r="H43" s="11"/>
      <c r="I43" s="11"/>
      <c r="J43" s="11"/>
      <c r="K43" s="11"/>
      <c r="L43" s="11"/>
      <c r="M43" s="11"/>
      <c r="N43" s="11"/>
      <c r="O43" s="11"/>
      <c r="P43" s="11"/>
    </row>
    <row r="44" spans="1:19" x14ac:dyDescent="0.25">
      <c r="B44" s="33" t="s">
        <v>40</v>
      </c>
      <c r="C44" s="116"/>
      <c r="D44" s="117"/>
      <c r="E44" s="117"/>
      <c r="F44" s="117"/>
      <c r="G44" s="117"/>
      <c r="H44" s="117"/>
      <c r="I44" s="117"/>
      <c r="J44" s="117"/>
      <c r="K44" s="117"/>
      <c r="L44" s="117"/>
      <c r="M44" s="117"/>
      <c r="N44" s="117"/>
      <c r="O44" s="117"/>
      <c r="P44" s="118"/>
    </row>
    <row r="45" spans="1:19" x14ac:dyDescent="0.25">
      <c r="B45" s="32" t="s">
        <v>41</v>
      </c>
      <c r="C45" s="116"/>
      <c r="D45" s="117"/>
      <c r="E45" s="117"/>
      <c r="F45" s="117"/>
      <c r="G45" s="117"/>
      <c r="H45" s="117"/>
      <c r="I45" s="117"/>
      <c r="J45" s="117"/>
      <c r="K45" s="117"/>
      <c r="L45" s="117"/>
      <c r="M45" s="117"/>
      <c r="N45" s="117"/>
      <c r="O45" s="117"/>
      <c r="P45" s="118"/>
    </row>
    <row r="46" spans="1:19" ht="225.75" customHeight="1" x14ac:dyDescent="0.25">
      <c r="B46" s="21" t="s">
        <v>42</v>
      </c>
      <c r="C46" s="116" t="s">
        <v>36</v>
      </c>
      <c r="D46" s="117"/>
      <c r="E46" s="117"/>
      <c r="F46" s="117"/>
      <c r="G46" s="117"/>
      <c r="H46" s="117"/>
      <c r="I46" s="117"/>
      <c r="J46" s="117"/>
      <c r="K46" s="117"/>
      <c r="L46" s="117"/>
      <c r="M46" s="117"/>
      <c r="N46" s="117"/>
      <c r="O46" s="117"/>
      <c r="P46" s="118"/>
    </row>
    <row r="47" spans="1:19" x14ac:dyDescent="0.25">
      <c r="B47" s="9"/>
      <c r="C47" s="9"/>
      <c r="D47" s="9"/>
      <c r="E47" s="9"/>
      <c r="F47" s="9"/>
      <c r="G47" s="9"/>
      <c r="H47" s="9"/>
      <c r="I47" s="9"/>
      <c r="J47" s="9"/>
      <c r="K47" s="9"/>
      <c r="L47" s="9"/>
      <c r="M47" s="9"/>
      <c r="N47" s="9"/>
      <c r="O47" s="9"/>
      <c r="P47" s="9"/>
    </row>
    <row r="48" spans="1:19" x14ac:dyDescent="0.25">
      <c r="O48" s="163" t="s">
        <v>25</v>
      </c>
      <c r="P48" s="164"/>
      <c r="Q48" s="164"/>
      <c r="R48" s="164"/>
      <c r="S48" s="165"/>
    </row>
    <row r="49" spans="1:19" x14ac:dyDescent="0.25">
      <c r="B49" s="173" t="s">
        <v>86</v>
      </c>
      <c r="C49" s="171"/>
      <c r="D49" s="171"/>
      <c r="E49" s="171"/>
      <c r="F49" s="171"/>
      <c r="G49" s="171"/>
      <c r="H49" s="171"/>
      <c r="I49" s="171"/>
      <c r="J49" s="171"/>
      <c r="K49" s="171"/>
      <c r="L49" s="171"/>
      <c r="M49" s="171"/>
      <c r="N49" s="172"/>
      <c r="O49" s="105" t="s">
        <v>20</v>
      </c>
      <c r="P49" s="106"/>
      <c r="Q49" s="44">
        <f>IF(O49=$R$4,100,IF(O49=$R$5,50,IF(O49=$R$6,0)))</f>
        <v>100</v>
      </c>
      <c r="R49" s="52" t="s">
        <v>18</v>
      </c>
      <c r="S49" s="44">
        <f>IF(R49=$S$4,100,IF(R49=$S$5,50,IF(R49=$S$6,0)))</f>
        <v>0</v>
      </c>
    </row>
    <row r="50" spans="1:19" ht="15" customHeight="1" x14ac:dyDescent="0.25">
      <c r="B50" s="170" t="s">
        <v>89</v>
      </c>
      <c r="C50" s="171"/>
      <c r="D50" s="171"/>
      <c r="E50" s="171"/>
      <c r="F50" s="171"/>
      <c r="G50" s="171"/>
      <c r="H50" s="171"/>
      <c r="I50" s="171"/>
      <c r="J50" s="171"/>
      <c r="K50" s="171"/>
      <c r="L50" s="171"/>
      <c r="M50" s="171"/>
      <c r="N50" s="172"/>
      <c r="O50" s="105" t="s">
        <v>22</v>
      </c>
      <c r="P50" s="106"/>
      <c r="Q50" s="44">
        <f t="shared" ref="Q50:Q53" si="2">IF(O50=$R$4,100,IF(O50=$R$5,50,IF(O50=$R$6,0)))</f>
        <v>50</v>
      </c>
      <c r="R50" s="52" t="s">
        <v>23</v>
      </c>
      <c r="S50" s="44">
        <f t="shared" ref="S50:S53" si="3">IF(R50=$S$4,100,IF(R50=$S$5,50,IF(R50=$S$6,0)))</f>
        <v>100</v>
      </c>
    </row>
    <row r="51" spans="1:19" ht="15" customHeight="1" x14ac:dyDescent="0.25">
      <c r="B51" s="173" t="s">
        <v>82</v>
      </c>
      <c r="C51" s="171"/>
      <c r="D51" s="171"/>
      <c r="E51" s="171"/>
      <c r="F51" s="171"/>
      <c r="G51" s="171"/>
      <c r="H51" s="171"/>
      <c r="I51" s="171"/>
      <c r="J51" s="171"/>
      <c r="K51" s="171"/>
      <c r="L51" s="171"/>
      <c r="M51" s="171"/>
      <c r="N51" s="172"/>
      <c r="O51" s="105" t="s">
        <v>22</v>
      </c>
      <c r="P51" s="106"/>
      <c r="Q51" s="44">
        <f t="shared" si="2"/>
        <v>50</v>
      </c>
      <c r="R51" s="52" t="s">
        <v>18</v>
      </c>
      <c r="S51" s="44">
        <f t="shared" si="3"/>
        <v>0</v>
      </c>
    </row>
    <row r="52" spans="1:19" x14ac:dyDescent="0.25">
      <c r="B52" s="173" t="s">
        <v>87</v>
      </c>
      <c r="C52" s="171"/>
      <c r="D52" s="171"/>
      <c r="E52" s="171"/>
      <c r="F52" s="171"/>
      <c r="G52" s="171"/>
      <c r="H52" s="171"/>
      <c r="I52" s="171"/>
      <c r="J52" s="171"/>
      <c r="K52" s="171"/>
      <c r="L52" s="171"/>
      <c r="M52" s="171"/>
      <c r="N52" s="172"/>
      <c r="O52" s="105" t="s">
        <v>22</v>
      </c>
      <c r="P52" s="106"/>
      <c r="Q52" s="44">
        <f t="shared" si="2"/>
        <v>50</v>
      </c>
      <c r="R52" s="52" t="s">
        <v>23</v>
      </c>
      <c r="S52" s="44">
        <f t="shared" si="3"/>
        <v>100</v>
      </c>
    </row>
    <row r="53" spans="1:19" ht="29.25" customHeight="1" x14ac:dyDescent="0.25">
      <c r="B53" s="144" t="s">
        <v>88</v>
      </c>
      <c r="C53" s="145"/>
      <c r="D53" s="145"/>
      <c r="E53" s="145"/>
      <c r="F53" s="145"/>
      <c r="G53" s="145"/>
      <c r="H53" s="145"/>
      <c r="I53" s="145"/>
      <c r="J53" s="145"/>
      <c r="K53" s="145"/>
      <c r="L53" s="145"/>
      <c r="M53" s="145"/>
      <c r="N53" s="146"/>
      <c r="O53" s="105" t="s">
        <v>19</v>
      </c>
      <c r="P53" s="106"/>
      <c r="Q53" s="44">
        <f t="shared" si="2"/>
        <v>0</v>
      </c>
      <c r="R53" s="52" t="s">
        <v>18</v>
      </c>
      <c r="S53" s="44">
        <f t="shared" si="3"/>
        <v>0</v>
      </c>
    </row>
    <row r="54" spans="1:19" x14ac:dyDescent="0.25">
      <c r="A54" s="16"/>
      <c r="B54" s="16"/>
      <c r="C54" s="16"/>
      <c r="D54" s="16"/>
      <c r="E54" s="16"/>
      <c r="F54" s="16"/>
      <c r="G54" s="16"/>
      <c r="H54" s="16"/>
      <c r="I54" s="16"/>
      <c r="J54" s="16"/>
      <c r="K54" s="16"/>
      <c r="L54" s="16"/>
      <c r="M54" s="16"/>
      <c r="N54" s="16"/>
      <c r="O54" s="51" t="s">
        <v>98</v>
      </c>
      <c r="P54" s="47">
        <v>50</v>
      </c>
      <c r="Q54" s="56">
        <f>(SUM(Q50:Q53)/6)</f>
        <v>25</v>
      </c>
      <c r="R54" s="51" t="s">
        <v>97</v>
      </c>
      <c r="S54" s="56">
        <f>(SUM(S50:S53)/6)</f>
        <v>33.333333333333336</v>
      </c>
    </row>
    <row r="55" spans="1:19" x14ac:dyDescent="0.25">
      <c r="A55" s="16"/>
      <c r="B55" s="16"/>
      <c r="C55" s="60"/>
      <c r="D55" s="60"/>
      <c r="E55" s="60"/>
      <c r="F55" s="60"/>
      <c r="G55" s="60"/>
      <c r="H55" s="60"/>
      <c r="I55" s="60"/>
      <c r="J55" s="60"/>
      <c r="K55" s="60"/>
      <c r="L55" s="60"/>
      <c r="M55" s="60"/>
      <c r="N55" s="60"/>
      <c r="O55" s="16"/>
      <c r="P55" s="16"/>
    </row>
    <row r="56" spans="1:19" x14ac:dyDescent="0.25">
      <c r="A56" s="16"/>
      <c r="B56" s="40"/>
      <c r="C56" s="61"/>
      <c r="D56" s="61"/>
      <c r="E56" s="61"/>
      <c r="F56" s="61"/>
      <c r="G56" s="61"/>
      <c r="H56" s="61"/>
      <c r="I56" s="61"/>
      <c r="J56" s="61"/>
      <c r="K56" s="61"/>
      <c r="L56" s="61"/>
      <c r="M56" s="61"/>
      <c r="N56" s="61"/>
      <c r="O56" s="16"/>
      <c r="P56" s="16"/>
    </row>
    <row r="57" spans="1:19" ht="44.25" customHeight="1" x14ac:dyDescent="0.25">
      <c r="A57" s="16"/>
      <c r="B57" s="21" t="s">
        <v>96</v>
      </c>
      <c r="C57" s="108"/>
      <c r="D57" s="108"/>
      <c r="E57" s="108"/>
      <c r="F57" s="108"/>
      <c r="G57" s="108"/>
      <c r="H57" s="108"/>
      <c r="I57" s="108"/>
      <c r="J57" s="108"/>
      <c r="K57" s="108"/>
      <c r="L57" s="108"/>
      <c r="M57" s="108"/>
      <c r="N57" s="108"/>
      <c r="O57" s="108"/>
      <c r="P57" s="108"/>
      <c r="Q57" s="108"/>
      <c r="R57" s="108"/>
      <c r="S57" s="108"/>
    </row>
    <row r="58" spans="1:19" x14ac:dyDescent="0.25">
      <c r="A58" s="16"/>
      <c r="B58" s="40"/>
      <c r="C58" s="61"/>
      <c r="D58" s="61"/>
      <c r="E58" s="61"/>
      <c r="F58" s="61"/>
      <c r="G58" s="61"/>
      <c r="H58" s="61"/>
      <c r="I58" s="61"/>
      <c r="J58" s="61"/>
      <c r="K58" s="61"/>
      <c r="L58" s="61"/>
      <c r="M58" s="61"/>
      <c r="N58" s="61"/>
      <c r="O58" s="16"/>
      <c r="P58" s="16"/>
    </row>
    <row r="60" spans="1:19" ht="45" customHeight="1" x14ac:dyDescent="0.25">
      <c r="B60" s="21" t="s">
        <v>38</v>
      </c>
      <c r="C60" s="108"/>
      <c r="D60" s="108"/>
      <c r="E60" s="108"/>
      <c r="F60" s="108"/>
      <c r="G60" s="108"/>
      <c r="H60" s="108"/>
      <c r="I60" s="108"/>
      <c r="J60" s="108"/>
      <c r="K60" s="108"/>
      <c r="L60" s="108"/>
      <c r="M60" s="108"/>
      <c r="N60" s="108"/>
      <c r="O60" s="108"/>
      <c r="P60" s="108"/>
      <c r="Q60" s="108"/>
      <c r="R60" s="108"/>
      <c r="S60" s="108"/>
    </row>
    <row r="61" spans="1:19" x14ac:dyDescent="0.25">
      <c r="R61" s="16"/>
    </row>
    <row r="62" spans="1:19" x14ac:dyDescent="0.25">
      <c r="R62" s="16"/>
    </row>
    <row r="63" spans="1:19" x14ac:dyDescent="0.25">
      <c r="R63" s="16"/>
    </row>
    <row r="64" spans="1:19" x14ac:dyDescent="0.25">
      <c r="B64" s="50" t="s">
        <v>98</v>
      </c>
      <c r="C64" s="50" t="s">
        <v>99</v>
      </c>
      <c r="D64" s="50" t="s">
        <v>97</v>
      </c>
      <c r="E64" s="50" t="s">
        <v>99</v>
      </c>
      <c r="R64" s="16"/>
    </row>
    <row r="65" spans="2:18" x14ac:dyDescent="0.25">
      <c r="B65" s="49" t="s">
        <v>22</v>
      </c>
      <c r="C65" s="53">
        <f>COUNTIF($O$14:$O$65,B65)</f>
        <v>5</v>
      </c>
      <c r="D65" s="54" t="s">
        <v>18</v>
      </c>
      <c r="E65" s="53">
        <f>COUNTIF($R$14:$R$65,D65)</f>
        <v>5</v>
      </c>
      <c r="R65" s="16"/>
    </row>
    <row r="66" spans="2:18" x14ac:dyDescent="0.25">
      <c r="B66" s="49" t="s">
        <v>20</v>
      </c>
      <c r="C66" s="53">
        <f t="shared" ref="C66:C67" si="4">COUNTIF($O$14:$O$65,B66)</f>
        <v>4</v>
      </c>
      <c r="D66" s="54" t="s">
        <v>23</v>
      </c>
      <c r="E66" s="53">
        <f t="shared" ref="E66:E67" si="5">COUNTIF($R$14:$R$65,D66)</f>
        <v>4</v>
      </c>
      <c r="R66" s="16"/>
    </row>
    <row r="67" spans="2:18" x14ac:dyDescent="0.25">
      <c r="B67" s="49" t="s">
        <v>19</v>
      </c>
      <c r="C67" s="53">
        <f t="shared" si="4"/>
        <v>1</v>
      </c>
      <c r="D67" s="54" t="s">
        <v>21</v>
      </c>
      <c r="E67" s="53">
        <f t="shared" si="5"/>
        <v>1</v>
      </c>
      <c r="R67" s="16"/>
    </row>
    <row r="68" spans="2:18" x14ac:dyDescent="0.25">
      <c r="R68" s="16"/>
    </row>
    <row r="69" spans="2:18" x14ac:dyDescent="0.25">
      <c r="R69" s="16"/>
    </row>
    <row r="70" spans="2:18" x14ac:dyDescent="0.25">
      <c r="R70" s="16"/>
    </row>
    <row r="71" spans="2:18" x14ac:dyDescent="0.25">
      <c r="R71" s="16"/>
    </row>
    <row r="72" spans="2:18" x14ac:dyDescent="0.25">
      <c r="R72" s="16"/>
    </row>
    <row r="73" spans="2:18" x14ac:dyDescent="0.25">
      <c r="R73" s="16"/>
    </row>
    <row r="74" spans="2:18" x14ac:dyDescent="0.25">
      <c r="R74" s="16"/>
    </row>
    <row r="75" spans="2:18" x14ac:dyDescent="0.25">
      <c r="R75" s="16"/>
    </row>
    <row r="76" spans="2:18" x14ac:dyDescent="0.25">
      <c r="R76" s="16"/>
    </row>
    <row r="77" spans="2:18" x14ac:dyDescent="0.25">
      <c r="R77" s="16"/>
    </row>
    <row r="78" spans="2:18" x14ac:dyDescent="0.25">
      <c r="R78" s="16"/>
    </row>
    <row r="79" spans="2:18" x14ac:dyDescent="0.25">
      <c r="R79" s="16"/>
    </row>
    <row r="80" spans="2:18" x14ac:dyDescent="0.25">
      <c r="R80" s="16"/>
    </row>
    <row r="81" spans="18:18" x14ac:dyDescent="0.25">
      <c r="R81" s="16"/>
    </row>
    <row r="82" spans="18:18" x14ac:dyDescent="0.25">
      <c r="R82" s="16"/>
    </row>
    <row r="83" spans="18:18" x14ac:dyDescent="0.25">
      <c r="R83" s="16"/>
    </row>
    <row r="84" spans="18:18" x14ac:dyDescent="0.25">
      <c r="R84" s="16"/>
    </row>
    <row r="85" spans="18:18" x14ac:dyDescent="0.25">
      <c r="R85" s="16"/>
    </row>
    <row r="86" spans="18:18" x14ac:dyDescent="0.25">
      <c r="R86" s="16"/>
    </row>
    <row r="87" spans="18:18" x14ac:dyDescent="0.25">
      <c r="R87" s="16"/>
    </row>
    <row r="88" spans="18:18" x14ac:dyDescent="0.25">
      <c r="R88" s="16"/>
    </row>
    <row r="89" spans="18:18" x14ac:dyDescent="0.25">
      <c r="R89" s="16"/>
    </row>
    <row r="90" spans="18:18" x14ac:dyDescent="0.25">
      <c r="R90" s="16"/>
    </row>
    <row r="91" spans="18:18" x14ac:dyDescent="0.25">
      <c r="R91" s="16"/>
    </row>
    <row r="92" spans="18:18" x14ac:dyDescent="0.25">
      <c r="R92" s="16"/>
    </row>
    <row r="93" spans="18:18" x14ac:dyDescent="0.25">
      <c r="R93" s="16"/>
    </row>
    <row r="94" spans="18:18" x14ac:dyDescent="0.25">
      <c r="R94" s="16"/>
    </row>
    <row r="95" spans="18:18" x14ac:dyDescent="0.25">
      <c r="R95" s="16"/>
    </row>
    <row r="96" spans="18:18" x14ac:dyDescent="0.25">
      <c r="R96" s="16"/>
    </row>
    <row r="97" spans="2:18" x14ac:dyDescent="0.25">
      <c r="R97" s="16"/>
    </row>
    <row r="98" spans="2:18" x14ac:dyDescent="0.25">
      <c r="R98" s="16"/>
    </row>
    <row r="99" spans="2:18" x14ac:dyDescent="0.25">
      <c r="B99" s="16"/>
      <c r="C99" s="16"/>
      <c r="D99" s="16"/>
      <c r="E99" s="16"/>
      <c r="F99" s="16"/>
      <c r="G99" s="16"/>
      <c r="H99" s="16"/>
      <c r="I99" s="16"/>
      <c r="J99" s="16"/>
      <c r="K99" s="16"/>
      <c r="L99" s="16"/>
      <c r="M99" s="16"/>
      <c r="N99" s="16"/>
      <c r="O99" s="16"/>
      <c r="P99" s="16"/>
    </row>
    <row r="100" spans="2:18" x14ac:dyDescent="0.25">
      <c r="B100" s="16"/>
      <c r="C100" s="16"/>
      <c r="D100" s="16"/>
      <c r="E100" s="16"/>
      <c r="F100" s="16"/>
      <c r="G100" s="16"/>
      <c r="H100" s="16"/>
      <c r="I100" s="16"/>
      <c r="J100" s="16"/>
      <c r="K100" s="16"/>
      <c r="L100" s="16"/>
      <c r="M100" s="16"/>
      <c r="N100" s="16"/>
      <c r="O100" s="16"/>
      <c r="P100" s="16"/>
    </row>
    <row r="101" spans="2:18" x14ac:dyDescent="0.25">
      <c r="B101" s="16"/>
      <c r="C101" s="113"/>
      <c r="D101" s="113"/>
      <c r="E101" s="113"/>
      <c r="F101" s="113"/>
      <c r="G101" s="113"/>
      <c r="H101" s="113"/>
      <c r="I101" s="113"/>
      <c r="J101" s="113"/>
      <c r="K101" s="113"/>
      <c r="L101" s="113"/>
      <c r="M101" s="113"/>
      <c r="N101" s="113"/>
      <c r="O101" s="16"/>
      <c r="P101" s="16"/>
    </row>
    <row r="102" spans="2:18" x14ac:dyDescent="0.25">
      <c r="B102" s="31"/>
      <c r="C102" s="109"/>
      <c r="D102" s="109"/>
      <c r="E102" s="109"/>
      <c r="F102" s="109"/>
      <c r="G102" s="109"/>
      <c r="H102" s="109"/>
      <c r="I102" s="109"/>
      <c r="J102" s="109"/>
      <c r="K102" s="109"/>
      <c r="L102" s="109"/>
      <c r="M102" s="109"/>
      <c r="N102" s="109"/>
      <c r="O102" s="16"/>
      <c r="P102" s="16"/>
    </row>
    <row r="103" spans="2:18" x14ac:dyDescent="0.25">
      <c r="B103" s="31"/>
      <c r="C103" s="109"/>
      <c r="D103" s="109"/>
      <c r="E103" s="109"/>
      <c r="F103" s="109"/>
      <c r="G103" s="109"/>
      <c r="H103" s="109"/>
      <c r="I103" s="109"/>
      <c r="J103" s="109"/>
      <c r="K103" s="109"/>
      <c r="L103" s="109"/>
      <c r="M103" s="109"/>
      <c r="N103" s="109"/>
      <c r="O103" s="16"/>
      <c r="P103" s="16"/>
    </row>
    <row r="104" spans="2:18" x14ac:dyDescent="0.25">
      <c r="B104" s="31"/>
      <c r="C104" s="109"/>
      <c r="D104" s="109"/>
      <c r="E104" s="109"/>
      <c r="F104" s="109"/>
      <c r="G104" s="109"/>
      <c r="H104" s="109"/>
      <c r="I104" s="109"/>
      <c r="J104" s="109"/>
      <c r="K104" s="109"/>
      <c r="L104" s="109"/>
      <c r="M104" s="109"/>
      <c r="N104" s="109"/>
      <c r="O104" s="16"/>
      <c r="P104" s="16"/>
    </row>
    <row r="105" spans="2:18" x14ac:dyDescent="0.25">
      <c r="B105" s="16"/>
      <c r="C105" s="16"/>
      <c r="D105" s="16"/>
      <c r="E105" s="16"/>
      <c r="F105" s="16"/>
      <c r="G105" s="16"/>
      <c r="H105" s="16"/>
      <c r="I105" s="16"/>
      <c r="J105" s="16"/>
      <c r="K105" s="16"/>
      <c r="L105" s="16"/>
      <c r="M105" s="16"/>
      <c r="N105" s="16"/>
      <c r="O105" s="16"/>
      <c r="P105" s="16"/>
    </row>
    <row r="106" spans="2:18" x14ac:dyDescent="0.25">
      <c r="B106" s="30"/>
      <c r="C106" s="109"/>
      <c r="D106" s="109"/>
      <c r="E106" s="109"/>
      <c r="F106" s="109"/>
      <c r="G106" s="109"/>
      <c r="H106" s="109"/>
      <c r="I106" s="109"/>
      <c r="J106" s="109"/>
      <c r="K106" s="109"/>
      <c r="L106" s="109"/>
      <c r="M106" s="109"/>
      <c r="N106" s="109"/>
      <c r="O106" s="109"/>
      <c r="P106" s="109"/>
    </row>
  </sheetData>
  <mergeCells count="91">
    <mergeCell ref="C106:P106"/>
    <mergeCell ref="M104:N104"/>
    <mergeCell ref="C103:D103"/>
    <mergeCell ref="E103:F103"/>
    <mergeCell ref="C60:S60"/>
    <mergeCell ref="C104:D104"/>
    <mergeCell ref="E104:F104"/>
    <mergeCell ref="G104:H104"/>
    <mergeCell ref="I104:J104"/>
    <mergeCell ref="K104:L104"/>
    <mergeCell ref="E101:F101"/>
    <mergeCell ref="G101:H101"/>
    <mergeCell ref="I101:J101"/>
    <mergeCell ref="K101:L101"/>
    <mergeCell ref="O52:P52"/>
    <mergeCell ref="O53:P53"/>
    <mergeCell ref="G103:H103"/>
    <mergeCell ref="I103:J103"/>
    <mergeCell ref="K103:L103"/>
    <mergeCell ref="M103:N103"/>
    <mergeCell ref="B52:N52"/>
    <mergeCell ref="B53:N53"/>
    <mergeCell ref="M101:N101"/>
    <mergeCell ref="C102:D102"/>
    <mergeCell ref="E102:F102"/>
    <mergeCell ref="G102:H102"/>
    <mergeCell ref="I102:J102"/>
    <mergeCell ref="K102:L102"/>
    <mergeCell ref="M102:N102"/>
    <mergeCell ref="C101:D101"/>
    <mergeCell ref="I37:J37"/>
    <mergeCell ref="K37:L37"/>
    <mergeCell ref="C39:S39"/>
    <mergeCell ref="O48:S48"/>
    <mergeCell ref="O49:P49"/>
    <mergeCell ref="B50:N50"/>
    <mergeCell ref="B51:N51"/>
    <mergeCell ref="B41:P41"/>
    <mergeCell ref="C44:P44"/>
    <mergeCell ref="C45:P45"/>
    <mergeCell ref="C46:P46"/>
    <mergeCell ref="B49:N49"/>
    <mergeCell ref="O50:P50"/>
    <mergeCell ref="M35:N35"/>
    <mergeCell ref="M37:N37"/>
    <mergeCell ref="M34:N34"/>
    <mergeCell ref="C35:D35"/>
    <mergeCell ref="E35:F35"/>
    <mergeCell ref="G35:H35"/>
    <mergeCell ref="I35:J35"/>
    <mergeCell ref="K35:L35"/>
    <mergeCell ref="C34:D34"/>
    <mergeCell ref="E34:F34"/>
    <mergeCell ref="G34:H34"/>
    <mergeCell ref="I34:J34"/>
    <mergeCell ref="K34:L34"/>
    <mergeCell ref="C37:D37"/>
    <mergeCell ref="E37:F37"/>
    <mergeCell ref="G37:H37"/>
    <mergeCell ref="B29:N29"/>
    <mergeCell ref="B30:N30"/>
    <mergeCell ref="B31:N31"/>
    <mergeCell ref="B32:N32"/>
    <mergeCell ref="C16:P16"/>
    <mergeCell ref="B19:P19"/>
    <mergeCell ref="C22:P22"/>
    <mergeCell ref="C23:P23"/>
    <mergeCell ref="C24:P24"/>
    <mergeCell ref="C25:P25"/>
    <mergeCell ref="O28:P28"/>
    <mergeCell ref="O29:P29"/>
    <mergeCell ref="O30:P30"/>
    <mergeCell ref="O31:P31"/>
    <mergeCell ref="O32:P32"/>
    <mergeCell ref="O27:S27"/>
    <mergeCell ref="O51:P51"/>
    <mergeCell ref="C13:S13"/>
    <mergeCell ref="C36:S36"/>
    <mergeCell ref="C57:S57"/>
    <mergeCell ref="B1:P1"/>
    <mergeCell ref="B3:P3"/>
    <mergeCell ref="C7:P7"/>
    <mergeCell ref="C8:P8"/>
    <mergeCell ref="C10:P10"/>
    <mergeCell ref="C14:D14"/>
    <mergeCell ref="E14:F14"/>
    <mergeCell ref="G14:H14"/>
    <mergeCell ref="I14:J14"/>
    <mergeCell ref="K14:L14"/>
    <mergeCell ref="M14:N14"/>
    <mergeCell ref="B28:N28"/>
  </mergeCells>
  <pageMargins left="0.7" right="0.7" top="0.75" bottom="0.75" header="0.3" footer="0.3"/>
  <pageSetup paperSize="8" scale="47" orientation="portrait" r:id="rId1"/>
  <drawing r:id="rId2"/>
  <extLst>
    <ext xmlns:x14="http://schemas.microsoft.com/office/spreadsheetml/2009/9/main" uri="{CCE6A557-97BC-4b89-ADB6-D9C93CAAB3DF}">
      <x14:dataValidations xmlns:xm="http://schemas.microsoft.com/office/excel/2006/main" count="3">
        <x14:dataValidation type="list" showInputMessage="1" showErrorMessage="1">
          <x14:formula1>
            <xm:f>Feuil1!$A$2:$A$8</xm:f>
          </x14:formula1>
          <xm:sqref>O95:P98 O71:P74</xm:sqref>
        </x14:dataValidation>
        <x14:dataValidation type="list" showInputMessage="1" showErrorMessage="1">
          <x14:formula1>
            <xm:f>Feuil1!$A$2:$A$5</xm:f>
          </x14:formula1>
          <xm:sqref>O28:O32 O49:O53</xm:sqref>
        </x14:dataValidation>
        <x14:dataValidation type="list" showInputMessage="1" showErrorMessage="1">
          <x14:formula1>
            <xm:f>Feuil1!$B$2:$B$5</xm:f>
          </x14:formula1>
          <xm:sqref>R28:R32 R49:R53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5"/>
  <sheetViews>
    <sheetView workbookViewId="0">
      <selection activeCell="B11" sqref="B11"/>
    </sheetView>
  </sheetViews>
  <sheetFormatPr baseColWidth="10" defaultRowHeight="13.8" x14ac:dyDescent="0.25"/>
  <cols>
    <col min="1" max="2" width="32.3984375" customWidth="1"/>
    <col min="3" max="3" width="32.296875" customWidth="1"/>
  </cols>
  <sheetData>
    <row r="1" spans="1:4" s="10" customFormat="1" x14ac:dyDescent="0.25">
      <c r="A1" s="43" t="s">
        <v>97</v>
      </c>
      <c r="B1" s="43" t="s">
        <v>98</v>
      </c>
    </row>
    <row r="2" spans="1:4" x14ac:dyDescent="0.25">
      <c r="A2" s="44" t="s">
        <v>22</v>
      </c>
      <c r="B2" s="44" t="s">
        <v>18</v>
      </c>
      <c r="D2" s="3"/>
    </row>
    <row r="3" spans="1:4" x14ac:dyDescent="0.25">
      <c r="A3" s="44" t="s">
        <v>20</v>
      </c>
      <c r="B3" s="44" t="s">
        <v>23</v>
      </c>
      <c r="D3" s="3"/>
    </row>
    <row r="4" spans="1:4" x14ac:dyDescent="0.25">
      <c r="A4" s="44" t="s">
        <v>19</v>
      </c>
      <c r="B4" s="44" t="s">
        <v>21</v>
      </c>
    </row>
    <row r="5" spans="1:4" x14ac:dyDescent="0.25">
      <c r="A5" s="44" t="s">
        <v>95</v>
      </c>
      <c r="B5" s="44" t="s">
        <v>37</v>
      </c>
    </row>
  </sheetData>
  <sortState ref="A1:A6">
    <sortCondition ref="A1"/>
  </sortState>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pageSetUpPr fitToPage="1"/>
  </sheetPr>
  <dimension ref="A1:Q40"/>
  <sheetViews>
    <sheetView topLeftCell="A16" zoomScale="70" zoomScaleNormal="70" workbookViewId="0">
      <selection activeCell="E27" sqref="E27"/>
    </sheetView>
  </sheetViews>
  <sheetFormatPr baseColWidth="10" defaultRowHeight="13.8" x14ac:dyDescent="0.25"/>
  <cols>
    <col min="1" max="1" width="11.3984375" style="10" customWidth="1"/>
    <col min="2" max="2" width="19.796875" customWidth="1"/>
    <col min="4" max="4" width="11.3984375" style="10" customWidth="1"/>
    <col min="5" max="5" width="32.3984375" customWidth="1"/>
  </cols>
  <sheetData>
    <row r="1" spans="2:11" ht="24.6" x14ac:dyDescent="0.25">
      <c r="B1" s="151" t="s">
        <v>100</v>
      </c>
      <c r="C1" s="152"/>
      <c r="D1" s="152"/>
      <c r="E1" s="152"/>
      <c r="F1" s="152"/>
      <c r="G1" s="152"/>
      <c r="H1" s="152"/>
      <c r="I1" s="152"/>
      <c r="J1" s="152"/>
      <c r="K1" s="153"/>
    </row>
    <row r="4" spans="2:11" x14ac:dyDescent="0.25">
      <c r="B4" s="50" t="s">
        <v>98</v>
      </c>
      <c r="C4" s="50" t="s">
        <v>99</v>
      </c>
      <c r="D4" s="68"/>
      <c r="E4" s="50" t="s">
        <v>97</v>
      </c>
      <c r="F4" s="50" t="s">
        <v>99</v>
      </c>
      <c r="J4" t="s">
        <v>111</v>
      </c>
    </row>
    <row r="5" spans="2:11" x14ac:dyDescent="0.25">
      <c r="B5" s="49" t="s">
        <v>22</v>
      </c>
      <c r="C5" s="53" t="e">
        <f>SUM('AXE 1'!#REF!+'AXE 2'!C74+'AXE 3'!C74+'AXE 4'!C65)</f>
        <v>#REF!</v>
      </c>
      <c r="D5" s="67"/>
      <c r="E5" s="54" t="s">
        <v>18</v>
      </c>
      <c r="F5" s="53" t="e">
        <f>SUM('AXE 1'!#REF!+'AXE 2'!E74+'AXE 3'!E74+'AXE 4'!E65)</f>
        <v>#REF!</v>
      </c>
    </row>
    <row r="6" spans="2:11" x14ac:dyDescent="0.25">
      <c r="B6" s="49" t="s">
        <v>20</v>
      </c>
      <c r="C6" s="53" t="e">
        <f>SUM('AXE 1'!#REF!+'AXE 2'!C75+'AXE 3'!C75+'AXE 4'!C66)</f>
        <v>#REF!</v>
      </c>
      <c r="D6" s="67"/>
      <c r="E6" s="54" t="s">
        <v>23</v>
      </c>
      <c r="F6" s="53" t="e">
        <f>SUM('AXE 1'!#REF!+'AXE 2'!E75+'AXE 3'!E75+'AXE 4'!E66)</f>
        <v>#REF!</v>
      </c>
    </row>
    <row r="7" spans="2:11" x14ac:dyDescent="0.25">
      <c r="B7" s="49" t="s">
        <v>19</v>
      </c>
      <c r="C7" s="53" t="e">
        <f>SUM('AXE 1'!#REF!+'AXE 2'!C76+'AXE 3'!C76+'AXE 4'!C67)</f>
        <v>#REF!</v>
      </c>
      <c r="D7" s="67"/>
      <c r="E7" s="54" t="s">
        <v>21</v>
      </c>
      <c r="F7" s="53" t="e">
        <f>SUM('AXE 1'!#REF!+'AXE 2'!E76+'AXE 3'!E76+'AXE 4'!E67)</f>
        <v>#REF!</v>
      </c>
    </row>
    <row r="8" spans="2:11" x14ac:dyDescent="0.25">
      <c r="D8" s="55"/>
    </row>
    <row r="9" spans="2:11" x14ac:dyDescent="0.25">
      <c r="D9" s="16"/>
    </row>
    <row r="27" spans="2:17" ht="22.8" x14ac:dyDescent="0.25">
      <c r="B27" s="93"/>
      <c r="C27" s="93"/>
      <c r="D27" s="93"/>
      <c r="E27" s="93"/>
      <c r="F27" s="93"/>
      <c r="G27" s="93"/>
      <c r="H27" s="93"/>
      <c r="I27" s="93"/>
      <c r="J27" s="93"/>
      <c r="K27" s="93"/>
      <c r="L27" s="93"/>
      <c r="M27" s="93"/>
      <c r="N27" s="93"/>
      <c r="O27" s="93"/>
      <c r="P27" s="93"/>
      <c r="Q27" s="93"/>
    </row>
    <row r="28" spans="2:17" x14ac:dyDescent="0.25">
      <c r="B28" s="10"/>
      <c r="C28" s="10"/>
      <c r="E28" s="10"/>
      <c r="F28" s="10"/>
      <c r="G28" s="10"/>
      <c r="H28" s="10"/>
      <c r="I28" s="10"/>
      <c r="J28" s="10"/>
      <c r="K28" s="10"/>
      <c r="L28" s="10"/>
      <c r="M28" s="10"/>
      <c r="N28" s="10"/>
      <c r="O28" s="10"/>
      <c r="P28" s="10"/>
      <c r="Q28" s="10"/>
    </row>
    <row r="29" spans="2:17" ht="22.8" x14ac:dyDescent="0.4">
      <c r="B29" s="100" t="s">
        <v>112</v>
      </c>
      <c r="C29" s="101"/>
      <c r="D29" s="101"/>
      <c r="E29" s="102"/>
      <c r="F29" s="10"/>
      <c r="G29" s="10"/>
      <c r="H29" s="10"/>
      <c r="I29" s="10"/>
      <c r="J29" s="10"/>
      <c r="K29" s="10"/>
      <c r="L29" s="10"/>
      <c r="M29" s="10"/>
      <c r="N29" s="10"/>
      <c r="O29" s="10"/>
      <c r="P29" s="10"/>
      <c r="Q29" s="10"/>
    </row>
    <row r="30" spans="2:17" ht="21" x14ac:dyDescent="0.4">
      <c r="B30" s="92" t="s">
        <v>98</v>
      </c>
      <c r="C30" s="92" t="s">
        <v>110</v>
      </c>
      <c r="D30" s="92" t="s">
        <v>97</v>
      </c>
      <c r="E30" s="92" t="s">
        <v>110</v>
      </c>
      <c r="F30" s="10"/>
      <c r="G30" s="10"/>
      <c r="H30" s="10"/>
      <c r="I30" s="10"/>
      <c r="J30" s="10"/>
      <c r="K30" s="10"/>
      <c r="L30" s="10"/>
      <c r="M30" s="10"/>
      <c r="N30" s="10"/>
      <c r="O30" s="10"/>
      <c r="P30" s="10"/>
      <c r="Q30" s="10"/>
    </row>
    <row r="31" spans="2:17" x14ac:dyDescent="0.25">
      <c r="B31" s="49" t="s">
        <v>22</v>
      </c>
      <c r="C31" s="53" t="e">
        <f>COUNTIF(#REF!,B31)</f>
        <v>#REF!</v>
      </c>
      <c r="D31" s="54" t="s">
        <v>18</v>
      </c>
      <c r="E31" s="53" t="e">
        <f>COUNTIF(#REF!,D31)</f>
        <v>#REF!</v>
      </c>
      <c r="F31" s="10"/>
      <c r="G31" s="10"/>
      <c r="H31" s="10"/>
      <c r="I31" s="10"/>
      <c r="J31" s="10"/>
      <c r="K31" s="10"/>
      <c r="L31" s="10"/>
      <c r="M31" s="10"/>
      <c r="N31" s="10"/>
      <c r="O31" s="10"/>
      <c r="P31" s="10"/>
      <c r="Q31" s="10"/>
    </row>
    <row r="32" spans="2:17" ht="41.4" x14ac:dyDescent="0.25">
      <c r="B32" s="49" t="s">
        <v>20</v>
      </c>
      <c r="C32" s="53" t="e">
        <f>COUNTIF(#REF!,B32)</f>
        <v>#REF!</v>
      </c>
      <c r="D32" s="91" t="s">
        <v>23</v>
      </c>
      <c r="E32" s="53" t="e">
        <f>COUNTIF(#REF!,D32)</f>
        <v>#REF!</v>
      </c>
      <c r="F32" s="10"/>
      <c r="G32" s="10"/>
      <c r="H32" s="10"/>
      <c r="I32" s="10"/>
      <c r="J32" s="10"/>
      <c r="K32" s="10"/>
      <c r="L32" s="10"/>
      <c r="M32" s="10"/>
      <c r="N32" s="10"/>
      <c r="O32" s="10"/>
      <c r="P32" s="10"/>
      <c r="Q32" s="10"/>
    </row>
    <row r="33" spans="2:17" ht="41.4" x14ac:dyDescent="0.25">
      <c r="B33" s="49" t="s">
        <v>19</v>
      </c>
      <c r="C33" s="53" t="e">
        <f>COUNTIF(#REF!,B33)</f>
        <v>#REF!</v>
      </c>
      <c r="D33" s="91" t="s">
        <v>21</v>
      </c>
      <c r="E33" s="53" t="e">
        <f>COUNTIF(#REF!,D33)</f>
        <v>#REF!</v>
      </c>
      <c r="F33" s="10"/>
      <c r="G33" s="10"/>
      <c r="H33" s="10"/>
      <c r="I33" s="10"/>
      <c r="J33" s="10"/>
      <c r="K33" s="10"/>
      <c r="L33" s="10"/>
      <c r="M33" s="10"/>
      <c r="N33" s="10"/>
      <c r="O33" s="10"/>
      <c r="P33" s="10"/>
      <c r="Q33" s="10"/>
    </row>
    <row r="34" spans="2:17" x14ac:dyDescent="0.25">
      <c r="B34" s="10"/>
      <c r="C34" s="10"/>
      <c r="E34" s="10"/>
      <c r="F34" s="10"/>
      <c r="G34" s="10"/>
      <c r="H34" s="10"/>
      <c r="I34" s="10"/>
      <c r="J34" s="10"/>
      <c r="K34" s="10"/>
      <c r="L34" s="10"/>
      <c r="M34" s="10"/>
      <c r="N34" s="10"/>
      <c r="O34" s="10"/>
      <c r="P34" s="10"/>
      <c r="Q34" s="10"/>
    </row>
    <row r="35" spans="2:17" x14ac:dyDescent="0.25">
      <c r="B35" s="10"/>
      <c r="C35" s="10"/>
      <c r="E35" s="10"/>
      <c r="F35" s="10"/>
      <c r="G35" s="10"/>
      <c r="H35" s="10"/>
      <c r="I35" s="10"/>
      <c r="J35" s="10"/>
      <c r="K35" s="10"/>
      <c r="L35" s="10"/>
      <c r="M35" s="10"/>
      <c r="N35" s="10"/>
      <c r="O35" s="10"/>
      <c r="P35" s="10"/>
      <c r="Q35" s="10"/>
    </row>
    <row r="36" spans="2:17" x14ac:dyDescent="0.25">
      <c r="B36" s="104"/>
      <c r="C36" s="104"/>
      <c r="D36" s="104"/>
      <c r="E36" s="104"/>
      <c r="F36" s="10"/>
      <c r="G36" s="10"/>
      <c r="H36" s="10"/>
      <c r="I36" s="10"/>
      <c r="J36" s="10"/>
      <c r="K36" s="10"/>
      <c r="L36" s="10"/>
      <c r="M36" s="10"/>
      <c r="N36" s="10"/>
      <c r="O36" s="10"/>
      <c r="P36" s="10"/>
      <c r="Q36" s="10"/>
    </row>
    <row r="37" spans="2:17" x14ac:dyDescent="0.25">
      <c r="B37" s="103"/>
      <c r="C37" s="103"/>
      <c r="D37" s="103"/>
      <c r="E37" s="80"/>
      <c r="F37" s="10"/>
      <c r="G37" s="10"/>
      <c r="H37" s="10"/>
      <c r="I37" s="10"/>
      <c r="J37" s="10"/>
      <c r="K37" s="10"/>
      <c r="L37" s="10"/>
      <c r="M37" s="10"/>
      <c r="N37" s="10"/>
      <c r="O37" s="10"/>
      <c r="P37" s="10"/>
      <c r="Q37" s="10"/>
    </row>
    <row r="38" spans="2:17" x14ac:dyDescent="0.25">
      <c r="B38" s="103"/>
      <c r="C38" s="103"/>
      <c r="D38" s="103"/>
      <c r="E38" s="80"/>
      <c r="F38" s="10"/>
      <c r="G38" s="10"/>
      <c r="H38" s="10"/>
      <c r="I38" s="10"/>
      <c r="J38" s="10"/>
      <c r="K38" s="10"/>
      <c r="L38" s="10"/>
      <c r="M38" s="10"/>
      <c r="N38" s="10"/>
      <c r="O38" s="10"/>
      <c r="P38" s="10"/>
      <c r="Q38" s="10"/>
    </row>
    <row r="39" spans="2:17" x14ac:dyDescent="0.25">
      <c r="B39" s="103"/>
      <c r="C39" s="103"/>
      <c r="D39" s="103"/>
      <c r="E39" s="80"/>
      <c r="F39" s="10"/>
      <c r="G39" s="10"/>
      <c r="H39" s="10"/>
      <c r="I39" s="10"/>
      <c r="J39" s="10"/>
      <c r="K39" s="10"/>
      <c r="L39" s="10"/>
      <c r="M39" s="10"/>
      <c r="N39" s="10"/>
      <c r="O39" s="10"/>
      <c r="P39" s="10"/>
      <c r="Q39" s="10"/>
    </row>
    <row r="40" spans="2:17" x14ac:dyDescent="0.25">
      <c r="B40" s="55"/>
      <c r="C40" s="55"/>
      <c r="D40" s="55"/>
      <c r="E40" s="55"/>
      <c r="F40" s="10"/>
      <c r="G40" s="10"/>
      <c r="H40" s="10"/>
      <c r="I40" s="10"/>
      <c r="J40" s="10"/>
      <c r="K40" s="10"/>
      <c r="L40" s="10"/>
      <c r="M40" s="10"/>
      <c r="N40" s="10"/>
      <c r="O40" s="10"/>
      <c r="P40" s="10"/>
      <c r="Q40" s="10"/>
    </row>
  </sheetData>
  <mergeCells count="6">
    <mergeCell ref="B39:D39"/>
    <mergeCell ref="B1:K1"/>
    <mergeCell ref="B29:E29"/>
    <mergeCell ref="B36:E36"/>
    <mergeCell ref="B37:D37"/>
    <mergeCell ref="B38:D38"/>
  </mergeCells>
  <pageMargins left="0.7" right="0.7" top="0.75" bottom="0.75" header="0.3" footer="0.3"/>
  <pageSetup paperSize="9" scale="73"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vt:i4>
      </vt:variant>
    </vt:vector>
  </HeadingPairs>
  <TitlesOfParts>
    <vt:vector size="9" baseType="lpstr">
      <vt:lpstr>QUESTIONNEMENT EVALUATIF</vt:lpstr>
      <vt:lpstr>A remplir</vt:lpstr>
      <vt:lpstr>AXE 1</vt:lpstr>
      <vt:lpstr>AXE 2</vt:lpstr>
      <vt:lpstr>AXE 3</vt:lpstr>
      <vt:lpstr>AXE 4</vt:lpstr>
      <vt:lpstr>Feuil1</vt:lpstr>
      <vt:lpstr>Synthèse des axes</vt:lpstr>
      <vt:lpstr>pratiques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DT</dc:creator>
  <cp:lastModifiedBy>util</cp:lastModifiedBy>
  <cp:lastPrinted>2017-02-01T08:16:15Z</cp:lastPrinted>
  <dcterms:created xsi:type="dcterms:W3CDTF">2015-12-16T09:34:35Z</dcterms:created>
  <dcterms:modified xsi:type="dcterms:W3CDTF">2017-02-02T15:19:25Z</dcterms:modified>
</cp:coreProperties>
</file>