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 codeName="{C999D3B4-68BB-379E-E534-F0D661931E69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alabrosse\Desktop\"/>
    </mc:Choice>
  </mc:AlternateContent>
  <bookViews>
    <workbookView xWindow="0" yWindow="0" windowWidth="19200" windowHeight="6950" activeTab="1"/>
  </bookViews>
  <sheets>
    <sheet name="CCTP" sheetId="2" r:id="rId1"/>
    <sheet name="Cadre de réponse" sheetId="5" r:id="rId2"/>
    <sheet name="TJ contractualisés" sheetId="10" state="hidden" r:id="rId3"/>
    <sheet name="Lots et Activités" sheetId="9" state="hidden" r:id="rId4"/>
    <sheet name="Profils" sheetId="6" state="hidden" r:id="rId5"/>
  </sheets>
  <definedNames>
    <definedName name="Lot_1" localSheetId="1">'Cadre de réponse'!#REF!</definedName>
    <definedName name="Lot_1">'Lots et Activités'!$D$2:$D$3</definedName>
    <definedName name="Lot_2" localSheetId="1">'Cadre de réponse'!#REF!</definedName>
    <definedName name="Lot_2">'Lots et Activités'!$D$4:$D$6</definedName>
    <definedName name="Lot_3" localSheetId="1">'Cadre de réponse'!#REF!</definedName>
    <definedName name="Lot_3">'Lots et Activités'!$D$7:$D$8</definedName>
    <definedName name="_xlnm.Print_Area" localSheetId="1">'Cadre de réponse'!$B$2:$O$69</definedName>
    <definedName name="_xlnm.Print_Area" localSheetId="0">CCTP!$B$2:$N$73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7" i="5" l="1"/>
  <c r="I37" i="5"/>
  <c r="P33" i="2" l="1"/>
  <c r="P31" i="2"/>
  <c r="I12" i="2" l="1"/>
  <c r="I11" i="2"/>
  <c r="P55" i="2" l="1"/>
  <c r="R14" i="2"/>
  <c r="R13" i="2"/>
  <c r="Q14" i="2"/>
  <c r="Q13" i="2"/>
  <c r="P43" i="2"/>
  <c r="P35" i="2"/>
  <c r="P27" i="2"/>
  <c r="P22" i="2"/>
  <c r="P18" i="2"/>
  <c r="P11" i="2"/>
  <c r="P12" i="2"/>
  <c r="P10" i="2"/>
  <c r="P13" i="2"/>
  <c r="P14" i="2"/>
  <c r="P15" i="2"/>
  <c r="P9" i="2"/>
  <c r="G83" i="2" l="1"/>
  <c r="F11" i="5"/>
  <c r="I11" i="5" s="1"/>
  <c r="F9" i="5" l="1"/>
  <c r="F10" i="5" l="1"/>
  <c r="F12" i="5"/>
  <c r="C29" i="5" l="1"/>
  <c r="C33" i="5"/>
  <c r="C30" i="5"/>
  <c r="C34" i="5"/>
  <c r="C31" i="5"/>
  <c r="C35" i="5"/>
  <c r="C32" i="5"/>
  <c r="C28" i="5"/>
  <c r="I12" i="5"/>
</calcChain>
</file>

<file path=xl/sharedStrings.xml><?xml version="1.0" encoding="utf-8"?>
<sst xmlns="http://schemas.openxmlformats.org/spreadsheetml/2006/main" count="222" uniqueCount="137">
  <si>
    <t>mdp : protection</t>
  </si>
  <si>
    <t>Cahier des Clauses Techniques Particulières</t>
  </si>
  <si>
    <t>Lot_1</t>
  </si>
  <si>
    <t>Lot_2</t>
  </si>
  <si>
    <t xml:space="preserve">Contexte et description de la prestation du périmètre : </t>
  </si>
  <si>
    <t>Lot_3</t>
  </si>
  <si>
    <t>Lot :</t>
  </si>
  <si>
    <t>- Date de démarrage de la prestation :</t>
  </si>
  <si>
    <t>- Contexte et enjeux métier :</t>
  </si>
  <si>
    <t>- Contexte et enjeux techniques :</t>
  </si>
  <si>
    <t>- Description de la prestation :</t>
  </si>
  <si>
    <t>Cadre de réponse du Cahier des Clauses Techniques Particulières</t>
  </si>
  <si>
    <t xml:space="preserve">Activité du lot : </t>
  </si>
  <si>
    <t>Référent technique Titulaire :</t>
  </si>
  <si>
    <t>Référent commercial Titulaire :</t>
  </si>
  <si>
    <t>Date limite de remise de l'offre :</t>
  </si>
  <si>
    <t>Dispositif proposé par le Titulaire :</t>
  </si>
  <si>
    <t>Profil</t>
  </si>
  <si>
    <t>Commentaires</t>
  </si>
  <si>
    <t>Profil 1</t>
  </si>
  <si>
    <t>Profil 2</t>
  </si>
  <si>
    <t>Profil 3</t>
  </si>
  <si>
    <t>Profil 4</t>
  </si>
  <si>
    <t>Profil 5</t>
  </si>
  <si>
    <t>Profil 6</t>
  </si>
  <si>
    <t>TJ appliqué
[en €/jour]</t>
  </si>
  <si>
    <t>TJ contractualisé
[en €/jour]</t>
  </si>
  <si>
    <t>Liste des réserves :</t>
  </si>
  <si>
    <t xml:space="preserve"> </t>
  </si>
  <si>
    <t>Réponse du Titulaire :</t>
  </si>
  <si>
    <t>Commentaires sur le dispositif global :</t>
  </si>
  <si>
    <t>Entreprise Titulaire du lot :</t>
  </si>
  <si>
    <t>Date de l'offre :</t>
  </si>
  <si>
    <t>Légende :</t>
  </si>
  <si>
    <t>- Nom du ou des projet(s) :</t>
  </si>
  <si>
    <t>Référence du contrat :</t>
  </si>
  <si>
    <t>Numéro de la MEC :</t>
  </si>
  <si>
    <t xml:space="preserve">Annexes autorisées dans la réponse du Titulaire : </t>
  </si>
  <si>
    <t>- Localisation de la prestation :</t>
  </si>
  <si>
    <t>Champs obligatoires à compléter par l'entreprise Titulaire</t>
  </si>
  <si>
    <t>Activité_1.1</t>
  </si>
  <si>
    <t>Activité_1.2</t>
  </si>
  <si>
    <t>Activité_2.1</t>
  </si>
  <si>
    <t>Activité_2.2</t>
  </si>
  <si>
    <t>Activité_2.3</t>
  </si>
  <si>
    <t>Activité_3.1</t>
  </si>
  <si>
    <t>Activité_3.2</t>
  </si>
  <si>
    <t xml:space="preserve">Critères dimensionnants du périmètre et liste des engagements contractuels : </t>
  </si>
  <si>
    <t>Indicateur de complétude du CCTP</t>
  </si>
  <si>
    <t>Total</t>
  </si>
  <si>
    <t>Nb d'ETP sur un mois</t>
  </si>
  <si>
    <t>Activité 1.1</t>
  </si>
  <si>
    <t>TITULAIRE 1</t>
  </si>
  <si>
    <t>TITULAIRE 2</t>
  </si>
  <si>
    <t>TITULAIRE 3</t>
  </si>
  <si>
    <t>Activité 1.2</t>
  </si>
  <si>
    <t>Activité 2.1</t>
  </si>
  <si>
    <t>Activité 2.2</t>
  </si>
  <si>
    <t>Activité 2.3</t>
  </si>
  <si>
    <t>Activité 3.1</t>
  </si>
  <si>
    <t>Activité 3.2</t>
  </si>
  <si>
    <t>TITULAIRE 4</t>
  </si>
  <si>
    <t>TITULAIRE 5</t>
  </si>
  <si>
    <t>TITULAIRE 6</t>
  </si>
  <si>
    <t>TITULAIRE 7</t>
  </si>
  <si>
    <t>TITULAIRE 9</t>
  </si>
  <si>
    <t>Gain de productivité par période :</t>
  </si>
  <si>
    <t>- Durée d'une période :</t>
  </si>
  <si>
    <t>Période 1</t>
  </si>
  <si>
    <t>Période 2</t>
  </si>
  <si>
    <t>Période 3</t>
  </si>
  <si>
    <t>Période 4</t>
  </si>
  <si>
    <t>Période 5</t>
  </si>
  <si>
    <t>Période 6</t>
  </si>
  <si>
    <t>Période 7</t>
  </si>
  <si>
    <t>Période 8</t>
  </si>
  <si>
    <t>Période 9</t>
  </si>
  <si>
    <t>Période 10</t>
  </si>
  <si>
    <t>Période 11</t>
  </si>
  <si>
    <t>Période 12</t>
  </si>
  <si>
    <t>Période 13</t>
  </si>
  <si>
    <t>Période 14</t>
  </si>
  <si>
    <t>Période 15</t>
  </si>
  <si>
    <t>Période 16</t>
  </si>
  <si>
    <t>Période 17</t>
  </si>
  <si>
    <t>Période 18</t>
  </si>
  <si>
    <t>Période 19</t>
  </si>
  <si>
    <t>Période 20</t>
  </si>
  <si>
    <t>Période 21</t>
  </si>
  <si>
    <t>Période 22</t>
  </si>
  <si>
    <t>Période 23</t>
  </si>
  <si>
    <t>Période 24</t>
  </si>
  <si>
    <t>Nombre d'équipes proposé par le Titulaire :</t>
  </si>
  <si>
    <t>Profil 7</t>
  </si>
  <si>
    <t>Profil 8</t>
  </si>
  <si>
    <t>Champs obligatoires à compléter par le demandeur xxxxxx</t>
  </si>
  <si>
    <t>xxxxx - Société anonyme à directoire et conseil de surveillance au capital de xxxxxxx euros.
R.C.S. de xxxx xxx xxx xxx
xxxxx est certifié ISO 14 001 pour l'environnement</t>
  </si>
  <si>
    <t>Champs facultatifs à compléter par le demandeur xxxxx</t>
  </si>
  <si>
    <t>- Documents xxxxx joints :</t>
  </si>
  <si>
    <t>Référent technique xxxxx :</t>
  </si>
  <si>
    <t>Référent commercial xxxxxx :</t>
  </si>
  <si>
    <t>Lot 1</t>
  </si>
  <si>
    <t>Lot 2</t>
  </si>
  <si>
    <t>Lot 3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</si>
  <si>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</si>
  <si>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</si>
  <si>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</si>
  <si>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</si>
  <si>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</si>
  <si>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</si>
  <si>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</si>
  <si>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</si>
  <si>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</si>
  <si>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</si>
  <si>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</si>
  <si>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</si>
  <si>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</si>
  <si>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</si>
  <si>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OOO</t>
  </si>
  <si>
    <t>PPP</t>
  </si>
  <si>
    <t>QQQ</t>
  </si>
  <si>
    <t>RRR</t>
  </si>
  <si>
    <t>SSS</t>
  </si>
  <si>
    <t>TTT</t>
  </si>
  <si>
    <t>UUU</t>
  </si>
  <si>
    <t>VVV</t>
  </si>
  <si>
    <t>WWW</t>
  </si>
  <si>
    <t>XXX</t>
  </si>
  <si>
    <t>YYY</t>
  </si>
  <si>
    <t>ZZZ</t>
  </si>
  <si>
    <t>ABC</t>
  </si>
  <si>
    <t>DEF</t>
  </si>
  <si>
    <t>GHI</t>
  </si>
  <si>
    <t>JKL</t>
  </si>
  <si>
    <t>MNO</t>
  </si>
  <si>
    <t>PQR</t>
  </si>
  <si>
    <t>Marché 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</si>
</sst>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[$-40C]d\ mmmm\ yyyy;@"/>
    <numFmt numFmtId="165" formatCode="[$-40C]dd\-mmm\-yy;@"/>
    <numFmt numFmtId="166" formatCode="0#&quot; &quot;##&quot; &quot;##&quot; &quot;##&quot; &quot;##"/>
    <numFmt numFmtId="167" formatCode="#,##0.00\ &quot;€&quot;"/>
  </numFmts>
  <fonts count="28" x14ac:knownFonts="1">
    <font>
      <sz val="11"/>
      <color theme="1"/>
      <name val="Calibri"/>
      <family val="2"/>
      <scheme val="minor"/>
    </font>
    <font>
      <sz val="10"/>
      <color theme="1"/>
      <name val="Century Gothic"/>
      <family val="2"/>
    </font>
    <font>
      <sz val="10"/>
      <color theme="1"/>
      <name val="Century Gothic"/>
      <family val="2"/>
    </font>
    <font>
      <sz val="10"/>
      <color theme="1"/>
      <name val="Century Gothic"/>
      <family val="2"/>
    </font>
    <font>
      <sz val="10"/>
      <color theme="1"/>
      <name val="Century Gothic"/>
      <family val="2"/>
    </font>
    <font>
      <sz val="10"/>
      <color theme="1"/>
      <name val="Century Gothic"/>
      <family val="2"/>
    </font>
    <font>
      <sz val="10"/>
      <color theme="0" tint="-4.9989318521683403E-2"/>
      <name val="Century Gothic"/>
      <family val="2"/>
    </font>
    <font>
      <b/>
      <sz val="11"/>
      <color theme="1"/>
      <name val="Century Gothic"/>
      <family val="2"/>
    </font>
    <font>
      <b/>
      <sz val="10"/>
      <color theme="1"/>
      <name val="Century Gothic"/>
      <family val="2"/>
    </font>
    <font>
      <b/>
      <sz val="10"/>
      <name val="Century Gothic"/>
      <family val="2"/>
    </font>
    <font>
      <sz val="10"/>
      <color theme="0"/>
      <name val="Century Gothic"/>
      <family val="2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1"/>
      <name val="Century Gothic"/>
      <family val="2"/>
    </font>
    <font>
      <sz val="9"/>
      <color theme="0" tint="-0.14999847407452621"/>
      <name val="Calibri"/>
      <family val="2"/>
      <scheme val="minor"/>
    </font>
    <font>
      <sz val="8"/>
      <color rgb="FF000000"/>
      <name val="Segoe UI"/>
      <family val="2"/>
    </font>
    <font>
      <u/>
      <sz val="8"/>
      <color theme="3"/>
      <name val="Century Gothic"/>
      <family val="2"/>
    </font>
    <font>
      <b/>
      <sz val="11"/>
      <color theme="0"/>
      <name val="Century Gothic"/>
      <family val="2"/>
    </font>
    <font>
      <b/>
      <i/>
      <sz val="9"/>
      <color theme="1"/>
      <name val="Century Gothic"/>
      <family val="2"/>
    </font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sz val="10"/>
      <color rgb="FF000000"/>
      <name val="Times New Roman"/>
      <family val="1"/>
    </font>
    <font>
      <sz val="10"/>
      <color theme="9" tint="0.79998168889431442"/>
      <name val="Century Gothic"/>
      <family val="2"/>
    </font>
    <font>
      <sz val="10"/>
      <name val="Century Gothic"/>
      <family val="2"/>
    </font>
    <font>
      <b/>
      <sz val="11"/>
      <name val="Century Gothic"/>
      <family val="2"/>
    </font>
    <font>
      <sz val="10"/>
      <color rgb="FFFF0000"/>
      <name val="Century Gothic"/>
      <family val="2"/>
    </font>
    <font>
      <b/>
      <i/>
      <sz val="9"/>
      <color rgb="FFFF0000"/>
      <name val="Century Gothic"/>
      <family val="2"/>
    </font>
    <font>
      <b/>
      <sz val="7"/>
      <color theme="0"/>
      <name val="Century Gothic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39997558519241921"/>
        <bgColor indexed="64"/>
      </patternFill>
    </fill>
  </fills>
  <borders count="60">
    <border>
      <left/>
      <right/>
      <top/>
      <bottom/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  <border>
      <left/>
      <right/>
      <top style="thin">
        <color theme="0" tint="-0.34998626667073579"/>
      </top>
      <bottom/>
      <diagonal/>
    </border>
    <border>
      <left/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/>
      <bottom/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hair">
        <color theme="0" tint="-0.34998626667073579"/>
      </right>
      <top style="thin">
        <color theme="0" tint="-0.34998626667073579"/>
      </top>
      <bottom style="hair">
        <color theme="0" tint="-0.34998626667073579"/>
      </bottom>
      <diagonal/>
    </border>
    <border>
      <left style="hair">
        <color theme="0" tint="-0.34998626667073579"/>
      </left>
      <right style="hair">
        <color theme="0" tint="-0.34998626667073579"/>
      </right>
      <top style="thin">
        <color theme="0" tint="-0.34998626667073579"/>
      </top>
      <bottom style="hair">
        <color theme="0" tint="-0.34998626667073579"/>
      </bottom>
      <diagonal/>
    </border>
    <border>
      <left style="hair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hair">
        <color theme="0" tint="-0.34998626667073579"/>
      </bottom>
      <diagonal/>
    </border>
    <border>
      <left style="thin">
        <color theme="0" tint="-0.34998626667073579"/>
      </left>
      <right style="hair">
        <color theme="0" tint="-0.34998626667073579"/>
      </right>
      <top style="hair">
        <color theme="0" tint="-0.34998626667073579"/>
      </top>
      <bottom style="thin">
        <color theme="0" tint="-0.34998626667073579"/>
      </bottom>
      <diagonal/>
    </border>
    <border>
      <left style="hair">
        <color theme="0" tint="-0.34998626667073579"/>
      </left>
      <right style="hair">
        <color theme="0" tint="-0.34998626667073579"/>
      </right>
      <top style="hair">
        <color theme="0" tint="-0.34998626667073579"/>
      </top>
      <bottom style="thin">
        <color theme="0" tint="-0.34998626667073579"/>
      </bottom>
      <diagonal/>
    </border>
    <border>
      <left style="hair">
        <color theme="0" tint="-0.34998626667073579"/>
      </left>
      <right style="thin">
        <color theme="0" tint="-0.34998626667073579"/>
      </right>
      <top style="hair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/>
      <bottom style="thin">
        <color theme="0" tint="-0.34998626667073579"/>
      </bottom>
      <diagonal/>
    </border>
    <border>
      <left/>
      <right/>
      <top/>
      <bottom style="thin">
        <color theme="0" tint="-0.34998626667073579"/>
      </bottom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/>
      <top style="hair">
        <color theme="1"/>
      </top>
      <bottom style="hair">
        <color theme="1"/>
      </bottom>
      <diagonal/>
    </border>
    <border>
      <left/>
      <right style="hair">
        <color theme="1"/>
      </right>
      <top style="hair">
        <color theme="1"/>
      </top>
      <bottom style="hair">
        <color theme="1"/>
      </bottom>
      <diagonal/>
    </border>
    <border>
      <left style="hair">
        <color theme="1"/>
      </left>
      <right style="hair">
        <color theme="1"/>
      </right>
      <top style="hair">
        <color theme="1"/>
      </top>
      <bottom style="hair">
        <color theme="1"/>
      </bottom>
      <diagonal/>
    </border>
    <border>
      <left style="hair">
        <color theme="1"/>
      </left>
      <right/>
      <top style="hair">
        <color theme="1"/>
      </top>
      <bottom style="hair">
        <color theme="1"/>
      </bottom>
      <diagonal/>
    </border>
    <border>
      <left/>
      <right/>
      <top/>
      <bottom style="hair">
        <color theme="1"/>
      </bottom>
      <diagonal/>
    </border>
    <border>
      <left/>
      <right/>
      <top style="hair">
        <color theme="1"/>
      </top>
      <bottom/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 style="thin">
        <color theme="0" tint="-0.34998626667073579"/>
      </left>
      <right style="hair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hair">
        <color theme="0" tint="-0.34998626667073579"/>
      </right>
      <top/>
      <bottom/>
      <diagonal/>
    </border>
    <border>
      <left style="thin">
        <color theme="0" tint="-0.34998626667073579"/>
      </left>
      <right style="hair">
        <color theme="0" tint="-0.34998626667073579"/>
      </right>
      <top/>
      <bottom style="thin">
        <color theme="0" tint="-0.34998626667073579"/>
      </bottom>
      <diagonal/>
    </border>
    <border>
      <left style="hair">
        <color theme="0" tint="-0.34998626667073579"/>
      </left>
      <right style="hair">
        <color theme="0" tint="-0.34998626667073579"/>
      </right>
      <top style="thin">
        <color theme="0" tint="-0.34998626667073579"/>
      </top>
      <bottom/>
      <diagonal/>
    </border>
    <border>
      <left style="hair">
        <color theme="0" tint="-0.34998626667073579"/>
      </left>
      <right style="hair">
        <color theme="0" tint="-0.34998626667073579"/>
      </right>
      <top/>
      <bottom/>
      <diagonal/>
    </border>
    <border>
      <left style="hair">
        <color theme="0" tint="-0.34998626667073579"/>
      </left>
      <right style="hair">
        <color theme="0" tint="-0.34998626667073579"/>
      </right>
      <top/>
      <bottom style="thin">
        <color theme="0" tint="-0.34998626667073579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hair">
        <color theme="0" tint="-0.34998626667073579"/>
      </left>
      <right style="thin">
        <color theme="0" tint="-0.34998626667073579"/>
      </right>
      <top/>
      <bottom/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 style="thin">
        <color theme="1"/>
      </left>
      <right style="hair">
        <color theme="1"/>
      </right>
      <top style="hair">
        <color theme="1"/>
      </top>
      <bottom style="hair">
        <color theme="1"/>
      </bottom>
      <diagonal/>
    </border>
    <border>
      <left style="hair">
        <color theme="1"/>
      </left>
      <right style="thin">
        <color theme="1"/>
      </right>
      <top style="hair">
        <color theme="1"/>
      </top>
      <bottom style="hair">
        <color theme="1"/>
      </bottom>
      <diagonal/>
    </border>
    <border>
      <left style="thin">
        <color theme="1"/>
      </left>
      <right style="hair">
        <color theme="1"/>
      </right>
      <top/>
      <bottom style="hair">
        <color theme="1"/>
      </bottom>
      <diagonal/>
    </border>
    <border>
      <left style="hair">
        <color theme="1"/>
      </left>
      <right style="hair">
        <color theme="1"/>
      </right>
      <top/>
      <bottom style="hair">
        <color theme="1"/>
      </bottom>
      <diagonal/>
    </border>
    <border>
      <left style="hair">
        <color theme="1"/>
      </left>
      <right style="thin">
        <color theme="1"/>
      </right>
      <top/>
      <bottom style="hair">
        <color theme="1"/>
      </bottom>
      <diagonal/>
    </border>
    <border>
      <left style="thin">
        <color theme="1"/>
      </left>
      <right style="hair">
        <color theme="1"/>
      </right>
      <top style="thin">
        <color theme="1"/>
      </top>
      <bottom style="thin">
        <color theme="1"/>
      </bottom>
      <diagonal/>
    </border>
    <border>
      <left style="hair">
        <color theme="1"/>
      </left>
      <right style="hair">
        <color theme="1"/>
      </right>
      <top style="thin">
        <color theme="1"/>
      </top>
      <bottom style="thin">
        <color theme="1"/>
      </bottom>
      <diagonal/>
    </border>
    <border>
      <left style="hair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hair">
        <color theme="1"/>
      </right>
      <top style="hair">
        <color theme="1"/>
      </top>
      <bottom style="thin">
        <color auto="1"/>
      </bottom>
      <diagonal/>
    </border>
    <border>
      <left style="hair">
        <color theme="1"/>
      </left>
      <right style="hair">
        <color theme="1"/>
      </right>
      <top style="hair">
        <color theme="1"/>
      </top>
      <bottom style="thin">
        <color auto="1"/>
      </bottom>
      <diagonal/>
    </border>
    <border>
      <left style="hair">
        <color theme="1"/>
      </left>
      <right style="thin">
        <color theme="1"/>
      </right>
      <top style="hair">
        <color theme="1"/>
      </top>
      <bottom style="thin">
        <color auto="1"/>
      </bottom>
      <diagonal/>
    </border>
  </borders>
  <cellStyleXfs count="4">
    <xf numFmtId="0" fontId="0" fillId="0" borderId="0"/>
    <xf numFmtId="0" fontId="16" fillId="0" borderId="0" applyNumberFormat="0" applyFill="0" applyBorder="0">
      <alignment horizontal="center" vertical="center"/>
      <protection locked="0"/>
    </xf>
    <xf numFmtId="9" fontId="19" fillId="0" borderId="0" applyFont="0" applyFill="0" applyBorder="0" applyAlignment="0" applyProtection="0"/>
    <xf numFmtId="0" fontId="21" fillId="0" borderId="0"/>
  </cellStyleXfs>
  <cellXfs count="235">
    <xf numFmtId="0" fontId="0" fillId="0" borderId="0" xfId="0"/>
    <xf numFmtId="0" fontId="5" fillId="0" borderId="0" xfId="0" applyFont="1" applyProtection="1"/>
    <xf numFmtId="0" fontId="6" fillId="0" borderId="0" xfId="0" applyFont="1" applyAlignment="1" applyProtection="1"/>
    <xf numFmtId="0" fontId="5" fillId="0" borderId="0" xfId="0" applyFont="1" applyAlignment="1" applyProtection="1">
      <alignment horizontal="left"/>
    </xf>
    <xf numFmtId="0" fontId="5" fillId="0" borderId="1" xfId="0" applyFont="1" applyBorder="1" applyProtection="1"/>
    <xf numFmtId="0" fontId="5" fillId="0" borderId="2" xfId="0" applyFont="1" applyBorder="1" applyAlignment="1" applyProtection="1"/>
    <xf numFmtId="0" fontId="5" fillId="0" borderId="2" xfId="0" applyFont="1" applyBorder="1" applyProtection="1"/>
    <xf numFmtId="0" fontId="5" fillId="0" borderId="2" xfId="0" applyFont="1" applyBorder="1" applyAlignment="1" applyProtection="1">
      <alignment horizontal="left"/>
    </xf>
    <xf numFmtId="0" fontId="5" fillId="0" borderId="3" xfId="0" applyFont="1" applyBorder="1" applyProtection="1"/>
    <xf numFmtId="0" fontId="5" fillId="0" borderId="0" xfId="0" applyFont="1" applyBorder="1" applyProtection="1"/>
    <xf numFmtId="0" fontId="5" fillId="0" borderId="4" xfId="0" applyFont="1" applyBorder="1" applyProtection="1"/>
    <xf numFmtId="0" fontId="5" fillId="0" borderId="0" xfId="0" applyFont="1" applyBorder="1" applyAlignment="1" applyProtection="1"/>
    <xf numFmtId="0" fontId="5" fillId="0" borderId="0" xfId="0" applyFont="1" applyBorder="1" applyAlignment="1" applyProtection="1">
      <alignment horizontal="left"/>
    </xf>
    <xf numFmtId="0" fontId="5" fillId="0" borderId="5" xfId="0" applyFont="1" applyBorder="1" applyProtection="1"/>
    <xf numFmtId="0" fontId="7" fillId="0" borderId="5" xfId="0" applyFont="1" applyBorder="1" applyAlignment="1" applyProtection="1"/>
    <xf numFmtId="0" fontId="7" fillId="0" borderId="0" xfId="0" applyFont="1" applyBorder="1" applyAlignment="1" applyProtection="1"/>
    <xf numFmtId="0" fontId="7" fillId="0" borderId="5" xfId="0" applyFont="1" applyBorder="1" applyAlignment="1" applyProtection="1">
      <alignment horizontal="center"/>
    </xf>
    <xf numFmtId="0" fontId="7" fillId="0" borderId="0" xfId="0" applyFont="1" applyBorder="1" applyAlignment="1" applyProtection="1">
      <alignment horizontal="center"/>
    </xf>
    <xf numFmtId="0" fontId="5" fillId="0" borderId="0" xfId="0" applyFont="1" applyFill="1" applyBorder="1" applyProtection="1"/>
    <xf numFmtId="0" fontId="5" fillId="0" borderId="0" xfId="0" applyFont="1" applyAlignment="1" applyProtection="1">
      <alignment vertical="center"/>
    </xf>
    <xf numFmtId="0" fontId="5" fillId="0" borderId="5" xfId="0" applyFont="1" applyFill="1" applyBorder="1" applyAlignment="1" applyProtection="1">
      <alignment vertical="top"/>
    </xf>
    <xf numFmtId="0" fontId="5" fillId="0" borderId="0" xfId="0" applyFont="1" applyFill="1" applyBorder="1" applyAlignment="1" applyProtection="1">
      <alignment vertical="top"/>
    </xf>
    <xf numFmtId="0" fontId="5" fillId="0" borderId="12" xfId="0" applyFont="1" applyBorder="1" applyProtection="1"/>
    <xf numFmtId="0" fontId="5" fillId="0" borderId="13" xfId="0" applyFont="1" applyBorder="1" applyAlignment="1" applyProtection="1"/>
    <xf numFmtId="0" fontId="5" fillId="0" borderId="13" xfId="0" applyFont="1" applyBorder="1" applyProtection="1"/>
    <xf numFmtId="0" fontId="5" fillId="0" borderId="13" xfId="0" applyFont="1" applyBorder="1" applyAlignment="1" applyProtection="1">
      <alignment horizontal="left"/>
    </xf>
    <xf numFmtId="0" fontId="5" fillId="0" borderId="14" xfId="0" applyFont="1" applyBorder="1" applyProtection="1"/>
    <xf numFmtId="0" fontId="5" fillId="0" borderId="0" xfId="0" applyFont="1" applyAlignment="1" applyProtection="1"/>
    <xf numFmtId="0" fontId="5" fillId="0" borderId="0" xfId="0" applyFont="1" applyFill="1" applyBorder="1" applyAlignment="1" applyProtection="1"/>
    <xf numFmtId="0" fontId="5" fillId="4" borderId="0" xfId="0" applyFont="1" applyFill="1" applyProtection="1"/>
    <xf numFmtId="0" fontId="5" fillId="4" borderId="2" xfId="0" applyFont="1" applyFill="1" applyBorder="1" applyProtection="1"/>
    <xf numFmtId="0" fontId="5" fillId="4" borderId="0" xfId="0" applyFont="1" applyFill="1" applyBorder="1" applyProtection="1"/>
    <xf numFmtId="0" fontId="5" fillId="4" borderId="0" xfId="0" applyFont="1" applyFill="1" applyBorder="1" applyAlignment="1" applyProtection="1">
      <alignment horizontal="left" vertical="top"/>
    </xf>
    <xf numFmtId="0" fontId="5" fillId="4" borderId="13" xfId="0" applyFont="1" applyFill="1" applyBorder="1" applyProtection="1"/>
    <xf numFmtId="0" fontId="5" fillId="0" borderId="0" xfId="0" applyFont="1" applyBorder="1" applyAlignment="1" applyProtection="1">
      <alignment vertical="center"/>
    </xf>
    <xf numFmtId="0" fontId="8" fillId="0" borderId="0" xfId="0" applyFont="1" applyBorder="1" applyAlignment="1" applyProtection="1">
      <alignment vertical="center"/>
    </xf>
    <xf numFmtId="0" fontId="5" fillId="0" borderId="4" xfId="0" applyFont="1" applyBorder="1" applyAlignment="1" applyProtection="1">
      <alignment vertical="center"/>
    </xf>
    <xf numFmtId="0" fontId="8" fillId="0" borderId="0" xfId="0" applyFont="1" applyBorder="1" applyAlignment="1" applyProtection="1">
      <alignment horizontal="left" vertical="center"/>
    </xf>
    <xf numFmtId="0" fontId="5" fillId="0" borderId="5" xfId="0" applyFont="1" applyBorder="1" applyAlignment="1" applyProtection="1">
      <alignment vertical="center"/>
    </xf>
    <xf numFmtId="0" fontId="5" fillId="0" borderId="0" xfId="0" applyFont="1" applyFill="1" applyBorder="1" applyAlignment="1" applyProtection="1">
      <alignment horizontal="left" vertical="center"/>
    </xf>
    <xf numFmtId="0" fontId="5" fillId="0" borderId="7" xfId="0" applyFont="1" applyBorder="1" applyAlignment="1" applyProtection="1">
      <alignment horizontal="center" vertical="center"/>
    </xf>
    <xf numFmtId="0" fontId="5" fillId="0" borderId="10" xfId="0" applyFont="1" applyBorder="1" applyAlignment="1" applyProtection="1">
      <alignment horizontal="center" vertical="center"/>
    </xf>
    <xf numFmtId="0" fontId="5" fillId="4" borderId="0" xfId="0" applyFont="1" applyFill="1" applyBorder="1" applyAlignment="1" applyProtection="1">
      <alignment horizontal="left" vertical="center"/>
    </xf>
    <xf numFmtId="0" fontId="5" fillId="4" borderId="0" xfId="0" applyFont="1" applyFill="1" applyBorder="1" applyAlignment="1" applyProtection="1">
      <alignment horizontal="left"/>
    </xf>
    <xf numFmtId="164" fontId="5" fillId="4" borderId="0" xfId="0" applyNumberFormat="1" applyFont="1" applyFill="1" applyBorder="1" applyAlignment="1" applyProtection="1">
      <alignment horizontal="left" vertical="center"/>
    </xf>
    <xf numFmtId="0" fontId="5" fillId="4" borderId="0" xfId="0" applyFont="1" applyFill="1" applyBorder="1" applyAlignment="1" applyProtection="1">
      <alignment horizontal="center" vertical="top"/>
    </xf>
    <xf numFmtId="0" fontId="5" fillId="4" borderId="0" xfId="0" quotePrefix="1" applyFont="1" applyFill="1" applyBorder="1" applyAlignment="1" applyProtection="1">
      <alignment horizontal="left" vertical="top" indent="1"/>
    </xf>
    <xf numFmtId="0" fontId="5" fillId="4" borderId="0" xfId="0" applyFont="1" applyFill="1" applyBorder="1" applyAlignment="1" applyProtection="1">
      <alignment horizontal="left" vertical="top" indent="1"/>
    </xf>
    <xf numFmtId="165" fontId="5" fillId="0" borderId="0" xfId="0" applyNumberFormat="1" applyFont="1" applyFill="1" applyBorder="1" applyAlignment="1" applyProtection="1">
      <alignment vertical="top"/>
    </xf>
    <xf numFmtId="0" fontId="5" fillId="4" borderId="0" xfId="0" applyFont="1" applyFill="1" applyBorder="1" applyAlignment="1" applyProtection="1">
      <alignment vertical="top"/>
    </xf>
    <xf numFmtId="0" fontId="5" fillId="0" borderId="0" xfId="0" applyFont="1" applyFill="1" applyBorder="1" applyAlignment="1" applyProtection="1">
      <alignment horizontal="left"/>
    </xf>
    <xf numFmtId="0" fontId="5" fillId="0" borderId="0" xfId="0" applyFont="1" applyFill="1" applyBorder="1" applyAlignment="1" applyProtection="1">
      <alignment vertical="center"/>
    </xf>
    <xf numFmtId="0" fontId="8" fillId="0" borderId="0" xfId="0" applyFont="1" applyFill="1" applyBorder="1" applyAlignment="1" applyProtection="1">
      <alignment horizontal="left" vertical="center"/>
    </xf>
    <xf numFmtId="49" fontId="11" fillId="0" borderId="0" xfId="0" applyNumberFormat="1" applyFont="1"/>
    <xf numFmtId="49" fontId="12" fillId="0" borderId="15" xfId="0" applyNumberFormat="1" applyFont="1" applyBorder="1" applyAlignment="1">
      <alignment horizontal="center" vertical="center" wrapText="1"/>
    </xf>
    <xf numFmtId="49" fontId="12" fillId="0" borderId="16" xfId="0" applyNumberFormat="1" applyFont="1" applyBorder="1" applyAlignment="1">
      <alignment horizontal="center" vertical="center" wrapText="1"/>
    </xf>
    <xf numFmtId="49" fontId="12" fillId="0" borderId="17" xfId="0" applyNumberFormat="1" applyFont="1" applyBorder="1" applyAlignment="1">
      <alignment horizontal="center" vertical="center" wrapText="1"/>
    </xf>
    <xf numFmtId="49" fontId="11" fillId="0" borderId="19" xfId="0" applyNumberFormat="1" applyFont="1" applyBorder="1" applyAlignment="1">
      <alignment vertical="center" wrapText="1"/>
    </xf>
    <xf numFmtId="49" fontId="11" fillId="0" borderId="20" xfId="0" applyNumberFormat="1" applyFont="1" applyBorder="1" applyAlignment="1">
      <alignment vertical="center" wrapText="1"/>
    </xf>
    <xf numFmtId="49" fontId="11" fillId="0" borderId="22" xfId="0" applyNumberFormat="1" applyFont="1" applyBorder="1" applyAlignment="1">
      <alignment vertical="center" wrapText="1"/>
    </xf>
    <xf numFmtId="49" fontId="11" fillId="0" borderId="23" xfId="0" applyNumberFormat="1" applyFont="1" applyBorder="1" applyAlignment="1">
      <alignment vertical="center" wrapText="1"/>
    </xf>
    <xf numFmtId="49" fontId="11" fillId="0" borderId="25" xfId="0" applyNumberFormat="1" applyFont="1" applyBorder="1" applyAlignment="1">
      <alignment vertical="center" wrapText="1"/>
    </xf>
    <xf numFmtId="49" fontId="11" fillId="0" borderId="26" xfId="0" applyNumberFormat="1" applyFont="1" applyBorder="1" applyAlignment="1">
      <alignment vertical="center" wrapText="1"/>
    </xf>
    <xf numFmtId="49" fontId="11" fillId="0" borderId="0" xfId="0" applyNumberFormat="1" applyFont="1" applyAlignment="1">
      <alignment vertical="center" wrapText="1"/>
    </xf>
    <xf numFmtId="49" fontId="10" fillId="0" borderId="4" xfId="0" applyNumberFormat="1" applyFont="1" applyBorder="1" applyProtection="1"/>
    <xf numFmtId="164" fontId="5" fillId="0" borderId="0" xfId="0" applyNumberFormat="1" applyFont="1" applyFill="1" applyBorder="1" applyAlignment="1" applyProtection="1">
      <alignment horizontal="left" vertical="center"/>
    </xf>
    <xf numFmtId="0" fontId="8" fillId="0" borderId="0" xfId="0" applyFont="1" applyFill="1" applyBorder="1" applyAlignment="1" applyProtection="1"/>
    <xf numFmtId="0" fontId="5" fillId="0" borderId="0" xfId="0" applyFont="1" applyFill="1" applyBorder="1" applyAlignment="1" applyProtection="1">
      <alignment horizontal="left" vertical="center"/>
    </xf>
    <xf numFmtId="0" fontId="8" fillId="0" borderId="0" xfId="0" applyFont="1" applyFill="1" applyBorder="1" applyAlignment="1" applyProtection="1">
      <alignment horizontal="left" vertical="center"/>
    </xf>
    <xf numFmtId="49" fontId="14" fillId="0" borderId="0" xfId="0" applyNumberFormat="1" applyFont="1"/>
    <xf numFmtId="0" fontId="5" fillId="4" borderId="0" xfId="0" applyFont="1" applyFill="1" applyBorder="1" applyAlignment="1" applyProtection="1">
      <alignment vertical="center"/>
    </xf>
    <xf numFmtId="0" fontId="5" fillId="0" borderId="5" xfId="0" applyFont="1" applyFill="1" applyBorder="1" applyAlignment="1" applyProtection="1">
      <alignment vertical="center"/>
    </xf>
    <xf numFmtId="0" fontId="8" fillId="4" borderId="0" xfId="0" applyFont="1" applyFill="1" applyBorder="1" applyAlignment="1" applyProtection="1">
      <alignment vertical="center"/>
    </xf>
    <xf numFmtId="0" fontId="8" fillId="0" borderId="0" xfId="0" applyFont="1" applyAlignment="1" applyProtection="1"/>
    <xf numFmtId="0" fontId="5" fillId="0" borderId="0" xfId="0" applyFont="1" applyFill="1" applyProtection="1"/>
    <xf numFmtId="0" fontId="5" fillId="0" borderId="0" xfId="0" applyFont="1" applyFill="1" applyAlignment="1" applyProtection="1">
      <alignment horizontal="center"/>
    </xf>
    <xf numFmtId="0" fontId="5" fillId="0" borderId="0" xfId="0" applyFont="1" applyFill="1" applyAlignment="1" applyProtection="1">
      <alignment horizontal="left" vertical="center" wrapText="1" indent="1"/>
    </xf>
    <xf numFmtId="164" fontId="5" fillId="0" borderId="0" xfId="0" applyNumberFormat="1" applyFont="1" applyFill="1" applyBorder="1" applyAlignment="1" applyProtection="1">
      <alignment vertical="top"/>
    </xf>
    <xf numFmtId="0" fontId="5" fillId="4" borderId="0" xfId="0" quotePrefix="1" applyFont="1" applyFill="1" applyBorder="1" applyAlignment="1" applyProtection="1">
      <alignment horizontal="left" vertical="top" indent="1"/>
    </xf>
    <xf numFmtId="0" fontId="5" fillId="4" borderId="0" xfId="0" applyFont="1" applyFill="1" applyBorder="1" applyAlignment="1" applyProtection="1">
      <alignment horizontal="left" vertical="top" indent="1"/>
    </xf>
    <xf numFmtId="0" fontId="5" fillId="0" borderId="2" xfId="0" applyFont="1" applyFill="1" applyBorder="1" applyProtection="1"/>
    <xf numFmtId="0" fontId="5" fillId="0" borderId="0" xfId="0" applyFont="1" applyFill="1" applyBorder="1" applyAlignment="1" applyProtection="1">
      <alignment horizontal="center" vertical="top"/>
    </xf>
    <xf numFmtId="0" fontId="5" fillId="0" borderId="13" xfId="0" applyFont="1" applyFill="1" applyBorder="1" applyProtection="1"/>
    <xf numFmtId="166" fontId="5" fillId="0" borderId="0" xfId="0" applyNumberFormat="1" applyFont="1" applyFill="1" applyBorder="1" applyAlignment="1" applyProtection="1">
      <alignment vertical="center"/>
      <protection locked="0"/>
    </xf>
    <xf numFmtId="166" fontId="5" fillId="0" borderId="0" xfId="0" applyNumberFormat="1" applyFont="1" applyFill="1" applyBorder="1" applyAlignment="1" applyProtection="1">
      <alignment horizontal="center" vertical="center"/>
    </xf>
    <xf numFmtId="166" fontId="5" fillId="0" borderId="0" xfId="0" applyNumberFormat="1" applyFont="1" applyFill="1" applyBorder="1" applyAlignment="1" applyProtection="1">
      <alignment vertical="center"/>
    </xf>
    <xf numFmtId="0" fontId="10" fillId="0" borderId="0" xfId="0" applyFont="1" applyProtection="1"/>
    <xf numFmtId="0" fontId="10" fillId="0" borderId="0" xfId="0" applyFont="1" applyBorder="1" applyProtection="1"/>
    <xf numFmtId="0" fontId="17" fillId="0" borderId="0" xfId="0" applyFont="1" applyBorder="1" applyAlignment="1" applyProtection="1"/>
    <xf numFmtId="0" fontId="17" fillId="0" borderId="0" xfId="0" applyFont="1" applyBorder="1" applyAlignment="1" applyProtection="1">
      <alignment horizontal="center"/>
    </xf>
    <xf numFmtId="0" fontId="10" fillId="0" borderId="0" xfId="0" applyFont="1" applyBorder="1" applyAlignment="1" applyProtection="1">
      <alignment vertical="center"/>
    </xf>
    <xf numFmtId="0" fontId="10" fillId="0" borderId="0" xfId="0" applyFont="1" applyFill="1" applyBorder="1" applyAlignment="1" applyProtection="1">
      <alignment vertical="top"/>
    </xf>
    <xf numFmtId="0" fontId="10" fillId="0" borderId="0" xfId="0" applyFont="1" applyFill="1" applyProtection="1"/>
    <xf numFmtId="0" fontId="5" fillId="0" borderId="42" xfId="0" applyFont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vertical="center"/>
    </xf>
    <xf numFmtId="0" fontId="13" fillId="4" borderId="0" xfId="0" applyFont="1" applyFill="1" applyBorder="1" applyAlignment="1" applyProtection="1">
      <alignment vertical="top"/>
      <protection locked="0"/>
    </xf>
    <xf numFmtId="167" fontId="5" fillId="4" borderId="0" xfId="0" applyNumberFormat="1" applyFont="1" applyFill="1" applyBorder="1" applyAlignment="1" applyProtection="1">
      <alignment horizontal="center" vertical="center"/>
      <protection locked="0"/>
    </xf>
    <xf numFmtId="0" fontId="18" fillId="0" borderId="0" xfId="0" applyFont="1" applyFill="1" applyBorder="1" applyAlignment="1" applyProtection="1">
      <alignment vertical="center"/>
    </xf>
    <xf numFmtId="0" fontId="18" fillId="0" borderId="0" xfId="0" applyFont="1" applyFill="1" applyBorder="1" applyAlignment="1" applyProtection="1">
      <alignment horizontal="center" vertical="center" wrapText="1"/>
    </xf>
    <xf numFmtId="0" fontId="18" fillId="4" borderId="0" xfId="0" applyFont="1" applyFill="1" applyBorder="1" applyAlignment="1" applyProtection="1">
      <alignment horizontal="center" vertical="center" wrapText="1"/>
    </xf>
    <xf numFmtId="0" fontId="4" fillId="0" borderId="0" xfId="0" applyFont="1" applyAlignment="1" applyProtection="1">
      <alignment horizontal="left" indent="1"/>
    </xf>
    <xf numFmtId="0" fontId="22" fillId="0" borderId="0" xfId="0" applyFont="1" applyAlignment="1" applyProtection="1">
      <alignment horizontal="center"/>
    </xf>
    <xf numFmtId="0" fontId="4" fillId="0" borderId="0" xfId="0" applyFont="1" applyAlignment="1" applyProtection="1"/>
    <xf numFmtId="0" fontId="5" fillId="0" borderId="0" xfId="0" applyFont="1" applyFill="1" applyAlignment="1" applyProtection="1"/>
    <xf numFmtId="0" fontId="13" fillId="2" borderId="32" xfId="0" applyFont="1" applyFill="1" applyBorder="1" applyAlignment="1" applyProtection="1">
      <alignment horizontal="center" vertical="center"/>
      <protection locked="0"/>
    </xf>
    <xf numFmtId="0" fontId="23" fillId="0" borderId="0" xfId="0" applyFont="1" applyProtection="1"/>
    <xf numFmtId="0" fontId="23" fillId="0" borderId="0" xfId="0" applyFont="1" applyBorder="1" applyProtection="1"/>
    <xf numFmtId="0" fontId="24" fillId="0" borderId="0" xfId="0" applyFont="1" applyBorder="1" applyAlignment="1" applyProtection="1"/>
    <xf numFmtId="0" fontId="24" fillId="0" borderId="0" xfId="0" applyFont="1" applyBorder="1" applyAlignment="1" applyProtection="1">
      <alignment horizontal="center"/>
    </xf>
    <xf numFmtId="0" fontId="23" fillId="0" borderId="0" xfId="0" applyFont="1" applyBorder="1" applyAlignment="1" applyProtection="1">
      <alignment vertical="center"/>
    </xf>
    <xf numFmtId="0" fontId="23" fillId="0" borderId="0" xfId="0" applyFont="1" applyFill="1" applyBorder="1" applyAlignment="1" applyProtection="1">
      <alignment vertical="top"/>
    </xf>
    <xf numFmtId="0" fontId="23" fillId="0" borderId="0" xfId="0" applyFont="1" applyFill="1" applyProtection="1"/>
    <xf numFmtId="0" fontId="9" fillId="0" borderId="0" xfId="0" applyFont="1" applyFill="1" applyBorder="1" applyAlignment="1" applyProtection="1">
      <alignment horizontal="right"/>
    </xf>
    <xf numFmtId="167" fontId="8" fillId="0" borderId="0" xfId="0" applyNumberFormat="1" applyFont="1" applyFill="1" applyBorder="1" applyAlignment="1" applyProtection="1">
      <alignment horizontal="center"/>
    </xf>
    <xf numFmtId="0" fontId="3" fillId="0" borderId="0" xfId="0" applyFont="1"/>
    <xf numFmtId="49" fontId="8" fillId="0" borderId="27" xfId="0" applyNumberFormat="1" applyFont="1" applyBorder="1" applyAlignment="1">
      <alignment horizontal="center" vertical="center"/>
    </xf>
    <xf numFmtId="49" fontId="3" fillId="0" borderId="18" xfId="0" applyNumberFormat="1" applyFont="1" applyBorder="1" applyAlignment="1">
      <alignment vertical="center" wrapText="1"/>
    </xf>
    <xf numFmtId="49" fontId="8" fillId="0" borderId="28" xfId="0" applyNumberFormat="1" applyFont="1" applyBorder="1" applyAlignment="1">
      <alignment horizontal="center" vertical="center"/>
    </xf>
    <xf numFmtId="49" fontId="3" fillId="0" borderId="21" xfId="0" applyNumberFormat="1" applyFont="1" applyBorder="1" applyAlignment="1">
      <alignment vertical="center" wrapText="1"/>
    </xf>
    <xf numFmtId="49" fontId="8" fillId="0" borderId="29" xfId="0" applyNumberFormat="1" applyFont="1" applyBorder="1" applyAlignment="1">
      <alignment horizontal="center" vertical="center"/>
    </xf>
    <xf numFmtId="49" fontId="3" fillId="0" borderId="24" xfId="0" applyNumberFormat="1" applyFont="1" applyBorder="1" applyAlignment="1">
      <alignment vertical="center" wrapText="1"/>
    </xf>
    <xf numFmtId="0" fontId="3" fillId="0" borderId="0" xfId="0" applyFont="1" applyAlignment="1">
      <alignment horizontal="right"/>
    </xf>
    <xf numFmtId="49" fontId="3" fillId="0" borderId="46" xfId="0" applyNumberFormat="1" applyFont="1" applyBorder="1" applyAlignment="1">
      <alignment vertical="center" wrapText="1"/>
    </xf>
    <xf numFmtId="49" fontId="3" fillId="0" borderId="47" xfId="0" applyNumberFormat="1" applyFont="1" applyBorder="1" applyAlignment="1">
      <alignment vertical="center" wrapText="1"/>
    </xf>
    <xf numFmtId="49" fontId="3" fillId="0" borderId="48" xfId="0" applyNumberFormat="1" applyFont="1" applyBorder="1" applyAlignment="1">
      <alignment vertical="center" wrapText="1"/>
    </xf>
    <xf numFmtId="0" fontId="8" fillId="0" borderId="0" xfId="0" applyFont="1" applyAlignment="1">
      <alignment horizontal="center"/>
    </xf>
    <xf numFmtId="0" fontId="8" fillId="0" borderId="54" xfId="0" applyFont="1" applyBorder="1" applyAlignment="1">
      <alignment horizontal="center"/>
    </xf>
    <xf numFmtId="0" fontId="8" fillId="0" borderId="55" xfId="0" applyFont="1" applyBorder="1" applyAlignment="1">
      <alignment horizontal="center"/>
    </xf>
    <xf numFmtId="0" fontId="8" fillId="0" borderId="56" xfId="0" applyFont="1" applyBorder="1" applyAlignment="1">
      <alignment horizontal="center"/>
    </xf>
    <xf numFmtId="0" fontId="8" fillId="0" borderId="51" xfId="0" applyFont="1" applyBorder="1" applyAlignment="1">
      <alignment horizontal="center"/>
    </xf>
    <xf numFmtId="0" fontId="8" fillId="0" borderId="52" xfId="0" applyFont="1" applyBorder="1" applyAlignment="1">
      <alignment horizontal="center"/>
    </xf>
    <xf numFmtId="0" fontId="8" fillId="0" borderId="53" xfId="0" applyFont="1" applyBorder="1" applyAlignment="1">
      <alignment horizontal="center"/>
    </xf>
    <xf numFmtId="0" fontId="8" fillId="0" borderId="49" xfId="0" applyFont="1" applyBorder="1" applyAlignment="1">
      <alignment horizontal="center"/>
    </xf>
    <xf numFmtId="0" fontId="8" fillId="0" borderId="32" xfId="0" applyFont="1" applyBorder="1" applyAlignment="1">
      <alignment horizontal="center"/>
    </xf>
    <xf numFmtId="0" fontId="8" fillId="0" borderId="50" xfId="0" applyFont="1" applyBorder="1" applyAlignment="1">
      <alignment horizontal="center"/>
    </xf>
    <xf numFmtId="0" fontId="8" fillId="0" borderId="57" xfId="0" applyFont="1" applyBorder="1" applyAlignment="1">
      <alignment horizontal="center"/>
    </xf>
    <xf numFmtId="0" fontId="8" fillId="0" borderId="58" xfId="0" applyFont="1" applyBorder="1" applyAlignment="1">
      <alignment horizontal="center"/>
    </xf>
    <xf numFmtId="0" fontId="8" fillId="0" borderId="59" xfId="0" applyFont="1" applyBorder="1" applyAlignment="1">
      <alignment horizontal="center"/>
    </xf>
    <xf numFmtId="0" fontId="26" fillId="4" borderId="0" xfId="0" applyFont="1" applyFill="1" applyBorder="1" applyAlignment="1" applyProtection="1">
      <alignment horizontal="left" vertical="center"/>
    </xf>
    <xf numFmtId="167" fontId="25" fillId="4" borderId="0" xfId="0" applyNumberFormat="1" applyFont="1" applyFill="1" applyBorder="1" applyAlignment="1" applyProtection="1">
      <alignment horizontal="left" vertical="center"/>
      <protection locked="0"/>
    </xf>
    <xf numFmtId="0" fontId="25" fillId="0" borderId="0" xfId="0" applyFont="1" applyFill="1" applyBorder="1" applyAlignment="1" applyProtection="1"/>
    <xf numFmtId="0" fontId="2" fillId="4" borderId="0" xfId="0" applyFont="1" applyFill="1" applyBorder="1" applyProtection="1"/>
    <xf numFmtId="0" fontId="2" fillId="0" borderId="0" xfId="0" applyFont="1" applyProtection="1"/>
    <xf numFmtId="0" fontId="2" fillId="0" borderId="0" xfId="0" applyFont="1" applyFill="1" applyBorder="1" applyAlignment="1" applyProtection="1">
      <alignment horizontal="left" vertical="center" indent="1"/>
    </xf>
    <xf numFmtId="0" fontId="5" fillId="2" borderId="0" xfId="0" applyFont="1" applyFill="1" applyBorder="1" applyAlignment="1" applyProtection="1">
      <alignment vertical="center"/>
    </xf>
    <xf numFmtId="0" fontId="5" fillId="0" borderId="0" xfId="0" applyFont="1" applyBorder="1" applyAlignment="1" applyProtection="1">
      <alignment horizontal="left" vertical="center"/>
    </xf>
    <xf numFmtId="0" fontId="5" fillId="0" borderId="12" xfId="0" applyFont="1" applyFill="1" applyBorder="1" applyProtection="1"/>
    <xf numFmtId="0" fontId="5" fillId="0" borderId="13" xfId="0" applyFont="1" applyFill="1" applyBorder="1" applyAlignment="1" applyProtection="1"/>
    <xf numFmtId="0" fontId="5" fillId="0" borderId="13" xfId="0" applyFont="1" applyFill="1" applyBorder="1" applyAlignment="1" applyProtection="1">
      <alignment horizontal="left"/>
    </xf>
    <xf numFmtId="0" fontId="5" fillId="0" borderId="14" xfId="0" applyFont="1" applyFill="1" applyBorder="1" applyProtection="1"/>
    <xf numFmtId="0" fontId="9" fillId="0" borderId="0" xfId="0" applyFont="1" applyBorder="1" applyAlignment="1" applyProtection="1">
      <alignment horizontal="left" vertical="center"/>
    </xf>
    <xf numFmtId="0" fontId="23" fillId="0" borderId="0" xfId="0" applyFont="1" applyFill="1" applyBorder="1" applyAlignment="1" applyProtection="1">
      <alignment vertical="center"/>
    </xf>
    <xf numFmtId="0" fontId="10" fillId="0" borderId="0" xfId="0" applyFont="1" applyFill="1" applyBorder="1" applyAlignment="1" applyProtection="1">
      <alignment vertical="center"/>
    </xf>
    <xf numFmtId="49" fontId="12" fillId="0" borderId="18" xfId="0" applyNumberFormat="1" applyFont="1" applyBorder="1" applyAlignment="1">
      <alignment horizontal="center" vertical="center"/>
    </xf>
    <xf numFmtId="49" fontId="12" fillId="0" borderId="21" xfId="0" applyNumberFormat="1" applyFont="1" applyBorder="1" applyAlignment="1">
      <alignment horizontal="center" vertical="center"/>
    </xf>
    <xf numFmtId="49" fontId="12" fillId="0" borderId="24" xfId="0" applyNumberFormat="1" applyFont="1" applyBorder="1" applyAlignment="1">
      <alignment horizontal="center" vertical="center"/>
    </xf>
    <xf numFmtId="9" fontId="4" fillId="0" borderId="0" xfId="2" applyFont="1" applyAlignment="1" applyProtection="1">
      <alignment horizontal="center"/>
    </xf>
    <xf numFmtId="0" fontId="5" fillId="3" borderId="0" xfId="0" applyFont="1" applyFill="1" applyBorder="1" applyAlignment="1" applyProtection="1">
      <alignment horizontal="left" vertical="top" wrapText="1"/>
    </xf>
    <xf numFmtId="0" fontId="5" fillId="3" borderId="0" xfId="0" applyFont="1" applyFill="1" applyBorder="1" applyAlignment="1" applyProtection="1">
      <alignment horizontal="left" vertical="top"/>
    </xf>
    <xf numFmtId="0" fontId="5" fillId="4" borderId="0" xfId="0" quotePrefix="1" applyFont="1" applyFill="1" applyBorder="1" applyAlignment="1" applyProtection="1">
      <alignment horizontal="left" vertical="top" indent="1"/>
    </xf>
    <xf numFmtId="0" fontId="5" fillId="4" borderId="0" xfId="0" applyFont="1" applyFill="1" applyBorder="1" applyAlignment="1" applyProtection="1">
      <alignment horizontal="left" vertical="top" indent="1"/>
    </xf>
    <xf numFmtId="0" fontId="5" fillId="5" borderId="0" xfId="0" applyFont="1" applyFill="1" applyBorder="1" applyAlignment="1" applyProtection="1">
      <alignment horizontal="left" vertical="top"/>
      <protection locked="0"/>
    </xf>
    <xf numFmtId="0" fontId="5" fillId="0" borderId="0" xfId="0" applyFont="1" applyAlignment="1" applyProtection="1">
      <alignment horizontal="left" vertical="center" wrapText="1" indent="1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5" fillId="3" borderId="0" xfId="0" applyFont="1" applyFill="1" applyBorder="1" applyAlignment="1" applyProtection="1">
      <alignment horizontal="left" vertical="top"/>
      <protection locked="0"/>
    </xf>
    <xf numFmtId="0" fontId="4" fillId="3" borderId="0" xfId="0" applyFont="1" applyFill="1" applyBorder="1" applyAlignment="1" applyProtection="1">
      <alignment horizontal="left" vertical="top" wrapText="1"/>
      <protection locked="0"/>
    </xf>
    <xf numFmtId="0" fontId="5" fillId="5" borderId="0" xfId="0" applyFont="1" applyFill="1" applyBorder="1" applyAlignment="1" applyProtection="1">
      <alignment horizontal="left" vertical="top" wrapText="1"/>
    </xf>
    <xf numFmtId="0" fontId="5" fillId="5" borderId="0" xfId="0" applyFont="1" applyFill="1" applyBorder="1" applyAlignment="1" applyProtection="1">
      <alignment horizontal="left" vertical="top"/>
    </xf>
    <xf numFmtId="0" fontId="27" fillId="6" borderId="0" xfId="0" applyFont="1" applyFill="1" applyBorder="1" applyAlignment="1" applyProtection="1">
      <alignment horizontal="center" vertical="center" wrapText="1"/>
    </xf>
    <xf numFmtId="0" fontId="27" fillId="6" borderId="0" xfId="0" applyFont="1" applyFill="1" applyBorder="1" applyAlignment="1" applyProtection="1">
      <alignment horizontal="center" vertical="center"/>
    </xf>
    <xf numFmtId="0" fontId="5" fillId="4" borderId="0" xfId="0" quotePrefix="1" applyFont="1" applyFill="1" applyBorder="1" applyAlignment="1" applyProtection="1">
      <alignment horizontal="left" vertical="top" wrapText="1" indent="1"/>
    </xf>
    <xf numFmtId="0" fontId="5" fillId="4" borderId="0" xfId="0" applyFont="1" applyFill="1" applyBorder="1" applyAlignment="1" applyProtection="1">
      <alignment horizontal="left" vertical="top" wrapText="1" indent="1"/>
    </xf>
    <xf numFmtId="0" fontId="5" fillId="5" borderId="30" xfId="0" applyFont="1" applyFill="1" applyBorder="1" applyAlignment="1" applyProtection="1">
      <alignment horizontal="left" vertical="center"/>
      <protection locked="0"/>
    </xf>
    <xf numFmtId="0" fontId="5" fillId="0" borderId="0" xfId="0" applyFont="1" applyFill="1" applyBorder="1" applyAlignment="1" applyProtection="1">
      <alignment horizontal="left" vertical="center"/>
    </xf>
    <xf numFmtId="0" fontId="4" fillId="5" borderId="44" xfId="0" applyFont="1" applyFill="1" applyBorder="1" applyAlignment="1" applyProtection="1">
      <alignment horizontal="left" vertical="center"/>
      <protection locked="0"/>
    </xf>
    <xf numFmtId="0" fontId="5" fillId="5" borderId="44" xfId="0" applyFont="1" applyFill="1" applyBorder="1" applyAlignment="1" applyProtection="1">
      <alignment horizontal="left" vertical="center"/>
      <protection locked="0"/>
    </xf>
    <xf numFmtId="0" fontId="7" fillId="0" borderId="0" xfId="0" applyFont="1" applyBorder="1" applyAlignment="1" applyProtection="1">
      <alignment horizontal="center" wrapText="1"/>
    </xf>
    <xf numFmtId="0" fontId="20" fillId="0" borderId="0" xfId="0" applyFont="1" applyBorder="1" applyAlignment="1" applyProtection="1">
      <alignment horizontal="center" wrapText="1"/>
    </xf>
    <xf numFmtId="0" fontId="4" fillId="3" borderId="34" xfId="0" applyFont="1" applyFill="1" applyBorder="1" applyAlignment="1" applyProtection="1">
      <alignment horizontal="left" vertical="center"/>
      <protection locked="0"/>
    </xf>
    <xf numFmtId="0" fontId="5" fillId="3" borderId="34" xfId="0" applyFont="1" applyFill="1" applyBorder="1" applyAlignment="1" applyProtection="1">
      <alignment horizontal="left" vertical="center"/>
      <protection locked="0"/>
    </xf>
    <xf numFmtId="0" fontId="5" fillId="5" borderId="35" xfId="0" applyFont="1" applyFill="1" applyBorder="1" applyAlignment="1" applyProtection="1">
      <alignment horizontal="left" vertical="center"/>
      <protection locked="0"/>
    </xf>
    <xf numFmtId="0" fontId="4" fillId="5" borderId="0" xfId="0" applyFont="1" applyFill="1" applyBorder="1" applyAlignment="1" applyProtection="1">
      <alignment horizontal="left" vertical="top" wrapText="1"/>
      <protection locked="0"/>
    </xf>
    <xf numFmtId="166" fontId="4" fillId="5" borderId="0" xfId="0" applyNumberFormat="1" applyFont="1" applyFill="1" applyBorder="1" applyAlignment="1" applyProtection="1">
      <alignment horizontal="center" vertical="center"/>
      <protection locked="0"/>
    </xf>
    <xf numFmtId="166" fontId="5" fillId="5" borderId="0" xfId="0" applyNumberFormat="1" applyFont="1" applyFill="1" applyBorder="1" applyAlignment="1" applyProtection="1">
      <alignment horizontal="center" vertical="center"/>
      <protection locked="0"/>
    </xf>
    <xf numFmtId="0" fontId="16" fillId="5" borderId="0" xfId="1" applyFill="1" applyProtection="1">
      <alignment horizontal="center" vertical="center"/>
      <protection locked="0"/>
    </xf>
    <xf numFmtId="166" fontId="5" fillId="5" borderId="37" xfId="0" applyNumberFormat="1" applyFont="1" applyFill="1" applyBorder="1" applyAlignment="1" applyProtection="1">
      <alignment horizontal="center" vertical="center"/>
      <protection locked="0"/>
    </xf>
    <xf numFmtId="49" fontId="16" fillId="5" borderId="37" xfId="1" applyNumberFormat="1" applyFill="1" applyBorder="1" applyAlignment="1" applyProtection="1">
      <alignment horizontal="center" vertical="center"/>
      <protection locked="0"/>
    </xf>
    <xf numFmtId="49" fontId="13" fillId="5" borderId="37" xfId="0" applyNumberFormat="1" applyFont="1" applyFill="1" applyBorder="1" applyAlignment="1" applyProtection="1">
      <alignment horizontal="center" vertical="center"/>
      <protection locked="0"/>
    </xf>
    <xf numFmtId="164" fontId="5" fillId="5" borderId="0" xfId="0" applyNumberFormat="1" applyFont="1" applyFill="1" applyBorder="1" applyAlignment="1" applyProtection="1">
      <alignment horizontal="center" vertical="center"/>
      <protection locked="0"/>
    </xf>
    <xf numFmtId="0" fontId="4" fillId="4" borderId="0" xfId="0" quotePrefix="1" applyFont="1" applyFill="1" applyBorder="1" applyAlignment="1" applyProtection="1">
      <alignment horizontal="left" vertical="top" indent="1"/>
    </xf>
    <xf numFmtId="0" fontId="4" fillId="5" borderId="0" xfId="0" applyFont="1" applyFill="1" applyBorder="1" applyAlignment="1" applyProtection="1">
      <alignment horizontal="left" vertical="top"/>
      <protection locked="0"/>
    </xf>
    <xf numFmtId="164" fontId="5" fillId="5" borderId="37" xfId="0" applyNumberFormat="1" applyFont="1" applyFill="1" applyBorder="1" applyAlignment="1" applyProtection="1">
      <alignment horizontal="center" vertical="center"/>
      <protection locked="0"/>
    </xf>
    <xf numFmtId="0" fontId="2" fillId="4" borderId="0" xfId="0" quotePrefix="1" applyFont="1" applyFill="1" applyBorder="1" applyAlignment="1" applyProtection="1">
      <alignment horizontal="left" vertical="top" indent="1"/>
    </xf>
    <xf numFmtId="2" fontId="2" fillId="5" borderId="0" xfId="0" applyNumberFormat="1" applyFont="1" applyFill="1" applyBorder="1" applyAlignment="1" applyProtection="1">
      <alignment horizontal="center" vertical="top"/>
      <protection locked="0"/>
    </xf>
    <xf numFmtId="2" fontId="5" fillId="5" borderId="0" xfId="0" applyNumberFormat="1" applyFont="1" applyFill="1" applyBorder="1" applyAlignment="1" applyProtection="1">
      <alignment horizontal="center" vertical="top"/>
      <protection locked="0"/>
    </xf>
    <xf numFmtId="0" fontId="5" fillId="0" borderId="31" xfId="0" applyFont="1" applyFill="1" applyBorder="1" applyAlignment="1" applyProtection="1">
      <alignment horizontal="left" vertical="center" wrapText="1"/>
    </xf>
    <xf numFmtId="0" fontId="5" fillId="0" borderId="32" xfId="0" applyFont="1" applyFill="1" applyBorder="1" applyAlignment="1" applyProtection="1">
      <alignment horizontal="left" vertical="center" wrapText="1"/>
    </xf>
    <xf numFmtId="0" fontId="13" fillId="2" borderId="33" xfId="0" applyFont="1" applyFill="1" applyBorder="1" applyAlignment="1" applyProtection="1">
      <alignment horizontal="center" vertical="top"/>
      <protection locked="0"/>
    </xf>
    <xf numFmtId="0" fontId="13" fillId="2" borderId="30" xfId="0" applyFont="1" applyFill="1" applyBorder="1" applyAlignment="1" applyProtection="1">
      <alignment horizontal="center" vertical="top"/>
      <protection locked="0"/>
    </xf>
    <xf numFmtId="167" fontId="5" fillId="0" borderId="31" xfId="0" applyNumberFormat="1" applyFont="1" applyFill="1" applyBorder="1" applyAlignment="1" applyProtection="1">
      <alignment horizontal="center" vertical="center"/>
      <protection locked="0"/>
    </xf>
    <xf numFmtId="167" fontId="5" fillId="0" borderId="33" xfId="0" applyNumberFormat="1" applyFont="1" applyFill="1" applyBorder="1" applyAlignment="1" applyProtection="1">
      <alignment horizontal="center" vertical="center"/>
      <protection locked="0"/>
    </xf>
    <xf numFmtId="167" fontId="5" fillId="2" borderId="31" xfId="0" applyNumberFormat="1" applyFont="1" applyFill="1" applyBorder="1" applyAlignment="1" applyProtection="1">
      <alignment horizontal="center" vertical="center"/>
      <protection locked="0"/>
    </xf>
    <xf numFmtId="167" fontId="5" fillId="2" borderId="33" xfId="0" applyNumberFormat="1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/>
    </xf>
    <xf numFmtId="0" fontId="5" fillId="2" borderId="0" xfId="0" applyFont="1" applyFill="1" applyBorder="1" applyAlignment="1" applyProtection="1">
      <alignment horizontal="left" vertical="top"/>
      <protection locked="0"/>
    </xf>
    <xf numFmtId="0" fontId="5" fillId="2" borderId="0" xfId="0" applyFont="1" applyFill="1" applyBorder="1" applyAlignment="1" applyProtection="1">
      <alignment horizontal="center" vertical="top"/>
      <protection locked="0"/>
    </xf>
    <xf numFmtId="0" fontId="5" fillId="2" borderId="44" xfId="0" applyFont="1" applyFill="1" applyBorder="1" applyAlignment="1" applyProtection="1">
      <alignment horizontal="left" vertical="center"/>
      <protection locked="0"/>
    </xf>
    <xf numFmtId="0" fontId="5" fillId="2" borderId="36" xfId="0" applyFont="1" applyFill="1" applyBorder="1" applyAlignment="1" applyProtection="1">
      <alignment horizontal="center" vertical="center"/>
      <protection locked="0"/>
    </xf>
    <xf numFmtId="0" fontId="16" fillId="2" borderId="36" xfId="1" applyFill="1" applyBorder="1" applyAlignment="1" applyProtection="1">
      <alignment horizontal="center" vertical="center"/>
      <protection locked="0"/>
    </xf>
    <xf numFmtId="49" fontId="16" fillId="2" borderId="37" xfId="1" applyNumberFormat="1" applyFill="1" applyBorder="1" applyAlignment="1" applyProtection="1">
      <alignment horizontal="center" vertical="center"/>
      <protection locked="0"/>
    </xf>
    <xf numFmtId="166" fontId="5" fillId="2" borderId="36" xfId="0" applyNumberFormat="1" applyFont="1" applyFill="1" applyBorder="1" applyAlignment="1" applyProtection="1">
      <alignment horizontal="center" vertical="center"/>
      <protection locked="0"/>
    </xf>
    <xf numFmtId="166" fontId="5" fillId="2" borderId="37" xfId="0" applyNumberFormat="1" applyFont="1" applyFill="1" applyBorder="1" applyAlignment="1" applyProtection="1">
      <alignment horizontal="center" vertical="center"/>
      <protection locked="0"/>
    </xf>
    <xf numFmtId="164" fontId="5" fillId="2" borderId="37" xfId="0" applyNumberFormat="1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Alignment="1" applyProtection="1">
      <alignment horizontal="center"/>
    </xf>
    <xf numFmtId="0" fontId="18" fillId="0" borderId="0" xfId="0" applyFont="1" applyFill="1" applyBorder="1" applyAlignment="1" applyProtection="1">
      <alignment horizontal="center" vertical="center" wrapText="1"/>
    </xf>
    <xf numFmtId="0" fontId="18" fillId="0" borderId="0" xfId="0" applyFont="1" applyFill="1" applyBorder="1" applyAlignment="1" applyProtection="1">
      <alignment horizontal="center" vertical="center"/>
    </xf>
    <xf numFmtId="0" fontId="18" fillId="0" borderId="34" xfId="0" applyFont="1" applyFill="1" applyBorder="1" applyAlignment="1" applyProtection="1">
      <alignment horizontal="center" vertical="center"/>
    </xf>
    <xf numFmtId="167" fontId="8" fillId="0" borderId="0" xfId="0" applyNumberFormat="1" applyFont="1" applyFill="1" applyBorder="1" applyAlignment="1" applyProtection="1">
      <alignment horizontal="center"/>
    </xf>
    <xf numFmtId="0" fontId="5" fillId="0" borderId="6" xfId="0" applyFont="1" applyBorder="1" applyAlignment="1" applyProtection="1">
      <alignment horizontal="center" vertical="center"/>
    </xf>
    <xf numFmtId="0" fontId="5" fillId="0" borderId="9" xfId="0" applyFont="1" applyBorder="1" applyAlignment="1" applyProtection="1">
      <alignment horizontal="center" vertical="center"/>
    </xf>
    <xf numFmtId="0" fontId="8" fillId="0" borderId="7" xfId="0" applyFont="1" applyBorder="1" applyAlignment="1" applyProtection="1">
      <alignment horizontal="center" vertical="center" wrapText="1"/>
    </xf>
    <xf numFmtId="0" fontId="8" fillId="0" borderId="10" xfId="0" applyFont="1" applyBorder="1" applyAlignment="1" applyProtection="1">
      <alignment horizontal="center" vertical="center" wrapText="1"/>
    </xf>
    <xf numFmtId="0" fontId="5" fillId="0" borderId="38" xfId="0" applyFont="1" applyBorder="1" applyAlignment="1" applyProtection="1">
      <alignment horizontal="center" vertical="center"/>
    </xf>
    <xf numFmtId="0" fontId="5" fillId="0" borderId="39" xfId="0" applyFont="1" applyBorder="1" applyAlignment="1" applyProtection="1">
      <alignment horizontal="center" vertical="center"/>
    </xf>
    <xf numFmtId="0" fontId="5" fillId="0" borderId="40" xfId="0" applyFont="1" applyBorder="1" applyAlignment="1" applyProtection="1">
      <alignment horizontal="center" vertical="center"/>
    </xf>
    <xf numFmtId="0" fontId="8" fillId="0" borderId="41" xfId="0" applyFont="1" applyBorder="1" applyAlignment="1" applyProtection="1">
      <alignment horizontal="center" vertical="center"/>
    </xf>
    <xf numFmtId="0" fontId="8" fillId="0" borderId="42" xfId="0" applyFont="1" applyBorder="1" applyAlignment="1" applyProtection="1">
      <alignment horizontal="center" vertical="center"/>
    </xf>
    <xf numFmtId="0" fontId="8" fillId="0" borderId="43" xfId="0" applyFont="1" applyBorder="1" applyAlignment="1" applyProtection="1">
      <alignment horizontal="center" vertical="center"/>
    </xf>
    <xf numFmtId="0" fontId="8" fillId="0" borderId="41" xfId="0" applyFont="1" applyBorder="1" applyAlignment="1" applyProtection="1">
      <alignment horizontal="center" vertical="center" wrapText="1"/>
    </xf>
    <xf numFmtId="0" fontId="8" fillId="0" borderId="43" xfId="0" applyFont="1" applyBorder="1" applyAlignment="1" applyProtection="1">
      <alignment horizontal="center" vertical="center" wrapText="1"/>
    </xf>
    <xf numFmtId="0" fontId="1" fillId="0" borderId="0" xfId="0" applyFont="1" applyAlignment="1" applyProtection="1">
      <alignment horizontal="left" vertical="center" wrapText="1" indent="1"/>
    </xf>
    <xf numFmtId="0" fontId="1" fillId="4" borderId="0" xfId="0" quotePrefix="1" applyFont="1" applyFill="1" applyBorder="1" applyAlignment="1" applyProtection="1">
      <alignment horizontal="left" vertical="top" indent="1"/>
    </xf>
    <xf numFmtId="0" fontId="1" fillId="0" borderId="8" xfId="0" applyFont="1" applyBorder="1" applyAlignment="1" applyProtection="1">
      <alignment vertical="center"/>
    </xf>
    <xf numFmtId="0" fontId="1" fillId="0" borderId="11" xfId="0" applyFont="1" applyBorder="1" applyAlignment="1" applyProtection="1">
      <alignment vertical="center"/>
    </xf>
    <xf numFmtId="0" fontId="1" fillId="0" borderId="45" xfId="0" applyFont="1" applyBorder="1" applyAlignment="1" applyProtection="1">
      <alignment vertical="center"/>
    </xf>
  </cellXfs>
  <cellStyles count="4">
    <cellStyle name="Lien hypertexte" xfId="1" builtinId="8" customBuiltin="1"/>
    <cellStyle name="Normal" xfId="0" builtinId="0"/>
    <cellStyle name="Normal 37" xfId="3"/>
    <cellStyle name="Pourcentage" xfId="2" builtinId="5"/>
  </cellStyles>
  <dxfs count="25">
    <dxf>
      <font>
        <color theme="0"/>
      </font>
    </dxf>
    <dxf>
      <fill>
        <patternFill patternType="solid">
          <bgColor theme="0" tint="-4.9989318521683403E-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bgColor theme="0" tint="-4.9989318521683403E-2"/>
        </patternFill>
      </fill>
    </dxf>
    <dxf>
      <fill>
        <patternFill patternType="solid">
          <bgColor theme="0" tint="-4.9989318521683403E-2"/>
        </patternFill>
      </fill>
    </dxf>
    <dxf>
      <fill>
        <patternFill patternType="solid">
          <bgColor theme="0" tint="-4.9989318521683403E-2"/>
        </patternFill>
      </fill>
    </dxf>
    <dxf>
      <fill>
        <patternFill patternType="solid">
          <bgColor theme="0" tint="-4.9989318521683403E-2"/>
        </patternFill>
      </fill>
    </dxf>
    <dxf>
      <fill>
        <patternFill patternType="solid">
          <bgColor theme="0" tint="-4.9989318521683403E-2"/>
        </patternFill>
      </fill>
    </dxf>
    <dxf>
      <fill>
        <patternFill patternType="solid">
          <bgColor theme="0" tint="-4.9989318521683403E-2"/>
        </patternFill>
      </fill>
    </dxf>
    <dxf>
      <fill>
        <patternFill patternType="solid">
          <bgColor theme="0" tint="-4.9989318521683403E-2"/>
        </patternFill>
      </fill>
    </dxf>
    <dxf>
      <fill>
        <patternFill patternType="solid">
          <bgColor theme="0" tint="-4.9989318521683403E-2"/>
        </patternFill>
      </fill>
    </dxf>
    <dxf>
      <fill>
        <patternFill patternType="solid">
          <bgColor theme="0" tint="-4.9989318521683403E-2"/>
        </patternFill>
      </fill>
    </dxf>
    <dxf>
      <fill>
        <patternFill patternType="solid">
          <bgColor theme="0" tint="-4.9989318521683403E-2"/>
        </patternFill>
      </fill>
    </dxf>
    <dxf>
      <fill>
        <patternFill patternType="solid">
          <bgColor theme="0" tint="-4.9989318521683403E-2"/>
        </patternFill>
      </fill>
    </dxf>
    <dxf>
      <fill>
        <patternFill patternType="solid">
          <bgColor theme="0" tint="-4.9989318521683403E-2"/>
        </patternFill>
      </fill>
    </dxf>
    <dxf>
      <fill>
        <patternFill patternType="solid">
          <bgColor theme="0" tint="-4.9989318521683403E-2"/>
        </patternFill>
      </fill>
    </dxf>
    <dxf>
      <fill>
        <patternFill patternType="solid">
          <bgColor theme="0" tint="-4.9989318521683403E-2"/>
        </patternFill>
      </fill>
    </dxf>
    <dxf>
      <fill>
        <patternFill patternType="solid">
          <bgColor theme="0" tint="-4.9989318521683403E-2"/>
        </patternFill>
      </fill>
    </dxf>
    <dxf>
      <fill>
        <patternFill patternType="solid">
          <bgColor theme="0" tint="-4.9989318521683403E-2"/>
        </patternFill>
      </fill>
    </dxf>
    <dxf>
      <fill>
        <patternFill patternType="solid">
          <bgColor theme="0" tint="-4.9989318521683403E-2"/>
        </patternFill>
      </fill>
    </dxf>
    <dxf>
      <fill>
        <patternFill patternType="solid">
          <bgColor theme="0" tint="-4.9989318521683403E-2"/>
        </patternFill>
      </fill>
    </dxf>
    <dxf>
      <fill>
        <patternFill patternType="solid">
          <bgColor theme="0" tint="-4.9989318521683403E-2"/>
        </patternFill>
      </fill>
    </dxf>
    <dxf>
      <fill>
        <patternFill patternType="solid"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GBox" noThreeD="1"/>
</file>

<file path=xl/ctrlProps/ctrlProp2.xml><?xml version="1.0" encoding="utf-8"?>
<formControlPr xmlns="http://schemas.microsoft.com/office/spreadsheetml/2009/9/main" objectType="Radio" firstButton="1" lockText="1" noThreeD="1"/>
</file>

<file path=xl/ctrlProps/ctrlProp3.xml><?xml version="1.0" encoding="utf-8"?>
<formControlPr xmlns="http://schemas.microsoft.com/office/spreadsheetml/2009/9/main" objectType="Radio" checked="Checked" lockText="1" noThreeD="1"/>
</file>

<file path=xl/ctrlProps/ctrlProp4.xml><?xml version="1.0" encoding="utf-8"?>
<formControlPr xmlns="http://schemas.microsoft.com/office/spreadsheetml/2009/9/main" objectType="GBox" noThreeD="1"/>
</file>

<file path=xl/ctrlProps/ctrlProp5.xml><?xml version="1.0" encoding="utf-8"?>
<formControlPr xmlns="http://schemas.microsoft.com/office/spreadsheetml/2009/9/main" objectType="Radio" firstButton="1" lockText="1" noThreeD="1"/>
</file>

<file path=xl/ctrlProps/ctrlProp6.xml><?xml version="1.0" encoding="utf-8"?>
<formControlPr xmlns="http://schemas.microsoft.com/office/spreadsheetml/2009/9/main" objectType="Radio" checked="Checked" lockText="1" noThreeD="1"/>
</file>

<file path=xl/ctrlProps/ctrlProp7.xml><?xml version="1.0" encoding="utf-8"?>
<formControlPr xmlns="http://schemas.microsoft.com/office/spreadsheetml/2009/9/main" objectType="Radio" checked="Checked" firstButton="1" lockText="1" noThreeD="1"/>
</file>

<file path=xl/ctrlProps/ctrlProp8.xml><?xml version="1.0" encoding="utf-8"?>
<formControlPr xmlns="http://schemas.microsoft.com/office/spreadsheetml/2009/9/main" objectType="Radio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</xdr:colOff>
          <xdr:row>27</xdr:row>
          <xdr:rowOff>120647</xdr:rowOff>
        </xdr:from>
        <xdr:to>
          <xdr:col>6</xdr:col>
          <xdr:colOff>330201</xdr:colOff>
          <xdr:row>29</xdr:row>
          <xdr:rowOff>69847</xdr:rowOff>
        </xdr:to>
        <xdr:grpSp>
          <xdr:nvGrpSpPr>
            <xdr:cNvPr id="2" name="Groupe 1">
              <a:extLst>
                <a:ext uri="{FF2B5EF4-FFF2-40B4-BE49-F238E27FC236}">
                  <a16:creationId xmlns:a16="http://schemas.microsoft.com/office/drawing/2014/main" id="{00000000-0008-0000-0100-000002000000}"/>
                </a:ext>
              </a:extLst>
            </xdr:cNvPr>
            <xdr:cNvGrpSpPr/>
          </xdr:nvGrpSpPr>
          <xdr:grpSpPr>
            <a:xfrm>
              <a:off x="2734236" y="5178235"/>
              <a:ext cx="1204259" cy="262965"/>
              <a:chOff x="8610611" y="5613330"/>
              <a:chExt cx="1168400" cy="266701"/>
            </a:xfrm>
            <a:solidFill>
              <a:schemeClr val="tx2"/>
            </a:solidFill>
          </xdr:grpSpPr>
          <xdr:sp macro="" textlink="">
            <xdr:nvSpPr>
              <xdr:cNvPr id="1046" name="Group Box 22" hidden="1">
                <a:extLst>
                  <a:ext uri="{63B3BB69-23CF-44E3-9099-C40C66FF867C}">
                    <a14:compatExt spid="_x0000_s1046"/>
                  </a:ext>
                  <a:ext uri="{FF2B5EF4-FFF2-40B4-BE49-F238E27FC236}">
                    <a16:creationId xmlns:a16="http://schemas.microsoft.com/office/drawing/2014/main" id="{00000000-0008-0000-0100-000016040000}"/>
                  </a:ext>
                </a:extLst>
              </xdr:cNvPr>
              <xdr:cNvSpPr/>
            </xdr:nvSpPr>
            <xdr:spPr bwMode="auto">
              <a:xfrm>
                <a:off x="8610611" y="5613330"/>
                <a:ext cx="1168400" cy="266701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  <xdr:sp macro="" textlink="">
            <xdr:nvSpPr>
              <xdr:cNvPr id="1047" name="Option Button 23" hidden="1">
                <a:extLst>
                  <a:ext uri="{63B3BB69-23CF-44E3-9099-C40C66FF867C}">
                    <a14:compatExt spid="_x0000_s1047"/>
                  </a:ext>
                  <a:ext uri="{FF2B5EF4-FFF2-40B4-BE49-F238E27FC236}">
                    <a16:creationId xmlns:a16="http://schemas.microsoft.com/office/drawing/2014/main" id="{00000000-0008-0000-0100-000017040000}"/>
                  </a:ext>
                </a:extLst>
              </xdr:cNvPr>
              <xdr:cNvSpPr/>
            </xdr:nvSpPr>
            <xdr:spPr bwMode="auto">
              <a:xfrm>
                <a:off x="8686804" y="5638796"/>
                <a:ext cx="396000" cy="2222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36576" tIns="32004" rIns="0" bIns="32004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Oui</a:t>
                </a:r>
              </a:p>
            </xdr:txBody>
          </xdr:sp>
          <xdr:sp macro="" textlink="">
            <xdr:nvSpPr>
              <xdr:cNvPr id="1048" name="Option Button 24" hidden="1">
                <a:extLst>
                  <a:ext uri="{63B3BB69-23CF-44E3-9099-C40C66FF867C}">
                    <a14:compatExt spid="_x0000_s1048"/>
                  </a:ext>
                  <a:ext uri="{FF2B5EF4-FFF2-40B4-BE49-F238E27FC236}">
                    <a16:creationId xmlns:a16="http://schemas.microsoft.com/office/drawing/2014/main" id="{00000000-0008-0000-0100-000018040000}"/>
                  </a:ext>
                </a:extLst>
              </xdr:cNvPr>
              <xdr:cNvSpPr/>
            </xdr:nvSpPr>
            <xdr:spPr bwMode="auto">
              <a:xfrm>
                <a:off x="9302750" y="5638800"/>
                <a:ext cx="396000" cy="2222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36576" tIns="32004" rIns="0" bIns="32004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Non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51</xdr:row>
          <xdr:rowOff>38100</xdr:rowOff>
        </xdr:from>
        <xdr:to>
          <xdr:col>6</xdr:col>
          <xdr:colOff>330200</xdr:colOff>
          <xdr:row>52</xdr:row>
          <xdr:rowOff>146050</xdr:rowOff>
        </xdr:to>
        <xdr:grpSp>
          <xdr:nvGrpSpPr>
            <xdr:cNvPr id="22" name="Groupe 21">
              <a:extLst>
                <a:ext uri="{FF2B5EF4-FFF2-40B4-BE49-F238E27FC236}">
                  <a16:creationId xmlns:a16="http://schemas.microsoft.com/office/drawing/2014/main" id="{00000000-0008-0000-0100-000016000000}"/>
                </a:ext>
              </a:extLst>
            </xdr:cNvPr>
            <xdr:cNvGrpSpPr/>
          </xdr:nvGrpSpPr>
          <xdr:grpSpPr>
            <a:xfrm>
              <a:off x="2734235" y="9114865"/>
              <a:ext cx="1204259" cy="264832"/>
              <a:chOff x="8610611" y="5613474"/>
              <a:chExt cx="1168400" cy="266700"/>
            </a:xfrm>
          </xdr:grpSpPr>
          <xdr:sp macro="" textlink="">
            <xdr:nvSpPr>
              <xdr:cNvPr id="1049" name="Group Box 25" hidden="1">
                <a:extLst>
                  <a:ext uri="{63B3BB69-23CF-44E3-9099-C40C66FF867C}">
                    <a14:compatExt spid="_x0000_s1049"/>
                  </a:ext>
                  <a:ext uri="{FF2B5EF4-FFF2-40B4-BE49-F238E27FC236}">
                    <a16:creationId xmlns:a16="http://schemas.microsoft.com/office/drawing/2014/main" id="{00000000-0008-0000-0100-000019040000}"/>
                  </a:ext>
                </a:extLst>
              </xdr:cNvPr>
              <xdr:cNvSpPr/>
            </xdr:nvSpPr>
            <xdr:spPr bwMode="auto">
              <a:xfrm>
                <a:off x="8610611" y="5613474"/>
                <a:ext cx="1168400" cy="26670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  <xdr:sp macro="" textlink="">
            <xdr:nvSpPr>
              <xdr:cNvPr id="1050" name="Option Button 26" hidden="1">
                <a:extLst>
                  <a:ext uri="{63B3BB69-23CF-44E3-9099-C40C66FF867C}">
                    <a14:compatExt spid="_x0000_s1050"/>
                  </a:ext>
                  <a:ext uri="{FF2B5EF4-FFF2-40B4-BE49-F238E27FC236}">
                    <a16:creationId xmlns:a16="http://schemas.microsoft.com/office/drawing/2014/main" id="{00000000-0008-0000-0100-00001A040000}"/>
                  </a:ext>
                </a:extLst>
              </xdr:cNvPr>
              <xdr:cNvSpPr/>
            </xdr:nvSpPr>
            <xdr:spPr bwMode="auto">
              <a:xfrm>
                <a:off x="8686800" y="5638800"/>
                <a:ext cx="396000" cy="2222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36576" tIns="32004" rIns="0" bIns="32004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Oui</a:t>
                </a:r>
              </a:p>
            </xdr:txBody>
          </xdr:sp>
          <xdr:sp macro="" textlink="">
            <xdr:nvSpPr>
              <xdr:cNvPr id="1051" name="Option Button 27" hidden="1">
                <a:extLst>
                  <a:ext uri="{63B3BB69-23CF-44E3-9099-C40C66FF867C}">
                    <a14:compatExt spid="_x0000_s1051"/>
                  </a:ext>
                  <a:ext uri="{FF2B5EF4-FFF2-40B4-BE49-F238E27FC236}">
                    <a16:creationId xmlns:a16="http://schemas.microsoft.com/office/drawing/2014/main" id="{00000000-0008-0000-0100-00001B040000}"/>
                  </a:ext>
                </a:extLst>
              </xdr:cNvPr>
              <xdr:cNvSpPr/>
            </xdr:nvSpPr>
            <xdr:spPr bwMode="auto">
              <a:xfrm>
                <a:off x="9302750" y="5638800"/>
                <a:ext cx="396000" cy="2222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36576" tIns="32004" rIns="0" bIns="32004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Non</a:t>
                </a:r>
              </a:p>
            </xdr:txBody>
          </xdr:sp>
        </xdr:grpSp>
        <xdr:clientData/>
      </xdr:twoCellAnchor>
    </mc:Choice>
    <mc:Fallback/>
  </mc:AlternateContent>
  <xdr:oneCellAnchor>
    <xdr:from>
      <xdr:col>21</xdr:col>
      <xdr:colOff>292100</xdr:colOff>
      <xdr:row>34</xdr:row>
      <xdr:rowOff>25400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 txBox="1"/>
      </xdr:nvSpPr>
      <xdr:spPr>
        <a:xfrm>
          <a:off x="9925050" y="5607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869950</xdr:colOff>
          <xdr:row>16</xdr:row>
          <xdr:rowOff>19050</xdr:rowOff>
        </xdr:from>
        <xdr:to>
          <xdr:col>11</xdr:col>
          <xdr:colOff>19050</xdr:colOff>
          <xdr:row>16</xdr:row>
          <xdr:rowOff>215900</xdr:rowOff>
        </xdr:to>
        <xdr:sp macro="" textlink="">
          <xdr:nvSpPr>
            <xdr:cNvPr id="2051" name="Option 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2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 remets une offre et propose le dispositif suivant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869950</xdr:colOff>
          <xdr:row>16</xdr:row>
          <xdr:rowOff>203200</xdr:rowOff>
        </xdr:from>
        <xdr:to>
          <xdr:col>11</xdr:col>
          <xdr:colOff>19050</xdr:colOff>
          <xdr:row>18</xdr:row>
          <xdr:rowOff>6350</xdr:rowOff>
        </xdr:to>
        <xdr:sp macro="" textlink="">
          <xdr:nvSpPr>
            <xdr:cNvPr id="2052" name="Option 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2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 ne remets pas d'offre et explicite ci-après les raisons :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B1:T83"/>
  <sheetViews>
    <sheetView showGridLines="0" topLeftCell="A60" zoomScale="85" zoomScaleNormal="85" workbookViewId="0">
      <selection activeCell="F9" sqref="F9:G9"/>
    </sheetView>
  </sheetViews>
  <sheetFormatPr baseColWidth="10" defaultRowHeight="12.5" outlineLevelCol="1" x14ac:dyDescent="0.25"/>
  <cols>
    <col min="1" max="1" width="3" style="1" customWidth="1"/>
    <col min="2" max="2" width="2.08984375" style="1" customWidth="1"/>
    <col min="3" max="3" width="11.36328125" style="27" customWidth="1"/>
    <col min="4" max="5" width="11.36328125" style="1" customWidth="1"/>
    <col min="6" max="6" width="12.54296875" style="3" customWidth="1"/>
    <col min="7" max="7" width="12.54296875" style="1" customWidth="1"/>
    <col min="8" max="8" width="1.36328125" style="29" customWidth="1"/>
    <col min="9" max="10" width="8.7265625" style="1" customWidth="1"/>
    <col min="11" max="11" width="1.1796875" style="74" customWidth="1"/>
    <col min="12" max="13" width="14.54296875" style="1" customWidth="1"/>
    <col min="14" max="14" width="2.08984375" style="1" customWidth="1"/>
    <col min="15" max="15" width="2.6328125" style="1" customWidth="1"/>
    <col min="16" max="18" width="7.7265625" style="105" hidden="1" customWidth="1" outlineLevel="1"/>
    <col min="19" max="19" width="2.6328125" style="86" customWidth="1" collapsed="1"/>
    <col min="20" max="20" width="10.90625" style="1" customWidth="1"/>
    <col min="21" max="16384" width="10.90625" style="1"/>
  </cols>
  <sheetData>
    <row r="1" spans="2:19" x14ac:dyDescent="0.25">
      <c r="C1" s="2" t="s">
        <v>0</v>
      </c>
    </row>
    <row r="2" spans="2:19" x14ac:dyDescent="0.25">
      <c r="B2" s="4"/>
      <c r="C2" s="5"/>
      <c r="D2" s="6"/>
      <c r="E2" s="6"/>
      <c r="F2" s="7"/>
      <c r="G2" s="6"/>
      <c r="H2" s="30"/>
      <c r="I2" s="6"/>
      <c r="J2" s="6"/>
      <c r="K2" s="80"/>
      <c r="L2" s="6"/>
      <c r="M2" s="6"/>
      <c r="N2" s="8"/>
      <c r="O2" s="9"/>
      <c r="P2" s="106"/>
      <c r="Q2" s="106"/>
      <c r="R2" s="106"/>
      <c r="S2" s="87"/>
    </row>
    <row r="3" spans="2:19" x14ac:dyDescent="0.25">
      <c r="B3" s="10"/>
      <c r="C3" s="11"/>
      <c r="D3" s="9"/>
      <c r="E3" s="9"/>
      <c r="F3" s="12"/>
      <c r="G3" s="9"/>
      <c r="H3" s="31"/>
      <c r="I3" s="9"/>
      <c r="J3" s="9"/>
      <c r="K3" s="18"/>
      <c r="L3" s="9"/>
      <c r="M3" s="9"/>
      <c r="N3" s="13"/>
      <c r="O3" s="9"/>
      <c r="P3" s="106"/>
      <c r="Q3" s="106"/>
      <c r="R3" s="106"/>
      <c r="S3" s="87"/>
    </row>
    <row r="4" spans="2:19" x14ac:dyDescent="0.25">
      <c r="B4" s="10"/>
      <c r="C4" s="11"/>
      <c r="D4" s="9"/>
      <c r="E4" s="9"/>
      <c r="F4" s="12"/>
      <c r="G4" s="9"/>
      <c r="H4" s="31"/>
      <c r="I4" s="9"/>
      <c r="J4" s="9"/>
      <c r="K4" s="18"/>
      <c r="L4" s="9"/>
      <c r="M4" s="9"/>
      <c r="N4" s="13"/>
      <c r="O4" s="9"/>
      <c r="P4" s="106"/>
      <c r="Q4" s="106"/>
      <c r="R4" s="106"/>
      <c r="S4" s="87"/>
    </row>
    <row r="5" spans="2:19" ht="28" customHeight="1" x14ac:dyDescent="0.3">
      <c r="B5" s="10"/>
      <c r="C5" s="176" t="s">
        <v>136</v>
      </c>
      <c r="D5" s="176"/>
      <c r="E5" s="176"/>
      <c r="F5" s="176"/>
      <c r="G5" s="176"/>
      <c r="H5" s="176"/>
      <c r="I5" s="176"/>
      <c r="J5" s="176"/>
      <c r="K5" s="176"/>
      <c r="L5" s="176"/>
      <c r="M5" s="176"/>
      <c r="N5" s="14"/>
      <c r="O5" s="15"/>
      <c r="P5" s="107"/>
      <c r="Q5" s="107"/>
      <c r="R5" s="107"/>
      <c r="S5" s="88"/>
    </row>
    <row r="6" spans="2:19" ht="14" x14ac:dyDescent="0.3">
      <c r="B6" s="10"/>
      <c r="C6" s="177" t="s">
        <v>1</v>
      </c>
      <c r="D6" s="177"/>
      <c r="E6" s="177"/>
      <c r="F6" s="177"/>
      <c r="G6" s="177"/>
      <c r="H6" s="177"/>
      <c r="I6" s="177"/>
      <c r="J6" s="177"/>
      <c r="K6" s="177"/>
      <c r="L6" s="177"/>
      <c r="M6" s="177"/>
      <c r="N6" s="16"/>
      <c r="O6" s="17"/>
      <c r="P6" s="108"/>
      <c r="Q6" s="108"/>
      <c r="R6" s="108"/>
      <c r="S6" s="89"/>
    </row>
    <row r="7" spans="2:19" x14ac:dyDescent="0.25">
      <c r="B7" s="10"/>
      <c r="C7" s="11"/>
      <c r="D7" s="9"/>
      <c r="E7" s="9"/>
      <c r="F7" s="12"/>
      <c r="G7" s="9"/>
      <c r="H7" s="31"/>
      <c r="I7" s="9"/>
      <c r="J7" s="9"/>
      <c r="K7" s="18"/>
      <c r="L7" s="9"/>
      <c r="M7" s="9"/>
      <c r="N7" s="13"/>
      <c r="O7" s="9"/>
      <c r="P7" s="106"/>
      <c r="Q7" s="106"/>
      <c r="R7" s="106"/>
      <c r="S7" s="87"/>
    </row>
    <row r="8" spans="2:19" x14ac:dyDescent="0.25">
      <c r="B8" s="10"/>
      <c r="C8" s="11"/>
      <c r="D8" s="9"/>
      <c r="E8" s="9"/>
      <c r="F8" s="12"/>
      <c r="G8" s="9"/>
      <c r="H8" s="31"/>
      <c r="I8" s="9"/>
      <c r="J8" s="9"/>
      <c r="K8" s="18"/>
      <c r="L8" s="9"/>
      <c r="M8" s="9"/>
      <c r="N8" s="13"/>
      <c r="O8" s="9"/>
      <c r="P8" s="106"/>
      <c r="Q8" s="106"/>
      <c r="R8" s="106"/>
      <c r="S8" s="87"/>
    </row>
    <row r="9" spans="2:19" s="19" customFormat="1" ht="18" customHeight="1" x14ac:dyDescent="0.35">
      <c r="B9" s="36"/>
      <c r="C9" s="37" t="s">
        <v>35</v>
      </c>
      <c r="D9" s="34"/>
      <c r="E9" s="34"/>
      <c r="F9" s="178"/>
      <c r="G9" s="179"/>
      <c r="H9" s="42"/>
      <c r="I9" s="34"/>
      <c r="J9" s="34"/>
      <c r="K9" s="51"/>
      <c r="L9" s="34"/>
      <c r="M9" s="34"/>
      <c r="N9" s="38"/>
      <c r="O9" s="34"/>
      <c r="P9" s="109" t="b">
        <f>ISBLANK(F9)</f>
        <v>1</v>
      </c>
      <c r="Q9" s="109"/>
      <c r="R9" s="109"/>
      <c r="S9" s="90"/>
    </row>
    <row r="10" spans="2:19" s="19" customFormat="1" ht="18" customHeight="1" x14ac:dyDescent="0.35">
      <c r="B10" s="36"/>
      <c r="C10" s="37" t="s">
        <v>36</v>
      </c>
      <c r="D10" s="34"/>
      <c r="E10" s="34"/>
      <c r="F10" s="180"/>
      <c r="G10" s="180"/>
      <c r="H10" s="42"/>
      <c r="I10" s="34"/>
      <c r="J10" s="34"/>
      <c r="K10" s="51"/>
      <c r="L10" s="34"/>
      <c r="M10" s="34"/>
      <c r="N10" s="38"/>
      <c r="O10" s="34"/>
      <c r="P10" s="109" t="b">
        <f>ISBLANK(F10)</f>
        <v>1</v>
      </c>
      <c r="Q10" s="109"/>
      <c r="R10" s="109"/>
      <c r="S10" s="90"/>
    </row>
    <row r="11" spans="2:19" s="19" customFormat="1" ht="18" customHeight="1" x14ac:dyDescent="0.35">
      <c r="B11" s="36"/>
      <c r="C11" s="37" t="s">
        <v>6</v>
      </c>
      <c r="D11" s="34"/>
      <c r="E11" s="34"/>
      <c r="F11" s="172" t="s">
        <v>2</v>
      </c>
      <c r="G11" s="172"/>
      <c r="H11" s="42"/>
      <c r="I11" s="173" t="str">
        <f>IFERROR(IF(F11='Lots et Activités'!B2,'Lots et Activités'!C2,IF(F11='Lots et Activités'!B4,'Lots et Activités'!C4,IF(F11='Lots et Activités'!B7,'Lots et Activités'!C7,"")))," ")</f>
        <v>Lot 1</v>
      </c>
      <c r="J11" s="173"/>
      <c r="K11" s="173"/>
      <c r="L11" s="173"/>
      <c r="M11" s="173"/>
      <c r="N11" s="38"/>
      <c r="O11" s="34"/>
      <c r="P11" s="109" t="b">
        <f t="shared" ref="P11:P15" si="0">ISBLANK(F11)</f>
        <v>0</v>
      </c>
      <c r="Q11" s="109"/>
      <c r="R11" s="109"/>
      <c r="S11" s="90"/>
    </row>
    <row r="12" spans="2:19" s="19" customFormat="1" ht="18" customHeight="1" x14ac:dyDescent="0.35">
      <c r="B12" s="36"/>
      <c r="C12" s="37" t="s">
        <v>12</v>
      </c>
      <c r="D12" s="34"/>
      <c r="E12" s="34"/>
      <c r="F12" s="172" t="s">
        <v>40</v>
      </c>
      <c r="G12" s="172"/>
      <c r="H12" s="42"/>
      <c r="I12" s="173" t="str">
        <f>IFERROR(VLOOKUP(F12,'Lots et Activités'!$D$2:$E$8,2,0),"")</f>
        <v>Activité 1.1</v>
      </c>
      <c r="J12" s="173"/>
      <c r="K12" s="173"/>
      <c r="L12" s="173"/>
      <c r="M12" s="173"/>
      <c r="N12" s="38"/>
      <c r="O12" s="34"/>
      <c r="P12" s="109" t="b">
        <f t="shared" si="0"/>
        <v>0</v>
      </c>
      <c r="Q12" s="109"/>
      <c r="R12" s="109"/>
      <c r="S12" s="90"/>
    </row>
    <row r="13" spans="2:19" ht="18" customHeight="1" x14ac:dyDescent="0.25">
      <c r="B13" s="10"/>
      <c r="C13" s="35" t="s">
        <v>99</v>
      </c>
      <c r="D13" s="35"/>
      <c r="E13" s="35"/>
      <c r="F13" s="174"/>
      <c r="G13" s="175"/>
      <c r="H13" s="43"/>
      <c r="I13" s="182"/>
      <c r="J13" s="183"/>
      <c r="K13" s="84"/>
      <c r="L13" s="184"/>
      <c r="M13" s="184"/>
      <c r="N13" s="13"/>
      <c r="O13" s="9"/>
      <c r="P13" s="109" t="b">
        <f t="shared" si="0"/>
        <v>1</v>
      </c>
      <c r="Q13" s="109" t="b">
        <f>ISBLANK(I13)</f>
        <v>1</v>
      </c>
      <c r="R13" s="109" t="b">
        <f>ISBLANK(L13)</f>
        <v>1</v>
      </c>
      <c r="S13" s="90"/>
    </row>
    <row r="14" spans="2:19" ht="18" customHeight="1" x14ac:dyDescent="0.25">
      <c r="B14" s="10"/>
      <c r="C14" s="35" t="s">
        <v>100</v>
      </c>
      <c r="D14" s="35"/>
      <c r="E14" s="35"/>
      <c r="F14" s="174"/>
      <c r="G14" s="175"/>
      <c r="H14" s="43"/>
      <c r="I14" s="185"/>
      <c r="J14" s="185"/>
      <c r="K14" s="85"/>
      <c r="L14" s="186"/>
      <c r="M14" s="187"/>
      <c r="N14" s="13"/>
      <c r="O14" s="9"/>
      <c r="P14" s="109" t="b">
        <f t="shared" si="0"/>
        <v>1</v>
      </c>
      <c r="Q14" s="109" t="b">
        <f>ISBLANK(I14)</f>
        <v>1</v>
      </c>
      <c r="R14" s="109" t="b">
        <f>ISBLANK(L14)</f>
        <v>1</v>
      </c>
      <c r="S14" s="90"/>
    </row>
    <row r="15" spans="2:19" s="19" customFormat="1" ht="18" customHeight="1" x14ac:dyDescent="0.35">
      <c r="B15" s="36"/>
      <c r="C15" s="37" t="s">
        <v>15</v>
      </c>
      <c r="D15" s="34"/>
      <c r="E15" s="34"/>
      <c r="F15" s="191"/>
      <c r="G15" s="191"/>
      <c r="H15" s="44"/>
      <c r="I15" s="34"/>
      <c r="J15" s="34"/>
      <c r="K15" s="51"/>
      <c r="L15" s="34"/>
      <c r="M15" s="34"/>
      <c r="N15" s="38"/>
      <c r="O15" s="34"/>
      <c r="P15" s="109" t="b">
        <f t="shared" si="0"/>
        <v>1</v>
      </c>
      <c r="Q15" s="109"/>
      <c r="R15" s="109"/>
      <c r="S15" s="90"/>
    </row>
    <row r="16" spans="2:19" ht="12.5" customHeight="1" x14ac:dyDescent="0.25">
      <c r="B16" s="10"/>
      <c r="C16" s="12"/>
      <c r="D16" s="9"/>
      <c r="E16" s="9"/>
      <c r="F16" s="12"/>
      <c r="G16" s="9"/>
      <c r="H16" s="31"/>
      <c r="I16" s="9"/>
      <c r="J16" s="9"/>
      <c r="K16" s="18"/>
      <c r="L16" s="9"/>
      <c r="M16" s="9"/>
      <c r="N16" s="13"/>
      <c r="O16" s="9"/>
      <c r="P16" s="106"/>
      <c r="Q16" s="106"/>
      <c r="R16" s="106"/>
      <c r="S16" s="87"/>
    </row>
    <row r="17" spans="2:19" s="19" customFormat="1" ht="18.5" customHeight="1" x14ac:dyDescent="0.35">
      <c r="B17" s="36"/>
      <c r="C17" s="150" t="s">
        <v>4</v>
      </c>
      <c r="D17" s="34"/>
      <c r="E17" s="34"/>
      <c r="F17" s="145"/>
      <c r="G17" s="34"/>
      <c r="H17" s="70"/>
      <c r="I17" s="34"/>
      <c r="J17" s="34"/>
      <c r="K17" s="51"/>
      <c r="L17" s="34"/>
      <c r="M17" s="34"/>
      <c r="N17" s="38"/>
      <c r="O17" s="34"/>
      <c r="P17" s="109"/>
      <c r="Q17" s="109"/>
      <c r="R17" s="109"/>
      <c r="S17" s="90"/>
    </row>
    <row r="18" spans="2:19" x14ac:dyDescent="0.25">
      <c r="B18" s="10"/>
      <c r="C18" s="189" t="s">
        <v>34</v>
      </c>
      <c r="D18" s="160"/>
      <c r="E18" s="160"/>
      <c r="F18" s="190"/>
      <c r="G18" s="161"/>
      <c r="H18" s="161"/>
      <c r="I18" s="161"/>
      <c r="J18" s="161"/>
      <c r="K18" s="161"/>
      <c r="L18" s="161"/>
      <c r="M18" s="161"/>
      <c r="N18" s="20"/>
      <c r="O18" s="21"/>
      <c r="P18" s="109" t="b">
        <f>ISBLANK(F18)</f>
        <v>1</v>
      </c>
      <c r="Q18" s="109"/>
      <c r="R18" s="109"/>
      <c r="S18" s="90"/>
    </row>
    <row r="19" spans="2:19" x14ac:dyDescent="0.25">
      <c r="B19" s="10"/>
      <c r="C19" s="78"/>
      <c r="D19" s="79"/>
      <c r="E19" s="79"/>
      <c r="F19" s="161"/>
      <c r="G19" s="161"/>
      <c r="H19" s="161"/>
      <c r="I19" s="161"/>
      <c r="J19" s="161"/>
      <c r="K19" s="161"/>
      <c r="L19" s="161"/>
      <c r="M19" s="161"/>
      <c r="N19" s="20"/>
      <c r="O19" s="21"/>
      <c r="P19" s="109"/>
      <c r="Q19" s="109"/>
      <c r="R19" s="109"/>
      <c r="S19" s="90"/>
    </row>
    <row r="20" spans="2:19" x14ac:dyDescent="0.25">
      <c r="B20" s="10"/>
      <c r="C20" s="32"/>
      <c r="D20" s="32"/>
      <c r="E20" s="32"/>
      <c r="F20" s="161"/>
      <c r="G20" s="161"/>
      <c r="H20" s="161"/>
      <c r="I20" s="161"/>
      <c r="J20" s="161"/>
      <c r="K20" s="161"/>
      <c r="L20" s="161"/>
      <c r="M20" s="161"/>
      <c r="N20" s="20"/>
      <c r="O20" s="21"/>
      <c r="P20" s="110"/>
      <c r="Q20" s="110"/>
      <c r="R20" s="110"/>
      <c r="S20" s="91"/>
    </row>
    <row r="21" spans="2:19" x14ac:dyDescent="0.25">
      <c r="B21" s="10"/>
      <c r="C21" s="32"/>
      <c r="D21" s="32"/>
      <c r="E21" s="32"/>
      <c r="F21" s="45"/>
      <c r="G21" s="45"/>
      <c r="H21" s="45"/>
      <c r="I21" s="45"/>
      <c r="J21" s="45"/>
      <c r="K21" s="81"/>
      <c r="L21" s="45"/>
      <c r="M21" s="45"/>
      <c r="N21" s="20"/>
      <c r="O21" s="21"/>
      <c r="P21" s="110"/>
      <c r="Q21" s="110"/>
      <c r="R21" s="110"/>
      <c r="S21" s="91"/>
    </row>
    <row r="22" spans="2:19" x14ac:dyDescent="0.25">
      <c r="B22" s="10"/>
      <c r="C22" s="159" t="s">
        <v>10</v>
      </c>
      <c r="D22" s="160"/>
      <c r="E22" s="160"/>
      <c r="F22" s="190"/>
      <c r="G22" s="161"/>
      <c r="H22" s="161"/>
      <c r="I22" s="161"/>
      <c r="J22" s="161"/>
      <c r="K22" s="161"/>
      <c r="L22" s="161"/>
      <c r="M22" s="161"/>
      <c r="N22" s="20"/>
      <c r="O22" s="21"/>
      <c r="P22" s="109" t="b">
        <f>ISBLANK(F22)</f>
        <v>1</v>
      </c>
      <c r="Q22" s="109"/>
      <c r="R22" s="109"/>
      <c r="S22" s="90"/>
    </row>
    <row r="23" spans="2:19" x14ac:dyDescent="0.25">
      <c r="B23" s="10"/>
      <c r="C23" s="78"/>
      <c r="D23" s="79"/>
      <c r="E23" s="79"/>
      <c r="F23" s="161"/>
      <c r="G23" s="161"/>
      <c r="H23" s="161"/>
      <c r="I23" s="161"/>
      <c r="J23" s="161"/>
      <c r="K23" s="161"/>
      <c r="L23" s="161"/>
      <c r="M23" s="161"/>
      <c r="N23" s="20"/>
      <c r="O23" s="21"/>
      <c r="P23" s="109"/>
      <c r="Q23" s="109"/>
      <c r="R23" s="109"/>
      <c r="S23" s="90"/>
    </row>
    <row r="24" spans="2:19" x14ac:dyDescent="0.25">
      <c r="B24" s="10"/>
      <c r="C24" s="46"/>
      <c r="D24" s="47"/>
      <c r="E24" s="47"/>
      <c r="F24" s="161"/>
      <c r="G24" s="161"/>
      <c r="H24" s="161"/>
      <c r="I24" s="161"/>
      <c r="J24" s="161"/>
      <c r="K24" s="161"/>
      <c r="L24" s="161"/>
      <c r="M24" s="161"/>
      <c r="N24" s="20"/>
      <c r="O24" s="21"/>
      <c r="P24" s="110"/>
      <c r="Q24" s="110"/>
      <c r="R24" s="110"/>
      <c r="S24" s="91"/>
    </row>
    <row r="25" spans="2:19" x14ac:dyDescent="0.25">
      <c r="B25" s="10"/>
      <c r="C25" s="32"/>
      <c r="D25" s="32"/>
      <c r="E25" s="32"/>
      <c r="F25" s="161"/>
      <c r="G25" s="161"/>
      <c r="H25" s="161"/>
      <c r="I25" s="161"/>
      <c r="J25" s="161"/>
      <c r="K25" s="161"/>
      <c r="L25" s="161"/>
      <c r="M25" s="161"/>
      <c r="N25" s="20"/>
      <c r="O25" s="21"/>
      <c r="P25" s="110"/>
      <c r="Q25" s="110"/>
      <c r="R25" s="110"/>
      <c r="S25" s="91"/>
    </row>
    <row r="26" spans="2:19" x14ac:dyDescent="0.25">
      <c r="B26" s="10"/>
      <c r="C26" s="32"/>
      <c r="D26" s="32"/>
      <c r="E26" s="32"/>
      <c r="F26" s="45"/>
      <c r="G26" s="45"/>
      <c r="H26" s="45"/>
      <c r="I26" s="45"/>
      <c r="J26" s="45"/>
      <c r="K26" s="81"/>
      <c r="L26" s="45"/>
      <c r="M26" s="45"/>
      <c r="N26" s="20"/>
      <c r="O26" s="21"/>
      <c r="P26" s="110"/>
      <c r="Q26" s="110"/>
      <c r="R26" s="110"/>
      <c r="S26" s="91"/>
    </row>
    <row r="27" spans="2:19" x14ac:dyDescent="0.25">
      <c r="B27" s="10"/>
      <c r="C27" s="159" t="s">
        <v>38</v>
      </c>
      <c r="D27" s="160"/>
      <c r="E27" s="160"/>
      <c r="F27" s="161"/>
      <c r="G27" s="161"/>
      <c r="H27" s="161"/>
      <c r="I27" s="161"/>
      <c r="J27" s="161"/>
      <c r="K27" s="161"/>
      <c r="L27" s="161"/>
      <c r="M27" s="161"/>
      <c r="N27" s="20"/>
      <c r="O27" s="21"/>
      <c r="P27" s="109" t="b">
        <f>ISBLANK(F27)</f>
        <v>1</v>
      </c>
      <c r="Q27" s="109"/>
      <c r="R27" s="109"/>
      <c r="S27" s="90"/>
    </row>
    <row r="28" spans="2:19" x14ac:dyDescent="0.25">
      <c r="B28" s="10"/>
      <c r="C28" s="32"/>
      <c r="D28" s="32"/>
      <c r="E28" s="32"/>
      <c r="F28" s="45"/>
      <c r="G28" s="45"/>
      <c r="H28" s="45"/>
      <c r="I28" s="45"/>
      <c r="J28" s="45"/>
      <c r="K28" s="81"/>
      <c r="L28" s="45"/>
      <c r="M28" s="45"/>
      <c r="N28" s="20"/>
      <c r="O28" s="21"/>
      <c r="P28" s="110"/>
      <c r="Q28" s="110"/>
      <c r="R28" s="110"/>
      <c r="S28" s="91"/>
    </row>
    <row r="29" spans="2:19" x14ac:dyDescent="0.25">
      <c r="B29" s="10"/>
      <c r="C29" s="231" t="s">
        <v>98</v>
      </c>
      <c r="D29" s="160"/>
      <c r="E29" s="160"/>
      <c r="F29" s="77"/>
      <c r="G29" s="77"/>
      <c r="H29" s="48"/>
      <c r="I29" s="48"/>
      <c r="J29" s="48"/>
      <c r="K29" s="48"/>
      <c r="L29" s="48"/>
      <c r="M29" s="48"/>
      <c r="N29" s="20"/>
      <c r="O29" s="21"/>
      <c r="P29" s="110"/>
      <c r="Q29" s="110"/>
      <c r="R29" s="110"/>
      <c r="S29" s="91"/>
    </row>
    <row r="30" spans="2:19" x14ac:dyDescent="0.25">
      <c r="B30" s="10"/>
      <c r="C30" s="32"/>
      <c r="D30" s="32"/>
      <c r="E30" s="32"/>
      <c r="F30" s="45"/>
      <c r="G30" s="45"/>
      <c r="H30" s="45"/>
      <c r="I30" s="45"/>
      <c r="J30" s="45"/>
      <c r="K30" s="81"/>
      <c r="L30" s="45"/>
      <c r="M30" s="45"/>
      <c r="N30" s="20"/>
      <c r="O30" s="21"/>
      <c r="P30" s="110"/>
      <c r="Q30" s="110"/>
      <c r="R30" s="110"/>
      <c r="S30" s="91"/>
    </row>
    <row r="31" spans="2:19" ht="26.5" customHeight="1" x14ac:dyDescent="0.25">
      <c r="B31" s="10"/>
      <c r="C31" s="170" t="s">
        <v>7</v>
      </c>
      <c r="D31" s="171"/>
      <c r="E31" s="171"/>
      <c r="F31" s="188"/>
      <c r="G31" s="188"/>
      <c r="H31" s="48"/>
      <c r="I31" s="48"/>
      <c r="J31" s="48"/>
      <c r="K31" s="48"/>
      <c r="L31" s="48"/>
      <c r="M31" s="48"/>
      <c r="N31" s="20"/>
      <c r="O31" s="21"/>
      <c r="P31" s="109" t="b">
        <f>ISBLANK(F31)</f>
        <v>1</v>
      </c>
      <c r="Q31" s="109"/>
      <c r="R31" s="109"/>
      <c r="S31" s="90"/>
    </row>
    <row r="32" spans="2:19" x14ac:dyDescent="0.25">
      <c r="B32" s="10"/>
      <c r="C32" s="49"/>
      <c r="D32" s="49"/>
      <c r="E32" s="49"/>
      <c r="F32" s="49"/>
      <c r="G32" s="49"/>
      <c r="H32" s="49"/>
      <c r="I32" s="49"/>
      <c r="J32" s="49"/>
      <c r="K32" s="21"/>
      <c r="L32" s="49"/>
      <c r="M32" s="49"/>
      <c r="N32" s="20"/>
      <c r="O32" s="21"/>
      <c r="P32" s="110"/>
      <c r="Q32" s="110"/>
      <c r="R32" s="110"/>
      <c r="S32" s="91"/>
    </row>
    <row r="33" spans="2:19" x14ac:dyDescent="0.25">
      <c r="B33" s="10"/>
      <c r="C33" s="192" t="s">
        <v>67</v>
      </c>
      <c r="D33" s="160"/>
      <c r="E33" s="160"/>
      <c r="F33" s="193"/>
      <c r="G33" s="194"/>
      <c r="H33" s="49"/>
      <c r="I33" s="49"/>
      <c r="J33" s="49"/>
      <c r="K33" s="21"/>
      <c r="L33" s="49"/>
      <c r="M33" s="49"/>
      <c r="N33" s="20"/>
      <c r="O33" s="21"/>
      <c r="P33" s="109" t="b">
        <f>ISBLANK(F33)</f>
        <v>1</v>
      </c>
      <c r="Q33" s="110"/>
      <c r="R33" s="110"/>
      <c r="S33" s="91"/>
    </row>
    <row r="34" spans="2:19" x14ac:dyDescent="0.25">
      <c r="B34" s="10"/>
      <c r="C34" s="49"/>
      <c r="D34" s="49"/>
      <c r="E34" s="49"/>
      <c r="F34" s="49"/>
      <c r="G34" s="49"/>
      <c r="H34" s="49"/>
      <c r="I34" s="49"/>
      <c r="J34" s="49"/>
      <c r="K34" s="21"/>
      <c r="L34" s="49"/>
      <c r="M34" s="49"/>
      <c r="N34" s="20"/>
      <c r="O34" s="21"/>
      <c r="P34" s="110"/>
      <c r="Q34" s="110"/>
      <c r="R34" s="110"/>
      <c r="S34" s="91"/>
    </row>
    <row r="35" spans="2:19" x14ac:dyDescent="0.25">
      <c r="B35" s="10"/>
      <c r="C35" s="159" t="s">
        <v>8</v>
      </c>
      <c r="D35" s="160"/>
      <c r="E35" s="160"/>
      <c r="F35" s="163"/>
      <c r="G35" s="164"/>
      <c r="H35" s="164"/>
      <c r="I35" s="164"/>
      <c r="J35" s="164"/>
      <c r="K35" s="164"/>
      <c r="L35" s="164"/>
      <c r="M35" s="164"/>
      <c r="N35" s="20"/>
      <c r="O35" s="21"/>
      <c r="P35" s="109" t="b">
        <f>ISBLANK(F35)</f>
        <v>1</v>
      </c>
      <c r="Q35" s="109"/>
      <c r="R35" s="109"/>
      <c r="S35" s="90"/>
    </row>
    <row r="36" spans="2:19" x14ac:dyDescent="0.25">
      <c r="B36" s="10"/>
      <c r="C36" s="49"/>
      <c r="D36" s="49"/>
      <c r="E36" s="49"/>
      <c r="F36" s="164"/>
      <c r="G36" s="164"/>
      <c r="H36" s="164"/>
      <c r="I36" s="164"/>
      <c r="J36" s="164"/>
      <c r="K36" s="164"/>
      <c r="L36" s="164"/>
      <c r="M36" s="164"/>
      <c r="N36" s="20"/>
      <c r="O36" s="21"/>
      <c r="P36" s="110"/>
      <c r="Q36" s="110"/>
      <c r="R36" s="110"/>
      <c r="S36" s="91"/>
    </row>
    <row r="37" spans="2:19" x14ac:dyDescent="0.25">
      <c r="B37" s="10"/>
      <c r="C37" s="49"/>
      <c r="D37" s="49"/>
      <c r="E37" s="49"/>
      <c r="F37" s="164"/>
      <c r="G37" s="164"/>
      <c r="H37" s="164"/>
      <c r="I37" s="164"/>
      <c r="J37" s="164"/>
      <c r="K37" s="164"/>
      <c r="L37" s="164"/>
      <c r="M37" s="164"/>
      <c r="N37" s="20"/>
      <c r="O37" s="21"/>
      <c r="P37" s="110"/>
      <c r="Q37" s="110"/>
      <c r="R37" s="110"/>
      <c r="S37" s="91"/>
    </row>
    <row r="38" spans="2:19" x14ac:dyDescent="0.25">
      <c r="B38" s="10"/>
      <c r="C38" s="49"/>
      <c r="D38" s="49"/>
      <c r="E38" s="49"/>
      <c r="F38" s="164"/>
      <c r="G38" s="164"/>
      <c r="H38" s="164"/>
      <c r="I38" s="164"/>
      <c r="J38" s="164"/>
      <c r="K38" s="164"/>
      <c r="L38" s="164"/>
      <c r="M38" s="164"/>
      <c r="N38" s="20"/>
      <c r="O38" s="21"/>
      <c r="P38" s="110"/>
      <c r="Q38" s="110"/>
      <c r="R38" s="110"/>
      <c r="S38" s="91"/>
    </row>
    <row r="39" spans="2:19" x14ac:dyDescent="0.25">
      <c r="B39" s="10"/>
      <c r="C39" s="49"/>
      <c r="D39" s="49"/>
      <c r="E39" s="49"/>
      <c r="F39" s="164"/>
      <c r="G39" s="164"/>
      <c r="H39" s="164"/>
      <c r="I39" s="164"/>
      <c r="J39" s="164"/>
      <c r="K39" s="164"/>
      <c r="L39" s="164"/>
      <c r="M39" s="164"/>
      <c r="N39" s="20"/>
      <c r="O39" s="21"/>
      <c r="P39" s="110"/>
      <c r="Q39" s="110"/>
      <c r="R39" s="110"/>
      <c r="S39" s="91"/>
    </row>
    <row r="40" spans="2:19" x14ac:dyDescent="0.25">
      <c r="B40" s="10"/>
      <c r="C40" s="49"/>
      <c r="D40" s="49"/>
      <c r="E40" s="49"/>
      <c r="F40" s="164"/>
      <c r="G40" s="164"/>
      <c r="H40" s="164"/>
      <c r="I40" s="164"/>
      <c r="J40" s="164"/>
      <c r="K40" s="164"/>
      <c r="L40" s="164"/>
      <c r="M40" s="164"/>
      <c r="N40" s="20"/>
      <c r="O40" s="21"/>
      <c r="P40" s="110"/>
      <c r="Q40" s="110"/>
      <c r="R40" s="110"/>
      <c r="S40" s="91"/>
    </row>
    <row r="41" spans="2:19" x14ac:dyDescent="0.25">
      <c r="B41" s="10"/>
      <c r="C41" s="49"/>
      <c r="D41" s="49"/>
      <c r="E41" s="49"/>
      <c r="F41" s="164"/>
      <c r="G41" s="164"/>
      <c r="H41" s="164"/>
      <c r="I41" s="164"/>
      <c r="J41" s="164"/>
      <c r="K41" s="164"/>
      <c r="L41" s="164"/>
      <c r="M41" s="164"/>
      <c r="N41" s="20"/>
      <c r="O41" s="21"/>
      <c r="P41" s="110"/>
      <c r="Q41" s="110"/>
      <c r="R41" s="110"/>
      <c r="S41" s="91"/>
    </row>
    <row r="42" spans="2:19" x14ac:dyDescent="0.25">
      <c r="B42" s="10"/>
      <c r="C42" s="49"/>
      <c r="D42" s="49"/>
      <c r="E42" s="49"/>
      <c r="F42" s="49"/>
      <c r="G42" s="49"/>
      <c r="H42" s="49"/>
      <c r="I42" s="49"/>
      <c r="J42" s="49"/>
      <c r="K42" s="21"/>
      <c r="L42" s="49"/>
      <c r="M42" s="49"/>
      <c r="N42" s="20"/>
      <c r="O42" s="21"/>
      <c r="P42" s="110"/>
      <c r="Q42" s="110"/>
      <c r="R42" s="110"/>
      <c r="S42" s="91"/>
    </row>
    <row r="43" spans="2:19" x14ac:dyDescent="0.25">
      <c r="B43" s="10"/>
      <c r="C43" s="159" t="s">
        <v>9</v>
      </c>
      <c r="D43" s="160"/>
      <c r="E43" s="160"/>
      <c r="F43" s="165"/>
      <c r="G43" s="164"/>
      <c r="H43" s="164"/>
      <c r="I43" s="164"/>
      <c r="J43" s="164"/>
      <c r="K43" s="164"/>
      <c r="L43" s="164"/>
      <c r="M43" s="164"/>
      <c r="N43" s="20"/>
      <c r="O43" s="21"/>
      <c r="P43" s="109" t="b">
        <f>ISBLANK(F43)</f>
        <v>1</v>
      </c>
      <c r="Q43" s="109"/>
      <c r="R43" s="109"/>
      <c r="S43" s="90"/>
    </row>
    <row r="44" spans="2:19" x14ac:dyDescent="0.25">
      <c r="B44" s="10"/>
      <c r="C44" s="49"/>
      <c r="D44" s="49"/>
      <c r="E44" s="49"/>
      <c r="F44" s="164"/>
      <c r="G44" s="164"/>
      <c r="H44" s="164"/>
      <c r="I44" s="164"/>
      <c r="J44" s="164"/>
      <c r="K44" s="164"/>
      <c r="L44" s="164"/>
      <c r="M44" s="164"/>
      <c r="N44" s="20"/>
      <c r="O44" s="21"/>
      <c r="P44" s="110"/>
      <c r="Q44" s="110"/>
      <c r="R44" s="110"/>
      <c r="S44" s="91"/>
    </row>
    <row r="45" spans="2:19" x14ac:dyDescent="0.25">
      <c r="B45" s="10"/>
      <c r="C45" s="49"/>
      <c r="D45" s="49"/>
      <c r="E45" s="49"/>
      <c r="F45" s="164"/>
      <c r="G45" s="164"/>
      <c r="H45" s="164"/>
      <c r="I45" s="164"/>
      <c r="J45" s="164"/>
      <c r="K45" s="164"/>
      <c r="L45" s="164"/>
      <c r="M45" s="164"/>
      <c r="N45" s="20"/>
      <c r="O45" s="21"/>
      <c r="P45" s="110"/>
      <c r="Q45" s="110"/>
      <c r="R45" s="110"/>
      <c r="S45" s="91"/>
    </row>
    <row r="46" spans="2:19" x14ac:dyDescent="0.25">
      <c r="B46" s="10"/>
      <c r="C46" s="49"/>
      <c r="D46" s="49"/>
      <c r="E46" s="49"/>
      <c r="F46" s="164"/>
      <c r="G46" s="164"/>
      <c r="H46" s="164"/>
      <c r="I46" s="164"/>
      <c r="J46" s="164"/>
      <c r="K46" s="164"/>
      <c r="L46" s="164"/>
      <c r="M46" s="164"/>
      <c r="N46" s="20"/>
      <c r="O46" s="21"/>
      <c r="P46" s="110"/>
      <c r="Q46" s="110"/>
      <c r="R46" s="110"/>
      <c r="S46" s="91"/>
    </row>
    <row r="47" spans="2:19" x14ac:dyDescent="0.25">
      <c r="B47" s="10"/>
      <c r="C47" s="49"/>
      <c r="D47" s="49"/>
      <c r="E47" s="49"/>
      <c r="F47" s="164"/>
      <c r="G47" s="164"/>
      <c r="H47" s="164"/>
      <c r="I47" s="164"/>
      <c r="J47" s="164"/>
      <c r="K47" s="164"/>
      <c r="L47" s="164"/>
      <c r="M47" s="164"/>
      <c r="N47" s="20"/>
      <c r="O47" s="21"/>
      <c r="P47" s="110"/>
      <c r="Q47" s="110"/>
      <c r="R47" s="110"/>
      <c r="S47" s="91"/>
    </row>
    <row r="48" spans="2:19" x14ac:dyDescent="0.25">
      <c r="B48" s="10"/>
      <c r="C48" s="49"/>
      <c r="D48" s="49"/>
      <c r="E48" s="49"/>
      <c r="F48" s="164"/>
      <c r="G48" s="164"/>
      <c r="H48" s="164"/>
      <c r="I48" s="164"/>
      <c r="J48" s="164"/>
      <c r="K48" s="164"/>
      <c r="L48" s="164"/>
      <c r="M48" s="164"/>
      <c r="N48" s="20"/>
      <c r="O48" s="21"/>
      <c r="P48" s="110"/>
      <c r="Q48" s="110"/>
      <c r="R48" s="110"/>
      <c r="S48" s="91"/>
    </row>
    <row r="49" spans="2:20" x14ac:dyDescent="0.25">
      <c r="B49" s="10"/>
      <c r="C49" s="49"/>
      <c r="D49" s="49"/>
      <c r="E49" s="49"/>
      <c r="F49" s="164"/>
      <c r="G49" s="164"/>
      <c r="H49" s="164"/>
      <c r="I49" s="164"/>
      <c r="J49" s="164"/>
      <c r="K49" s="164"/>
      <c r="L49" s="164"/>
      <c r="M49" s="164"/>
      <c r="N49" s="20"/>
      <c r="O49" s="21"/>
      <c r="P49" s="110"/>
      <c r="Q49" s="110"/>
      <c r="R49" s="110"/>
      <c r="S49" s="91"/>
    </row>
    <row r="50" spans="2:20" x14ac:dyDescent="0.25">
      <c r="B50" s="10"/>
      <c r="C50" s="49"/>
      <c r="D50" s="49"/>
      <c r="E50" s="49"/>
      <c r="F50" s="49"/>
      <c r="G50" s="49"/>
      <c r="H50" s="49"/>
      <c r="I50" s="49"/>
      <c r="J50" s="49"/>
      <c r="K50" s="21"/>
      <c r="L50" s="49"/>
      <c r="M50" s="49"/>
      <c r="N50" s="20"/>
      <c r="O50" s="21"/>
      <c r="P50" s="110"/>
      <c r="Q50" s="110"/>
      <c r="R50" s="110"/>
      <c r="S50" s="91"/>
    </row>
    <row r="51" spans="2:20" s="19" customFormat="1" ht="18.5" customHeight="1" x14ac:dyDescent="0.35">
      <c r="B51" s="36"/>
      <c r="C51" s="37" t="s">
        <v>37</v>
      </c>
      <c r="D51" s="70"/>
      <c r="E51" s="70"/>
      <c r="F51" s="70"/>
      <c r="G51" s="70"/>
      <c r="H51" s="70"/>
      <c r="I51" s="70"/>
      <c r="J51" s="70"/>
      <c r="K51" s="51"/>
      <c r="L51" s="70"/>
      <c r="M51" s="70"/>
      <c r="N51" s="71"/>
      <c r="O51" s="51"/>
      <c r="P51" s="151"/>
      <c r="Q51" s="151"/>
      <c r="R51" s="151"/>
      <c r="S51" s="152"/>
    </row>
    <row r="52" spans="2:20" x14ac:dyDescent="0.25">
      <c r="B52" s="10"/>
      <c r="C52" s="49"/>
      <c r="D52" s="49"/>
      <c r="E52" s="49"/>
      <c r="F52" s="49"/>
      <c r="G52" s="49"/>
      <c r="H52" s="49"/>
      <c r="I52" s="49"/>
      <c r="J52" s="49"/>
      <c r="K52" s="21"/>
      <c r="L52" s="49"/>
      <c r="M52" s="49"/>
      <c r="N52" s="20"/>
      <c r="O52" s="21"/>
      <c r="P52" s="110"/>
      <c r="Q52" s="110"/>
      <c r="R52" s="110"/>
      <c r="S52" s="91"/>
    </row>
    <row r="53" spans="2:20" x14ac:dyDescent="0.25">
      <c r="B53" s="10"/>
      <c r="C53" s="49"/>
      <c r="D53" s="49"/>
      <c r="E53" s="49"/>
      <c r="F53" s="49"/>
      <c r="G53" s="49"/>
      <c r="H53" s="49"/>
      <c r="I53" s="49"/>
      <c r="J53" s="49"/>
      <c r="K53" s="21"/>
      <c r="L53" s="49"/>
      <c r="M53" s="49"/>
      <c r="N53" s="20"/>
      <c r="O53" s="21"/>
      <c r="P53" s="110"/>
      <c r="Q53" s="110"/>
      <c r="R53" s="110"/>
      <c r="S53" s="91"/>
    </row>
    <row r="54" spans="2:20" s="19" customFormat="1" ht="18.5" customHeight="1" x14ac:dyDescent="0.35">
      <c r="B54" s="36"/>
      <c r="C54" s="37" t="s">
        <v>47</v>
      </c>
      <c r="D54" s="34"/>
      <c r="E54" s="34"/>
      <c r="F54" s="145"/>
      <c r="G54" s="34"/>
      <c r="H54" s="70"/>
      <c r="I54" s="34"/>
      <c r="J54" s="34"/>
      <c r="K54" s="51"/>
      <c r="L54" s="34"/>
      <c r="M54" s="34"/>
      <c r="N54" s="38"/>
      <c r="O54" s="34"/>
      <c r="P54" s="109"/>
      <c r="Q54" s="109"/>
      <c r="R54" s="109"/>
      <c r="S54" s="90"/>
    </row>
    <row r="55" spans="2:20" ht="12.5" customHeight="1" x14ac:dyDescent="0.25">
      <c r="B55" s="10"/>
      <c r="C55" s="181"/>
      <c r="D55" s="161"/>
      <c r="E55" s="161"/>
      <c r="F55" s="161"/>
      <c r="G55" s="161"/>
      <c r="H55" s="161"/>
      <c r="I55" s="161"/>
      <c r="J55" s="161"/>
      <c r="K55" s="161"/>
      <c r="L55" s="161"/>
      <c r="M55" s="161"/>
      <c r="N55" s="13"/>
      <c r="O55" s="9"/>
      <c r="P55" s="106" t="b">
        <f>ISBLANK(C55)</f>
        <v>1</v>
      </c>
      <c r="Q55" s="106"/>
      <c r="R55" s="106"/>
      <c r="S55" s="87"/>
      <c r="T55" s="142"/>
    </row>
    <row r="56" spans="2:20" x14ac:dyDescent="0.25">
      <c r="B56" s="10"/>
      <c r="C56" s="161"/>
      <c r="D56" s="161"/>
      <c r="E56" s="161"/>
      <c r="F56" s="161"/>
      <c r="G56" s="161"/>
      <c r="H56" s="161"/>
      <c r="I56" s="161"/>
      <c r="J56" s="161"/>
      <c r="K56" s="161"/>
      <c r="L56" s="161"/>
      <c r="M56" s="161"/>
      <c r="N56" s="13"/>
      <c r="O56" s="9"/>
      <c r="P56" s="106"/>
      <c r="Q56" s="106"/>
      <c r="R56" s="106"/>
      <c r="S56" s="87"/>
    </row>
    <row r="57" spans="2:20" x14ac:dyDescent="0.25">
      <c r="B57" s="10"/>
      <c r="C57" s="161"/>
      <c r="D57" s="161"/>
      <c r="E57" s="161"/>
      <c r="F57" s="161"/>
      <c r="G57" s="161"/>
      <c r="H57" s="161"/>
      <c r="I57" s="161"/>
      <c r="J57" s="161"/>
      <c r="K57" s="161"/>
      <c r="L57" s="161"/>
      <c r="M57" s="161"/>
      <c r="N57" s="13"/>
      <c r="O57" s="9"/>
      <c r="P57" s="106"/>
      <c r="Q57" s="106"/>
      <c r="R57" s="106"/>
      <c r="S57" s="87"/>
    </row>
    <row r="58" spans="2:20" x14ac:dyDescent="0.25">
      <c r="B58" s="10"/>
      <c r="C58" s="161"/>
      <c r="D58" s="161"/>
      <c r="E58" s="161"/>
      <c r="F58" s="161"/>
      <c r="G58" s="161"/>
      <c r="H58" s="161"/>
      <c r="I58" s="161"/>
      <c r="J58" s="161"/>
      <c r="K58" s="161"/>
      <c r="L58" s="161"/>
      <c r="M58" s="161"/>
      <c r="N58" s="13"/>
      <c r="O58" s="9"/>
      <c r="P58" s="106"/>
      <c r="Q58" s="106"/>
      <c r="R58" s="106"/>
      <c r="S58" s="87"/>
    </row>
    <row r="59" spans="2:20" x14ac:dyDescent="0.25">
      <c r="B59" s="10"/>
      <c r="C59" s="161"/>
      <c r="D59" s="161"/>
      <c r="E59" s="161"/>
      <c r="F59" s="161"/>
      <c r="G59" s="161"/>
      <c r="H59" s="161"/>
      <c r="I59" s="161"/>
      <c r="J59" s="161"/>
      <c r="K59" s="161"/>
      <c r="L59" s="161"/>
      <c r="M59" s="161"/>
      <c r="N59" s="13"/>
      <c r="O59" s="9"/>
      <c r="P59" s="106"/>
      <c r="Q59" s="106"/>
      <c r="R59" s="106"/>
      <c r="S59" s="87"/>
    </row>
    <row r="60" spans="2:20" x14ac:dyDescent="0.25">
      <c r="B60" s="10"/>
      <c r="C60" s="161"/>
      <c r="D60" s="161"/>
      <c r="E60" s="161"/>
      <c r="F60" s="161"/>
      <c r="G60" s="161"/>
      <c r="H60" s="161"/>
      <c r="I60" s="161"/>
      <c r="J60" s="161"/>
      <c r="K60" s="161"/>
      <c r="L60" s="161"/>
      <c r="M60" s="161"/>
      <c r="N60" s="13"/>
      <c r="O60" s="9"/>
      <c r="P60" s="106"/>
      <c r="Q60" s="106"/>
      <c r="R60" s="106"/>
      <c r="S60" s="87"/>
    </row>
    <row r="61" spans="2:20" x14ac:dyDescent="0.25">
      <c r="B61" s="10"/>
      <c r="C61" s="161"/>
      <c r="D61" s="161"/>
      <c r="E61" s="161"/>
      <c r="F61" s="161"/>
      <c r="G61" s="161"/>
      <c r="H61" s="161"/>
      <c r="I61" s="161"/>
      <c r="J61" s="161"/>
      <c r="K61" s="161"/>
      <c r="L61" s="161"/>
      <c r="M61" s="161"/>
      <c r="N61" s="13"/>
      <c r="O61" s="9"/>
      <c r="P61" s="106"/>
      <c r="Q61" s="106"/>
      <c r="R61" s="106"/>
      <c r="S61" s="87"/>
    </row>
    <row r="62" spans="2:20" x14ac:dyDescent="0.25">
      <c r="B62" s="10"/>
      <c r="C62" s="161"/>
      <c r="D62" s="161"/>
      <c r="E62" s="161"/>
      <c r="F62" s="161"/>
      <c r="G62" s="161"/>
      <c r="H62" s="161"/>
      <c r="I62" s="161"/>
      <c r="J62" s="161"/>
      <c r="K62" s="161"/>
      <c r="L62" s="161"/>
      <c r="M62" s="161"/>
      <c r="N62" s="13"/>
      <c r="O62" s="9"/>
      <c r="P62" s="106"/>
      <c r="Q62" s="106"/>
      <c r="R62" s="106"/>
      <c r="S62" s="87"/>
    </row>
    <row r="63" spans="2:20" x14ac:dyDescent="0.25">
      <c r="B63" s="10"/>
      <c r="C63" s="161"/>
      <c r="D63" s="161"/>
      <c r="E63" s="161"/>
      <c r="F63" s="161"/>
      <c r="G63" s="161"/>
      <c r="H63" s="161"/>
      <c r="I63" s="161"/>
      <c r="J63" s="161"/>
      <c r="K63" s="161"/>
      <c r="L63" s="161"/>
      <c r="M63" s="161"/>
      <c r="N63" s="13"/>
      <c r="O63" s="9"/>
      <c r="P63" s="106"/>
      <c r="Q63" s="106"/>
      <c r="R63" s="106"/>
      <c r="S63" s="87"/>
    </row>
    <row r="64" spans="2:20" x14ac:dyDescent="0.25">
      <c r="B64" s="10"/>
      <c r="C64" s="161"/>
      <c r="D64" s="161"/>
      <c r="E64" s="161"/>
      <c r="F64" s="161"/>
      <c r="G64" s="161"/>
      <c r="H64" s="161"/>
      <c r="I64" s="161"/>
      <c r="J64" s="161"/>
      <c r="K64" s="161"/>
      <c r="L64" s="161"/>
      <c r="M64" s="161"/>
      <c r="N64" s="13"/>
      <c r="O64" s="9"/>
      <c r="P64" s="106"/>
      <c r="Q64" s="106"/>
      <c r="R64" s="106"/>
      <c r="S64" s="87"/>
    </row>
    <row r="65" spans="2:19" x14ac:dyDescent="0.25">
      <c r="B65" s="10"/>
      <c r="C65" s="161"/>
      <c r="D65" s="161"/>
      <c r="E65" s="161"/>
      <c r="F65" s="161"/>
      <c r="G65" s="161"/>
      <c r="H65" s="161"/>
      <c r="I65" s="161"/>
      <c r="J65" s="161"/>
      <c r="K65" s="161"/>
      <c r="L65" s="161"/>
      <c r="M65" s="161"/>
      <c r="N65" s="13"/>
      <c r="O65" s="9"/>
      <c r="P65" s="106"/>
      <c r="Q65" s="106"/>
      <c r="R65" s="106"/>
      <c r="S65" s="87"/>
    </row>
    <row r="66" spans="2:19" x14ac:dyDescent="0.25">
      <c r="B66" s="10"/>
      <c r="C66" s="161"/>
      <c r="D66" s="161"/>
      <c r="E66" s="161"/>
      <c r="F66" s="161"/>
      <c r="G66" s="161"/>
      <c r="H66" s="161"/>
      <c r="I66" s="161"/>
      <c r="J66" s="161"/>
      <c r="K66" s="161"/>
      <c r="L66" s="161"/>
      <c r="M66" s="161"/>
      <c r="N66" s="13"/>
      <c r="O66" s="9"/>
      <c r="P66" s="106"/>
      <c r="Q66" s="106"/>
      <c r="R66" s="106"/>
      <c r="S66" s="87"/>
    </row>
    <row r="67" spans="2:19" x14ac:dyDescent="0.25">
      <c r="B67" s="10"/>
      <c r="C67" s="161"/>
      <c r="D67" s="161"/>
      <c r="E67" s="161"/>
      <c r="F67" s="161"/>
      <c r="G67" s="161"/>
      <c r="H67" s="161"/>
      <c r="I67" s="161"/>
      <c r="J67" s="161"/>
      <c r="K67" s="161"/>
      <c r="L67" s="161"/>
      <c r="M67" s="161"/>
      <c r="N67" s="13"/>
      <c r="O67" s="9"/>
      <c r="P67" s="106"/>
      <c r="Q67" s="106"/>
      <c r="R67" s="106"/>
      <c r="S67" s="87"/>
    </row>
    <row r="68" spans="2:19" x14ac:dyDescent="0.25">
      <c r="B68" s="10"/>
      <c r="C68" s="161"/>
      <c r="D68" s="161"/>
      <c r="E68" s="161"/>
      <c r="F68" s="161"/>
      <c r="G68" s="161"/>
      <c r="H68" s="161"/>
      <c r="I68" s="161"/>
      <c r="J68" s="161"/>
      <c r="K68" s="161"/>
      <c r="L68" s="161"/>
      <c r="M68" s="161"/>
      <c r="N68" s="13"/>
      <c r="O68" s="9"/>
      <c r="P68" s="106"/>
      <c r="Q68" s="106"/>
      <c r="R68" s="106"/>
      <c r="S68" s="87"/>
    </row>
    <row r="69" spans="2:19" x14ac:dyDescent="0.25">
      <c r="B69" s="10"/>
      <c r="C69" s="11"/>
      <c r="D69" s="9"/>
      <c r="E69" s="9"/>
      <c r="F69" s="12"/>
      <c r="G69" s="9"/>
      <c r="H69" s="31"/>
      <c r="I69" s="9"/>
      <c r="J69" s="9"/>
      <c r="K69" s="18"/>
      <c r="L69" s="9"/>
      <c r="M69" s="9"/>
      <c r="N69" s="13"/>
      <c r="O69" s="9"/>
      <c r="P69" s="106"/>
      <c r="Q69" s="106"/>
      <c r="R69" s="106"/>
      <c r="S69" s="87"/>
    </row>
    <row r="70" spans="2:19" x14ac:dyDescent="0.25">
      <c r="B70" s="10"/>
      <c r="C70" s="168" t="s">
        <v>96</v>
      </c>
      <c r="D70" s="169"/>
      <c r="E70" s="169"/>
      <c r="F70" s="169"/>
      <c r="G70" s="169"/>
      <c r="H70" s="169"/>
      <c r="I70" s="169"/>
      <c r="J70" s="169"/>
      <c r="K70" s="169"/>
      <c r="L70" s="169"/>
      <c r="M70" s="169"/>
      <c r="N70" s="13"/>
      <c r="O70" s="9"/>
      <c r="P70" s="106"/>
      <c r="Q70" s="106"/>
      <c r="R70" s="106"/>
      <c r="S70" s="87"/>
    </row>
    <row r="71" spans="2:19" x14ac:dyDescent="0.25">
      <c r="B71" s="10"/>
      <c r="C71" s="169"/>
      <c r="D71" s="169"/>
      <c r="E71" s="169"/>
      <c r="F71" s="169"/>
      <c r="G71" s="169"/>
      <c r="H71" s="169"/>
      <c r="I71" s="169"/>
      <c r="J71" s="169"/>
      <c r="K71" s="169"/>
      <c r="L71" s="169"/>
      <c r="M71" s="169"/>
      <c r="N71" s="13"/>
      <c r="O71" s="9"/>
      <c r="P71" s="106"/>
      <c r="Q71" s="106"/>
      <c r="R71" s="106"/>
      <c r="S71" s="87"/>
    </row>
    <row r="72" spans="2:19" x14ac:dyDescent="0.25">
      <c r="B72" s="10"/>
      <c r="C72" s="169"/>
      <c r="D72" s="169"/>
      <c r="E72" s="169"/>
      <c r="F72" s="169"/>
      <c r="G72" s="169"/>
      <c r="H72" s="169"/>
      <c r="I72" s="169"/>
      <c r="J72" s="169"/>
      <c r="K72" s="169"/>
      <c r="L72" s="169"/>
      <c r="M72" s="169"/>
      <c r="N72" s="13"/>
      <c r="O72" s="9"/>
      <c r="P72" s="106"/>
      <c r="Q72" s="106"/>
      <c r="R72" s="106"/>
      <c r="S72" s="87"/>
    </row>
    <row r="73" spans="2:19" x14ac:dyDescent="0.25">
      <c r="B73" s="22"/>
      <c r="C73" s="23"/>
      <c r="D73" s="24"/>
      <c r="E73" s="24"/>
      <c r="F73" s="25"/>
      <c r="G73" s="24"/>
      <c r="H73" s="33"/>
      <c r="I73" s="24"/>
      <c r="J73" s="24"/>
      <c r="K73" s="82"/>
      <c r="L73" s="24"/>
      <c r="M73" s="24"/>
      <c r="N73" s="26"/>
      <c r="O73" s="9"/>
      <c r="P73" s="106"/>
      <c r="Q73" s="106"/>
      <c r="R73" s="106"/>
      <c r="S73" s="87"/>
    </row>
    <row r="75" spans="2:19" x14ac:dyDescent="0.25">
      <c r="C75" s="73" t="s">
        <v>33</v>
      </c>
    </row>
    <row r="76" spans="2:19" ht="5" customHeight="1" x14ac:dyDescent="0.25"/>
    <row r="77" spans="2:19" ht="12.5" customHeight="1" x14ac:dyDescent="0.25">
      <c r="C77" s="166"/>
      <c r="D77" s="230" t="s">
        <v>95</v>
      </c>
      <c r="E77" s="162"/>
      <c r="F77" s="162"/>
      <c r="G77" s="162"/>
      <c r="H77" s="162"/>
      <c r="I77" s="162"/>
      <c r="J77" s="162"/>
      <c r="K77" s="76"/>
    </row>
    <row r="78" spans="2:19" x14ac:dyDescent="0.25">
      <c r="C78" s="167"/>
      <c r="D78" s="162"/>
      <c r="E78" s="162"/>
      <c r="F78" s="162"/>
      <c r="G78" s="162"/>
      <c r="H78" s="162"/>
      <c r="I78" s="162"/>
      <c r="J78" s="162"/>
      <c r="K78" s="76"/>
    </row>
    <row r="79" spans="2:19" s="74" customFormat="1" ht="5.5" customHeight="1" x14ac:dyDescent="0.25">
      <c r="C79" s="75"/>
      <c r="D79" s="76"/>
      <c r="E79" s="76"/>
      <c r="F79" s="76"/>
      <c r="G79" s="76"/>
      <c r="P79" s="111"/>
      <c r="Q79" s="111"/>
      <c r="R79" s="111"/>
      <c r="S79" s="92"/>
    </row>
    <row r="80" spans="2:19" ht="12.5" customHeight="1" x14ac:dyDescent="0.25">
      <c r="C80" s="157"/>
      <c r="D80" s="230" t="s">
        <v>97</v>
      </c>
      <c r="E80" s="162"/>
      <c r="F80" s="162"/>
      <c r="G80" s="162"/>
      <c r="H80" s="162"/>
      <c r="I80" s="162"/>
      <c r="J80" s="162"/>
      <c r="K80" s="76"/>
    </row>
    <row r="81" spans="3:11" x14ac:dyDescent="0.25">
      <c r="C81" s="158"/>
      <c r="D81" s="162"/>
      <c r="E81" s="162"/>
      <c r="F81" s="162"/>
      <c r="G81" s="162"/>
      <c r="H81" s="162"/>
      <c r="I81" s="162"/>
      <c r="J81" s="162"/>
      <c r="K81" s="76"/>
    </row>
    <row r="83" spans="3:11" x14ac:dyDescent="0.25">
      <c r="C83" s="101"/>
      <c r="D83" s="100" t="s">
        <v>48</v>
      </c>
      <c r="E83" s="103"/>
      <c r="F83" s="1"/>
      <c r="G83" s="156">
        <f>(COUNTIF(P9:R68,FALSE))/COUNTA(P9:R68)</f>
        <v>0.10526315789473684</v>
      </c>
      <c r="H83" s="156"/>
      <c r="I83" s="156"/>
      <c r="J83" s="102"/>
    </row>
  </sheetData>
  <sheetProtection insertRows="0" insertHyperlinks="0" deleteRows="0" selectLockedCells="1"/>
  <mergeCells count="37">
    <mergeCell ref="C55:M68"/>
    <mergeCell ref="I13:J13"/>
    <mergeCell ref="L13:M13"/>
    <mergeCell ref="I14:J14"/>
    <mergeCell ref="L14:M14"/>
    <mergeCell ref="F31:G31"/>
    <mergeCell ref="C18:E18"/>
    <mergeCell ref="F18:M20"/>
    <mergeCell ref="C22:E22"/>
    <mergeCell ref="F22:M25"/>
    <mergeCell ref="F15:G15"/>
    <mergeCell ref="C33:E33"/>
    <mergeCell ref="F33:G33"/>
    <mergeCell ref="C5:M5"/>
    <mergeCell ref="C6:M6"/>
    <mergeCell ref="F9:G9"/>
    <mergeCell ref="F11:G11"/>
    <mergeCell ref="F10:G10"/>
    <mergeCell ref="F12:G12"/>
    <mergeCell ref="I11:M11"/>
    <mergeCell ref="I12:M12"/>
    <mergeCell ref="F13:G13"/>
    <mergeCell ref="F14:G14"/>
    <mergeCell ref="G83:I83"/>
    <mergeCell ref="C80:C81"/>
    <mergeCell ref="C29:E29"/>
    <mergeCell ref="C27:E27"/>
    <mergeCell ref="F27:M27"/>
    <mergeCell ref="D77:J78"/>
    <mergeCell ref="D80:J81"/>
    <mergeCell ref="C35:E35"/>
    <mergeCell ref="C43:E43"/>
    <mergeCell ref="F35:M41"/>
    <mergeCell ref="F43:M49"/>
    <mergeCell ref="C77:C78"/>
    <mergeCell ref="C70:M72"/>
    <mergeCell ref="C31:E31"/>
  </mergeCells>
  <conditionalFormatting sqref="F9:G9">
    <cfRule type="expression" dxfId="24" priority="29">
      <formula>$P$9=FALSE</formula>
    </cfRule>
  </conditionalFormatting>
  <conditionalFormatting sqref="F11:G11">
    <cfRule type="expression" dxfId="23" priority="28">
      <formula>$P$11=FALSE</formula>
    </cfRule>
  </conditionalFormatting>
  <conditionalFormatting sqref="F12:G12">
    <cfRule type="expression" dxfId="22" priority="27">
      <formula>$P$12=FALSE</formula>
    </cfRule>
  </conditionalFormatting>
  <conditionalFormatting sqref="F10:G10">
    <cfRule type="expression" dxfId="21" priority="26">
      <formula>$P$10=FALSE</formula>
    </cfRule>
  </conditionalFormatting>
  <conditionalFormatting sqref="F13:G13">
    <cfRule type="expression" dxfId="20" priority="25">
      <formula>$P$13=FALSE</formula>
    </cfRule>
  </conditionalFormatting>
  <conditionalFormatting sqref="F14:G14">
    <cfRule type="expression" dxfId="19" priority="24">
      <formula>$P$14=FALSE</formula>
    </cfRule>
  </conditionalFormatting>
  <conditionalFormatting sqref="F15:G15">
    <cfRule type="expression" dxfId="18" priority="23">
      <formula>$P$15=FALSE</formula>
    </cfRule>
  </conditionalFormatting>
  <conditionalFormatting sqref="I13:J13">
    <cfRule type="expression" dxfId="17" priority="22">
      <formula>$Q$13=FALSE</formula>
    </cfRule>
  </conditionalFormatting>
  <conditionalFormatting sqref="I14:J14">
    <cfRule type="expression" dxfId="16" priority="21">
      <formula>$Q$14=FALSE</formula>
    </cfRule>
  </conditionalFormatting>
  <conditionalFormatting sqref="L13:M13">
    <cfRule type="expression" dxfId="15" priority="20">
      <formula>$R$13=FALSE</formula>
    </cfRule>
  </conditionalFormatting>
  <conditionalFormatting sqref="L14:M14">
    <cfRule type="expression" dxfId="14" priority="19">
      <formula>$R$14=FALSE</formula>
    </cfRule>
  </conditionalFormatting>
  <conditionalFormatting sqref="F18:M20">
    <cfRule type="expression" dxfId="13" priority="18">
      <formula>$P$18=FALSE</formula>
    </cfRule>
  </conditionalFormatting>
  <conditionalFormatting sqref="F22:M25">
    <cfRule type="expression" dxfId="12" priority="17">
      <formula>$P$22=FALSE</formula>
    </cfRule>
  </conditionalFormatting>
  <conditionalFormatting sqref="F27:M27">
    <cfRule type="expression" dxfId="11" priority="16">
      <formula>$P$27=FALSE</formula>
    </cfRule>
  </conditionalFormatting>
  <conditionalFormatting sqref="F31:G31">
    <cfRule type="expression" dxfId="10" priority="15">
      <formula>$P$31=FALSE</formula>
    </cfRule>
  </conditionalFormatting>
  <conditionalFormatting sqref="F35:M41">
    <cfRule type="expression" dxfId="9" priority="14">
      <formula>$P$35=FALSE</formula>
    </cfRule>
  </conditionalFormatting>
  <conditionalFormatting sqref="F43:M49">
    <cfRule type="expression" dxfId="8" priority="13">
      <formula>$P$43=FALSE</formula>
    </cfRule>
  </conditionalFormatting>
  <conditionalFormatting sqref="C55:M68">
    <cfRule type="expression" dxfId="7" priority="12">
      <formula>$P$55=FALSE</formula>
    </cfRule>
  </conditionalFormatting>
  <conditionalFormatting sqref="C80:C81">
    <cfRule type="expression" dxfId="6" priority="11">
      <formula>$P$43=FALSE</formula>
    </cfRule>
  </conditionalFormatting>
  <conditionalFormatting sqref="C77:C78">
    <cfRule type="expression" dxfId="5" priority="10">
      <formula>$P$55=FALSE</formula>
    </cfRule>
  </conditionalFormatting>
  <conditionalFormatting sqref="G83:I83">
    <cfRule type="cellIs" dxfId="4" priority="2" operator="lessThan">
      <formula>1</formula>
    </cfRule>
    <cfRule type="cellIs" dxfId="3" priority="8" stopIfTrue="1" operator="equal">
      <formula>1</formula>
    </cfRule>
  </conditionalFormatting>
  <conditionalFormatting sqref="L84">
    <cfRule type="cellIs" dxfId="2" priority="3" operator="equal">
      <formula>1</formula>
    </cfRule>
  </conditionalFormatting>
  <conditionalFormatting sqref="F33:G33">
    <cfRule type="expression" dxfId="1" priority="1">
      <formula>$P$33=FALSE</formula>
    </cfRule>
  </conditionalFormatting>
  <dataValidations xWindow="143" yWindow="679" count="14">
    <dataValidation type="list" allowBlank="1" showInputMessage="1" showErrorMessage="1" prompt="Sélectionner l'activité dans la liste déroulante" sqref="F12:G12">
      <formula1>INDIRECT($F$11)</formula1>
    </dataValidation>
    <dataValidation type="list" allowBlank="1" showInputMessage="1" showErrorMessage="1" prompt="Sélectionner le lot dans la liste déroulante" sqref="F11:G11">
      <formula1>"Lot_1,Lot_2,Lot_3"</formula1>
    </dataValidation>
    <dataValidation allowBlank="1" showInputMessage="1" showErrorMessage="1" prompt="Décrire la prestation à réaliser et préciser son lieu d'exécution, décrire les principales contraintes" sqref="D36:E42 D44:E49 F42:M42 D50:M53 C52:C53 C18:C50 H32:M34 D32:G32 D34:G34"/>
    <dataValidation allowBlank="1" showInputMessage="1" showErrorMessage="1" prompt="Renseigner le nom du référent technique de la prestation" sqref="F13:G13"/>
    <dataValidation allowBlank="1" showInputMessage="1" showErrorMessage="1" prompt="Renseigner le nom du référent commercial de la prestation : ce référent peut être différent du référent signataire des CPA" sqref="F14:G14"/>
    <dataValidation allowBlank="1" showInputMessage="1" showErrorMessage="1" prompt="Renseigner la référence du contrat" sqref="F9:G9"/>
    <dataValidation allowBlank="1" showInputMessage="1" showErrorMessage="1" prompt="Renseigner le numéro de la Mise En Concurrence" sqref="F10:G10"/>
    <dataValidation type="list" allowBlank="1" showInputMessage="1" showErrorMessage="1" prompt="Sélectionner la localisation dans la liste déroulante" sqref="F27:M27">
      <formula1>"Site xxx en Île-de-France,Site xxx en agglomération lyonnaise,Site du Titulaire"</formula1>
    </dataValidation>
    <dataValidation type="date" errorStyle="warning" allowBlank="1" showInputMessage="1" showErrorMessage="1" error="La date doit être comprise entre le 1er janvier 2018 et le 31 décembre 2023" prompt="Renseigner la date prévisionnelle de démarrage de la prestation" sqref="F31:G31">
      <formula1>43101</formula1>
      <formula2>45291</formula2>
    </dataValidation>
    <dataValidation allowBlank="1" showInputMessage="1" showErrorMessage="1" prompt="Renseigner les coordonnées téléphoniques du référent technique de la prestation" sqref="I13:J13"/>
    <dataValidation allowBlank="1" showInputMessage="1" showErrorMessage="1" prompt="Renseigner l'adresse email du référent technique de la prestation" sqref="L13:M13"/>
    <dataValidation allowBlank="1" showInputMessage="1" showErrorMessage="1" prompt="Renseigner les coordonnées téléphoniques du référent commercial de la prestation" sqref="I14:J14"/>
    <dataValidation allowBlank="1" showInputMessage="1" showErrorMessage="1" prompt="Renseigner l'adresse email du référent commercial de la prestation" sqref="L14:M14"/>
    <dataValidation errorStyle="warning" allowBlank="1" showInputMessage="1" showErrorMessage="1" error="La date doit être comprise entre le 1er janvier 2018 et le 31 décembre 2023" prompt="Renseigner la durée d'une période" sqref="F33:G33"/>
  </dataValidations>
  <printOptions horizontalCentered="1"/>
  <pageMargins left="0.23622047244094491" right="0.23622047244094491" top="0.23622047244094491" bottom="0.23622047244094491" header="0.31496062992125984" footer="0.31496062992125984"/>
  <pageSetup paperSize="9" scale="82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6" r:id="rId4" name="Group Box 22">
              <controlPr defaultSize="0" autoFill="0" autoPict="0">
                <anchor moveWithCells="1">
                  <from>
                    <xdr:col>5</xdr:col>
                    <xdr:colOff>0</xdr:colOff>
                    <xdr:row>27</xdr:row>
                    <xdr:rowOff>120650</xdr:rowOff>
                  </from>
                  <to>
                    <xdr:col>6</xdr:col>
                    <xdr:colOff>330200</xdr:colOff>
                    <xdr:row>29</xdr:row>
                    <xdr:rowOff>69850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5" name="Option Button 23">
              <controlPr defaultSize="0" autoFill="0" autoLine="0" autoPict="0">
                <anchor moveWithCells="1">
                  <from>
                    <xdr:col>5</xdr:col>
                    <xdr:colOff>76200</xdr:colOff>
                    <xdr:row>27</xdr:row>
                    <xdr:rowOff>146050</xdr:rowOff>
                  </from>
                  <to>
                    <xdr:col>5</xdr:col>
                    <xdr:colOff>488950</xdr:colOff>
                    <xdr:row>29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6" name="Option Button 24">
              <controlPr defaultSize="0" autoFill="0" autoLine="0" autoPict="0">
                <anchor moveWithCells="1">
                  <from>
                    <xdr:col>5</xdr:col>
                    <xdr:colOff>711200</xdr:colOff>
                    <xdr:row>27</xdr:row>
                    <xdr:rowOff>146050</xdr:rowOff>
                  </from>
                  <to>
                    <xdr:col>6</xdr:col>
                    <xdr:colOff>247650</xdr:colOff>
                    <xdr:row>29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7" name="Group Box 25">
              <controlPr defaultSize="0" autoFill="0" autoPict="0">
                <anchor moveWithCells="1">
                  <from>
                    <xdr:col>5</xdr:col>
                    <xdr:colOff>0</xdr:colOff>
                    <xdr:row>51</xdr:row>
                    <xdr:rowOff>38100</xdr:rowOff>
                  </from>
                  <to>
                    <xdr:col>6</xdr:col>
                    <xdr:colOff>330200</xdr:colOff>
                    <xdr:row>52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8" name="Option Button 26">
              <controlPr defaultSize="0" autoFill="0" autoLine="0" autoPict="0">
                <anchor moveWithCells="1">
                  <from>
                    <xdr:col>5</xdr:col>
                    <xdr:colOff>76200</xdr:colOff>
                    <xdr:row>51</xdr:row>
                    <xdr:rowOff>63500</xdr:rowOff>
                  </from>
                  <to>
                    <xdr:col>5</xdr:col>
                    <xdr:colOff>488950</xdr:colOff>
                    <xdr:row>52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9" name="Option Button 27">
              <controlPr defaultSize="0" autoFill="0" autoLine="0" autoPict="0">
                <anchor moveWithCells="1">
                  <from>
                    <xdr:col>5</xdr:col>
                    <xdr:colOff>711200</xdr:colOff>
                    <xdr:row>51</xdr:row>
                    <xdr:rowOff>63500</xdr:rowOff>
                  </from>
                  <to>
                    <xdr:col>6</xdr:col>
                    <xdr:colOff>247650</xdr:colOff>
                    <xdr:row>52</xdr:row>
                    <xdr:rowOff>127000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B1:R74"/>
  <sheetViews>
    <sheetView showGridLines="0" tabSelected="1" topLeftCell="A49" zoomScale="85" zoomScaleNormal="85" workbookViewId="0">
      <selection activeCell="F56" sqref="F56:N64"/>
    </sheetView>
  </sheetViews>
  <sheetFormatPr baseColWidth="10" defaultRowHeight="12.5" x14ac:dyDescent="0.25"/>
  <cols>
    <col min="1" max="1" width="3" style="1" customWidth="1"/>
    <col min="2" max="2" width="2.08984375" style="1" customWidth="1"/>
    <col min="3" max="3" width="12.90625" style="27" customWidth="1"/>
    <col min="4" max="5" width="12.90625" style="1" customWidth="1"/>
    <col min="6" max="6" width="12" style="3" customWidth="1"/>
    <col min="7" max="7" width="12" style="1" customWidth="1"/>
    <col min="8" max="8" width="1.36328125" style="29" customWidth="1"/>
    <col min="9" max="10" width="8.6328125" style="1" customWidth="1"/>
    <col min="11" max="11" width="1.1796875" style="74" customWidth="1"/>
    <col min="12" max="13" width="8.7265625" style="1" customWidth="1"/>
    <col min="14" max="14" width="8.7265625" style="29" customWidth="1"/>
    <col min="15" max="15" width="2.08984375" style="1" customWidth="1"/>
    <col min="16" max="16" width="2.36328125" style="1" customWidth="1"/>
    <col min="17" max="17" width="10.90625" style="1" customWidth="1"/>
    <col min="18" max="16384" width="10.90625" style="1"/>
  </cols>
  <sheetData>
    <row r="1" spans="2:16" x14ac:dyDescent="0.25">
      <c r="C1" s="2" t="s">
        <v>0</v>
      </c>
    </row>
    <row r="2" spans="2:16" x14ac:dyDescent="0.25">
      <c r="B2" s="4"/>
      <c r="C2" s="5"/>
      <c r="D2" s="6"/>
      <c r="E2" s="6"/>
      <c r="F2" s="7"/>
      <c r="G2" s="6"/>
      <c r="H2" s="30"/>
      <c r="I2" s="6"/>
      <c r="J2" s="6"/>
      <c r="K2" s="80"/>
      <c r="L2" s="6"/>
      <c r="M2" s="6"/>
      <c r="N2" s="30"/>
      <c r="O2" s="8"/>
      <c r="P2" s="9"/>
    </row>
    <row r="3" spans="2:16" x14ac:dyDescent="0.25">
      <c r="B3" s="10"/>
      <c r="C3" s="11"/>
      <c r="D3" s="9"/>
      <c r="E3" s="9"/>
      <c r="F3" s="12"/>
      <c r="G3" s="9"/>
      <c r="H3" s="31"/>
      <c r="I3" s="9"/>
      <c r="J3" s="9"/>
      <c r="K3" s="18"/>
      <c r="L3" s="9"/>
      <c r="M3" s="9"/>
      <c r="N3" s="31"/>
      <c r="O3" s="13"/>
      <c r="P3" s="9"/>
    </row>
    <row r="4" spans="2:16" x14ac:dyDescent="0.25">
      <c r="B4" s="10"/>
      <c r="C4" s="11"/>
      <c r="D4" s="9"/>
      <c r="E4" s="9"/>
      <c r="F4" s="12"/>
      <c r="G4" s="9"/>
      <c r="H4" s="31"/>
      <c r="I4" s="9"/>
      <c r="J4" s="9"/>
      <c r="K4" s="18"/>
      <c r="L4" s="9"/>
      <c r="M4" s="9"/>
      <c r="N4" s="31"/>
      <c r="O4" s="13"/>
      <c r="P4" s="9"/>
    </row>
    <row r="5" spans="2:16" ht="28" customHeight="1" x14ac:dyDescent="0.3">
      <c r="B5" s="10"/>
      <c r="C5" s="176" t="s">
        <v>136</v>
      </c>
      <c r="D5" s="176"/>
      <c r="E5" s="176"/>
      <c r="F5" s="176"/>
      <c r="G5" s="176"/>
      <c r="H5" s="176"/>
      <c r="I5" s="176"/>
      <c r="J5" s="176"/>
      <c r="K5" s="176"/>
      <c r="L5" s="176"/>
      <c r="M5" s="176"/>
      <c r="N5" s="176"/>
      <c r="O5" s="14"/>
      <c r="P5" s="15"/>
    </row>
    <row r="6" spans="2:16" ht="14" customHeight="1" x14ac:dyDescent="0.3">
      <c r="B6" s="10"/>
      <c r="C6" s="177" t="s">
        <v>11</v>
      </c>
      <c r="D6" s="177"/>
      <c r="E6" s="177"/>
      <c r="F6" s="177"/>
      <c r="G6" s="177"/>
      <c r="H6" s="177"/>
      <c r="I6" s="177"/>
      <c r="J6" s="177"/>
      <c r="K6" s="177"/>
      <c r="L6" s="177"/>
      <c r="M6" s="177"/>
      <c r="N6" s="177"/>
      <c r="O6" s="16"/>
      <c r="P6" s="17"/>
    </row>
    <row r="7" spans="2:16" x14ac:dyDescent="0.25">
      <c r="B7" s="10"/>
      <c r="C7" s="11"/>
      <c r="D7" s="9"/>
      <c r="E7" s="9"/>
      <c r="F7" s="12"/>
      <c r="G7" s="9"/>
      <c r="H7" s="31"/>
      <c r="I7" s="9"/>
      <c r="J7" s="9"/>
      <c r="K7" s="18"/>
      <c r="L7" s="9"/>
      <c r="M7" s="9"/>
      <c r="N7" s="31"/>
      <c r="O7" s="13"/>
      <c r="P7" s="9"/>
    </row>
    <row r="8" spans="2:16" x14ac:dyDescent="0.25">
      <c r="B8" s="10"/>
      <c r="C8" s="28"/>
      <c r="D8" s="18"/>
      <c r="E8" s="18"/>
      <c r="F8" s="50"/>
      <c r="G8" s="18"/>
      <c r="H8" s="18"/>
      <c r="I8" s="18"/>
      <c r="J8" s="18"/>
      <c r="K8" s="18"/>
      <c r="L8" s="18"/>
      <c r="M8" s="18"/>
      <c r="N8" s="31"/>
      <c r="O8" s="13"/>
      <c r="P8" s="9"/>
    </row>
    <row r="9" spans="2:16" s="19" customFormat="1" ht="18" customHeight="1" x14ac:dyDescent="0.35">
      <c r="B9" s="36"/>
      <c r="C9" s="52" t="s">
        <v>35</v>
      </c>
      <c r="D9" s="51"/>
      <c r="E9" s="51"/>
      <c r="F9" s="173" t="str">
        <f>IFERROR(IF(CCTP!F9="","",CCTP!F9),"")</f>
        <v/>
      </c>
      <c r="G9" s="173"/>
      <c r="H9" s="39"/>
      <c r="I9" s="51"/>
      <c r="J9" s="51"/>
      <c r="K9" s="51"/>
      <c r="L9" s="51"/>
      <c r="M9" s="51"/>
      <c r="N9" s="70"/>
      <c r="O9" s="38"/>
      <c r="P9" s="34"/>
    </row>
    <row r="10" spans="2:16" s="19" customFormat="1" ht="18" customHeight="1" x14ac:dyDescent="0.35">
      <c r="B10" s="36"/>
      <c r="C10" s="52" t="s">
        <v>36</v>
      </c>
      <c r="D10" s="51"/>
      <c r="E10" s="51"/>
      <c r="F10" s="173" t="str">
        <f>IFERROR(IF(CCTP!F10="","",CCTP!F10),"")</f>
        <v/>
      </c>
      <c r="G10" s="173"/>
      <c r="H10" s="39"/>
      <c r="I10" s="51"/>
      <c r="J10" s="51"/>
      <c r="K10" s="51"/>
      <c r="L10" s="51"/>
      <c r="M10" s="51"/>
      <c r="N10" s="70"/>
      <c r="O10" s="38"/>
      <c r="P10" s="34"/>
    </row>
    <row r="11" spans="2:16" s="19" customFormat="1" ht="18" customHeight="1" x14ac:dyDescent="0.35">
      <c r="B11" s="36"/>
      <c r="C11" s="52" t="s">
        <v>6</v>
      </c>
      <c r="D11" s="51"/>
      <c r="E11" s="51"/>
      <c r="F11" s="173" t="str">
        <f>IFERROR(IF(CCTP!F11="","",CCTP!F11),"")</f>
        <v>Lot_1</v>
      </c>
      <c r="G11" s="173"/>
      <c r="H11" s="39"/>
      <c r="I11" s="173" t="str">
        <f>IFERROR(IF(F11='Lots et Activités'!B2,'Lots et Activités'!C2,IF(F11='Lots et Activités'!B4,'Lots et Activités'!C4,IF(F11='Lots et Activités'!B7,'Lots et Activités'!C7,"")))," ")</f>
        <v>Lot 1</v>
      </c>
      <c r="J11" s="173"/>
      <c r="K11" s="173"/>
      <c r="L11" s="173"/>
      <c r="M11" s="173"/>
      <c r="N11" s="173"/>
      <c r="O11" s="38"/>
      <c r="P11" s="34"/>
    </row>
    <row r="12" spans="2:16" s="19" customFormat="1" ht="18" customHeight="1" x14ac:dyDescent="0.35">
      <c r="B12" s="36"/>
      <c r="C12" s="52" t="s">
        <v>12</v>
      </c>
      <c r="D12" s="51"/>
      <c r="E12" s="51"/>
      <c r="F12" s="173" t="str">
        <f>IFERROR(IF(CCTP!F12="","",CCTP!F12),"")</f>
        <v>Activité_1.1</v>
      </c>
      <c r="G12" s="173"/>
      <c r="H12" s="39"/>
      <c r="I12" s="173" t="str">
        <f>IFERROR(VLOOKUP(F12,'Lots et Activités'!$D$2:$E$8,2,0),"")</f>
        <v>Activité 1.1</v>
      </c>
      <c r="J12" s="173"/>
      <c r="K12" s="173"/>
      <c r="L12" s="173"/>
      <c r="M12" s="173"/>
      <c r="N12" s="173"/>
      <c r="O12" s="38"/>
      <c r="P12" s="34"/>
    </row>
    <row r="13" spans="2:16" s="19" customFormat="1" ht="18" customHeight="1" x14ac:dyDescent="0.35">
      <c r="B13" s="36"/>
      <c r="C13" s="68" t="s">
        <v>31</v>
      </c>
      <c r="D13" s="51"/>
      <c r="E13" s="51"/>
      <c r="F13" s="207"/>
      <c r="G13" s="207"/>
      <c r="H13" s="67"/>
      <c r="I13" s="51"/>
      <c r="J13" s="51"/>
      <c r="K13" s="51"/>
      <c r="L13" s="51"/>
      <c r="M13" s="51"/>
      <c r="N13" s="70"/>
      <c r="O13" s="38"/>
      <c r="P13" s="34"/>
    </row>
    <row r="14" spans="2:16" ht="18" customHeight="1" x14ac:dyDescent="0.25">
      <c r="B14" s="10"/>
      <c r="C14" s="94" t="s">
        <v>13</v>
      </c>
      <c r="D14" s="94"/>
      <c r="E14" s="94"/>
      <c r="F14" s="206"/>
      <c r="G14" s="206"/>
      <c r="H14" s="50"/>
      <c r="I14" s="210"/>
      <c r="J14" s="210"/>
      <c r="K14" s="83"/>
      <c r="L14" s="208"/>
      <c r="M14" s="208"/>
      <c r="N14" s="208"/>
      <c r="O14" s="13"/>
      <c r="P14" s="9"/>
    </row>
    <row r="15" spans="2:16" ht="18" customHeight="1" x14ac:dyDescent="0.25">
      <c r="B15" s="10"/>
      <c r="C15" s="94" t="s">
        <v>14</v>
      </c>
      <c r="D15" s="94"/>
      <c r="E15" s="94"/>
      <c r="F15" s="206"/>
      <c r="G15" s="206"/>
      <c r="H15" s="50"/>
      <c r="I15" s="211"/>
      <c r="J15" s="211"/>
      <c r="K15" s="83"/>
      <c r="L15" s="209"/>
      <c r="M15" s="209"/>
      <c r="N15" s="209"/>
      <c r="O15" s="13"/>
      <c r="P15" s="9"/>
    </row>
    <row r="16" spans="2:16" s="19" customFormat="1" ht="18" customHeight="1" x14ac:dyDescent="0.35">
      <c r="B16" s="36"/>
      <c r="C16" s="37" t="s">
        <v>32</v>
      </c>
      <c r="D16" s="51"/>
      <c r="E16" s="51"/>
      <c r="F16" s="212"/>
      <c r="G16" s="212"/>
      <c r="H16" s="65"/>
      <c r="I16" s="51"/>
      <c r="J16" s="51"/>
      <c r="K16" s="51"/>
      <c r="L16" s="51"/>
      <c r="M16" s="51"/>
      <c r="N16" s="70"/>
      <c r="O16" s="38"/>
      <c r="P16" s="34"/>
    </row>
    <row r="17" spans="2:18" s="19" customFormat="1" ht="18.5" customHeight="1" x14ac:dyDescent="0.35">
      <c r="B17" s="36"/>
      <c r="C17" s="72" t="s">
        <v>29</v>
      </c>
      <c r="D17" s="70"/>
      <c r="E17" s="70"/>
      <c r="F17" s="70"/>
      <c r="G17" s="70"/>
      <c r="H17" s="70"/>
      <c r="I17" s="70"/>
      <c r="J17" s="70"/>
      <c r="K17" s="51"/>
      <c r="L17" s="70"/>
      <c r="M17" s="70"/>
      <c r="N17" s="70"/>
      <c r="O17" s="71"/>
      <c r="P17" s="51"/>
    </row>
    <row r="18" spans="2:18" x14ac:dyDescent="0.25">
      <c r="B18" s="10"/>
      <c r="C18" s="49"/>
      <c r="D18" s="49"/>
      <c r="E18" s="49"/>
      <c r="F18" s="49"/>
      <c r="G18" s="49"/>
      <c r="H18" s="49"/>
      <c r="I18" s="49"/>
      <c r="J18" s="49"/>
      <c r="K18" s="21"/>
      <c r="L18" s="49"/>
      <c r="M18" s="49"/>
      <c r="N18" s="49"/>
      <c r="O18" s="20"/>
      <c r="P18" s="21"/>
    </row>
    <row r="19" spans="2:18" x14ac:dyDescent="0.25">
      <c r="B19" s="10"/>
      <c r="C19" s="49"/>
      <c r="D19" s="49"/>
      <c r="E19" s="49"/>
      <c r="F19" s="205"/>
      <c r="G19" s="205"/>
      <c r="H19" s="205"/>
      <c r="I19" s="205"/>
      <c r="J19" s="205"/>
      <c r="K19" s="205"/>
      <c r="L19" s="205"/>
      <c r="M19" s="205"/>
      <c r="N19" s="205"/>
      <c r="O19" s="20"/>
      <c r="P19" s="21"/>
    </row>
    <row r="20" spans="2:18" x14ac:dyDescent="0.25">
      <c r="B20" s="10"/>
      <c r="C20" s="49"/>
      <c r="D20" s="49"/>
      <c r="E20" s="49"/>
      <c r="F20" s="205"/>
      <c r="G20" s="205"/>
      <c r="H20" s="205"/>
      <c r="I20" s="205"/>
      <c r="J20" s="205"/>
      <c r="K20" s="205"/>
      <c r="L20" s="205"/>
      <c r="M20" s="205"/>
      <c r="N20" s="205"/>
      <c r="O20" s="20"/>
      <c r="P20" s="21"/>
    </row>
    <row r="21" spans="2:18" x14ac:dyDescent="0.25">
      <c r="B21" s="10"/>
      <c r="C21" s="49"/>
      <c r="D21" s="49"/>
      <c r="E21" s="49"/>
      <c r="F21" s="205"/>
      <c r="G21" s="205"/>
      <c r="H21" s="205"/>
      <c r="I21" s="205"/>
      <c r="J21" s="205"/>
      <c r="K21" s="205"/>
      <c r="L21" s="205"/>
      <c r="M21" s="205"/>
      <c r="N21" s="205"/>
      <c r="O21" s="20"/>
      <c r="P21" s="21"/>
    </row>
    <row r="22" spans="2:18" x14ac:dyDescent="0.25">
      <c r="B22" s="10"/>
      <c r="C22" s="49"/>
      <c r="D22" s="49"/>
      <c r="E22" s="49"/>
      <c r="F22" s="49"/>
      <c r="G22" s="49"/>
      <c r="H22" s="49"/>
      <c r="I22" s="49"/>
      <c r="J22" s="49"/>
      <c r="K22" s="21"/>
      <c r="L22" s="49"/>
      <c r="M22" s="49"/>
      <c r="N22" s="49"/>
      <c r="O22" s="20"/>
      <c r="P22" s="21"/>
    </row>
    <row r="23" spans="2:18" s="19" customFormat="1" ht="18.5" customHeight="1" x14ac:dyDescent="0.35">
      <c r="B23" s="36"/>
      <c r="C23" s="37" t="s">
        <v>92</v>
      </c>
      <c r="D23" s="70"/>
      <c r="E23" s="70"/>
      <c r="F23" s="203">
        <v>3</v>
      </c>
      <c r="G23" s="203"/>
      <c r="H23" s="70"/>
      <c r="I23" s="70"/>
      <c r="J23" s="70"/>
      <c r="K23" s="51"/>
      <c r="L23" s="70"/>
      <c r="M23" s="70"/>
      <c r="N23" s="70"/>
      <c r="O23" s="71"/>
      <c r="P23" s="51"/>
    </row>
    <row r="24" spans="2:18" x14ac:dyDescent="0.25">
      <c r="B24" s="10"/>
      <c r="C24" s="49"/>
      <c r="D24" s="49"/>
      <c r="E24" s="49"/>
      <c r="F24" s="49"/>
      <c r="G24" s="49"/>
      <c r="H24" s="49"/>
      <c r="I24" s="49"/>
      <c r="J24" s="49"/>
      <c r="K24" s="21"/>
      <c r="L24" s="49"/>
      <c r="M24" s="49"/>
      <c r="N24" s="49"/>
      <c r="O24" s="20"/>
      <c r="P24" s="21"/>
    </row>
    <row r="25" spans="2:18" x14ac:dyDescent="0.25">
      <c r="B25" s="10"/>
      <c r="C25" s="49"/>
      <c r="D25" s="49"/>
      <c r="E25" s="49"/>
      <c r="F25" s="49"/>
      <c r="G25" s="49"/>
      <c r="H25" s="49"/>
      <c r="I25" s="49"/>
      <c r="J25" s="49"/>
      <c r="K25" s="21"/>
      <c r="L25" s="49"/>
      <c r="M25" s="49"/>
      <c r="N25" s="49"/>
      <c r="O25" s="20"/>
      <c r="P25" s="21"/>
    </row>
    <row r="26" spans="2:18" s="19" customFormat="1" ht="18" customHeight="1" x14ac:dyDescent="0.35">
      <c r="B26" s="36"/>
      <c r="C26" s="37" t="s">
        <v>16</v>
      </c>
      <c r="D26" s="34"/>
      <c r="E26" s="34"/>
      <c r="F26" s="145"/>
      <c r="G26" s="34"/>
      <c r="H26" s="70"/>
      <c r="I26" s="34"/>
      <c r="J26" s="34"/>
      <c r="K26" s="51"/>
      <c r="L26" s="34"/>
      <c r="M26" s="34"/>
      <c r="N26" s="70"/>
      <c r="O26" s="38"/>
      <c r="P26" s="34"/>
    </row>
    <row r="27" spans="2:18" s="19" customFormat="1" ht="31.5" customHeight="1" x14ac:dyDescent="0.35">
      <c r="B27" s="36"/>
      <c r="C27" s="215" t="s">
        <v>17</v>
      </c>
      <c r="D27" s="215"/>
      <c r="E27" s="98" t="s">
        <v>50</v>
      </c>
      <c r="F27" s="216" t="s">
        <v>18</v>
      </c>
      <c r="G27" s="216"/>
      <c r="H27" s="97"/>
      <c r="I27" s="214" t="s">
        <v>26</v>
      </c>
      <c r="J27" s="214"/>
      <c r="K27" s="98"/>
      <c r="L27" s="214" t="s">
        <v>25</v>
      </c>
      <c r="M27" s="214"/>
      <c r="N27" s="99"/>
      <c r="O27" s="38"/>
      <c r="P27" s="34"/>
      <c r="R27" s="138"/>
    </row>
    <row r="28" spans="2:18" ht="25" customHeight="1" x14ac:dyDescent="0.25">
      <c r="B28" s="64" t="s">
        <v>19</v>
      </c>
      <c r="C28" s="195" t="str">
        <f>IFERROR(INDEX(Profils!$C$4:$I$11,MATCH('Cadre de réponse'!B28,Profils!$B$4:$B$11,0),MATCH('Cadre de réponse'!$F$12,Profils!$C$3:$I$3,0)),"")</f>
        <v>AAA</v>
      </c>
      <c r="D28" s="196"/>
      <c r="E28" s="104"/>
      <c r="F28" s="197"/>
      <c r="G28" s="198"/>
      <c r="H28" s="95"/>
      <c r="I28" s="199"/>
      <c r="J28" s="200"/>
      <c r="K28" s="96"/>
      <c r="L28" s="201"/>
      <c r="M28" s="202"/>
      <c r="N28" s="96"/>
      <c r="O28" s="13"/>
      <c r="P28" s="9"/>
      <c r="R28" s="139"/>
    </row>
    <row r="29" spans="2:18" ht="25" customHeight="1" x14ac:dyDescent="0.25">
      <c r="B29" s="64" t="s">
        <v>20</v>
      </c>
      <c r="C29" s="195" t="str">
        <f>IFERROR(INDEX(Profils!$C$4:$I$11,MATCH('Cadre de réponse'!B29,Profils!$B$4:$B$11,0),MATCH('Cadre de réponse'!$F$12,Profils!$C$3:$I$3,0)),"")</f>
        <v>BBB</v>
      </c>
      <c r="D29" s="196"/>
      <c r="E29" s="104"/>
      <c r="F29" s="197"/>
      <c r="G29" s="198"/>
      <c r="H29" s="95"/>
      <c r="I29" s="199"/>
      <c r="J29" s="200"/>
      <c r="K29" s="96"/>
      <c r="L29" s="201"/>
      <c r="M29" s="202"/>
      <c r="N29" s="96"/>
      <c r="O29" s="13"/>
      <c r="P29" s="9"/>
      <c r="R29" s="96"/>
    </row>
    <row r="30" spans="2:18" ht="25" customHeight="1" x14ac:dyDescent="0.25">
      <c r="B30" s="64" t="s">
        <v>21</v>
      </c>
      <c r="C30" s="195" t="str">
        <f>IFERROR(INDEX(Profils!$C$4:$I$11,MATCH('Cadre de réponse'!B30,Profils!$B$4:$B$11,0),MATCH('Cadre de réponse'!$F$12,Profils!$C$3:$I$3,0)),"")</f>
        <v>CCC</v>
      </c>
      <c r="D30" s="196"/>
      <c r="E30" s="104"/>
      <c r="F30" s="197"/>
      <c r="G30" s="198"/>
      <c r="H30" s="95"/>
      <c r="I30" s="199"/>
      <c r="J30" s="200"/>
      <c r="K30" s="96"/>
      <c r="L30" s="201"/>
      <c r="M30" s="202"/>
      <c r="N30" s="96"/>
      <c r="O30" s="13"/>
      <c r="P30" s="9"/>
      <c r="R30" s="96"/>
    </row>
    <row r="31" spans="2:18" ht="25" customHeight="1" x14ac:dyDescent="0.25">
      <c r="B31" s="64" t="s">
        <v>22</v>
      </c>
      <c r="C31" s="195" t="str">
        <f>IFERROR(INDEX(Profils!$C$4:$I$11,MATCH('Cadre de réponse'!B31,Profils!$B$4:$B$11,0),MATCH('Cadre de réponse'!$F$12,Profils!$C$3:$I$3,0)),"")</f>
        <v>DDD</v>
      </c>
      <c r="D31" s="196"/>
      <c r="E31" s="104"/>
      <c r="F31" s="197"/>
      <c r="G31" s="198"/>
      <c r="H31" s="95"/>
      <c r="I31" s="199"/>
      <c r="J31" s="200"/>
      <c r="K31" s="96"/>
      <c r="L31" s="201"/>
      <c r="M31" s="202"/>
      <c r="N31" s="96"/>
      <c r="O31" s="13"/>
      <c r="P31" s="9"/>
      <c r="R31" s="139"/>
    </row>
    <row r="32" spans="2:18" ht="25" customHeight="1" x14ac:dyDescent="0.25">
      <c r="B32" s="64" t="s">
        <v>23</v>
      </c>
      <c r="C32" s="195" t="str">
        <f>IFERROR(INDEX(Profils!$C$4:$I$11,MATCH('Cadre de réponse'!B32,Profils!$B$4:$B$11,0),MATCH('Cadre de réponse'!$F$12,Profils!$C$3:$I$3,0)),"")</f>
        <v>EEE</v>
      </c>
      <c r="D32" s="196"/>
      <c r="E32" s="104"/>
      <c r="F32" s="197"/>
      <c r="G32" s="198"/>
      <c r="H32" s="95"/>
      <c r="I32" s="199"/>
      <c r="J32" s="200"/>
      <c r="K32" s="96"/>
      <c r="L32" s="201"/>
      <c r="M32" s="202"/>
      <c r="N32" s="96"/>
      <c r="O32" s="13"/>
      <c r="P32" s="9"/>
      <c r="R32" s="96"/>
    </row>
    <row r="33" spans="2:18" ht="25" customHeight="1" x14ac:dyDescent="0.25">
      <c r="B33" s="64" t="s">
        <v>24</v>
      </c>
      <c r="C33" s="195" t="str">
        <f>IFERROR(INDEX(Profils!$C$4:$I$11,MATCH('Cadre de réponse'!B33,Profils!$B$4:$B$11,0),MATCH('Cadre de réponse'!$F$12,Profils!$C$3:$I$3,0)),"")</f>
        <v>FFF</v>
      </c>
      <c r="D33" s="196"/>
      <c r="E33" s="104"/>
      <c r="F33" s="197"/>
      <c r="G33" s="198"/>
      <c r="H33" s="95"/>
      <c r="I33" s="199"/>
      <c r="J33" s="200"/>
      <c r="K33" s="96"/>
      <c r="L33" s="201"/>
      <c r="M33" s="202"/>
      <c r="N33" s="96"/>
      <c r="O33" s="13"/>
      <c r="P33" s="9"/>
      <c r="R33" s="96"/>
    </row>
    <row r="34" spans="2:18" ht="25.5" customHeight="1" x14ac:dyDescent="0.25">
      <c r="B34" s="64" t="s">
        <v>93</v>
      </c>
      <c r="C34" s="195" t="str">
        <f>IFERROR(INDEX(Profils!$C$4:$I$11,MATCH('Cadre de réponse'!B34,Profils!$B$4:$B$11,0),MATCH('Cadre de réponse'!$F$12,Profils!$C$3:$I$3,0)),"")</f>
        <v>GGG</v>
      </c>
      <c r="D34" s="196"/>
      <c r="E34" s="104"/>
      <c r="F34" s="197"/>
      <c r="G34" s="198"/>
      <c r="H34" s="95"/>
      <c r="I34" s="199"/>
      <c r="J34" s="200"/>
      <c r="K34" s="96"/>
      <c r="L34" s="201"/>
      <c r="M34" s="202"/>
      <c r="N34" s="31"/>
      <c r="O34" s="13"/>
      <c r="P34" s="9"/>
      <c r="R34" s="31"/>
    </row>
    <row r="35" spans="2:18" ht="25.5" customHeight="1" x14ac:dyDescent="0.25">
      <c r="B35" s="64" t="s">
        <v>94</v>
      </c>
      <c r="C35" s="195" t="str">
        <f>IFERROR(INDEX(Profils!$C$4:$I$11,MATCH('Cadre de réponse'!B35,Profils!$B$4:$B$11,0),MATCH('Cadre de réponse'!$F$12,Profils!$C$3:$I$3,0)),"")</f>
        <v>HHH</v>
      </c>
      <c r="D35" s="196"/>
      <c r="E35" s="104"/>
      <c r="F35" s="197"/>
      <c r="G35" s="198"/>
      <c r="H35" s="95"/>
      <c r="I35" s="199"/>
      <c r="J35" s="200"/>
      <c r="K35" s="96"/>
      <c r="L35" s="201"/>
      <c r="M35" s="202"/>
      <c r="N35" s="31"/>
      <c r="O35" s="13"/>
      <c r="P35" s="9"/>
      <c r="R35" s="31"/>
    </row>
    <row r="36" spans="2:18" x14ac:dyDescent="0.25">
      <c r="B36" s="10"/>
      <c r="C36" s="28"/>
      <c r="D36" s="18"/>
      <c r="E36" s="28"/>
      <c r="F36" s="28"/>
      <c r="G36" s="66"/>
      <c r="H36" s="66"/>
      <c r="I36" s="66"/>
      <c r="J36" s="18"/>
      <c r="K36" s="18"/>
      <c r="L36" s="18"/>
      <c r="M36" s="18"/>
      <c r="N36" s="31"/>
      <c r="O36" s="13"/>
      <c r="P36" s="9"/>
      <c r="R36" s="31"/>
    </row>
    <row r="37" spans="2:18" x14ac:dyDescent="0.25">
      <c r="B37" s="10"/>
      <c r="C37" s="28"/>
      <c r="D37" s="112" t="s">
        <v>49</v>
      </c>
      <c r="E37" s="28"/>
      <c r="F37" s="28"/>
      <c r="G37" s="66"/>
      <c r="H37" s="66"/>
      <c r="I37" s="217">
        <f>SUMPRODUCT($E$28:E35,I28:I35)*20.83</f>
        <v>0</v>
      </c>
      <c r="J37" s="217"/>
      <c r="K37" s="18"/>
      <c r="L37" s="217">
        <f>SUMPRODUCT(E28:E35,L28:L35)*20.83</f>
        <v>0</v>
      </c>
      <c r="M37" s="217"/>
      <c r="N37" s="31"/>
      <c r="O37" s="13"/>
      <c r="P37" s="9"/>
      <c r="R37" s="31"/>
    </row>
    <row r="38" spans="2:18" x14ac:dyDescent="0.25">
      <c r="B38" s="10"/>
      <c r="C38" s="28"/>
      <c r="D38" s="112"/>
      <c r="E38" s="28"/>
      <c r="F38" s="28"/>
      <c r="G38" s="66"/>
      <c r="H38" s="66"/>
      <c r="I38" s="113"/>
      <c r="J38" s="113"/>
      <c r="K38" s="18"/>
      <c r="L38" s="113"/>
      <c r="M38" s="113"/>
      <c r="N38" s="31"/>
      <c r="O38" s="13"/>
      <c r="P38" s="9"/>
      <c r="R38" s="31"/>
    </row>
    <row r="39" spans="2:18" x14ac:dyDescent="0.25">
      <c r="B39" s="10"/>
      <c r="C39" s="28"/>
      <c r="D39" s="112"/>
      <c r="E39" s="28"/>
      <c r="F39" s="28"/>
      <c r="G39" s="66"/>
      <c r="H39" s="66"/>
      <c r="I39" s="113"/>
      <c r="J39" s="113"/>
      <c r="K39" s="18"/>
      <c r="L39" s="113"/>
      <c r="M39" s="113"/>
      <c r="N39" s="31"/>
      <c r="O39" s="13"/>
      <c r="P39" s="9"/>
      <c r="R39" s="31"/>
    </row>
    <row r="40" spans="2:18" s="19" customFormat="1" ht="18.5" customHeight="1" x14ac:dyDescent="0.35">
      <c r="B40" s="36"/>
      <c r="C40" s="37" t="s">
        <v>66</v>
      </c>
      <c r="D40" s="51"/>
      <c r="E40" s="51"/>
      <c r="F40" s="37" t="s">
        <v>30</v>
      </c>
      <c r="G40" s="94"/>
      <c r="H40" s="94"/>
      <c r="I40" s="94"/>
      <c r="J40" s="51"/>
      <c r="K40" s="51"/>
      <c r="L40" s="51"/>
      <c r="M40" s="51"/>
      <c r="N40" s="70"/>
      <c r="O40" s="38"/>
      <c r="P40" s="34"/>
      <c r="R40" s="70"/>
    </row>
    <row r="41" spans="2:18" ht="18.5" customHeight="1" x14ac:dyDescent="0.25">
      <c r="B41" s="10"/>
      <c r="C41" s="143" t="s">
        <v>68</v>
      </c>
      <c r="D41" s="144"/>
      <c r="E41" s="28"/>
      <c r="F41" s="204"/>
      <c r="G41" s="204"/>
      <c r="H41" s="204"/>
      <c r="I41" s="204"/>
      <c r="J41" s="204"/>
      <c r="K41" s="204"/>
      <c r="L41" s="204"/>
      <c r="M41" s="204"/>
      <c r="N41" s="204"/>
      <c r="O41" s="13"/>
      <c r="P41" s="9"/>
      <c r="R41" s="141"/>
    </row>
    <row r="42" spans="2:18" ht="18.5" customHeight="1" x14ac:dyDescent="0.25">
      <c r="B42" s="10"/>
      <c r="C42" s="143" t="s">
        <v>69</v>
      </c>
      <c r="D42" s="144"/>
      <c r="E42" s="28"/>
      <c r="F42" s="204"/>
      <c r="G42" s="204"/>
      <c r="H42" s="204"/>
      <c r="I42" s="204"/>
      <c r="J42" s="204"/>
      <c r="K42" s="204"/>
      <c r="L42" s="204"/>
      <c r="M42" s="204"/>
      <c r="N42" s="204"/>
      <c r="O42" s="13"/>
      <c r="P42" s="9"/>
      <c r="R42" s="140"/>
    </row>
    <row r="43" spans="2:18" ht="18.5" customHeight="1" x14ac:dyDescent="0.25">
      <c r="B43" s="10"/>
      <c r="C43" s="143" t="s">
        <v>70</v>
      </c>
      <c r="D43" s="144"/>
      <c r="E43" s="28"/>
      <c r="F43" s="204"/>
      <c r="G43" s="204"/>
      <c r="H43" s="204"/>
      <c r="I43" s="204"/>
      <c r="J43" s="204"/>
      <c r="K43" s="204"/>
      <c r="L43" s="204"/>
      <c r="M43" s="204"/>
      <c r="N43" s="204"/>
      <c r="O43" s="13"/>
      <c r="P43" s="9"/>
    </row>
    <row r="44" spans="2:18" ht="18.5" customHeight="1" x14ac:dyDescent="0.25">
      <c r="B44" s="10"/>
      <c r="C44" s="143" t="s">
        <v>71</v>
      </c>
      <c r="D44" s="144"/>
      <c r="E44" s="28"/>
      <c r="F44" s="204"/>
      <c r="G44" s="204"/>
      <c r="H44" s="204"/>
      <c r="I44" s="204"/>
      <c r="J44" s="204"/>
      <c r="K44" s="204"/>
      <c r="L44" s="204"/>
      <c r="M44" s="204"/>
      <c r="N44" s="204"/>
      <c r="O44" s="13"/>
      <c r="P44" s="9"/>
    </row>
    <row r="45" spans="2:18" ht="18.5" customHeight="1" x14ac:dyDescent="0.25">
      <c r="B45" s="10"/>
      <c r="C45" s="143" t="s">
        <v>72</v>
      </c>
      <c r="D45" s="144"/>
      <c r="E45" s="28"/>
      <c r="F45" s="204"/>
      <c r="G45" s="204"/>
      <c r="H45" s="204"/>
      <c r="I45" s="204"/>
      <c r="J45" s="204"/>
      <c r="K45" s="204"/>
      <c r="L45" s="204"/>
      <c r="M45" s="204"/>
      <c r="N45" s="204"/>
      <c r="O45" s="13"/>
      <c r="P45" s="9"/>
    </row>
    <row r="46" spans="2:18" ht="18.5" customHeight="1" x14ac:dyDescent="0.25">
      <c r="B46" s="10"/>
      <c r="C46" s="143" t="s">
        <v>73</v>
      </c>
      <c r="D46" s="144"/>
      <c r="E46" s="28"/>
      <c r="F46" s="204"/>
      <c r="G46" s="204"/>
      <c r="H46" s="204"/>
      <c r="I46" s="204"/>
      <c r="J46" s="204"/>
      <c r="K46" s="204"/>
      <c r="L46" s="204"/>
      <c r="M46" s="204"/>
      <c r="N46" s="204"/>
      <c r="O46" s="13"/>
      <c r="P46" s="9"/>
    </row>
    <row r="47" spans="2:18" ht="18.5" customHeight="1" x14ac:dyDescent="0.25">
      <c r="B47" s="10"/>
      <c r="C47" s="143" t="s">
        <v>74</v>
      </c>
      <c r="D47" s="144"/>
      <c r="E47" s="28"/>
      <c r="F47" s="204"/>
      <c r="G47" s="204"/>
      <c r="H47" s="204"/>
      <c r="I47" s="204"/>
      <c r="J47" s="204"/>
      <c r="K47" s="204"/>
      <c r="L47" s="204"/>
      <c r="M47" s="204"/>
      <c r="N47" s="204"/>
      <c r="O47" s="13"/>
      <c r="P47" s="9"/>
    </row>
    <row r="48" spans="2:18" ht="18.5" customHeight="1" x14ac:dyDescent="0.25">
      <c r="B48" s="10"/>
      <c r="C48" s="143" t="s">
        <v>75</v>
      </c>
      <c r="D48" s="144"/>
      <c r="E48" s="28"/>
      <c r="F48" s="204"/>
      <c r="G48" s="204"/>
      <c r="H48" s="204"/>
      <c r="I48" s="204"/>
      <c r="J48" s="204"/>
      <c r="K48" s="204"/>
      <c r="L48" s="204"/>
      <c r="M48" s="204"/>
      <c r="N48" s="204"/>
      <c r="O48" s="13"/>
      <c r="P48" s="9"/>
    </row>
    <row r="49" spans="2:16" ht="18.5" customHeight="1" x14ac:dyDescent="0.25">
      <c r="B49" s="10"/>
      <c r="C49" s="143" t="s">
        <v>76</v>
      </c>
      <c r="D49" s="144"/>
      <c r="E49" s="28"/>
      <c r="F49" s="204"/>
      <c r="G49" s="204"/>
      <c r="H49" s="204"/>
      <c r="I49" s="204"/>
      <c r="J49" s="204"/>
      <c r="K49" s="204"/>
      <c r="L49" s="204"/>
      <c r="M49" s="204"/>
      <c r="N49" s="204"/>
      <c r="O49" s="13"/>
      <c r="P49" s="9"/>
    </row>
    <row r="50" spans="2:16" ht="18.5" customHeight="1" x14ac:dyDescent="0.25">
      <c r="B50" s="10"/>
      <c r="C50" s="143" t="s">
        <v>77</v>
      </c>
      <c r="D50" s="144"/>
      <c r="E50" s="28"/>
      <c r="F50" s="204"/>
      <c r="G50" s="204"/>
      <c r="H50" s="204"/>
      <c r="I50" s="204"/>
      <c r="J50" s="204"/>
      <c r="K50" s="204"/>
      <c r="L50" s="204"/>
      <c r="M50" s="204"/>
      <c r="N50" s="204"/>
      <c r="O50" s="13"/>
      <c r="P50" s="9"/>
    </row>
    <row r="51" spans="2:16" ht="18.5" customHeight="1" x14ac:dyDescent="0.25">
      <c r="B51" s="10"/>
      <c r="C51" s="143" t="s">
        <v>78</v>
      </c>
      <c r="D51" s="144"/>
      <c r="E51" s="28"/>
      <c r="F51" s="204"/>
      <c r="G51" s="204"/>
      <c r="H51" s="204"/>
      <c r="I51" s="204"/>
      <c r="J51" s="204"/>
      <c r="K51" s="204"/>
      <c r="L51" s="204"/>
      <c r="M51" s="204"/>
      <c r="N51" s="204"/>
      <c r="O51" s="13"/>
      <c r="P51" s="9"/>
    </row>
    <row r="52" spans="2:16" ht="18.5" customHeight="1" x14ac:dyDescent="0.25">
      <c r="B52" s="10"/>
      <c r="C52" s="143" t="s">
        <v>79</v>
      </c>
      <c r="D52" s="144"/>
      <c r="E52" s="28"/>
      <c r="F52" s="204"/>
      <c r="G52" s="204"/>
      <c r="H52" s="204"/>
      <c r="I52" s="204"/>
      <c r="J52" s="204"/>
      <c r="K52" s="204"/>
      <c r="L52" s="204"/>
      <c r="M52" s="204"/>
      <c r="N52" s="204"/>
      <c r="O52" s="13"/>
      <c r="P52" s="9"/>
    </row>
    <row r="53" spans="2:16" ht="18.5" customHeight="1" x14ac:dyDescent="0.25">
      <c r="B53" s="10"/>
      <c r="C53" s="143" t="s">
        <v>80</v>
      </c>
      <c r="D53" s="144"/>
      <c r="E53" s="28"/>
      <c r="F53" s="204"/>
      <c r="G53" s="204"/>
      <c r="H53" s="204"/>
      <c r="I53" s="204"/>
      <c r="J53" s="204"/>
      <c r="K53" s="204"/>
      <c r="L53" s="204"/>
      <c r="M53" s="204"/>
      <c r="N53" s="204"/>
      <c r="O53" s="13"/>
      <c r="P53" s="9"/>
    </row>
    <row r="54" spans="2:16" ht="18.5" customHeight="1" x14ac:dyDescent="0.25">
      <c r="B54" s="10"/>
      <c r="C54" s="143" t="s">
        <v>81</v>
      </c>
      <c r="D54" s="144"/>
      <c r="E54" s="28"/>
      <c r="F54" s="28"/>
      <c r="H54" s="66"/>
      <c r="I54" s="66"/>
      <c r="J54" s="18"/>
      <c r="K54" s="18"/>
      <c r="L54" s="18"/>
      <c r="M54" s="18"/>
      <c r="N54" s="31"/>
      <c r="O54" s="13"/>
      <c r="P54" s="9"/>
    </row>
    <row r="55" spans="2:16" ht="18.5" customHeight="1" x14ac:dyDescent="0.25">
      <c r="B55" s="10"/>
      <c r="C55" s="143" t="s">
        <v>82</v>
      </c>
      <c r="D55" s="144"/>
      <c r="E55" s="28"/>
      <c r="F55" s="37" t="s">
        <v>27</v>
      </c>
      <c r="G55" s="66"/>
      <c r="H55" s="66"/>
      <c r="I55" s="66"/>
      <c r="J55" s="18"/>
      <c r="K55" s="18"/>
      <c r="L55" s="18"/>
      <c r="M55" s="18"/>
      <c r="N55" s="31"/>
      <c r="O55" s="13"/>
      <c r="P55" s="9"/>
    </row>
    <row r="56" spans="2:16" ht="18.5" customHeight="1" x14ac:dyDescent="0.25">
      <c r="B56" s="10"/>
      <c r="C56" s="143" t="s">
        <v>83</v>
      </c>
      <c r="D56" s="144"/>
      <c r="E56" s="28"/>
      <c r="F56" s="205"/>
      <c r="G56" s="205"/>
      <c r="H56" s="205"/>
      <c r="I56" s="205"/>
      <c r="J56" s="205"/>
      <c r="K56" s="205"/>
      <c r="L56" s="205"/>
      <c r="M56" s="205"/>
      <c r="N56" s="205"/>
      <c r="O56" s="13"/>
      <c r="P56" s="9"/>
    </row>
    <row r="57" spans="2:16" ht="18.5" customHeight="1" x14ac:dyDescent="0.25">
      <c r="B57" s="10"/>
      <c r="C57" s="143" t="s">
        <v>84</v>
      </c>
      <c r="D57" s="144"/>
      <c r="E57" s="28"/>
      <c r="F57" s="205"/>
      <c r="G57" s="205"/>
      <c r="H57" s="205"/>
      <c r="I57" s="205"/>
      <c r="J57" s="205"/>
      <c r="K57" s="205"/>
      <c r="L57" s="205"/>
      <c r="M57" s="205"/>
      <c r="N57" s="205"/>
      <c r="O57" s="13"/>
      <c r="P57" s="9"/>
    </row>
    <row r="58" spans="2:16" ht="18.5" customHeight="1" x14ac:dyDescent="0.25">
      <c r="B58" s="10"/>
      <c r="C58" s="143" t="s">
        <v>85</v>
      </c>
      <c r="D58" s="144"/>
      <c r="E58" s="28"/>
      <c r="F58" s="205"/>
      <c r="G58" s="205"/>
      <c r="H58" s="205"/>
      <c r="I58" s="205"/>
      <c r="J58" s="205"/>
      <c r="K58" s="205"/>
      <c r="L58" s="205"/>
      <c r="M58" s="205"/>
      <c r="N58" s="205"/>
      <c r="O58" s="13"/>
      <c r="P58" s="9"/>
    </row>
    <row r="59" spans="2:16" ht="18.5" customHeight="1" x14ac:dyDescent="0.25">
      <c r="B59" s="10"/>
      <c r="C59" s="143" t="s">
        <v>86</v>
      </c>
      <c r="D59" s="144"/>
      <c r="E59" s="28"/>
      <c r="F59" s="205"/>
      <c r="G59" s="205"/>
      <c r="H59" s="205"/>
      <c r="I59" s="205"/>
      <c r="J59" s="205"/>
      <c r="K59" s="205"/>
      <c r="L59" s="205"/>
      <c r="M59" s="205"/>
      <c r="N59" s="205"/>
      <c r="O59" s="13"/>
      <c r="P59" s="9"/>
    </row>
    <row r="60" spans="2:16" ht="18.5" customHeight="1" x14ac:dyDescent="0.25">
      <c r="B60" s="10"/>
      <c r="C60" s="143" t="s">
        <v>87</v>
      </c>
      <c r="D60" s="144"/>
      <c r="E60" s="28"/>
      <c r="F60" s="205"/>
      <c r="G60" s="205"/>
      <c r="H60" s="205"/>
      <c r="I60" s="205"/>
      <c r="J60" s="205"/>
      <c r="K60" s="205"/>
      <c r="L60" s="205"/>
      <c r="M60" s="205"/>
      <c r="N60" s="205"/>
      <c r="O60" s="13"/>
      <c r="P60" s="9"/>
    </row>
    <row r="61" spans="2:16" ht="18.5" customHeight="1" x14ac:dyDescent="0.25">
      <c r="B61" s="10"/>
      <c r="C61" s="143" t="s">
        <v>88</v>
      </c>
      <c r="D61" s="144"/>
      <c r="E61" s="28"/>
      <c r="F61" s="205"/>
      <c r="G61" s="205"/>
      <c r="H61" s="205"/>
      <c r="I61" s="205"/>
      <c r="J61" s="205"/>
      <c r="K61" s="205"/>
      <c r="L61" s="205"/>
      <c r="M61" s="205"/>
      <c r="N61" s="205"/>
      <c r="O61" s="13"/>
      <c r="P61" s="9"/>
    </row>
    <row r="62" spans="2:16" ht="18.5" customHeight="1" x14ac:dyDescent="0.25">
      <c r="B62" s="10"/>
      <c r="C62" s="143" t="s">
        <v>89</v>
      </c>
      <c r="D62" s="144"/>
      <c r="E62" s="28"/>
      <c r="F62" s="205"/>
      <c r="G62" s="205"/>
      <c r="H62" s="205"/>
      <c r="I62" s="205"/>
      <c r="J62" s="205"/>
      <c r="K62" s="205"/>
      <c r="L62" s="205"/>
      <c r="M62" s="205"/>
      <c r="N62" s="205"/>
      <c r="O62" s="13"/>
      <c r="P62" s="9"/>
    </row>
    <row r="63" spans="2:16" ht="18.5" customHeight="1" x14ac:dyDescent="0.25">
      <c r="B63" s="10"/>
      <c r="C63" s="143" t="s">
        <v>90</v>
      </c>
      <c r="D63" s="144"/>
      <c r="E63" s="28"/>
      <c r="F63" s="205"/>
      <c r="G63" s="205"/>
      <c r="H63" s="205"/>
      <c r="I63" s="205"/>
      <c r="J63" s="205"/>
      <c r="K63" s="205"/>
      <c r="L63" s="205"/>
      <c r="M63" s="205"/>
      <c r="N63" s="205"/>
      <c r="O63" s="13"/>
      <c r="P63" s="9"/>
    </row>
    <row r="64" spans="2:16" ht="18.5" customHeight="1" x14ac:dyDescent="0.25">
      <c r="B64" s="10"/>
      <c r="C64" s="143" t="s">
        <v>91</v>
      </c>
      <c r="D64" s="144"/>
      <c r="E64" s="28"/>
      <c r="F64" s="205"/>
      <c r="G64" s="205"/>
      <c r="H64" s="205"/>
      <c r="I64" s="205"/>
      <c r="J64" s="205"/>
      <c r="K64" s="205"/>
      <c r="L64" s="205"/>
      <c r="M64" s="205"/>
      <c r="N64" s="205"/>
      <c r="O64" s="13"/>
      <c r="P64" s="9"/>
    </row>
    <row r="65" spans="2:16" x14ac:dyDescent="0.25">
      <c r="B65" s="10"/>
      <c r="C65" s="28"/>
      <c r="D65" s="18"/>
      <c r="E65" s="28"/>
      <c r="F65" s="28"/>
      <c r="G65" s="66"/>
      <c r="H65" s="66"/>
      <c r="I65" s="66"/>
      <c r="J65" s="18"/>
      <c r="K65" s="18"/>
      <c r="L65" s="18"/>
      <c r="M65" s="18"/>
      <c r="N65" s="31"/>
      <c r="O65" s="13"/>
      <c r="P65" s="9"/>
    </row>
    <row r="66" spans="2:16" ht="12.5" customHeight="1" x14ac:dyDescent="0.25">
      <c r="B66" s="10"/>
      <c r="C66" s="168" t="s">
        <v>96</v>
      </c>
      <c r="D66" s="168"/>
      <c r="E66" s="168"/>
      <c r="F66" s="168"/>
      <c r="G66" s="168"/>
      <c r="H66" s="168"/>
      <c r="I66" s="168"/>
      <c r="J66" s="168"/>
      <c r="K66" s="168"/>
      <c r="L66" s="168"/>
      <c r="M66" s="168"/>
      <c r="N66" s="168"/>
      <c r="O66" s="13"/>
      <c r="P66" s="9"/>
    </row>
    <row r="67" spans="2:16" x14ac:dyDescent="0.25">
      <c r="B67" s="10"/>
      <c r="C67" s="168"/>
      <c r="D67" s="168"/>
      <c r="E67" s="168"/>
      <c r="F67" s="168"/>
      <c r="G67" s="168"/>
      <c r="H67" s="168"/>
      <c r="I67" s="168"/>
      <c r="J67" s="168"/>
      <c r="K67" s="168"/>
      <c r="L67" s="168"/>
      <c r="M67" s="168"/>
      <c r="N67" s="168"/>
      <c r="O67" s="13"/>
      <c r="P67" s="9"/>
    </row>
    <row r="68" spans="2:16" x14ac:dyDescent="0.25">
      <c r="B68" s="10"/>
      <c r="C68" s="168"/>
      <c r="D68" s="168"/>
      <c r="E68" s="168"/>
      <c r="F68" s="168"/>
      <c r="G68" s="168"/>
      <c r="H68" s="168"/>
      <c r="I68" s="168"/>
      <c r="J68" s="168"/>
      <c r="K68" s="168"/>
      <c r="L68" s="168"/>
      <c r="M68" s="168"/>
      <c r="N68" s="168"/>
      <c r="O68" s="13"/>
      <c r="P68" s="9"/>
    </row>
    <row r="69" spans="2:16" x14ac:dyDescent="0.25">
      <c r="B69" s="146"/>
      <c r="C69" s="147"/>
      <c r="D69" s="82"/>
      <c r="E69" s="82"/>
      <c r="F69" s="148"/>
      <c r="G69" s="82"/>
      <c r="H69" s="82"/>
      <c r="I69" s="82"/>
      <c r="J69" s="82"/>
      <c r="K69" s="82"/>
      <c r="L69" s="82"/>
      <c r="M69" s="82"/>
      <c r="N69" s="82"/>
      <c r="O69" s="149"/>
      <c r="P69" s="9"/>
    </row>
    <row r="71" spans="2:16" x14ac:dyDescent="0.25">
      <c r="C71" s="73" t="s">
        <v>33</v>
      </c>
    </row>
    <row r="72" spans="2:16" ht="5" customHeight="1" x14ac:dyDescent="0.25"/>
    <row r="73" spans="2:16" ht="12.5" customHeight="1" x14ac:dyDescent="0.25">
      <c r="C73" s="213"/>
      <c r="D73" s="162" t="s">
        <v>39</v>
      </c>
      <c r="E73" s="162"/>
      <c r="F73" s="162"/>
      <c r="G73" s="162"/>
      <c r="H73" s="162"/>
      <c r="I73" s="162"/>
    </row>
    <row r="74" spans="2:16" x14ac:dyDescent="0.25">
      <c r="C74" s="213"/>
      <c r="D74" s="162"/>
      <c r="E74" s="162"/>
      <c r="F74" s="162"/>
      <c r="G74" s="162"/>
      <c r="H74" s="162"/>
      <c r="I74" s="162"/>
    </row>
  </sheetData>
  <sheetProtection selectLockedCells="1"/>
  <mergeCells count="61">
    <mergeCell ref="C66:N68"/>
    <mergeCell ref="C5:N5"/>
    <mergeCell ref="C6:N6"/>
    <mergeCell ref="F29:G29"/>
    <mergeCell ref="F30:G30"/>
    <mergeCell ref="F31:G31"/>
    <mergeCell ref="F32:G32"/>
    <mergeCell ref="F33:G33"/>
    <mergeCell ref="F9:G9"/>
    <mergeCell ref="F10:G10"/>
    <mergeCell ref="I37:J37"/>
    <mergeCell ref="L37:M37"/>
    <mergeCell ref="C32:D32"/>
    <mergeCell ref="L31:M31"/>
    <mergeCell ref="I11:N11"/>
    <mergeCell ref="I12:N12"/>
    <mergeCell ref="C73:C74"/>
    <mergeCell ref="I27:J27"/>
    <mergeCell ref="L27:M27"/>
    <mergeCell ref="I28:J28"/>
    <mergeCell ref="I29:J29"/>
    <mergeCell ref="L28:M28"/>
    <mergeCell ref="L29:M29"/>
    <mergeCell ref="L30:M30"/>
    <mergeCell ref="C27:D27"/>
    <mergeCell ref="D73:I74"/>
    <mergeCell ref="C28:D28"/>
    <mergeCell ref="C29:D29"/>
    <mergeCell ref="C30:D30"/>
    <mergeCell ref="C31:D31"/>
    <mergeCell ref="C33:D33"/>
    <mergeCell ref="F27:G27"/>
    <mergeCell ref="F19:N21"/>
    <mergeCell ref="I14:J14"/>
    <mergeCell ref="I15:J15"/>
    <mergeCell ref="F16:G16"/>
    <mergeCell ref="F15:G15"/>
    <mergeCell ref="F11:G11"/>
    <mergeCell ref="F23:G23"/>
    <mergeCell ref="F41:N53"/>
    <mergeCell ref="F56:N64"/>
    <mergeCell ref="F12:G12"/>
    <mergeCell ref="I30:J30"/>
    <mergeCell ref="F14:G14"/>
    <mergeCell ref="F13:G13"/>
    <mergeCell ref="L32:M32"/>
    <mergeCell ref="L33:M33"/>
    <mergeCell ref="I31:J31"/>
    <mergeCell ref="I32:J32"/>
    <mergeCell ref="I33:J33"/>
    <mergeCell ref="F28:G28"/>
    <mergeCell ref="L14:N14"/>
    <mergeCell ref="L15:N15"/>
    <mergeCell ref="C34:D34"/>
    <mergeCell ref="C35:D35"/>
    <mergeCell ref="F34:G34"/>
    <mergeCell ref="I34:J34"/>
    <mergeCell ref="L34:M34"/>
    <mergeCell ref="F35:G35"/>
    <mergeCell ref="I35:J35"/>
    <mergeCell ref="L35:M35"/>
  </mergeCells>
  <conditionalFormatting sqref="C28:C35">
    <cfRule type="expression" dxfId="0" priority="1">
      <formula>C28=0</formula>
    </cfRule>
  </conditionalFormatting>
  <dataValidations xWindow="551" yWindow="680" count="6">
    <dataValidation allowBlank="1" showInputMessage="1" showErrorMessage="1" prompt="Renseigner l'adresse email du référent commercial de la prestation" sqref="L15"/>
    <dataValidation allowBlank="1" showInputMessage="1" showErrorMessage="1" prompt="Renseigner l'adresse email du référent technique de la prestation" sqref="L14"/>
    <dataValidation allowBlank="1" showInputMessage="1" showErrorMessage="1" prompt="Renseigner le nom du référent technique de la prestation" sqref="F14:G14"/>
    <dataValidation allowBlank="1" showInputMessage="1" showErrorMessage="1" prompt="Renseigner le nom du référent commercial de la prestation" sqref="F15:G15"/>
    <dataValidation allowBlank="1" showInputMessage="1" showErrorMessage="1" prompt="Renseigner les coordonnées téléphoniques du référent technique de la prestation" sqref="I14:J14"/>
    <dataValidation allowBlank="1" showInputMessage="1" showErrorMessage="1" prompt="Renseigner les coordonnées téléphoniques du référent commercial de la prestation" sqref="I15:J15"/>
  </dataValidations>
  <printOptions horizontalCentered="1"/>
  <pageMargins left="0.23622047244094491" right="0.23622047244094491" top="0.35433070866141736" bottom="0.35433070866141736" header="0.31496062992125984" footer="0.31496062992125984"/>
  <pageSetup paperSize="9" scale="65" orientation="portrait" r:id="rId1"/>
  <ignoredErrors>
    <ignoredError sqref="F12:G12 G9 G11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Option Button 3">
              <controlPr defaultSize="0" autoFill="0" autoLine="0" autoPict="0">
                <anchor moveWithCells="1">
                  <from>
                    <xdr:col>4</xdr:col>
                    <xdr:colOff>869950</xdr:colOff>
                    <xdr:row>16</xdr:row>
                    <xdr:rowOff>19050</xdr:rowOff>
                  </from>
                  <to>
                    <xdr:col>11</xdr:col>
                    <xdr:colOff>19050</xdr:colOff>
                    <xdr:row>16</xdr:row>
                    <xdr:rowOff>215900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Option Button 4">
              <controlPr defaultSize="0" autoFill="0" autoLine="0" autoPict="0">
                <anchor moveWithCells="1">
                  <from>
                    <xdr:col>4</xdr:col>
                    <xdr:colOff>869950</xdr:colOff>
                    <xdr:row>16</xdr:row>
                    <xdr:rowOff>203200</xdr:rowOff>
                  </from>
                  <to>
                    <xdr:col>11</xdr:col>
                    <xdr:colOff>19050</xdr:colOff>
                    <xdr:row>18</xdr:row>
                    <xdr:rowOff>6350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F45"/>
  <sheetViews>
    <sheetView showGridLines="0" topLeftCell="A25" workbookViewId="0">
      <selection activeCell="C48" sqref="C48"/>
    </sheetView>
  </sheetViews>
  <sheetFormatPr baseColWidth="10" defaultColWidth="15.26953125" defaultRowHeight="12.5" x14ac:dyDescent="0.25"/>
  <cols>
    <col min="1" max="1" width="4.36328125" style="114" customWidth="1"/>
    <col min="2" max="2" width="7.453125" style="114" customWidth="1"/>
    <col min="3" max="3" width="37.08984375" style="114" customWidth="1"/>
    <col min="4" max="6" width="12" style="125" customWidth="1"/>
    <col min="7" max="16384" width="15.26953125" style="114"/>
  </cols>
  <sheetData>
    <row r="5" spans="2:6" x14ac:dyDescent="0.25">
      <c r="C5" s="121" t="s">
        <v>51</v>
      </c>
      <c r="D5" s="126" t="s">
        <v>52</v>
      </c>
      <c r="E5" s="127" t="s">
        <v>53</v>
      </c>
      <c r="F5" s="128" t="s">
        <v>54</v>
      </c>
    </row>
    <row r="6" spans="2:6" x14ac:dyDescent="0.25">
      <c r="B6" s="115" t="s">
        <v>19</v>
      </c>
      <c r="C6" s="122"/>
      <c r="D6" s="129"/>
      <c r="E6" s="130"/>
      <c r="F6" s="131"/>
    </row>
    <row r="7" spans="2:6" x14ac:dyDescent="0.25">
      <c r="B7" s="117" t="s">
        <v>20</v>
      </c>
      <c r="C7" s="123"/>
      <c r="D7" s="132"/>
      <c r="E7" s="133"/>
      <c r="F7" s="134"/>
    </row>
    <row r="8" spans="2:6" x14ac:dyDescent="0.25">
      <c r="B8" s="117" t="s">
        <v>21</v>
      </c>
      <c r="C8" s="123"/>
      <c r="D8" s="132"/>
      <c r="E8" s="133"/>
      <c r="F8" s="134"/>
    </row>
    <row r="9" spans="2:6" x14ac:dyDescent="0.25">
      <c r="B9" s="117" t="s">
        <v>22</v>
      </c>
      <c r="C9" s="123"/>
      <c r="D9" s="132"/>
      <c r="E9" s="133"/>
      <c r="F9" s="134"/>
    </row>
    <row r="10" spans="2:6" x14ac:dyDescent="0.25">
      <c r="B10" s="117" t="s">
        <v>23</v>
      </c>
      <c r="C10" s="123"/>
      <c r="D10" s="132"/>
      <c r="E10" s="133"/>
      <c r="F10" s="134"/>
    </row>
    <row r="11" spans="2:6" x14ac:dyDescent="0.25">
      <c r="B11" s="119" t="s">
        <v>24</v>
      </c>
      <c r="C11" s="124"/>
      <c r="D11" s="135"/>
      <c r="E11" s="136"/>
      <c r="F11" s="137"/>
    </row>
    <row r="13" spans="2:6" x14ac:dyDescent="0.25">
      <c r="C13" s="121" t="s">
        <v>55</v>
      </c>
      <c r="D13" s="126" t="s">
        <v>52</v>
      </c>
      <c r="E13" s="127" t="s">
        <v>53</v>
      </c>
      <c r="F13" s="128" t="s">
        <v>54</v>
      </c>
    </row>
    <row r="14" spans="2:6" x14ac:dyDescent="0.25">
      <c r="B14" s="115" t="s">
        <v>19</v>
      </c>
      <c r="C14" s="116"/>
      <c r="D14" s="129"/>
      <c r="E14" s="130"/>
      <c r="F14" s="131"/>
    </row>
    <row r="15" spans="2:6" x14ac:dyDescent="0.25">
      <c r="B15" s="117" t="s">
        <v>20</v>
      </c>
      <c r="C15" s="118"/>
      <c r="D15" s="132"/>
      <c r="E15" s="133"/>
      <c r="F15" s="134"/>
    </row>
    <row r="16" spans="2:6" x14ac:dyDescent="0.25">
      <c r="B16" s="117" t="s">
        <v>21</v>
      </c>
      <c r="C16" s="118"/>
      <c r="D16" s="132"/>
      <c r="E16" s="133"/>
      <c r="F16" s="134"/>
    </row>
    <row r="17" spans="2:6" x14ac:dyDescent="0.25">
      <c r="B17" s="119" t="s">
        <v>22</v>
      </c>
      <c r="C17" s="120"/>
      <c r="D17" s="135"/>
      <c r="E17" s="136"/>
      <c r="F17" s="137"/>
    </row>
    <row r="19" spans="2:6" x14ac:dyDescent="0.25">
      <c r="C19" s="121" t="s">
        <v>56</v>
      </c>
      <c r="D19" s="126" t="s">
        <v>61</v>
      </c>
      <c r="E19" s="127" t="s">
        <v>62</v>
      </c>
      <c r="F19" s="128" t="s">
        <v>63</v>
      </c>
    </row>
    <row r="20" spans="2:6" x14ac:dyDescent="0.25">
      <c r="B20" s="115" t="s">
        <v>19</v>
      </c>
      <c r="C20" s="116"/>
      <c r="D20" s="129"/>
      <c r="E20" s="130"/>
      <c r="F20" s="131"/>
    </row>
    <row r="21" spans="2:6" x14ac:dyDescent="0.25">
      <c r="B21" s="117" t="s">
        <v>20</v>
      </c>
      <c r="C21" s="118"/>
      <c r="D21" s="132"/>
      <c r="E21" s="133"/>
      <c r="F21" s="134"/>
    </row>
    <row r="22" spans="2:6" x14ac:dyDescent="0.25">
      <c r="B22" s="117" t="s">
        <v>21</v>
      </c>
      <c r="C22" s="118"/>
      <c r="D22" s="132"/>
      <c r="E22" s="133"/>
      <c r="F22" s="134"/>
    </row>
    <row r="23" spans="2:6" x14ac:dyDescent="0.25">
      <c r="B23" s="119" t="s">
        <v>22</v>
      </c>
      <c r="C23" s="120"/>
      <c r="D23" s="135"/>
      <c r="E23" s="136"/>
      <c r="F23" s="137"/>
    </row>
    <row r="25" spans="2:6" x14ac:dyDescent="0.25">
      <c r="C25" s="121" t="s">
        <v>57</v>
      </c>
      <c r="D25" s="126" t="s">
        <v>61</v>
      </c>
      <c r="E25" s="127" t="s">
        <v>62</v>
      </c>
      <c r="F25" s="128" t="s">
        <v>63</v>
      </c>
    </row>
    <row r="26" spans="2:6" x14ac:dyDescent="0.25">
      <c r="B26" s="115" t="s">
        <v>19</v>
      </c>
      <c r="C26" s="116"/>
      <c r="D26" s="129"/>
      <c r="E26" s="130"/>
      <c r="F26" s="131"/>
    </row>
    <row r="27" spans="2:6" x14ac:dyDescent="0.25">
      <c r="B27" s="117" t="s">
        <v>20</v>
      </c>
      <c r="C27" s="118"/>
      <c r="D27" s="132"/>
      <c r="E27" s="133"/>
      <c r="F27" s="134"/>
    </row>
    <row r="28" spans="2:6" x14ac:dyDescent="0.25">
      <c r="B28" s="117" t="s">
        <v>21</v>
      </c>
      <c r="C28" s="118"/>
      <c r="D28" s="132"/>
      <c r="E28" s="133"/>
      <c r="F28" s="134"/>
    </row>
    <row r="29" spans="2:6" x14ac:dyDescent="0.25">
      <c r="B29" s="119" t="s">
        <v>22</v>
      </c>
      <c r="C29" s="120"/>
      <c r="D29" s="135"/>
      <c r="E29" s="136"/>
      <c r="F29" s="137"/>
    </row>
    <row r="31" spans="2:6" x14ac:dyDescent="0.25">
      <c r="C31" s="121" t="s">
        <v>58</v>
      </c>
      <c r="D31" s="126" t="s">
        <v>61</v>
      </c>
      <c r="E31" s="127" t="s">
        <v>62</v>
      </c>
      <c r="F31" s="128" t="s">
        <v>63</v>
      </c>
    </row>
    <row r="32" spans="2:6" x14ac:dyDescent="0.25">
      <c r="B32" s="115" t="s">
        <v>19</v>
      </c>
      <c r="C32" s="116"/>
      <c r="D32" s="129"/>
      <c r="E32" s="130"/>
      <c r="F32" s="131"/>
    </row>
    <row r="33" spans="2:6" x14ac:dyDescent="0.25">
      <c r="B33" s="117" t="s">
        <v>20</v>
      </c>
      <c r="C33" s="118"/>
      <c r="D33" s="132"/>
      <c r="E33" s="133"/>
      <c r="F33" s="134"/>
    </row>
    <row r="34" spans="2:6" x14ac:dyDescent="0.25">
      <c r="B34" s="117" t="s">
        <v>21</v>
      </c>
      <c r="C34" s="118"/>
      <c r="D34" s="132"/>
      <c r="E34" s="133"/>
      <c r="F34" s="134"/>
    </row>
    <row r="35" spans="2:6" x14ac:dyDescent="0.25">
      <c r="B35" s="119" t="s">
        <v>22</v>
      </c>
      <c r="C35" s="120"/>
      <c r="D35" s="135"/>
      <c r="E35" s="136"/>
      <c r="F35" s="137"/>
    </row>
    <row r="37" spans="2:6" x14ac:dyDescent="0.25">
      <c r="C37" s="121" t="s">
        <v>59</v>
      </c>
      <c r="D37" s="126" t="s">
        <v>64</v>
      </c>
      <c r="E37" s="127" t="s">
        <v>64</v>
      </c>
      <c r="F37" s="128" t="s">
        <v>65</v>
      </c>
    </row>
    <row r="38" spans="2:6" x14ac:dyDescent="0.25">
      <c r="B38" s="115" t="s">
        <v>19</v>
      </c>
      <c r="C38" s="116"/>
      <c r="D38" s="129"/>
      <c r="E38" s="130"/>
      <c r="F38" s="131"/>
    </row>
    <row r="39" spans="2:6" x14ac:dyDescent="0.25">
      <c r="B39" s="117" t="s">
        <v>20</v>
      </c>
      <c r="C39" s="118"/>
      <c r="D39" s="132"/>
      <c r="E39" s="133"/>
      <c r="F39" s="134"/>
    </row>
    <row r="40" spans="2:6" x14ac:dyDescent="0.25">
      <c r="B40" s="119" t="s">
        <v>21</v>
      </c>
      <c r="C40" s="120"/>
      <c r="D40" s="135"/>
      <c r="E40" s="136"/>
      <c r="F40" s="137"/>
    </row>
    <row r="42" spans="2:6" x14ac:dyDescent="0.25">
      <c r="C42" s="121" t="s">
        <v>60</v>
      </c>
      <c r="D42" s="126" t="s">
        <v>64</v>
      </c>
      <c r="E42" s="127" t="s">
        <v>64</v>
      </c>
      <c r="F42" s="128" t="s">
        <v>65</v>
      </c>
    </row>
    <row r="43" spans="2:6" x14ac:dyDescent="0.25">
      <c r="B43" s="115" t="s">
        <v>19</v>
      </c>
      <c r="C43" s="116"/>
      <c r="D43" s="129"/>
      <c r="E43" s="130"/>
      <c r="F43" s="131"/>
    </row>
    <row r="44" spans="2:6" x14ac:dyDescent="0.25">
      <c r="B44" s="117" t="s">
        <v>20</v>
      </c>
      <c r="C44" s="118"/>
      <c r="D44" s="132"/>
      <c r="E44" s="133"/>
      <c r="F44" s="134"/>
    </row>
    <row r="45" spans="2:6" x14ac:dyDescent="0.25">
      <c r="B45" s="119" t="s">
        <v>21</v>
      </c>
      <c r="C45" s="120"/>
      <c r="D45" s="135"/>
      <c r="E45" s="136"/>
      <c r="F45" s="13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8"/>
  <sheetViews>
    <sheetView showGridLines="0" workbookViewId="0">
      <selection activeCell="E12" sqref="E12"/>
    </sheetView>
  </sheetViews>
  <sheetFormatPr baseColWidth="10" defaultRowHeight="14.5" x14ac:dyDescent="0.35"/>
  <cols>
    <col min="1" max="1" width="3.81640625" customWidth="1"/>
    <col min="2" max="2" width="5.36328125" bestFit="1" customWidth="1"/>
    <col min="3" max="3" width="35.90625" bestFit="1" customWidth="1"/>
    <col min="5" max="5" width="35.7265625" bestFit="1" customWidth="1"/>
  </cols>
  <sheetData>
    <row r="2" spans="2:5" x14ac:dyDescent="0.35">
      <c r="B2" s="218" t="s">
        <v>2</v>
      </c>
      <c r="C2" s="220" t="s">
        <v>101</v>
      </c>
      <c r="D2" s="40" t="s">
        <v>40</v>
      </c>
      <c r="E2" s="232" t="s">
        <v>51</v>
      </c>
    </row>
    <row r="3" spans="2:5" x14ac:dyDescent="0.35">
      <c r="B3" s="219"/>
      <c r="C3" s="221"/>
      <c r="D3" s="41" t="s">
        <v>41</v>
      </c>
      <c r="E3" s="233" t="s">
        <v>55</v>
      </c>
    </row>
    <row r="4" spans="2:5" x14ac:dyDescent="0.35">
      <c r="B4" s="222" t="s">
        <v>3</v>
      </c>
      <c r="C4" s="225" t="s">
        <v>102</v>
      </c>
      <c r="D4" s="40" t="s">
        <v>42</v>
      </c>
      <c r="E4" s="232" t="s">
        <v>56</v>
      </c>
    </row>
    <row r="5" spans="2:5" x14ac:dyDescent="0.35">
      <c r="B5" s="223"/>
      <c r="C5" s="226"/>
      <c r="D5" s="93" t="s">
        <v>43</v>
      </c>
      <c r="E5" s="234" t="s">
        <v>57</v>
      </c>
    </row>
    <row r="6" spans="2:5" x14ac:dyDescent="0.35">
      <c r="B6" s="224"/>
      <c r="C6" s="227"/>
      <c r="D6" s="41" t="s">
        <v>44</v>
      </c>
      <c r="E6" s="233" t="s">
        <v>58</v>
      </c>
    </row>
    <row r="7" spans="2:5" x14ac:dyDescent="0.35">
      <c r="B7" s="222" t="s">
        <v>5</v>
      </c>
      <c r="C7" s="228" t="s">
        <v>103</v>
      </c>
      <c r="D7" s="40" t="s">
        <v>45</v>
      </c>
      <c r="E7" s="232" t="s">
        <v>59</v>
      </c>
    </row>
    <row r="8" spans="2:5" x14ac:dyDescent="0.35">
      <c r="B8" s="224"/>
      <c r="C8" s="229"/>
      <c r="D8" s="41" t="s">
        <v>46</v>
      </c>
      <c r="E8" s="233" t="s">
        <v>60</v>
      </c>
    </row>
  </sheetData>
  <mergeCells count="6">
    <mergeCell ref="B2:B3"/>
    <mergeCell ref="C2:C3"/>
    <mergeCell ref="B4:B6"/>
    <mergeCell ref="C4:C6"/>
    <mergeCell ref="B7:B8"/>
    <mergeCell ref="C7:C8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I11"/>
  <sheetViews>
    <sheetView showGridLines="0" workbookViewId="0">
      <selection activeCell="H7" sqref="H7"/>
    </sheetView>
  </sheetViews>
  <sheetFormatPr baseColWidth="10" defaultRowHeight="12" x14ac:dyDescent="0.3"/>
  <cols>
    <col min="1" max="1" width="2.6328125" style="53" customWidth="1"/>
    <col min="2" max="2" width="11.90625" style="53" bestFit="1" customWidth="1"/>
    <col min="3" max="9" width="19.54296875" style="63" customWidth="1"/>
    <col min="10" max="16384" width="10.90625" style="53"/>
  </cols>
  <sheetData>
    <row r="1" spans="2:9" x14ac:dyDescent="0.3">
      <c r="B1" s="69" t="s">
        <v>0</v>
      </c>
    </row>
    <row r="2" spans="2:9" x14ac:dyDescent="0.3">
      <c r="B2" s="69"/>
    </row>
    <row r="3" spans="2:9" x14ac:dyDescent="0.3">
      <c r="C3" s="54" t="s">
        <v>40</v>
      </c>
      <c r="D3" s="55" t="s">
        <v>41</v>
      </c>
      <c r="E3" s="55" t="s">
        <v>42</v>
      </c>
      <c r="F3" s="55" t="s">
        <v>43</v>
      </c>
      <c r="G3" s="55" t="s">
        <v>44</v>
      </c>
      <c r="H3" s="55" t="s">
        <v>45</v>
      </c>
      <c r="I3" s="56" t="s">
        <v>46</v>
      </c>
    </row>
    <row r="4" spans="2:9" ht="32.5" customHeight="1" x14ac:dyDescent="0.3">
      <c r="B4" s="153" t="s">
        <v>19</v>
      </c>
      <c r="C4" s="57" t="s">
        <v>104</v>
      </c>
      <c r="D4" s="57" t="s">
        <v>112</v>
      </c>
      <c r="E4" s="57" t="s">
        <v>118</v>
      </c>
      <c r="F4" s="57" t="s">
        <v>122</v>
      </c>
      <c r="G4" s="57" t="s">
        <v>126</v>
      </c>
      <c r="H4" s="57" t="s">
        <v>130</v>
      </c>
      <c r="I4" s="58" t="s">
        <v>133</v>
      </c>
    </row>
    <row r="5" spans="2:9" ht="32.5" customHeight="1" x14ac:dyDescent="0.3">
      <c r="B5" s="154" t="s">
        <v>20</v>
      </c>
      <c r="C5" s="59" t="s">
        <v>105</v>
      </c>
      <c r="D5" s="59" t="s">
        <v>113</v>
      </c>
      <c r="E5" s="59" t="s">
        <v>119</v>
      </c>
      <c r="F5" s="59" t="s">
        <v>123</v>
      </c>
      <c r="G5" s="59" t="s">
        <v>127</v>
      </c>
      <c r="H5" s="59" t="s">
        <v>131</v>
      </c>
      <c r="I5" s="60" t="s">
        <v>134</v>
      </c>
    </row>
    <row r="6" spans="2:9" ht="32.5" customHeight="1" x14ac:dyDescent="0.3">
      <c r="B6" s="154" t="s">
        <v>21</v>
      </c>
      <c r="C6" s="59" t="s">
        <v>106</v>
      </c>
      <c r="D6" s="59" t="s">
        <v>114</v>
      </c>
      <c r="E6" s="59" t="s">
        <v>120</v>
      </c>
      <c r="F6" s="59" t="s">
        <v>124</v>
      </c>
      <c r="G6" s="59" t="s">
        <v>128</v>
      </c>
      <c r="H6" s="59" t="s">
        <v>132</v>
      </c>
      <c r="I6" s="60" t="s">
        <v>135</v>
      </c>
    </row>
    <row r="7" spans="2:9" ht="32.5" customHeight="1" x14ac:dyDescent="0.3">
      <c r="B7" s="154" t="s">
        <v>22</v>
      </c>
      <c r="C7" s="59" t="s">
        <v>107</v>
      </c>
      <c r="D7" s="59" t="s">
        <v>115</v>
      </c>
      <c r="E7" s="59" t="s">
        <v>121</v>
      </c>
      <c r="F7" s="59" t="s">
        <v>125</v>
      </c>
      <c r="G7" s="59" t="s">
        <v>129</v>
      </c>
      <c r="H7" s="59" t="s">
        <v>28</v>
      </c>
      <c r="I7" s="60" t="s">
        <v>28</v>
      </c>
    </row>
    <row r="8" spans="2:9" ht="32.5" customHeight="1" x14ac:dyDescent="0.3">
      <c r="B8" s="154" t="s">
        <v>23</v>
      </c>
      <c r="C8" s="59" t="s">
        <v>108</v>
      </c>
      <c r="D8" s="59" t="s">
        <v>116</v>
      </c>
      <c r="E8" s="59" t="s">
        <v>28</v>
      </c>
      <c r="F8" s="59" t="s">
        <v>28</v>
      </c>
      <c r="G8" s="59" t="s">
        <v>28</v>
      </c>
      <c r="H8" s="59" t="s">
        <v>28</v>
      </c>
      <c r="I8" s="60" t="s">
        <v>28</v>
      </c>
    </row>
    <row r="9" spans="2:9" ht="32.5" customHeight="1" x14ac:dyDescent="0.3">
      <c r="B9" s="154" t="s">
        <v>24</v>
      </c>
      <c r="C9" s="59" t="s">
        <v>109</v>
      </c>
      <c r="D9" s="59" t="s">
        <v>117</v>
      </c>
      <c r="E9" s="59" t="s">
        <v>28</v>
      </c>
      <c r="F9" s="59" t="s">
        <v>28</v>
      </c>
      <c r="G9" s="59" t="s">
        <v>28</v>
      </c>
      <c r="H9" s="59" t="s">
        <v>28</v>
      </c>
      <c r="I9" s="60" t="s">
        <v>28</v>
      </c>
    </row>
    <row r="10" spans="2:9" ht="32.5" customHeight="1" x14ac:dyDescent="0.3">
      <c r="B10" s="154" t="s">
        <v>93</v>
      </c>
      <c r="C10" s="59" t="s">
        <v>110</v>
      </c>
      <c r="D10" s="59"/>
      <c r="E10" s="59"/>
      <c r="F10" s="59"/>
      <c r="G10" s="59"/>
      <c r="H10" s="59"/>
      <c r="I10" s="60"/>
    </row>
    <row r="11" spans="2:9" ht="32.5" customHeight="1" x14ac:dyDescent="0.3">
      <c r="B11" s="155" t="s">
        <v>94</v>
      </c>
      <c r="C11" s="61" t="s">
        <v>111</v>
      </c>
      <c r="D11" s="61"/>
      <c r="E11" s="61"/>
      <c r="F11" s="61"/>
      <c r="G11" s="61"/>
      <c r="H11" s="61"/>
      <c r="I11" s="6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CCTP</vt:lpstr>
      <vt:lpstr>Cadre de réponse</vt:lpstr>
      <vt:lpstr>TJ contractualisés</vt:lpstr>
      <vt:lpstr>Lots et Activités</vt:lpstr>
      <vt:lpstr>Profils</vt:lpstr>
      <vt:lpstr>Lot_1</vt:lpstr>
      <vt:lpstr>Lot_2</vt:lpstr>
      <vt:lpstr>Lot_3</vt:lpstr>
      <vt:lpstr>'Cadre de réponse'!Zone_d_impression</vt:lpstr>
      <vt:lpstr>CCTP!Zone_d_impression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LABROSSE</dc:creator>
  <cp:lastModifiedBy>Antoine Labrosse</cp:lastModifiedBy>
  <cp:lastPrinted>2017-02-02T13:41:43Z</cp:lastPrinted>
  <dcterms:created xsi:type="dcterms:W3CDTF">2016-12-21T11:45:19Z</dcterms:created>
  <dcterms:modified xsi:type="dcterms:W3CDTF">2017-02-02T14:56:17Z</dcterms:modified>
</cp:coreProperties>
</file>