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ichel Marichal\Downloads\"/>
    </mc:Choice>
  </mc:AlternateContent>
  <xr:revisionPtr revIDLastSave="0" documentId="8_{C507DEDD-AAF8-46A2-999D-89B354D5347B}" xr6:coauthVersionLast="47" xr6:coauthVersionMax="47" xr10:uidLastSave="{00000000-0000-0000-0000-000000000000}"/>
  <bookViews>
    <workbookView xWindow="28680" yWindow="-120" windowWidth="29040" windowHeight="15720" activeTab="1" xr2:uid="{E9FBF461-E258-410D-AB71-2D794EAC92F5}"/>
  </bookViews>
  <sheets>
    <sheet name="PRODUIT 1" sheetId="2" r:id="rId1"/>
    <sheet name="PRODUIT 2" sheetId="3" r:id="rId2"/>
    <sheet name="PRODUIT 3" sheetId="4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4" l="1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4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H5" i="3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4" i="3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4" i="2"/>
</calcChain>
</file>

<file path=xl/sharedStrings.xml><?xml version="1.0" encoding="utf-8"?>
<sst xmlns="http://schemas.openxmlformats.org/spreadsheetml/2006/main" count="492" uniqueCount="18">
  <si>
    <t>DESIGNATION_5</t>
  </si>
  <si>
    <t>Mois/Annee</t>
  </si>
  <si>
    <t>Référence Article</t>
  </si>
  <si>
    <t>Désignation Article</t>
  </si>
  <si>
    <t>F_ARTICLE_FA_CodeFamille</t>
  </si>
  <si>
    <t>CONTENANCE_ML__ETIQUETTE</t>
  </si>
  <si>
    <t>Qté Vendues</t>
  </si>
  <si>
    <t>CA HT Net</t>
  </si>
  <si>
    <t>previ</t>
  </si>
  <si>
    <t>PRODUIT 1</t>
  </si>
  <si>
    <t>FAMILLE 1</t>
  </si>
  <si>
    <t>200 ml / 6.8 fl oz</t>
  </si>
  <si>
    <t>PRODUIT 2</t>
  </si>
  <si>
    <t>FAMILLE 2</t>
  </si>
  <si>
    <t>25 ml / 1 fl oz</t>
  </si>
  <si>
    <t>PRODUIT 3</t>
  </si>
  <si>
    <t>FAMILLE 3</t>
  </si>
  <si>
    <t>125 ml / 4.2 fl 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</si>
</sst>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4" x14ac:knownFonts="1">
    <font>
      <sz val="11"/>
      <color theme="1"/>
      <name val="Aptos Narrow"/>
      <family val="2"/>
      <scheme val="minor"/>
    </font>
    <font>
      <b/>
      <sz val="10"/>
      <color indexed="9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1" fillId="2" borderId="1" xfId="0" applyNumberFormat="1" applyFont="1" applyFill="1" applyBorder="1" applyAlignment="1">
      <alignment horizontal="left" vertical="center"/>
    </xf>
    <xf numFmtId="49" fontId="1" fillId="2" borderId="0" xfId="0" applyNumberFormat="1" applyFont="1" applyFill="1" applyAlignment="1">
      <alignment horizontal="left" vertical="center"/>
    </xf>
    <xf numFmtId="49" fontId="2" fillId="3" borderId="0" xfId="0" applyNumberFormat="1" applyFont="1" applyFill="1" applyAlignment="1">
      <alignment horizontal="left" vertical="center"/>
    </xf>
    <xf numFmtId="164" fontId="3" fillId="0" borderId="0" xfId="0" applyNumberFormat="1" applyFont="1"/>
    <xf numFmtId="4" fontId="2" fillId="3" borderId="0" xfId="0" applyNumberFormat="1" applyFont="1" applyFill="1" applyAlignment="1">
      <alignment horizontal="right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PRODUIT 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'PRODUIT 1'!$H$1</c:f>
              <c:strCache>
                <c:ptCount val="1"/>
                <c:pt idx="0">
                  <c:v>CA HT Net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'PRODUIT 1'!$B$2:$F$32</c15:sqref>
                  </c15:fullRef>
                  <c15:levelRef>
                    <c15:sqref>'PRODUIT 1'!$B$2:$B$32</c15:sqref>
                  </c15:levelRef>
                </c:ext>
              </c:extLst>
              <c:f>'PRODUIT 1'!$B$2:$B$32</c:f>
              <c:numCache>
                <c:formatCode>mm/yyyy</c:formatCode>
                <c:ptCount val="31"/>
                <c:pt idx="0">
                  <c:v>45292</c:v>
                </c:pt>
                <c:pt idx="1">
                  <c:v>45323</c:v>
                </c:pt>
                <c:pt idx="2">
                  <c:v>45352</c:v>
                </c:pt>
                <c:pt idx="3">
                  <c:v>45383</c:v>
                </c:pt>
                <c:pt idx="4">
                  <c:v>45413</c:v>
                </c:pt>
                <c:pt idx="5">
                  <c:v>45444</c:v>
                </c:pt>
                <c:pt idx="6">
                  <c:v>45474</c:v>
                </c:pt>
                <c:pt idx="7">
                  <c:v>45505</c:v>
                </c:pt>
                <c:pt idx="8">
                  <c:v>45536</c:v>
                </c:pt>
                <c:pt idx="9">
                  <c:v>45566</c:v>
                </c:pt>
                <c:pt idx="10">
                  <c:v>45597</c:v>
                </c:pt>
                <c:pt idx="11">
                  <c:v>45627</c:v>
                </c:pt>
                <c:pt idx="12">
                  <c:v>45658</c:v>
                </c:pt>
                <c:pt idx="13">
                  <c:v>45689</c:v>
                </c:pt>
                <c:pt idx="14">
                  <c:v>45717</c:v>
                </c:pt>
                <c:pt idx="15">
                  <c:v>45748</c:v>
                </c:pt>
                <c:pt idx="16">
                  <c:v>45778</c:v>
                </c:pt>
                <c:pt idx="17">
                  <c:v>45809</c:v>
                </c:pt>
                <c:pt idx="18">
                  <c:v>45839</c:v>
                </c:pt>
                <c:pt idx="19">
                  <c:v>45870</c:v>
                </c:pt>
                <c:pt idx="20">
                  <c:v>45901</c:v>
                </c:pt>
                <c:pt idx="21">
                  <c:v>45931</c:v>
                </c:pt>
                <c:pt idx="22">
                  <c:v>45962</c:v>
                </c:pt>
                <c:pt idx="23">
                  <c:v>45992</c:v>
                </c:pt>
                <c:pt idx="24">
                  <c:v>46023</c:v>
                </c:pt>
                <c:pt idx="25">
                  <c:v>46054</c:v>
                </c:pt>
                <c:pt idx="26">
                  <c:v>46082</c:v>
                </c:pt>
                <c:pt idx="27">
                  <c:v>46113</c:v>
                </c:pt>
                <c:pt idx="28">
                  <c:v>46143</c:v>
                </c:pt>
                <c:pt idx="29">
                  <c:v>46174</c:v>
                </c:pt>
                <c:pt idx="30">
                  <c:v>46204</c:v>
                </c:pt>
              </c:numCache>
            </c:numRef>
          </c:cat>
          <c:val>
            <c:numRef>
              <c:f>'PRODUIT 1'!$H$2:$H$32</c:f>
              <c:numCache>
                <c:formatCode>#,##0.00</c:formatCode>
                <c:ptCount val="31"/>
                <c:pt idx="0">
                  <c:v>1000</c:v>
                </c:pt>
                <c:pt idx="1">
                  <c:v>1500</c:v>
                </c:pt>
                <c:pt idx="2">
                  <c:v>2000</c:v>
                </c:pt>
                <c:pt idx="3">
                  <c:v>2500</c:v>
                </c:pt>
                <c:pt idx="4">
                  <c:v>3000</c:v>
                </c:pt>
                <c:pt idx="5">
                  <c:v>3500</c:v>
                </c:pt>
                <c:pt idx="6">
                  <c:v>4000</c:v>
                </c:pt>
                <c:pt idx="7">
                  <c:v>4500</c:v>
                </c:pt>
                <c:pt idx="8">
                  <c:v>5000</c:v>
                </c:pt>
                <c:pt idx="9">
                  <c:v>5500</c:v>
                </c:pt>
                <c:pt idx="10">
                  <c:v>6000</c:v>
                </c:pt>
                <c:pt idx="11">
                  <c:v>6500</c:v>
                </c:pt>
                <c:pt idx="12">
                  <c:v>7000</c:v>
                </c:pt>
                <c:pt idx="13">
                  <c:v>7500</c:v>
                </c:pt>
                <c:pt idx="14">
                  <c:v>8000</c:v>
                </c:pt>
                <c:pt idx="15">
                  <c:v>8500</c:v>
                </c:pt>
                <c:pt idx="16">
                  <c:v>9000</c:v>
                </c:pt>
                <c:pt idx="17">
                  <c:v>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166-40FB-AF08-C5A4718AF8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7214495"/>
        <c:axId val="494719199"/>
      </c:barChart>
      <c:lineChart>
        <c:grouping val="standard"/>
        <c:varyColors val="0"/>
        <c:ser>
          <c:idx val="0"/>
          <c:order val="0"/>
          <c:tx>
            <c:strRef>
              <c:f>'PRODUIT 1'!$G$1</c:f>
              <c:strCache>
                <c:ptCount val="1"/>
                <c:pt idx="0">
                  <c:v>Qté Vendues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'PRODUIT 1'!$B$2:$F$32</c15:sqref>
                  </c15:fullRef>
                  <c15:levelRef>
                    <c15:sqref>'PRODUIT 1'!$B$2:$B$32</c15:sqref>
                  </c15:levelRef>
                </c:ext>
              </c:extLst>
              <c:f>'PRODUIT 1'!$B$2:$B$32</c:f>
              <c:numCache>
                <c:formatCode>mm/yyyy</c:formatCode>
                <c:ptCount val="31"/>
                <c:pt idx="0">
                  <c:v>45292</c:v>
                </c:pt>
                <c:pt idx="1">
                  <c:v>45323</c:v>
                </c:pt>
                <c:pt idx="2">
                  <c:v>45352</c:v>
                </c:pt>
                <c:pt idx="3">
                  <c:v>45383</c:v>
                </c:pt>
                <c:pt idx="4">
                  <c:v>45413</c:v>
                </c:pt>
                <c:pt idx="5">
                  <c:v>45444</c:v>
                </c:pt>
                <c:pt idx="6">
                  <c:v>45474</c:v>
                </c:pt>
                <c:pt idx="7">
                  <c:v>45505</c:v>
                </c:pt>
                <c:pt idx="8">
                  <c:v>45536</c:v>
                </c:pt>
                <c:pt idx="9">
                  <c:v>45566</c:v>
                </c:pt>
                <c:pt idx="10">
                  <c:v>45597</c:v>
                </c:pt>
                <c:pt idx="11">
                  <c:v>45627</c:v>
                </c:pt>
                <c:pt idx="12">
                  <c:v>45658</c:v>
                </c:pt>
                <c:pt idx="13">
                  <c:v>45689</c:v>
                </c:pt>
                <c:pt idx="14">
                  <c:v>45717</c:v>
                </c:pt>
                <c:pt idx="15">
                  <c:v>45748</c:v>
                </c:pt>
                <c:pt idx="16">
                  <c:v>45778</c:v>
                </c:pt>
                <c:pt idx="17">
                  <c:v>45809</c:v>
                </c:pt>
                <c:pt idx="18">
                  <c:v>45839</c:v>
                </c:pt>
                <c:pt idx="19">
                  <c:v>45870</c:v>
                </c:pt>
                <c:pt idx="20">
                  <c:v>45901</c:v>
                </c:pt>
                <c:pt idx="21">
                  <c:v>45931</c:v>
                </c:pt>
                <c:pt idx="22">
                  <c:v>45962</c:v>
                </c:pt>
                <c:pt idx="23">
                  <c:v>45992</c:v>
                </c:pt>
                <c:pt idx="24">
                  <c:v>46023</c:v>
                </c:pt>
                <c:pt idx="25">
                  <c:v>46054</c:v>
                </c:pt>
                <c:pt idx="26">
                  <c:v>46082</c:v>
                </c:pt>
                <c:pt idx="27">
                  <c:v>46113</c:v>
                </c:pt>
                <c:pt idx="28">
                  <c:v>46143</c:v>
                </c:pt>
                <c:pt idx="29">
                  <c:v>46174</c:v>
                </c:pt>
                <c:pt idx="30">
                  <c:v>46204</c:v>
                </c:pt>
              </c:numCache>
            </c:numRef>
          </c:cat>
          <c:val>
            <c:numRef>
              <c:f>'PRODUIT 1'!$G$2:$G$32</c:f>
              <c:numCache>
                <c:formatCode>#,##0.00</c:formatCode>
                <c:ptCount val="31"/>
                <c:pt idx="0">
                  <c:v>4343</c:v>
                </c:pt>
                <c:pt idx="1">
                  <c:v>66</c:v>
                </c:pt>
                <c:pt idx="2">
                  <c:v>4005</c:v>
                </c:pt>
                <c:pt idx="3">
                  <c:v>1379</c:v>
                </c:pt>
                <c:pt idx="4">
                  <c:v>4361</c:v>
                </c:pt>
                <c:pt idx="5">
                  <c:v>304</c:v>
                </c:pt>
                <c:pt idx="6">
                  <c:v>480</c:v>
                </c:pt>
                <c:pt idx="7">
                  <c:v>2001</c:v>
                </c:pt>
                <c:pt idx="8">
                  <c:v>550</c:v>
                </c:pt>
                <c:pt idx="9">
                  <c:v>57</c:v>
                </c:pt>
                <c:pt idx="10">
                  <c:v>1004</c:v>
                </c:pt>
                <c:pt idx="11">
                  <c:v>45</c:v>
                </c:pt>
                <c:pt idx="12">
                  <c:v>92</c:v>
                </c:pt>
                <c:pt idx="13">
                  <c:v>401</c:v>
                </c:pt>
                <c:pt idx="14">
                  <c:v>1951</c:v>
                </c:pt>
                <c:pt idx="15">
                  <c:v>1301</c:v>
                </c:pt>
                <c:pt idx="16">
                  <c:v>573</c:v>
                </c:pt>
                <c:pt idx="17">
                  <c:v>1335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66-40FB-AF08-C5A4718AF84C}"/>
            </c:ext>
          </c:extLst>
        </c:ser>
        <c:ser>
          <c:idx val="2"/>
          <c:order val="2"/>
          <c:tx>
            <c:strRef>
              <c:f>'PRODUIT 1'!$I$1</c:f>
              <c:strCache>
                <c:ptCount val="1"/>
                <c:pt idx="0">
                  <c:v>previ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'PRODUIT 1'!$B$2:$F$32</c15:sqref>
                  </c15:fullRef>
                  <c15:levelRef>
                    <c15:sqref>'PRODUIT 1'!$B$2:$B$32</c15:sqref>
                  </c15:levelRef>
                </c:ext>
              </c:extLst>
              <c:f>'PRODUIT 1'!$B$2:$B$32</c:f>
              <c:numCache>
                <c:formatCode>mm/yyyy</c:formatCode>
                <c:ptCount val="31"/>
                <c:pt idx="0">
                  <c:v>45292</c:v>
                </c:pt>
                <c:pt idx="1">
                  <c:v>45323</c:v>
                </c:pt>
                <c:pt idx="2">
                  <c:v>45352</c:v>
                </c:pt>
                <c:pt idx="3">
                  <c:v>45383</c:v>
                </c:pt>
                <c:pt idx="4">
                  <c:v>45413</c:v>
                </c:pt>
                <c:pt idx="5">
                  <c:v>45444</c:v>
                </c:pt>
                <c:pt idx="6">
                  <c:v>45474</c:v>
                </c:pt>
                <c:pt idx="7">
                  <c:v>45505</c:v>
                </c:pt>
                <c:pt idx="8">
                  <c:v>45536</c:v>
                </c:pt>
                <c:pt idx="9">
                  <c:v>45566</c:v>
                </c:pt>
                <c:pt idx="10">
                  <c:v>45597</c:v>
                </c:pt>
                <c:pt idx="11">
                  <c:v>45627</c:v>
                </c:pt>
                <c:pt idx="12">
                  <c:v>45658</c:v>
                </c:pt>
                <c:pt idx="13">
                  <c:v>45689</c:v>
                </c:pt>
                <c:pt idx="14">
                  <c:v>45717</c:v>
                </c:pt>
                <c:pt idx="15">
                  <c:v>45748</c:v>
                </c:pt>
                <c:pt idx="16">
                  <c:v>45778</c:v>
                </c:pt>
                <c:pt idx="17">
                  <c:v>45809</c:v>
                </c:pt>
                <c:pt idx="18">
                  <c:v>45839</c:v>
                </c:pt>
                <c:pt idx="19">
                  <c:v>45870</c:v>
                </c:pt>
                <c:pt idx="20">
                  <c:v>45901</c:v>
                </c:pt>
                <c:pt idx="21">
                  <c:v>45931</c:v>
                </c:pt>
                <c:pt idx="22">
                  <c:v>45962</c:v>
                </c:pt>
                <c:pt idx="23">
                  <c:v>45992</c:v>
                </c:pt>
                <c:pt idx="24">
                  <c:v>46023</c:v>
                </c:pt>
                <c:pt idx="25">
                  <c:v>46054</c:v>
                </c:pt>
                <c:pt idx="26">
                  <c:v>46082</c:v>
                </c:pt>
                <c:pt idx="27">
                  <c:v>46113</c:v>
                </c:pt>
                <c:pt idx="28">
                  <c:v>46143</c:v>
                </c:pt>
                <c:pt idx="29">
                  <c:v>46174</c:v>
                </c:pt>
                <c:pt idx="30">
                  <c:v>46204</c:v>
                </c:pt>
              </c:numCache>
            </c:numRef>
          </c:cat>
          <c:val>
            <c:numRef>
              <c:f>'PRODUIT 1'!$I$2:$I$32</c:f>
              <c:numCache>
                <c:formatCode>General</c:formatCode>
                <c:ptCount val="31"/>
                <c:pt idx="18" formatCode="0">
                  <c:v>1028.049532960511</c:v>
                </c:pt>
                <c:pt idx="19" formatCode="0">
                  <c:v>1061.4439603130086</c:v>
                </c:pt>
                <c:pt idx="20" formatCode="0">
                  <c:v>1094.8383876655134</c:v>
                </c:pt>
                <c:pt idx="21" formatCode="0">
                  <c:v>1127.1555754259971</c:v>
                </c:pt>
                <c:pt idx="22" formatCode="0">
                  <c:v>1160.5500027784947</c:v>
                </c:pt>
                <c:pt idx="23" formatCode="0">
                  <c:v>1192.8671905389783</c:v>
                </c:pt>
                <c:pt idx="24" formatCode="0">
                  <c:v>1226.2616178914759</c:v>
                </c:pt>
                <c:pt idx="25" formatCode="0">
                  <c:v>1259.6560452439808</c:v>
                </c:pt>
                <c:pt idx="26" formatCode="0">
                  <c:v>1289.8187538204293</c:v>
                </c:pt>
                <c:pt idx="27" formatCode="0">
                  <c:v>1323.2131811729269</c:v>
                </c:pt>
                <c:pt idx="28" formatCode="0">
                  <c:v>1355.5303689334105</c:v>
                </c:pt>
                <c:pt idx="29" formatCode="0">
                  <c:v>1388.9247962859154</c:v>
                </c:pt>
                <c:pt idx="30" formatCode="0">
                  <c:v>1421.241984046399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166-40FB-AF08-C5A4718AF8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0678767"/>
        <c:axId val="500679247"/>
      </c:lineChart>
      <c:dateAx>
        <c:axId val="500678767"/>
        <c:scaling>
          <c:orientation val="minMax"/>
        </c:scaling>
        <c:delete val="0"/>
        <c:axPos val="b"/>
        <c:numFmt formatCode="mm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679247"/>
        <c:crosses val="autoZero"/>
        <c:auto val="1"/>
        <c:lblOffset val="100"/>
        <c:baseTimeUnit val="months"/>
      </c:dateAx>
      <c:valAx>
        <c:axId val="500679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678767"/>
        <c:crosses val="autoZero"/>
        <c:crossBetween val="between"/>
      </c:valAx>
      <c:valAx>
        <c:axId val="494719199"/>
        <c:scaling>
          <c:orientation val="minMax"/>
        </c:scaling>
        <c:delete val="0"/>
        <c:axPos val="r"/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67214495"/>
        <c:crosses val="max"/>
        <c:crossBetween val="between"/>
      </c:valAx>
      <c:dateAx>
        <c:axId val="1667214495"/>
        <c:scaling>
          <c:orientation val="minMax"/>
        </c:scaling>
        <c:delete val="1"/>
        <c:axPos val="b"/>
        <c:numFmt formatCode="mm/yyyy" sourceLinked="1"/>
        <c:majorTickMark val="out"/>
        <c:minorTickMark val="none"/>
        <c:tickLblPos val="nextTo"/>
        <c:crossAx val="494719199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834390</xdr:colOff>
      <xdr:row>33</xdr:row>
      <xdr:rowOff>94297</xdr:rowOff>
    </xdr:from>
    <xdr:to>
      <xdr:col>5</xdr:col>
      <xdr:colOff>1015365</xdr:colOff>
      <xdr:row>48</xdr:row>
      <xdr:rowOff>115252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194A110-8A69-4B2F-B0F2-0CE33DEA7A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DD"/>
      <sheetName val="PRODUIT 1"/>
      <sheetName val="PRODUIT 2"/>
      <sheetName val="PRODUIT 3"/>
      <sheetName val="STE-01"/>
      <sheetName val="S02ALOES"/>
      <sheetName val="S02ALOESMAIN"/>
      <sheetName val="S102MIG.ALOES"/>
      <sheetName val="S302ALOES"/>
      <sheetName val="SB02A"/>
      <sheetName val="SBA02A"/>
      <sheetName val="STE-02"/>
      <sheetName val="S03AVOCAT"/>
      <sheetName val="S03AVOCATMAIN"/>
      <sheetName val="S103MIG.AVOCAT"/>
      <sheetName val="S303AVOCAT"/>
      <sheetName val="SB03A"/>
      <sheetName val="SBA03A"/>
      <sheetName val="STE-03"/>
      <sheetName val="S04COCO"/>
      <sheetName val="S04COCOMAIN"/>
      <sheetName val="S104MIG.COCO"/>
      <sheetName val="S304COCO"/>
      <sheetName val="SB04C"/>
      <sheetName val="SBA04C"/>
      <sheetName val="STE-04"/>
      <sheetName val="S105MIG.SHAMPOO"/>
      <sheetName val="S305SHAMPOOING"/>
      <sheetName val="STE-05"/>
      <sheetName val="S106MIG.DEMELANT"/>
      <sheetName val="S306DEMELANT"/>
      <sheetName val="STE-06"/>
      <sheetName val="S107MIG.DOUCHE"/>
      <sheetName val="S307DOUCHE"/>
      <sheetName val="STE-07"/>
      <sheetName val="S08LLAITCORPS"/>
      <sheetName val="S108LMIGLAITCORP"/>
      <sheetName val="S308LLAITCORPS"/>
      <sheetName val="SB08L"/>
      <sheetName val="SBA08L"/>
      <sheetName val="STE-08L"/>
      <sheetName val="S08TLAITCORPS"/>
      <sheetName val="S108TMIGLAITCORP"/>
      <sheetName val="S308TLAITCORPS"/>
      <sheetName val="SB08T"/>
      <sheetName val="SBA08T"/>
      <sheetName val="STE-08T"/>
      <sheetName val="S08VLAITCORPS"/>
      <sheetName val="S108VMIGLAITCORP"/>
      <sheetName val="S308VLAITCORPS"/>
      <sheetName val="SB08V"/>
      <sheetName val="SBA08V"/>
      <sheetName val="STE-08V"/>
      <sheetName val="S09GELLIERRE"/>
      <sheetName val="S109MIGLIERRE"/>
      <sheetName val="S309GELLIERRE"/>
      <sheetName val="SB09G"/>
      <sheetName val="SBA09G"/>
      <sheetName val="STE-09"/>
      <sheetName val="S10MASSAGEM.C"/>
      <sheetName val="S310MASSAGEM.C"/>
      <sheetName val="SB10H"/>
      <sheetName val="SBA10H"/>
      <sheetName val="STE-10"/>
      <sheetName val="S11BEUMAN50"/>
      <sheetName val="SB11B.MANGUE"/>
      <sheetName val="STE-11"/>
      <sheetName val="S118MIG.DEMAQUIL"/>
      <sheetName val="S318DEMAQUILLANT"/>
      <sheetName val="SBA18D"/>
      <sheetName val="STE-18"/>
      <sheetName val="S119MIG.TONIQUE"/>
      <sheetName val="S319TONIC"/>
      <sheetName val="SBA19T"/>
      <sheetName val="STE-19"/>
      <sheetName val="S20PEELING50"/>
      <sheetName val="SB20.PEELING"/>
      <sheetName val="STE-20"/>
      <sheetName val="S21MASQUEROSE50"/>
      <sheetName val="SB21MASQUEROSE"/>
      <sheetName val="STE-21"/>
      <sheetName val="S22MASQUEVERTE50"/>
      <sheetName val="SB22MASQUEVERT"/>
      <sheetName val="STE-22"/>
      <sheetName val="S23LAITHOMME"/>
      <sheetName val="S323LAITHOMME"/>
      <sheetName val="STE-23"/>
      <sheetName val="S24DOUCHEHOMME"/>
      <sheetName val="S324DOUCHEHOMME"/>
      <sheetName val="STE-24"/>
      <sheetName val="STE-VANILLE"/>
      <sheetName val="SVANILLEWEST.IND"/>
      <sheetName val="SB26B.M.RICHE"/>
      <sheetName val="S127MIGEXFOLIANT"/>
      <sheetName val="S327EXFOLIANT"/>
      <sheetName val="STE-27"/>
      <sheetName val="S331LAITSANSPARF"/>
      <sheetName val="STE-31"/>
      <sheetName val="SB32G"/>
      <sheetName val="SBA32G"/>
      <sheetName val="S33CREMEMAINBAN"/>
      <sheetName val="STE-33"/>
      <sheetName val="S34BAUMEALEVRES"/>
      <sheetName val="STE-34"/>
      <sheetName val="S335FLUIDEHOMME"/>
      <sheetName val="STE-35"/>
      <sheetName val="S37BLUELAG"/>
      <sheetName val="SB37"/>
      <sheetName val="STE-37"/>
      <sheetName val="S38SUNSPLASH"/>
      <sheetName val="STE-38"/>
      <sheetName val="S39PREMIUMOIL"/>
      <sheetName val="SB39P"/>
      <sheetName val="SBA39P"/>
      <sheetName val="STE-39"/>
      <sheetName val="S140CREMEDOUCHE"/>
      <sheetName val="S340CREMEDOUCHE"/>
      <sheetName val="STE-40"/>
      <sheetName val="0PH46"/>
      <sheetName val="0PH46TEST"/>
      <sheetName val="0PH47"/>
      <sheetName val="0PH47TEST"/>
      <sheetName val="0C57"/>
      <sheetName val="0C57TESTEUR"/>
      <sheetName val="0C58"/>
      <sheetName val="0C58TESTEUR"/>
      <sheetName val="0C59"/>
      <sheetName val="0C59TESTEUR"/>
      <sheetName val="0PH25"/>
      <sheetName val="SARGROSE"/>
      <sheetName val="SARGVERT"/>
      <sheetName val="S-POUDRECO500G"/>
      <sheetName val="S-SABLE1KG"/>
      <sheetName val="S-SABLE"/>
      <sheetName val="S-CHILL_OUT_CHARGE"/>
      <sheetName val="S-CHILLOUTSHELLS"/>
      <sheetName val="SAV-SBEXAN"/>
      <sheetName val="SAV-SBEXCA"/>
      <sheetName val="SAV-SBEXMP"/>
      <sheetName val="SAV-SBEXVA"/>
      <sheetName val="SBEXAN"/>
      <sheetName val="SBEXCA"/>
      <sheetName val="SBEXMP"/>
      <sheetName val="SBEXVA"/>
      <sheetName val="SEAUDETIARE"/>
      <sheetName val="0PH25TEST"/>
    </sheetNames>
    <sheetDataSet>
      <sheetData sheetId="0"/>
      <sheetData sheetId="1">
        <row r="1">
          <cell r="G1" t="str">
            <v>Qté Vendues</v>
          </cell>
          <cell r="H1" t="str">
            <v>CA HT Net</v>
          </cell>
          <cell r="I1" t="str">
            <v>previ</v>
          </cell>
        </row>
        <row r="2">
          <cell r="B2">
            <v>45292</v>
          </cell>
          <cell r="C2" t="str">
            <v>PRODUIT 1</v>
          </cell>
          <cell r="D2" t="str">
            <v>PRODUIT 1</v>
          </cell>
          <cell r="E2" t="str">
            <v>FAMILLE 1</v>
          </cell>
          <cell r="F2" t="str">
            <v>200 ml / 6.8 fl oz</v>
          </cell>
          <cell r="G2">
            <v>4343</v>
          </cell>
          <cell r="H2">
            <v>1000</v>
          </cell>
        </row>
        <row r="3">
          <cell r="B3">
            <v>45323</v>
          </cell>
          <cell r="C3" t="str">
            <v>PRODUIT 1</v>
          </cell>
          <cell r="D3" t="str">
            <v>PRODUIT 1</v>
          </cell>
          <cell r="E3" t="str">
            <v>FAMILLE 1</v>
          </cell>
          <cell r="F3" t="str">
            <v>200 ml / 6.8 fl oz</v>
          </cell>
          <cell r="G3">
            <v>66</v>
          </cell>
          <cell r="H3">
            <v>1500</v>
          </cell>
        </row>
        <row r="4">
          <cell r="B4">
            <v>45352</v>
          </cell>
          <cell r="C4" t="str">
            <v>PRODUIT 1</v>
          </cell>
          <cell r="D4" t="str">
            <v>PRODUIT 1</v>
          </cell>
          <cell r="E4" t="str">
            <v>FAMILLE 1</v>
          </cell>
          <cell r="F4" t="str">
            <v>200 ml / 6.8 fl oz</v>
          </cell>
          <cell r="G4">
            <v>4005</v>
          </cell>
          <cell r="H4">
            <v>2000</v>
          </cell>
        </row>
        <row r="5">
          <cell r="B5">
            <v>45383</v>
          </cell>
          <cell r="C5" t="str">
            <v>PRODUIT 1</v>
          </cell>
          <cell r="D5" t="str">
            <v>PRODUIT 1</v>
          </cell>
          <cell r="E5" t="str">
            <v>FAMILLE 1</v>
          </cell>
          <cell r="F5" t="str">
            <v>200 ml / 6.8 fl oz</v>
          </cell>
          <cell r="G5">
            <v>1379</v>
          </cell>
          <cell r="H5">
            <v>2500</v>
          </cell>
        </row>
        <row r="6">
          <cell r="B6">
            <v>45413</v>
          </cell>
          <cell r="C6" t="str">
            <v>PRODUIT 1</v>
          </cell>
          <cell r="D6" t="str">
            <v>PRODUIT 1</v>
          </cell>
          <cell r="E6" t="str">
            <v>FAMILLE 1</v>
          </cell>
          <cell r="F6" t="str">
            <v>200 ml / 6.8 fl oz</v>
          </cell>
          <cell r="G6">
            <v>4361</v>
          </cell>
          <cell r="H6">
            <v>3000</v>
          </cell>
        </row>
        <row r="7">
          <cell r="B7">
            <v>45444</v>
          </cell>
          <cell r="C7" t="str">
            <v>PRODUIT 1</v>
          </cell>
          <cell r="D7" t="str">
            <v>PRODUIT 1</v>
          </cell>
          <cell r="E7" t="str">
            <v>FAMILLE 1</v>
          </cell>
          <cell r="F7" t="str">
            <v>200 ml / 6.8 fl oz</v>
          </cell>
          <cell r="G7">
            <v>304</v>
          </cell>
          <cell r="H7">
            <v>3500</v>
          </cell>
        </row>
        <row r="8">
          <cell r="B8">
            <v>45474</v>
          </cell>
          <cell r="C8" t="str">
            <v>PRODUIT 1</v>
          </cell>
          <cell r="D8" t="str">
            <v>PRODUIT 1</v>
          </cell>
          <cell r="E8" t="str">
            <v>FAMILLE 1</v>
          </cell>
          <cell r="F8" t="str">
            <v>200 ml / 6.8 fl oz</v>
          </cell>
          <cell r="G8">
            <v>480</v>
          </cell>
          <cell r="H8">
            <v>4000</v>
          </cell>
        </row>
        <row r="9">
          <cell r="B9">
            <v>45505</v>
          </cell>
          <cell r="C9" t="str">
            <v>PRODUIT 1</v>
          </cell>
          <cell r="D9" t="str">
            <v>PRODUIT 1</v>
          </cell>
          <cell r="E9" t="str">
            <v>FAMILLE 1</v>
          </cell>
          <cell r="F9" t="str">
            <v>200 ml / 6.8 fl oz</v>
          </cell>
          <cell r="G9">
            <v>2001</v>
          </cell>
          <cell r="H9">
            <v>4500</v>
          </cell>
        </row>
        <row r="10">
          <cell r="B10">
            <v>45536</v>
          </cell>
          <cell r="C10" t="str">
            <v>PRODUIT 1</v>
          </cell>
          <cell r="D10" t="str">
            <v>PRODUIT 1</v>
          </cell>
          <cell r="E10" t="str">
            <v>FAMILLE 1</v>
          </cell>
          <cell r="F10" t="str">
            <v>200 ml / 6.8 fl oz</v>
          </cell>
          <cell r="G10">
            <v>550</v>
          </cell>
          <cell r="H10">
            <v>5000</v>
          </cell>
        </row>
        <row r="11">
          <cell r="B11">
            <v>45566</v>
          </cell>
          <cell r="C11" t="str">
            <v>PRODUIT 1</v>
          </cell>
          <cell r="D11" t="str">
            <v>PRODUIT 1</v>
          </cell>
          <cell r="E11" t="str">
            <v>FAMILLE 1</v>
          </cell>
          <cell r="F11" t="str">
            <v>200 ml / 6.8 fl oz</v>
          </cell>
          <cell r="G11">
            <v>57</v>
          </cell>
          <cell r="H11">
            <v>5500</v>
          </cell>
        </row>
        <row r="12">
          <cell r="B12">
            <v>45597</v>
          </cell>
          <cell r="C12" t="str">
            <v>PRODUIT 1</v>
          </cell>
          <cell r="D12" t="str">
            <v>PRODUIT 1</v>
          </cell>
          <cell r="E12" t="str">
            <v>FAMILLE 1</v>
          </cell>
          <cell r="F12" t="str">
            <v>200 ml / 6.8 fl oz</v>
          </cell>
          <cell r="G12">
            <v>1004</v>
          </cell>
          <cell r="H12">
            <v>6000</v>
          </cell>
        </row>
        <row r="13">
          <cell r="B13">
            <v>45627</v>
          </cell>
          <cell r="C13" t="str">
            <v>PRODUIT 1</v>
          </cell>
          <cell r="D13" t="str">
            <v>PRODUIT 1</v>
          </cell>
          <cell r="E13" t="str">
            <v>FAMILLE 1</v>
          </cell>
          <cell r="F13" t="str">
            <v>200 ml / 6.8 fl oz</v>
          </cell>
          <cell r="G13">
            <v>45</v>
          </cell>
          <cell r="H13">
            <v>6500</v>
          </cell>
        </row>
        <row r="14">
          <cell r="B14">
            <v>45658</v>
          </cell>
          <cell r="C14" t="str">
            <v>PRODUIT 1</v>
          </cell>
          <cell r="D14" t="str">
            <v>PRODUIT 1</v>
          </cell>
          <cell r="E14" t="str">
            <v>FAMILLE 1</v>
          </cell>
          <cell r="F14" t="str">
            <v>200 ml / 6.8 fl oz</v>
          </cell>
          <cell r="G14">
            <v>92</v>
          </cell>
          <cell r="H14">
            <v>7000</v>
          </cell>
        </row>
        <row r="15">
          <cell r="B15">
            <v>45689</v>
          </cell>
          <cell r="C15" t="str">
            <v>PRODUIT 1</v>
          </cell>
          <cell r="D15" t="str">
            <v>PRODUIT 1</v>
          </cell>
          <cell r="E15" t="str">
            <v>FAMILLE 1</v>
          </cell>
          <cell r="F15" t="str">
            <v>200 ml / 6.8 fl oz</v>
          </cell>
          <cell r="G15">
            <v>401</v>
          </cell>
          <cell r="H15">
            <v>7500</v>
          </cell>
        </row>
        <row r="16">
          <cell r="B16">
            <v>45717</v>
          </cell>
          <cell r="C16" t="str">
            <v>PRODUIT 1</v>
          </cell>
          <cell r="D16" t="str">
            <v>PRODUIT 1</v>
          </cell>
          <cell r="E16" t="str">
            <v>FAMILLE 1</v>
          </cell>
          <cell r="F16" t="str">
            <v>200 ml / 6.8 fl oz</v>
          </cell>
          <cell r="G16">
            <v>1951</v>
          </cell>
          <cell r="H16">
            <v>8000</v>
          </cell>
        </row>
        <row r="17">
          <cell r="B17">
            <v>45748</v>
          </cell>
          <cell r="C17" t="str">
            <v>PRODUIT 1</v>
          </cell>
          <cell r="D17" t="str">
            <v>PRODUIT 1</v>
          </cell>
          <cell r="E17" t="str">
            <v>FAMILLE 1</v>
          </cell>
          <cell r="F17" t="str">
            <v>200 ml / 6.8 fl oz</v>
          </cell>
          <cell r="G17">
            <v>1301</v>
          </cell>
          <cell r="H17">
            <v>8500</v>
          </cell>
        </row>
        <row r="18">
          <cell r="B18">
            <v>45778</v>
          </cell>
          <cell r="C18" t="str">
            <v>PRODUIT 1</v>
          </cell>
          <cell r="D18" t="str">
            <v>PRODUIT 1</v>
          </cell>
          <cell r="E18" t="str">
            <v>FAMILLE 1</v>
          </cell>
          <cell r="F18" t="str">
            <v>200 ml / 6.8 fl oz</v>
          </cell>
          <cell r="G18">
            <v>573</v>
          </cell>
          <cell r="H18">
            <v>9000</v>
          </cell>
        </row>
        <row r="19">
          <cell r="B19">
            <v>45809</v>
          </cell>
          <cell r="C19" t="str">
            <v>PRODUIT 1</v>
          </cell>
          <cell r="D19" t="str">
            <v>PRODUIT 1</v>
          </cell>
          <cell r="E19" t="str">
            <v>FAMILLE 1</v>
          </cell>
          <cell r="F19" t="str">
            <v>200 ml / 6.8 fl oz</v>
          </cell>
          <cell r="G19">
            <v>1335</v>
          </cell>
          <cell r="H19">
            <v>9500</v>
          </cell>
        </row>
        <row r="20">
          <cell r="B20">
            <v>45839</v>
          </cell>
          <cell r="C20" t="str">
            <v>PRODUIT 1</v>
          </cell>
          <cell r="D20" t="str">
            <v>PRODUIT 1</v>
          </cell>
          <cell r="E20" t="str">
            <v>FAMILLE 1</v>
          </cell>
          <cell r="F20" t="str">
            <v>200 ml / 6.8 fl oz</v>
          </cell>
          <cell r="I20">
            <v>1028.049532960511</v>
          </cell>
        </row>
        <row r="21">
          <cell r="B21">
            <v>45870</v>
          </cell>
          <cell r="C21" t="str">
            <v>PRODUIT 1</v>
          </cell>
          <cell r="D21" t="str">
            <v>PRODUIT 1</v>
          </cell>
          <cell r="E21" t="str">
            <v>FAMILLE 1</v>
          </cell>
          <cell r="F21" t="str">
            <v>200 ml / 6.8 fl oz</v>
          </cell>
          <cell r="I21">
            <v>1061.4439603130086</v>
          </cell>
        </row>
        <row r="22">
          <cell r="B22">
            <v>45901</v>
          </cell>
          <cell r="C22" t="str">
            <v>PRODUIT 1</v>
          </cell>
          <cell r="D22" t="str">
            <v>PRODUIT 1</v>
          </cell>
          <cell r="E22" t="str">
            <v>FAMILLE 1</v>
          </cell>
          <cell r="F22" t="str">
            <v>200 ml / 6.8 fl oz</v>
          </cell>
          <cell r="I22">
            <v>1094.8383876655134</v>
          </cell>
        </row>
        <row r="23">
          <cell r="B23">
            <v>45931</v>
          </cell>
          <cell r="C23" t="str">
            <v>PRODUIT 1</v>
          </cell>
          <cell r="D23" t="str">
            <v>PRODUIT 1</v>
          </cell>
          <cell r="E23" t="str">
            <v>FAMILLE 1</v>
          </cell>
          <cell r="F23" t="str">
            <v>200 ml / 6.8 fl oz</v>
          </cell>
          <cell r="I23">
            <v>1127.1555754259971</v>
          </cell>
        </row>
        <row r="24">
          <cell r="B24">
            <v>45962</v>
          </cell>
          <cell r="C24" t="str">
            <v>PRODUIT 1</v>
          </cell>
          <cell r="D24" t="str">
            <v>PRODUIT 1</v>
          </cell>
          <cell r="E24" t="str">
            <v>FAMILLE 1</v>
          </cell>
          <cell r="F24" t="str">
            <v>200 ml / 6.8 fl oz</v>
          </cell>
          <cell r="I24">
            <v>1160.5500027784947</v>
          </cell>
        </row>
        <row r="25">
          <cell r="B25">
            <v>45992</v>
          </cell>
          <cell r="C25" t="str">
            <v>PRODUIT 1</v>
          </cell>
          <cell r="D25" t="str">
            <v>PRODUIT 1</v>
          </cell>
          <cell r="E25" t="str">
            <v>FAMILLE 1</v>
          </cell>
          <cell r="F25" t="str">
            <v>200 ml / 6.8 fl oz</v>
          </cell>
          <cell r="I25">
            <v>1192.8671905389783</v>
          </cell>
        </row>
        <row r="26">
          <cell r="B26">
            <v>46023</v>
          </cell>
          <cell r="C26" t="str">
            <v>PRODUIT 1</v>
          </cell>
          <cell r="D26" t="str">
            <v>PRODUIT 1</v>
          </cell>
          <cell r="E26" t="str">
            <v>FAMILLE 1</v>
          </cell>
          <cell r="F26" t="str">
            <v>200 ml / 6.8 fl oz</v>
          </cell>
          <cell r="I26">
            <v>1226.2616178914759</v>
          </cell>
        </row>
        <row r="27">
          <cell r="B27">
            <v>46054</v>
          </cell>
          <cell r="C27" t="str">
            <v>PRODUIT 1</v>
          </cell>
          <cell r="D27" t="str">
            <v>PRODUIT 1</v>
          </cell>
          <cell r="E27" t="str">
            <v>FAMILLE 1</v>
          </cell>
          <cell r="F27" t="str">
            <v>200 ml / 6.8 fl oz</v>
          </cell>
          <cell r="I27">
            <v>1259.6560452439808</v>
          </cell>
        </row>
        <row r="28">
          <cell r="B28">
            <v>46082</v>
          </cell>
          <cell r="C28" t="str">
            <v>PRODUIT 1</v>
          </cell>
          <cell r="D28" t="str">
            <v>PRODUIT 1</v>
          </cell>
          <cell r="E28" t="str">
            <v>FAMILLE 1</v>
          </cell>
          <cell r="F28" t="str">
            <v>200 ml / 6.8 fl oz</v>
          </cell>
          <cell r="I28">
            <v>1289.8187538204293</v>
          </cell>
        </row>
        <row r="29">
          <cell r="B29">
            <v>46113</v>
          </cell>
          <cell r="C29" t="str">
            <v>PRODUIT 1</v>
          </cell>
          <cell r="D29" t="str">
            <v>PRODUIT 1</v>
          </cell>
          <cell r="E29" t="str">
            <v>FAMILLE 1</v>
          </cell>
          <cell r="F29" t="str">
            <v>200 ml / 6.8 fl oz</v>
          </cell>
          <cell r="I29">
            <v>1323.2131811729269</v>
          </cell>
        </row>
        <row r="30">
          <cell r="B30">
            <v>46143</v>
          </cell>
          <cell r="C30" t="str">
            <v>PRODUIT 1</v>
          </cell>
          <cell r="D30" t="str">
            <v>PRODUIT 1</v>
          </cell>
          <cell r="E30" t="str">
            <v>FAMILLE 1</v>
          </cell>
          <cell r="F30" t="str">
            <v>200 ml / 6.8 fl oz</v>
          </cell>
          <cell r="I30">
            <v>1355.5303689334105</v>
          </cell>
        </row>
        <row r="31">
          <cell r="B31">
            <v>46174</v>
          </cell>
          <cell r="C31" t="str">
            <v>PRODUIT 1</v>
          </cell>
          <cell r="D31" t="str">
            <v>PRODUIT 1</v>
          </cell>
          <cell r="E31" t="str">
            <v>FAMILLE 1</v>
          </cell>
          <cell r="F31" t="str">
            <v>200 ml / 6.8 fl oz</v>
          </cell>
          <cell r="I31">
            <v>1388.9247962859154</v>
          </cell>
        </row>
        <row r="32">
          <cell r="B32">
            <v>46204</v>
          </cell>
          <cell r="C32" t="str">
            <v>PRODUIT 1</v>
          </cell>
          <cell r="D32" t="str">
            <v>PRODUIT 1</v>
          </cell>
          <cell r="E32" t="str">
            <v>FAMILLE 1</v>
          </cell>
          <cell r="F32" t="str">
            <v>200 ml / 6.8 fl oz</v>
          </cell>
          <cell r="I32">
            <v>1421.241984046399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90F77-E4F5-4D59-9839-2BC05EC4773F}">
  <sheetPr codeName="Feuil151"/>
  <dimension ref="A1:I32"/>
  <sheetViews>
    <sheetView topLeftCell="A16" workbookViewId="0">
      <selection activeCell="I22" sqref="I22"/>
    </sheetView>
  </sheetViews>
  <sheetFormatPr baseColWidth="10" defaultRowHeight="14.4" x14ac:dyDescent="0.3"/>
  <cols>
    <col min="1" max="1" width="14" bestFit="1" customWidth="1"/>
    <col min="2" max="2" width="10.77734375" bestFit="1" customWidth="1"/>
    <col min="3" max="3" width="14.6640625" bestFit="1" customWidth="1"/>
    <col min="4" max="4" width="24.109375" bestFit="1" customWidth="1"/>
    <col min="5" max="5" width="22.77734375" bestFit="1" customWidth="1"/>
    <col min="6" max="6" width="25.5546875" bestFit="1" customWidth="1"/>
    <col min="7" max="7" width="11.33203125" bestFit="1" customWidth="1"/>
    <col min="8" max="8" width="9" bestFit="1" customWidth="1"/>
    <col min="9" max="9" width="12.5546875" bestFit="1" customWidth="1"/>
  </cols>
  <sheetData>
    <row r="1" spans="1:9" x14ac:dyDescent="0.3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</row>
    <row r="2" spans="1:9" x14ac:dyDescent="0.3">
      <c r="A2" s="3" t="s">
        <v>9</v>
      </c>
      <c r="B2" s="4">
        <v>45292</v>
      </c>
      <c r="C2" s="3" t="s">
        <v>9</v>
      </c>
      <c r="D2" s="3" t="s">
        <v>9</v>
      </c>
      <c r="E2" s="3" t="s">
        <v>10</v>
      </c>
      <c r="F2" s="3" t="s">
        <v>11</v>
      </c>
      <c r="G2" s="5">
        <v>4343</v>
      </c>
      <c r="H2" s="5">
        <v>1000</v>
      </c>
    </row>
    <row r="3" spans="1:9" x14ac:dyDescent="0.3">
      <c r="A3" s="3" t="s">
        <v>9</v>
      </c>
      <c r="B3" s="4">
        <v>45323</v>
      </c>
      <c r="C3" s="3" t="s">
        <v>9</v>
      </c>
      <c r="D3" s="3" t="s">
        <v>9</v>
      </c>
      <c r="E3" s="3" t="s">
        <v>10</v>
      </c>
      <c r="F3" s="3" t="s">
        <v>11</v>
      </c>
      <c r="G3" s="5">
        <v>66</v>
      </c>
      <c r="H3" s="5">
        <v>1500</v>
      </c>
    </row>
    <row r="4" spans="1:9" x14ac:dyDescent="0.3">
      <c r="A4" s="3" t="s">
        <v>9</v>
      </c>
      <c r="B4" s="4">
        <v>45352</v>
      </c>
      <c r="C4" s="3" t="s">
        <v>9</v>
      </c>
      <c r="D4" s="3" t="s">
        <v>9</v>
      </c>
      <c r="E4" s="3" t="s">
        <v>10</v>
      </c>
      <c r="F4" s="3" t="s">
        <v>11</v>
      </c>
      <c r="G4" s="5">
        <v>4005</v>
      </c>
      <c r="H4" s="5">
        <f>+H3+500</f>
        <v>2000</v>
      </c>
    </row>
    <row r="5" spans="1:9" x14ac:dyDescent="0.3">
      <c r="A5" s="3" t="s">
        <v>9</v>
      </c>
      <c r="B5" s="4">
        <v>45383</v>
      </c>
      <c r="C5" s="3" t="s">
        <v>9</v>
      </c>
      <c r="D5" s="3" t="s">
        <v>9</v>
      </c>
      <c r="E5" s="3" t="s">
        <v>10</v>
      </c>
      <c r="F5" s="3" t="s">
        <v>11</v>
      </c>
      <c r="G5" s="5">
        <v>1379</v>
      </c>
      <c r="H5" s="5">
        <f t="shared" ref="H5:H19" si="0">+H4+500</f>
        <v>2500</v>
      </c>
    </row>
    <row r="6" spans="1:9" x14ac:dyDescent="0.3">
      <c r="A6" s="3" t="s">
        <v>9</v>
      </c>
      <c r="B6" s="4">
        <v>45413</v>
      </c>
      <c r="C6" s="3" t="s">
        <v>9</v>
      </c>
      <c r="D6" s="3" t="s">
        <v>9</v>
      </c>
      <c r="E6" s="3" t="s">
        <v>10</v>
      </c>
      <c r="F6" s="3" t="s">
        <v>11</v>
      </c>
      <c r="G6" s="5">
        <v>4361</v>
      </c>
      <c r="H6" s="5">
        <f t="shared" si="0"/>
        <v>3000</v>
      </c>
    </row>
    <row r="7" spans="1:9" x14ac:dyDescent="0.3">
      <c r="A7" s="3" t="s">
        <v>9</v>
      </c>
      <c r="B7" s="4">
        <v>45444</v>
      </c>
      <c r="C7" s="3" t="s">
        <v>9</v>
      </c>
      <c r="D7" s="3" t="s">
        <v>9</v>
      </c>
      <c r="E7" s="3" t="s">
        <v>10</v>
      </c>
      <c r="F7" s="3" t="s">
        <v>11</v>
      </c>
      <c r="G7" s="5">
        <v>304</v>
      </c>
      <c r="H7" s="5">
        <f t="shared" si="0"/>
        <v>3500</v>
      </c>
    </row>
    <row r="8" spans="1:9" x14ac:dyDescent="0.3">
      <c r="A8" s="3" t="s">
        <v>9</v>
      </c>
      <c r="B8" s="4">
        <v>45474</v>
      </c>
      <c r="C8" s="3" t="s">
        <v>9</v>
      </c>
      <c r="D8" s="3" t="s">
        <v>9</v>
      </c>
      <c r="E8" s="3" t="s">
        <v>10</v>
      </c>
      <c r="F8" s="3" t="s">
        <v>11</v>
      </c>
      <c r="G8" s="5">
        <v>480</v>
      </c>
      <c r="H8" s="5">
        <f t="shared" si="0"/>
        <v>4000</v>
      </c>
    </row>
    <row r="9" spans="1:9" x14ac:dyDescent="0.3">
      <c r="A9" s="3" t="s">
        <v>9</v>
      </c>
      <c r="B9" s="4">
        <v>45505</v>
      </c>
      <c r="C9" s="3" t="s">
        <v>9</v>
      </c>
      <c r="D9" s="3" t="s">
        <v>9</v>
      </c>
      <c r="E9" s="3" t="s">
        <v>10</v>
      </c>
      <c r="F9" s="3" t="s">
        <v>11</v>
      </c>
      <c r="G9" s="5">
        <v>2001</v>
      </c>
      <c r="H9" s="5">
        <f t="shared" si="0"/>
        <v>4500</v>
      </c>
    </row>
    <row r="10" spans="1:9" x14ac:dyDescent="0.3">
      <c r="A10" s="3" t="s">
        <v>9</v>
      </c>
      <c r="B10" s="4">
        <v>45536</v>
      </c>
      <c r="C10" s="3" t="s">
        <v>9</v>
      </c>
      <c r="D10" s="3" t="s">
        <v>9</v>
      </c>
      <c r="E10" s="3" t="s">
        <v>10</v>
      </c>
      <c r="F10" s="3" t="s">
        <v>11</v>
      </c>
      <c r="G10" s="5">
        <v>550</v>
      </c>
      <c r="H10" s="5">
        <f t="shared" si="0"/>
        <v>5000</v>
      </c>
    </row>
    <row r="11" spans="1:9" x14ac:dyDescent="0.3">
      <c r="A11" s="3" t="s">
        <v>9</v>
      </c>
      <c r="B11" s="4">
        <v>45566</v>
      </c>
      <c r="C11" s="3" t="s">
        <v>9</v>
      </c>
      <c r="D11" s="3" t="s">
        <v>9</v>
      </c>
      <c r="E11" s="3" t="s">
        <v>10</v>
      </c>
      <c r="F11" s="3" t="s">
        <v>11</v>
      </c>
      <c r="G11" s="5">
        <v>57</v>
      </c>
      <c r="H11" s="5">
        <f t="shared" si="0"/>
        <v>5500</v>
      </c>
    </row>
    <row r="12" spans="1:9" x14ac:dyDescent="0.3">
      <c r="A12" s="3" t="s">
        <v>9</v>
      </c>
      <c r="B12" s="4">
        <v>45597</v>
      </c>
      <c r="C12" s="3" t="s">
        <v>9</v>
      </c>
      <c r="D12" s="3" t="s">
        <v>9</v>
      </c>
      <c r="E12" s="3" t="s">
        <v>10</v>
      </c>
      <c r="F12" s="3" t="s">
        <v>11</v>
      </c>
      <c r="G12" s="5">
        <v>1004</v>
      </c>
      <c r="H12" s="5">
        <f t="shared" si="0"/>
        <v>6000</v>
      </c>
    </row>
    <row r="13" spans="1:9" x14ac:dyDescent="0.3">
      <c r="A13" s="3" t="s">
        <v>9</v>
      </c>
      <c r="B13" s="4">
        <v>45627</v>
      </c>
      <c r="C13" s="3" t="s">
        <v>9</v>
      </c>
      <c r="D13" s="3" t="s">
        <v>9</v>
      </c>
      <c r="E13" s="3" t="s">
        <v>10</v>
      </c>
      <c r="F13" s="3" t="s">
        <v>11</v>
      </c>
      <c r="G13" s="5">
        <v>45</v>
      </c>
      <c r="H13" s="5">
        <f t="shared" si="0"/>
        <v>6500</v>
      </c>
    </row>
    <row r="14" spans="1:9" x14ac:dyDescent="0.3">
      <c r="A14" s="3" t="s">
        <v>9</v>
      </c>
      <c r="B14" s="4">
        <v>45658</v>
      </c>
      <c r="C14" s="3" t="s">
        <v>9</v>
      </c>
      <c r="D14" s="3" t="s">
        <v>9</v>
      </c>
      <c r="E14" s="3" t="s">
        <v>10</v>
      </c>
      <c r="F14" s="3" t="s">
        <v>11</v>
      </c>
      <c r="G14" s="5">
        <v>92</v>
      </c>
      <c r="H14" s="5">
        <f t="shared" si="0"/>
        <v>7000</v>
      </c>
    </row>
    <row r="15" spans="1:9" x14ac:dyDescent="0.3">
      <c r="A15" s="3" t="s">
        <v>9</v>
      </c>
      <c r="B15" s="4">
        <v>45689</v>
      </c>
      <c r="C15" s="3" t="s">
        <v>9</v>
      </c>
      <c r="D15" s="3" t="s">
        <v>9</v>
      </c>
      <c r="E15" s="3" t="s">
        <v>10</v>
      </c>
      <c r="F15" s="3" t="s">
        <v>11</v>
      </c>
      <c r="G15" s="5">
        <v>401</v>
      </c>
      <c r="H15" s="5">
        <f t="shared" si="0"/>
        <v>7500</v>
      </c>
    </row>
    <row r="16" spans="1:9" x14ac:dyDescent="0.3">
      <c r="A16" s="3" t="s">
        <v>9</v>
      </c>
      <c r="B16" s="4">
        <v>45717</v>
      </c>
      <c r="C16" s="3" t="s">
        <v>9</v>
      </c>
      <c r="D16" s="3" t="s">
        <v>9</v>
      </c>
      <c r="E16" s="3" t="s">
        <v>10</v>
      </c>
      <c r="F16" s="3" t="s">
        <v>11</v>
      </c>
      <c r="G16" s="5">
        <v>1951</v>
      </c>
      <c r="H16" s="5">
        <f t="shared" si="0"/>
        <v>8000</v>
      </c>
    </row>
    <row r="17" spans="1:9" x14ac:dyDescent="0.3">
      <c r="A17" s="3" t="s">
        <v>9</v>
      </c>
      <c r="B17" s="4">
        <v>45748</v>
      </c>
      <c r="C17" s="3" t="s">
        <v>9</v>
      </c>
      <c r="D17" s="3" t="s">
        <v>9</v>
      </c>
      <c r="E17" s="3" t="s">
        <v>10</v>
      </c>
      <c r="F17" s="3" t="s">
        <v>11</v>
      </c>
      <c r="G17" s="5">
        <v>1301</v>
      </c>
      <c r="H17" s="5">
        <f t="shared" si="0"/>
        <v>8500</v>
      </c>
    </row>
    <row r="18" spans="1:9" x14ac:dyDescent="0.3">
      <c r="A18" s="3" t="s">
        <v>9</v>
      </c>
      <c r="B18" s="4">
        <v>45778</v>
      </c>
      <c r="C18" s="3" t="s">
        <v>9</v>
      </c>
      <c r="D18" s="3" t="s">
        <v>9</v>
      </c>
      <c r="E18" s="3" t="s">
        <v>10</v>
      </c>
      <c r="F18" s="3" t="s">
        <v>11</v>
      </c>
      <c r="G18" s="5">
        <v>573</v>
      </c>
      <c r="H18" s="5">
        <f t="shared" si="0"/>
        <v>9000</v>
      </c>
    </row>
    <row r="19" spans="1:9" x14ac:dyDescent="0.3">
      <c r="A19" s="3" t="s">
        <v>9</v>
      </c>
      <c r="B19" s="4">
        <v>45809</v>
      </c>
      <c r="C19" s="3" t="s">
        <v>9</v>
      </c>
      <c r="D19" s="3" t="s">
        <v>9</v>
      </c>
      <c r="E19" s="3" t="s">
        <v>10</v>
      </c>
      <c r="F19" s="3" t="s">
        <v>11</v>
      </c>
      <c r="G19" s="5">
        <v>1335</v>
      </c>
      <c r="H19" s="5">
        <f t="shared" si="0"/>
        <v>9500</v>
      </c>
    </row>
    <row r="20" spans="1:9" x14ac:dyDescent="0.3">
      <c r="A20" s="3" t="s">
        <v>9</v>
      </c>
      <c r="B20" s="4">
        <v>45839</v>
      </c>
      <c r="C20" s="3" t="s">
        <v>9</v>
      </c>
      <c r="D20" s="3" t="s">
        <v>9</v>
      </c>
      <c r="E20" s="3" t="s">
        <v>10</v>
      </c>
      <c r="F20" s="3" t="s">
        <v>11</v>
      </c>
      <c r="I20" s="6">
        <f>FORECAST(B20,$G$8:$G$19,$B$8:$B$19)</f>
        <v>1028.049532960511</v>
      </c>
    </row>
    <row r="21" spans="1:9" x14ac:dyDescent="0.3">
      <c r="A21" s="3" t="s">
        <v>9</v>
      </c>
      <c r="B21" s="4">
        <v>45870</v>
      </c>
      <c r="C21" s="3" t="s">
        <v>9</v>
      </c>
      <c r="D21" s="3" t="s">
        <v>9</v>
      </c>
      <c r="E21" s="3" t="s">
        <v>10</v>
      </c>
      <c r="F21" s="3" t="s">
        <v>11</v>
      </c>
      <c r="I21" s="6">
        <f t="shared" ref="I21:I32" si="1">FORECAST(B21,$G$8:$G$19,$B$8:$B$19)</f>
        <v>1061.4439603130086</v>
      </c>
    </row>
    <row r="22" spans="1:9" x14ac:dyDescent="0.3">
      <c r="A22" s="3" t="s">
        <v>9</v>
      </c>
      <c r="B22" s="4">
        <v>45901</v>
      </c>
      <c r="C22" s="3" t="s">
        <v>9</v>
      </c>
      <c r="D22" s="3" t="s">
        <v>9</v>
      </c>
      <c r="E22" s="3" t="s">
        <v>10</v>
      </c>
      <c r="F22" s="3" t="s">
        <v>11</v>
      </c>
      <c r="I22" s="6">
        <f t="shared" si="1"/>
        <v>1094.8383876655134</v>
      </c>
    </row>
    <row r="23" spans="1:9" x14ac:dyDescent="0.3">
      <c r="A23" s="3" t="s">
        <v>9</v>
      </c>
      <c r="B23" s="4">
        <v>45931</v>
      </c>
      <c r="C23" s="3" t="s">
        <v>9</v>
      </c>
      <c r="D23" s="3" t="s">
        <v>9</v>
      </c>
      <c r="E23" s="3" t="s">
        <v>10</v>
      </c>
      <c r="F23" s="3" t="s">
        <v>11</v>
      </c>
      <c r="I23" s="6">
        <f t="shared" si="1"/>
        <v>1127.1555754259971</v>
      </c>
    </row>
    <row r="24" spans="1:9" x14ac:dyDescent="0.3">
      <c r="A24" s="3" t="s">
        <v>9</v>
      </c>
      <c r="B24" s="4">
        <v>45962</v>
      </c>
      <c r="C24" s="3" t="s">
        <v>9</v>
      </c>
      <c r="D24" s="3" t="s">
        <v>9</v>
      </c>
      <c r="E24" s="3" t="s">
        <v>10</v>
      </c>
      <c r="F24" s="3" t="s">
        <v>11</v>
      </c>
      <c r="I24" s="6">
        <f t="shared" si="1"/>
        <v>1160.5500027784947</v>
      </c>
    </row>
    <row r="25" spans="1:9" x14ac:dyDescent="0.3">
      <c r="A25" s="3" t="s">
        <v>9</v>
      </c>
      <c r="B25" s="4">
        <v>45992</v>
      </c>
      <c r="C25" s="3" t="s">
        <v>9</v>
      </c>
      <c r="D25" s="3" t="s">
        <v>9</v>
      </c>
      <c r="E25" s="3" t="s">
        <v>10</v>
      </c>
      <c r="F25" s="3" t="s">
        <v>11</v>
      </c>
      <c r="I25" s="6">
        <f t="shared" si="1"/>
        <v>1192.8671905389783</v>
      </c>
    </row>
    <row r="26" spans="1:9" x14ac:dyDescent="0.3">
      <c r="A26" s="3" t="s">
        <v>9</v>
      </c>
      <c r="B26" s="4">
        <v>46023</v>
      </c>
      <c r="C26" s="3" t="s">
        <v>9</v>
      </c>
      <c r="D26" s="3" t="s">
        <v>9</v>
      </c>
      <c r="E26" s="3" t="s">
        <v>10</v>
      </c>
      <c r="F26" s="3" t="s">
        <v>11</v>
      </c>
      <c r="I26" s="6">
        <f t="shared" si="1"/>
        <v>1226.2616178914759</v>
      </c>
    </row>
    <row r="27" spans="1:9" x14ac:dyDescent="0.3">
      <c r="A27" s="3" t="s">
        <v>9</v>
      </c>
      <c r="B27" s="4">
        <v>46054</v>
      </c>
      <c r="C27" s="3" t="s">
        <v>9</v>
      </c>
      <c r="D27" s="3" t="s">
        <v>9</v>
      </c>
      <c r="E27" s="3" t="s">
        <v>10</v>
      </c>
      <c r="F27" s="3" t="s">
        <v>11</v>
      </c>
      <c r="I27" s="6">
        <f t="shared" si="1"/>
        <v>1259.6560452439808</v>
      </c>
    </row>
    <row r="28" spans="1:9" x14ac:dyDescent="0.3">
      <c r="A28" s="3" t="s">
        <v>9</v>
      </c>
      <c r="B28" s="4">
        <v>46082</v>
      </c>
      <c r="C28" s="3" t="s">
        <v>9</v>
      </c>
      <c r="D28" s="3" t="s">
        <v>9</v>
      </c>
      <c r="E28" s="3" t="s">
        <v>10</v>
      </c>
      <c r="F28" s="3" t="s">
        <v>11</v>
      </c>
      <c r="I28" s="6">
        <f t="shared" si="1"/>
        <v>1289.8187538204293</v>
      </c>
    </row>
    <row r="29" spans="1:9" x14ac:dyDescent="0.3">
      <c r="A29" s="3" t="s">
        <v>9</v>
      </c>
      <c r="B29" s="4">
        <v>46113</v>
      </c>
      <c r="C29" s="3" t="s">
        <v>9</v>
      </c>
      <c r="D29" s="3" t="s">
        <v>9</v>
      </c>
      <c r="E29" s="3" t="s">
        <v>10</v>
      </c>
      <c r="F29" s="3" t="s">
        <v>11</v>
      </c>
      <c r="I29" s="6">
        <f t="shared" si="1"/>
        <v>1323.2131811729269</v>
      </c>
    </row>
    <row r="30" spans="1:9" x14ac:dyDescent="0.3">
      <c r="A30" s="3" t="s">
        <v>9</v>
      </c>
      <c r="B30" s="4">
        <v>46143</v>
      </c>
      <c r="C30" s="3" t="s">
        <v>9</v>
      </c>
      <c r="D30" s="3" t="s">
        <v>9</v>
      </c>
      <c r="E30" s="3" t="s">
        <v>10</v>
      </c>
      <c r="F30" s="3" t="s">
        <v>11</v>
      </c>
      <c r="I30" s="6">
        <f t="shared" si="1"/>
        <v>1355.5303689334105</v>
      </c>
    </row>
    <row r="31" spans="1:9" x14ac:dyDescent="0.3">
      <c r="A31" s="3" t="s">
        <v>9</v>
      </c>
      <c r="B31" s="4">
        <v>46174</v>
      </c>
      <c r="C31" s="3" t="s">
        <v>9</v>
      </c>
      <c r="D31" s="3" t="s">
        <v>9</v>
      </c>
      <c r="E31" s="3" t="s">
        <v>10</v>
      </c>
      <c r="F31" s="3" t="s">
        <v>11</v>
      </c>
      <c r="I31" s="6">
        <f t="shared" si="1"/>
        <v>1388.9247962859154</v>
      </c>
    </row>
    <row r="32" spans="1:9" x14ac:dyDescent="0.3">
      <c r="A32" s="3" t="s">
        <v>9</v>
      </c>
      <c r="B32" s="4">
        <v>46204</v>
      </c>
      <c r="C32" s="3" t="s">
        <v>9</v>
      </c>
      <c r="D32" s="3" t="s">
        <v>9</v>
      </c>
      <c r="E32" s="3" t="s">
        <v>10</v>
      </c>
      <c r="F32" s="3" t="s">
        <v>11</v>
      </c>
      <c r="I32" s="6">
        <f t="shared" si="1"/>
        <v>1421.241984046399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23D8B-E9F7-4171-B447-03C895CDBCAB}">
  <sheetPr codeName="Feuil152"/>
  <dimension ref="A1:I32"/>
  <sheetViews>
    <sheetView tabSelected="1" workbookViewId="0">
      <selection activeCell="D9" sqref="D9"/>
    </sheetView>
  </sheetViews>
  <sheetFormatPr baseColWidth="10" defaultRowHeight="14.4" x14ac:dyDescent="0.3"/>
  <cols>
    <col min="1" max="1" width="14" bestFit="1" customWidth="1"/>
    <col min="2" max="2" width="10.77734375" bestFit="1" customWidth="1"/>
    <col min="3" max="3" width="19.44140625" bestFit="1" customWidth="1"/>
    <col min="4" max="4" width="24.109375" bestFit="1" customWidth="1"/>
    <col min="5" max="5" width="22.77734375" bestFit="1" customWidth="1"/>
    <col min="6" max="6" width="25.5546875" bestFit="1" customWidth="1"/>
    <col min="7" max="7" width="11.33203125" bestFit="1" customWidth="1"/>
    <col min="8" max="8" width="9" bestFit="1" customWidth="1"/>
  </cols>
  <sheetData>
    <row r="1" spans="1:9" x14ac:dyDescent="0.3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</row>
    <row r="2" spans="1:9" x14ac:dyDescent="0.3">
      <c r="A2" s="3" t="s">
        <v>12</v>
      </c>
      <c r="B2" s="4">
        <v>45292</v>
      </c>
      <c r="C2" s="3" t="s">
        <v>12</v>
      </c>
      <c r="D2" s="3" t="s">
        <v>12</v>
      </c>
      <c r="E2" s="3" t="s">
        <v>13</v>
      </c>
      <c r="F2" s="3" t="s">
        <v>14</v>
      </c>
      <c r="G2" s="5">
        <v>4795</v>
      </c>
      <c r="H2" s="5">
        <v>1000</v>
      </c>
    </row>
    <row r="3" spans="1:9" x14ac:dyDescent="0.3">
      <c r="A3" s="3" t="s">
        <v>12</v>
      </c>
      <c r="B3" s="4">
        <v>45323</v>
      </c>
      <c r="C3" s="3" t="s">
        <v>12</v>
      </c>
      <c r="D3" s="3" t="s">
        <v>12</v>
      </c>
      <c r="E3" s="3" t="s">
        <v>13</v>
      </c>
      <c r="F3" s="3" t="s">
        <v>14</v>
      </c>
      <c r="G3" s="5">
        <v>125</v>
      </c>
      <c r="H3" s="5">
        <v>1500</v>
      </c>
    </row>
    <row r="4" spans="1:9" x14ac:dyDescent="0.3">
      <c r="A4" s="3" t="s">
        <v>12</v>
      </c>
      <c r="B4" s="4">
        <v>45352</v>
      </c>
      <c r="C4" s="3" t="s">
        <v>12</v>
      </c>
      <c r="D4" s="3" t="s">
        <v>12</v>
      </c>
      <c r="E4" s="3" t="s">
        <v>13</v>
      </c>
      <c r="F4" s="3" t="s">
        <v>14</v>
      </c>
      <c r="G4" s="5">
        <v>1220</v>
      </c>
      <c r="H4" s="5">
        <f>+H3+500</f>
        <v>2000</v>
      </c>
    </row>
    <row r="5" spans="1:9" x14ac:dyDescent="0.3">
      <c r="A5" s="3" t="s">
        <v>12</v>
      </c>
      <c r="B5" s="4">
        <v>45383</v>
      </c>
      <c r="C5" s="3" t="s">
        <v>12</v>
      </c>
      <c r="D5" s="3" t="s">
        <v>12</v>
      </c>
      <c r="E5" s="3" t="s">
        <v>13</v>
      </c>
      <c r="F5" s="3" t="s">
        <v>14</v>
      </c>
      <c r="G5" s="5">
        <v>1443</v>
      </c>
      <c r="H5" s="5">
        <f t="shared" ref="H5:H19" si="0">+H4+500</f>
        <v>2500</v>
      </c>
    </row>
    <row r="6" spans="1:9" x14ac:dyDescent="0.3">
      <c r="A6" s="3" t="s">
        <v>12</v>
      </c>
      <c r="B6" s="4">
        <v>45413</v>
      </c>
      <c r="C6" s="3" t="s">
        <v>12</v>
      </c>
      <c r="D6" s="3" t="s">
        <v>12</v>
      </c>
      <c r="E6" s="3" t="s">
        <v>13</v>
      </c>
      <c r="F6" s="3" t="s">
        <v>14</v>
      </c>
      <c r="G6" s="5">
        <v>3429</v>
      </c>
      <c r="H6" s="5">
        <f t="shared" si="0"/>
        <v>3000</v>
      </c>
    </row>
    <row r="7" spans="1:9" x14ac:dyDescent="0.3">
      <c r="A7" s="3" t="s">
        <v>12</v>
      </c>
      <c r="B7" s="4">
        <v>45444</v>
      </c>
      <c r="C7" s="3" t="s">
        <v>12</v>
      </c>
      <c r="D7" s="3" t="s">
        <v>12</v>
      </c>
      <c r="E7" s="3" t="s">
        <v>13</v>
      </c>
      <c r="F7" s="3" t="s">
        <v>14</v>
      </c>
      <c r="G7" s="5">
        <v>771</v>
      </c>
      <c r="H7" s="5">
        <f t="shared" si="0"/>
        <v>3500</v>
      </c>
    </row>
    <row r="8" spans="1:9" x14ac:dyDescent="0.3">
      <c r="A8" s="3" t="s">
        <v>12</v>
      </c>
      <c r="B8" s="4">
        <v>45474</v>
      </c>
      <c r="C8" s="3" t="s">
        <v>12</v>
      </c>
      <c r="D8" s="3" t="s">
        <v>12</v>
      </c>
      <c r="E8" s="3" t="s">
        <v>13</v>
      </c>
      <c r="F8" s="3" t="s">
        <v>14</v>
      </c>
      <c r="G8" s="5">
        <v>1559</v>
      </c>
      <c r="H8" s="5">
        <f t="shared" si="0"/>
        <v>4000</v>
      </c>
    </row>
    <row r="9" spans="1:9" x14ac:dyDescent="0.3">
      <c r="A9" s="3" t="s">
        <v>12</v>
      </c>
      <c r="B9" s="4">
        <v>45505</v>
      </c>
      <c r="C9" s="3" t="s">
        <v>12</v>
      </c>
      <c r="D9" s="3" t="s">
        <v>12</v>
      </c>
      <c r="E9" s="3" t="s">
        <v>13</v>
      </c>
      <c r="F9" s="3" t="s">
        <v>14</v>
      </c>
      <c r="G9" s="5">
        <v>2905</v>
      </c>
      <c r="H9" s="5">
        <f t="shared" si="0"/>
        <v>4500</v>
      </c>
    </row>
    <row r="10" spans="1:9" x14ac:dyDescent="0.3">
      <c r="A10" s="3" t="s">
        <v>12</v>
      </c>
      <c r="B10" s="4">
        <v>45536</v>
      </c>
      <c r="C10" s="3" t="s">
        <v>12</v>
      </c>
      <c r="D10" s="3" t="s">
        <v>12</v>
      </c>
      <c r="E10" s="3" t="s">
        <v>13</v>
      </c>
      <c r="F10" s="3" t="s">
        <v>14</v>
      </c>
      <c r="G10" s="5">
        <v>6590</v>
      </c>
      <c r="H10" s="5">
        <f t="shared" si="0"/>
        <v>5000</v>
      </c>
    </row>
    <row r="11" spans="1:9" x14ac:dyDescent="0.3">
      <c r="A11" s="3" t="s">
        <v>12</v>
      </c>
      <c r="B11" s="4">
        <v>45566</v>
      </c>
      <c r="C11" s="3" t="s">
        <v>12</v>
      </c>
      <c r="D11" s="3" t="s">
        <v>12</v>
      </c>
      <c r="E11" s="3" t="s">
        <v>13</v>
      </c>
      <c r="F11" s="3" t="s">
        <v>14</v>
      </c>
      <c r="G11" s="5">
        <v>66</v>
      </c>
      <c r="H11" s="5">
        <f t="shared" si="0"/>
        <v>5500</v>
      </c>
    </row>
    <row r="12" spans="1:9" x14ac:dyDescent="0.3">
      <c r="A12" s="3" t="s">
        <v>12</v>
      </c>
      <c r="B12" s="4">
        <v>45597</v>
      </c>
      <c r="C12" s="3" t="s">
        <v>12</v>
      </c>
      <c r="D12" s="3" t="s">
        <v>12</v>
      </c>
      <c r="E12" s="3" t="s">
        <v>13</v>
      </c>
      <c r="F12" s="3" t="s">
        <v>14</v>
      </c>
      <c r="G12" s="5">
        <v>5751</v>
      </c>
      <c r="H12" s="5">
        <f t="shared" si="0"/>
        <v>6000</v>
      </c>
    </row>
    <row r="13" spans="1:9" x14ac:dyDescent="0.3">
      <c r="A13" s="3" t="s">
        <v>12</v>
      </c>
      <c r="B13" s="4">
        <v>45627</v>
      </c>
      <c r="C13" s="3" t="s">
        <v>12</v>
      </c>
      <c r="D13" s="3" t="s">
        <v>12</v>
      </c>
      <c r="E13" s="3" t="s">
        <v>13</v>
      </c>
      <c r="F13" s="3" t="s">
        <v>14</v>
      </c>
      <c r="G13" s="5">
        <v>797</v>
      </c>
      <c r="H13" s="5">
        <f t="shared" si="0"/>
        <v>6500</v>
      </c>
    </row>
    <row r="14" spans="1:9" x14ac:dyDescent="0.3">
      <c r="A14" s="3" t="s">
        <v>12</v>
      </c>
      <c r="B14" s="4">
        <v>45658</v>
      </c>
      <c r="C14" s="3" t="s">
        <v>12</v>
      </c>
      <c r="D14" s="3" t="s">
        <v>12</v>
      </c>
      <c r="E14" s="3" t="s">
        <v>13</v>
      </c>
      <c r="F14" s="3" t="s">
        <v>14</v>
      </c>
      <c r="G14" s="5">
        <v>544</v>
      </c>
      <c r="H14" s="5">
        <f t="shared" si="0"/>
        <v>7000</v>
      </c>
    </row>
    <row r="15" spans="1:9" x14ac:dyDescent="0.3">
      <c r="A15" s="3" t="s">
        <v>12</v>
      </c>
      <c r="B15" s="4">
        <v>45689</v>
      </c>
      <c r="C15" s="3" t="s">
        <v>12</v>
      </c>
      <c r="D15" s="3" t="s">
        <v>12</v>
      </c>
      <c r="E15" s="3" t="s">
        <v>13</v>
      </c>
      <c r="F15" s="3" t="s">
        <v>14</v>
      </c>
      <c r="G15" s="5">
        <v>2933</v>
      </c>
      <c r="H15" s="5">
        <f t="shared" si="0"/>
        <v>7500</v>
      </c>
    </row>
    <row r="16" spans="1:9" x14ac:dyDescent="0.3">
      <c r="A16" s="3" t="s">
        <v>12</v>
      </c>
      <c r="B16" s="4">
        <v>45717</v>
      </c>
      <c r="C16" s="3" t="s">
        <v>12</v>
      </c>
      <c r="D16" s="3" t="s">
        <v>12</v>
      </c>
      <c r="E16" s="3" t="s">
        <v>13</v>
      </c>
      <c r="F16" s="3" t="s">
        <v>14</v>
      </c>
      <c r="G16" s="5">
        <v>1612</v>
      </c>
      <c r="H16" s="5">
        <f t="shared" si="0"/>
        <v>8000</v>
      </c>
    </row>
    <row r="17" spans="1:9" x14ac:dyDescent="0.3">
      <c r="A17" s="3" t="s">
        <v>12</v>
      </c>
      <c r="B17" s="4">
        <v>45748</v>
      </c>
      <c r="C17" s="3" t="s">
        <v>12</v>
      </c>
      <c r="D17" s="3" t="s">
        <v>12</v>
      </c>
      <c r="E17" s="3" t="s">
        <v>13</v>
      </c>
      <c r="F17" s="3" t="s">
        <v>14</v>
      </c>
      <c r="G17" s="5">
        <v>1959</v>
      </c>
      <c r="H17" s="5">
        <f t="shared" si="0"/>
        <v>8500</v>
      </c>
    </row>
    <row r="18" spans="1:9" x14ac:dyDescent="0.3">
      <c r="A18" s="3" t="s">
        <v>12</v>
      </c>
      <c r="B18" s="4">
        <v>45778</v>
      </c>
      <c r="C18" s="3" t="s">
        <v>12</v>
      </c>
      <c r="D18" s="3" t="s">
        <v>12</v>
      </c>
      <c r="E18" s="3" t="s">
        <v>13</v>
      </c>
      <c r="F18" s="3" t="s">
        <v>14</v>
      </c>
      <c r="G18" s="5">
        <v>702</v>
      </c>
      <c r="H18" s="5">
        <f t="shared" si="0"/>
        <v>9000</v>
      </c>
    </row>
    <row r="19" spans="1:9" x14ac:dyDescent="0.3">
      <c r="A19" s="3" t="s">
        <v>12</v>
      </c>
      <c r="B19" s="4">
        <v>45809</v>
      </c>
      <c r="C19" s="3" t="s">
        <v>12</v>
      </c>
      <c r="D19" s="3" t="s">
        <v>12</v>
      </c>
      <c r="E19" s="3" t="s">
        <v>13</v>
      </c>
      <c r="F19" s="3" t="s">
        <v>14</v>
      </c>
      <c r="G19" s="5">
        <v>4385</v>
      </c>
      <c r="H19" s="5">
        <f t="shared" si="0"/>
        <v>9500</v>
      </c>
    </row>
    <row r="20" spans="1:9" x14ac:dyDescent="0.3">
      <c r="A20" s="3" t="s">
        <v>12</v>
      </c>
      <c r="B20" s="4">
        <v>45839</v>
      </c>
      <c r="C20" s="3" t="s">
        <v>12</v>
      </c>
      <c r="D20" s="3" t="s">
        <v>12</v>
      </c>
      <c r="E20" s="3" t="s">
        <v>13</v>
      </c>
      <c r="F20" s="3" t="s">
        <v>14</v>
      </c>
      <c r="I20" s="6">
        <f>FORECAST(B20,$G$8:$G$19,$B$8:$B$19)</f>
        <v>1988.9754873730126</v>
      </c>
    </row>
    <row r="21" spans="1:9" x14ac:dyDescent="0.3">
      <c r="A21" s="3" t="s">
        <v>12</v>
      </c>
      <c r="B21" s="4">
        <v>45870</v>
      </c>
      <c r="C21" s="3" t="s">
        <v>12</v>
      </c>
      <c r="D21" s="3" t="s">
        <v>12</v>
      </c>
      <c r="E21" s="3" t="s">
        <v>13</v>
      </c>
      <c r="F21" s="3" t="s">
        <v>14</v>
      </c>
      <c r="I21" s="6">
        <f t="shared" ref="I21:I32" si="1">FORECAST(B21,$G$8:$G$19,$B$8:$B$19)</f>
        <v>1911.1437958767056</v>
      </c>
    </row>
    <row r="22" spans="1:9" x14ac:dyDescent="0.3">
      <c r="A22" s="3" t="s">
        <v>12</v>
      </c>
      <c r="B22" s="4">
        <v>45901</v>
      </c>
      <c r="C22" s="3" t="s">
        <v>12</v>
      </c>
      <c r="D22" s="3" t="s">
        <v>12</v>
      </c>
      <c r="E22" s="3" t="s">
        <v>13</v>
      </c>
      <c r="F22" s="3" t="s">
        <v>14</v>
      </c>
      <c r="I22" s="6">
        <f t="shared" si="1"/>
        <v>1833.3121043804131</v>
      </c>
    </row>
    <row r="23" spans="1:9" x14ac:dyDescent="0.3">
      <c r="A23" s="3" t="s">
        <v>12</v>
      </c>
      <c r="B23" s="4">
        <v>45931</v>
      </c>
      <c r="C23" s="3" t="s">
        <v>12</v>
      </c>
      <c r="D23" s="3" t="s">
        <v>12</v>
      </c>
      <c r="E23" s="3" t="s">
        <v>13</v>
      </c>
      <c r="F23" s="3" t="s">
        <v>14</v>
      </c>
      <c r="I23" s="6">
        <f t="shared" si="1"/>
        <v>1757.9911126098159</v>
      </c>
    </row>
    <row r="24" spans="1:9" x14ac:dyDescent="0.3">
      <c r="A24" s="3" t="s">
        <v>12</v>
      </c>
      <c r="B24" s="4">
        <v>45962</v>
      </c>
      <c r="C24" s="3" t="s">
        <v>12</v>
      </c>
      <c r="D24" s="3" t="s">
        <v>12</v>
      </c>
      <c r="E24" s="3" t="s">
        <v>13</v>
      </c>
      <c r="F24" s="3" t="s">
        <v>14</v>
      </c>
      <c r="I24" s="6">
        <f t="shared" si="1"/>
        <v>1680.1594211135089</v>
      </c>
    </row>
    <row r="25" spans="1:9" x14ac:dyDescent="0.3">
      <c r="A25" s="3" t="s">
        <v>12</v>
      </c>
      <c r="B25" s="4">
        <v>45992</v>
      </c>
      <c r="C25" s="3" t="s">
        <v>12</v>
      </c>
      <c r="D25" s="3" t="s">
        <v>12</v>
      </c>
      <c r="E25" s="3" t="s">
        <v>13</v>
      </c>
      <c r="F25" s="3" t="s">
        <v>14</v>
      </c>
      <c r="I25" s="6">
        <f t="shared" si="1"/>
        <v>1604.8384293429117</v>
      </c>
    </row>
    <row r="26" spans="1:9" x14ac:dyDescent="0.3">
      <c r="A26" s="3" t="s">
        <v>12</v>
      </c>
      <c r="B26" s="4">
        <v>46023</v>
      </c>
      <c r="C26" s="3" t="s">
        <v>12</v>
      </c>
      <c r="D26" s="3" t="s">
        <v>12</v>
      </c>
      <c r="E26" s="3" t="s">
        <v>13</v>
      </c>
      <c r="F26" s="3" t="s">
        <v>14</v>
      </c>
      <c r="I26" s="6">
        <f t="shared" si="1"/>
        <v>1527.0067378466192</v>
      </c>
    </row>
    <row r="27" spans="1:9" x14ac:dyDescent="0.3">
      <c r="A27" s="3" t="s">
        <v>12</v>
      </c>
      <c r="B27" s="4">
        <v>46054</v>
      </c>
      <c r="C27" s="3" t="s">
        <v>12</v>
      </c>
      <c r="D27" s="3" t="s">
        <v>12</v>
      </c>
      <c r="E27" s="3" t="s">
        <v>13</v>
      </c>
      <c r="F27" s="3" t="s">
        <v>14</v>
      </c>
      <c r="I27" s="6">
        <f t="shared" si="1"/>
        <v>1449.1750463503122</v>
      </c>
    </row>
    <row r="28" spans="1:9" x14ac:dyDescent="0.3">
      <c r="A28" s="3" t="s">
        <v>12</v>
      </c>
      <c r="B28" s="4">
        <v>46082</v>
      </c>
      <c r="C28" s="3" t="s">
        <v>12</v>
      </c>
      <c r="D28" s="3" t="s">
        <v>12</v>
      </c>
      <c r="E28" s="3" t="s">
        <v>13</v>
      </c>
      <c r="F28" s="3" t="s">
        <v>14</v>
      </c>
      <c r="I28" s="6">
        <f t="shared" si="1"/>
        <v>1378.8754540310911</v>
      </c>
    </row>
    <row r="29" spans="1:9" x14ac:dyDescent="0.3">
      <c r="A29" s="3" t="s">
        <v>12</v>
      </c>
      <c r="B29" s="4">
        <v>46113</v>
      </c>
      <c r="C29" s="3" t="s">
        <v>12</v>
      </c>
      <c r="D29" s="3" t="s">
        <v>12</v>
      </c>
      <c r="E29" s="3" t="s">
        <v>13</v>
      </c>
      <c r="F29" s="3" t="s">
        <v>14</v>
      </c>
      <c r="I29" s="6">
        <f t="shared" si="1"/>
        <v>1301.043762534784</v>
      </c>
    </row>
    <row r="30" spans="1:9" x14ac:dyDescent="0.3">
      <c r="A30" s="3" t="s">
        <v>12</v>
      </c>
      <c r="B30" s="4">
        <v>46143</v>
      </c>
      <c r="C30" s="3" t="s">
        <v>12</v>
      </c>
      <c r="D30" s="3" t="s">
        <v>12</v>
      </c>
      <c r="E30" s="3" t="s">
        <v>13</v>
      </c>
      <c r="F30" s="3" t="s">
        <v>14</v>
      </c>
      <c r="I30" s="6">
        <f t="shared" si="1"/>
        <v>1225.7227707641869</v>
      </c>
    </row>
    <row r="31" spans="1:9" x14ac:dyDescent="0.3">
      <c r="A31" s="3" t="s">
        <v>12</v>
      </c>
      <c r="B31" s="4">
        <v>46174</v>
      </c>
      <c r="C31" s="3" t="s">
        <v>12</v>
      </c>
      <c r="D31" s="3" t="s">
        <v>12</v>
      </c>
      <c r="E31" s="3" t="s">
        <v>13</v>
      </c>
      <c r="F31" s="3" t="s">
        <v>14</v>
      </c>
      <c r="I31" s="6">
        <f t="shared" si="1"/>
        <v>1147.8910792678944</v>
      </c>
    </row>
    <row r="32" spans="1:9" x14ac:dyDescent="0.3">
      <c r="A32" s="3" t="s">
        <v>12</v>
      </c>
      <c r="B32" s="4">
        <v>46204</v>
      </c>
      <c r="C32" s="3" t="s">
        <v>12</v>
      </c>
      <c r="D32" s="3" t="s">
        <v>12</v>
      </c>
      <c r="E32" s="3" t="s">
        <v>13</v>
      </c>
      <c r="F32" s="3" t="s">
        <v>14</v>
      </c>
      <c r="I32" s="6">
        <f t="shared" si="1"/>
        <v>1072.5700874972827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F9570-8B2E-47FC-809A-D25C9B378F69}">
  <sheetPr codeName="Feuil153"/>
  <dimension ref="A1:I32"/>
  <sheetViews>
    <sheetView workbookViewId="0">
      <selection activeCell="B18" sqref="B18"/>
    </sheetView>
  </sheetViews>
  <sheetFormatPr baseColWidth="10" defaultRowHeight="14.4" x14ac:dyDescent="0.3"/>
  <cols>
    <col min="1" max="1" width="14" bestFit="1" customWidth="1"/>
    <col min="2" max="2" width="10.77734375" bestFit="1" customWidth="1"/>
    <col min="3" max="3" width="14.6640625" bestFit="1" customWidth="1"/>
    <col min="4" max="4" width="24.109375" bestFit="1" customWidth="1"/>
    <col min="5" max="5" width="22.77734375" bestFit="1" customWidth="1"/>
    <col min="6" max="6" width="25.5546875" bestFit="1" customWidth="1"/>
    <col min="7" max="7" width="11.33203125" bestFit="1" customWidth="1"/>
    <col min="8" max="8" width="9.88671875" bestFit="1" customWidth="1"/>
  </cols>
  <sheetData>
    <row r="1" spans="1:9" x14ac:dyDescent="0.3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</row>
    <row r="2" spans="1:9" x14ac:dyDescent="0.3">
      <c r="A2" s="3" t="s">
        <v>15</v>
      </c>
      <c r="B2" s="4">
        <v>45292</v>
      </c>
      <c r="C2" s="3" t="s">
        <v>15</v>
      </c>
      <c r="D2" s="3" t="s">
        <v>15</v>
      </c>
      <c r="E2" s="3" t="s">
        <v>16</v>
      </c>
      <c r="F2" s="3" t="s">
        <v>17</v>
      </c>
      <c r="G2" s="5">
        <v>1145</v>
      </c>
      <c r="H2" s="5">
        <v>1000</v>
      </c>
    </row>
    <row r="3" spans="1:9" x14ac:dyDescent="0.3">
      <c r="A3" s="3" t="s">
        <v>15</v>
      </c>
      <c r="B3" s="4">
        <v>45323</v>
      </c>
      <c r="C3" s="3" t="s">
        <v>15</v>
      </c>
      <c r="D3" s="3" t="s">
        <v>15</v>
      </c>
      <c r="E3" s="3" t="s">
        <v>16</v>
      </c>
      <c r="F3" s="3" t="s">
        <v>17</v>
      </c>
      <c r="G3" s="5">
        <v>214</v>
      </c>
      <c r="H3" s="5">
        <v>1500</v>
      </c>
    </row>
    <row r="4" spans="1:9" x14ac:dyDescent="0.3">
      <c r="A4" s="3" t="s">
        <v>15</v>
      </c>
      <c r="B4" s="4">
        <v>45352</v>
      </c>
      <c r="C4" s="3" t="s">
        <v>15</v>
      </c>
      <c r="D4" s="3" t="s">
        <v>15</v>
      </c>
      <c r="E4" s="3" t="s">
        <v>16</v>
      </c>
      <c r="F4" s="3" t="s">
        <v>17</v>
      </c>
      <c r="G4" s="5">
        <v>11860</v>
      </c>
      <c r="H4" s="5">
        <f>+H3+500</f>
        <v>2000</v>
      </c>
    </row>
    <row r="5" spans="1:9" x14ac:dyDescent="0.3">
      <c r="A5" s="3" t="s">
        <v>15</v>
      </c>
      <c r="B5" s="4">
        <v>45383</v>
      </c>
      <c r="C5" s="3" t="s">
        <v>15</v>
      </c>
      <c r="D5" s="3" t="s">
        <v>15</v>
      </c>
      <c r="E5" s="3" t="s">
        <v>16</v>
      </c>
      <c r="F5" s="3" t="s">
        <v>17</v>
      </c>
      <c r="G5" s="5">
        <v>2957</v>
      </c>
      <c r="H5" s="5">
        <f t="shared" ref="H5:H19" si="0">+H4+500</f>
        <v>2500</v>
      </c>
    </row>
    <row r="6" spans="1:9" x14ac:dyDescent="0.3">
      <c r="A6" s="3" t="s">
        <v>15</v>
      </c>
      <c r="B6" s="4">
        <v>45413</v>
      </c>
      <c r="C6" s="3" t="s">
        <v>15</v>
      </c>
      <c r="D6" s="3" t="s">
        <v>15</v>
      </c>
      <c r="E6" s="3" t="s">
        <v>16</v>
      </c>
      <c r="F6" s="3" t="s">
        <v>17</v>
      </c>
      <c r="G6" s="5">
        <v>17015</v>
      </c>
      <c r="H6" s="5">
        <f t="shared" si="0"/>
        <v>3000</v>
      </c>
    </row>
    <row r="7" spans="1:9" x14ac:dyDescent="0.3">
      <c r="A7" s="3" t="s">
        <v>15</v>
      </c>
      <c r="B7" s="4">
        <v>45444</v>
      </c>
      <c r="C7" s="3" t="s">
        <v>15</v>
      </c>
      <c r="D7" s="3" t="s">
        <v>15</v>
      </c>
      <c r="E7" s="3" t="s">
        <v>16</v>
      </c>
      <c r="F7" s="3" t="s">
        <v>17</v>
      </c>
      <c r="G7" s="5">
        <v>646</v>
      </c>
      <c r="H7" s="5">
        <f t="shared" si="0"/>
        <v>3500</v>
      </c>
    </row>
    <row r="8" spans="1:9" x14ac:dyDescent="0.3">
      <c r="A8" s="3" t="s">
        <v>15</v>
      </c>
      <c r="B8" s="4">
        <v>45474</v>
      </c>
      <c r="C8" s="3" t="s">
        <v>15</v>
      </c>
      <c r="D8" s="3" t="s">
        <v>15</v>
      </c>
      <c r="E8" s="3" t="s">
        <v>16</v>
      </c>
      <c r="F8" s="3" t="s">
        <v>17</v>
      </c>
      <c r="G8" s="5">
        <v>1842</v>
      </c>
      <c r="H8" s="5">
        <f t="shared" si="0"/>
        <v>4000</v>
      </c>
    </row>
    <row r="9" spans="1:9" x14ac:dyDescent="0.3">
      <c r="A9" s="3" t="s">
        <v>15</v>
      </c>
      <c r="B9" s="4">
        <v>45505</v>
      </c>
      <c r="C9" s="3" t="s">
        <v>15</v>
      </c>
      <c r="D9" s="3" t="s">
        <v>15</v>
      </c>
      <c r="E9" s="3" t="s">
        <v>16</v>
      </c>
      <c r="F9" s="3" t="s">
        <v>17</v>
      </c>
      <c r="G9" s="5">
        <v>3737</v>
      </c>
      <c r="H9" s="5">
        <f t="shared" si="0"/>
        <v>4500</v>
      </c>
    </row>
    <row r="10" spans="1:9" x14ac:dyDescent="0.3">
      <c r="A10" s="3" t="s">
        <v>15</v>
      </c>
      <c r="B10" s="4">
        <v>45536</v>
      </c>
      <c r="C10" s="3" t="s">
        <v>15</v>
      </c>
      <c r="D10" s="3" t="s">
        <v>15</v>
      </c>
      <c r="E10" s="3" t="s">
        <v>16</v>
      </c>
      <c r="F10" s="3" t="s">
        <v>17</v>
      </c>
      <c r="G10" s="5">
        <v>5486</v>
      </c>
      <c r="H10" s="5">
        <f t="shared" si="0"/>
        <v>5000</v>
      </c>
    </row>
    <row r="11" spans="1:9" x14ac:dyDescent="0.3">
      <c r="A11" s="3" t="s">
        <v>15</v>
      </c>
      <c r="B11" s="4">
        <v>45566</v>
      </c>
      <c r="C11" s="3" t="s">
        <v>15</v>
      </c>
      <c r="D11" s="3" t="s">
        <v>15</v>
      </c>
      <c r="E11" s="3" t="s">
        <v>16</v>
      </c>
      <c r="F11" s="3" t="s">
        <v>17</v>
      </c>
      <c r="G11" s="5">
        <v>64</v>
      </c>
      <c r="H11" s="5">
        <f t="shared" si="0"/>
        <v>5500</v>
      </c>
    </row>
    <row r="12" spans="1:9" x14ac:dyDescent="0.3">
      <c r="A12" s="3" t="s">
        <v>15</v>
      </c>
      <c r="B12" s="4">
        <v>45597</v>
      </c>
      <c r="C12" s="3" t="s">
        <v>15</v>
      </c>
      <c r="D12" s="3" t="s">
        <v>15</v>
      </c>
      <c r="E12" s="3" t="s">
        <v>16</v>
      </c>
      <c r="F12" s="3" t="s">
        <v>17</v>
      </c>
      <c r="G12" s="5">
        <v>11144</v>
      </c>
      <c r="H12" s="5">
        <f t="shared" si="0"/>
        <v>6000</v>
      </c>
    </row>
    <row r="13" spans="1:9" x14ac:dyDescent="0.3">
      <c r="A13" s="3" t="s">
        <v>15</v>
      </c>
      <c r="B13" s="4">
        <v>45627</v>
      </c>
      <c r="C13" s="3" t="s">
        <v>15</v>
      </c>
      <c r="D13" s="3" t="s">
        <v>15</v>
      </c>
      <c r="E13" s="3" t="s">
        <v>16</v>
      </c>
      <c r="F13" s="3" t="s">
        <v>17</v>
      </c>
      <c r="G13" s="5">
        <v>350</v>
      </c>
      <c r="H13" s="5">
        <f t="shared" si="0"/>
        <v>6500</v>
      </c>
    </row>
    <row r="14" spans="1:9" x14ac:dyDescent="0.3">
      <c r="A14" s="3" t="s">
        <v>15</v>
      </c>
      <c r="B14" s="4">
        <v>45658</v>
      </c>
      <c r="C14" s="3" t="s">
        <v>15</v>
      </c>
      <c r="D14" s="3" t="s">
        <v>15</v>
      </c>
      <c r="E14" s="3" t="s">
        <v>16</v>
      </c>
      <c r="F14" s="3" t="s">
        <v>17</v>
      </c>
      <c r="G14" s="5">
        <v>621</v>
      </c>
      <c r="H14" s="5">
        <f t="shared" si="0"/>
        <v>7000</v>
      </c>
    </row>
    <row r="15" spans="1:9" x14ac:dyDescent="0.3">
      <c r="A15" s="3" t="s">
        <v>15</v>
      </c>
      <c r="B15" s="4">
        <v>45689</v>
      </c>
      <c r="C15" s="3" t="s">
        <v>15</v>
      </c>
      <c r="D15" s="3" t="s">
        <v>15</v>
      </c>
      <c r="E15" s="3" t="s">
        <v>16</v>
      </c>
      <c r="F15" s="3" t="s">
        <v>17</v>
      </c>
      <c r="G15" s="5">
        <v>1376</v>
      </c>
      <c r="H15" s="5">
        <f t="shared" si="0"/>
        <v>7500</v>
      </c>
    </row>
    <row r="16" spans="1:9" x14ac:dyDescent="0.3">
      <c r="A16" s="3" t="s">
        <v>15</v>
      </c>
      <c r="B16" s="4">
        <v>45717</v>
      </c>
      <c r="C16" s="3" t="s">
        <v>15</v>
      </c>
      <c r="D16" s="3" t="s">
        <v>15</v>
      </c>
      <c r="E16" s="3" t="s">
        <v>16</v>
      </c>
      <c r="F16" s="3" t="s">
        <v>17</v>
      </c>
      <c r="G16" s="5">
        <v>8841</v>
      </c>
      <c r="H16" s="5">
        <f t="shared" si="0"/>
        <v>8000</v>
      </c>
    </row>
    <row r="17" spans="1:9" x14ac:dyDescent="0.3">
      <c r="A17" s="3" t="s">
        <v>15</v>
      </c>
      <c r="B17" s="4">
        <v>45748</v>
      </c>
      <c r="C17" s="3" t="s">
        <v>15</v>
      </c>
      <c r="D17" s="3" t="s">
        <v>15</v>
      </c>
      <c r="E17" s="3" t="s">
        <v>16</v>
      </c>
      <c r="F17" s="3" t="s">
        <v>17</v>
      </c>
      <c r="G17" s="5">
        <v>2276</v>
      </c>
      <c r="H17" s="5">
        <f t="shared" si="0"/>
        <v>8500</v>
      </c>
    </row>
    <row r="18" spans="1:9" x14ac:dyDescent="0.3">
      <c r="A18" s="3" t="s">
        <v>15</v>
      </c>
      <c r="B18" s="4">
        <v>45778</v>
      </c>
      <c r="C18" s="3" t="s">
        <v>15</v>
      </c>
      <c r="D18" s="3" t="s">
        <v>15</v>
      </c>
      <c r="E18" s="3" t="s">
        <v>16</v>
      </c>
      <c r="F18" s="3" t="s">
        <v>17</v>
      </c>
      <c r="G18" s="5">
        <v>1943</v>
      </c>
      <c r="H18" s="5">
        <f t="shared" si="0"/>
        <v>9000</v>
      </c>
    </row>
    <row r="19" spans="1:9" x14ac:dyDescent="0.3">
      <c r="A19" s="3" t="s">
        <v>15</v>
      </c>
      <c r="B19" s="4">
        <v>45809</v>
      </c>
      <c r="C19" s="3" t="s">
        <v>15</v>
      </c>
      <c r="D19" s="3" t="s">
        <v>15</v>
      </c>
      <c r="E19" s="3" t="s">
        <v>16</v>
      </c>
      <c r="F19" s="3" t="s">
        <v>17</v>
      </c>
      <c r="G19" s="5">
        <v>3730</v>
      </c>
      <c r="H19" s="5">
        <f t="shared" si="0"/>
        <v>9500</v>
      </c>
    </row>
    <row r="20" spans="1:9" x14ac:dyDescent="0.3">
      <c r="A20" s="3" t="s">
        <v>15</v>
      </c>
      <c r="B20" s="4">
        <v>45839</v>
      </c>
      <c r="C20" s="3" t="s">
        <v>15</v>
      </c>
      <c r="D20" s="3" t="s">
        <v>15</v>
      </c>
      <c r="E20" s="3" t="s">
        <v>16</v>
      </c>
      <c r="F20" s="3" t="s">
        <v>17</v>
      </c>
      <c r="I20" s="6">
        <f>FORECAST(B20,$G$8:$G$19,$B$8:$B$19)</f>
        <v>3378.5246629182257</v>
      </c>
    </row>
    <row r="21" spans="1:9" x14ac:dyDescent="0.3">
      <c r="A21" s="3" t="s">
        <v>15</v>
      </c>
      <c r="B21" s="4">
        <v>45870</v>
      </c>
      <c r="C21" s="3" t="s">
        <v>15</v>
      </c>
      <c r="D21" s="3" t="s">
        <v>15</v>
      </c>
      <c r="E21" s="3" t="s">
        <v>16</v>
      </c>
      <c r="F21" s="3" t="s">
        <v>17</v>
      </c>
      <c r="I21" s="6">
        <f t="shared" ref="I21:I32" si="1">FORECAST(B21,$G$8:$G$19,$B$8:$B$19)</f>
        <v>3367.1461411777782</v>
      </c>
    </row>
    <row r="22" spans="1:9" x14ac:dyDescent="0.3">
      <c r="A22" s="3" t="s">
        <v>15</v>
      </c>
      <c r="B22" s="4">
        <v>45901</v>
      </c>
      <c r="C22" s="3" t="s">
        <v>15</v>
      </c>
      <c r="D22" s="3" t="s">
        <v>15</v>
      </c>
      <c r="E22" s="3" t="s">
        <v>16</v>
      </c>
      <c r="F22" s="3" t="s">
        <v>17</v>
      </c>
      <c r="I22" s="6">
        <f t="shared" si="1"/>
        <v>3355.7676194373271</v>
      </c>
    </row>
    <row r="23" spans="1:9" x14ac:dyDescent="0.3">
      <c r="A23" s="3" t="s">
        <v>15</v>
      </c>
      <c r="B23" s="4">
        <v>45931</v>
      </c>
      <c r="C23" s="3" t="s">
        <v>15</v>
      </c>
      <c r="D23" s="3" t="s">
        <v>15</v>
      </c>
      <c r="E23" s="3" t="s">
        <v>16</v>
      </c>
      <c r="F23" s="3" t="s">
        <v>17</v>
      </c>
      <c r="I23" s="6">
        <f t="shared" si="1"/>
        <v>3344.7561467852829</v>
      </c>
    </row>
    <row r="24" spans="1:9" x14ac:dyDescent="0.3">
      <c r="A24" s="3" t="s">
        <v>15</v>
      </c>
      <c r="B24" s="4">
        <v>45962</v>
      </c>
      <c r="C24" s="3" t="s">
        <v>15</v>
      </c>
      <c r="D24" s="3" t="s">
        <v>15</v>
      </c>
      <c r="E24" s="3" t="s">
        <v>16</v>
      </c>
      <c r="F24" s="3" t="s">
        <v>17</v>
      </c>
      <c r="I24" s="6">
        <f t="shared" si="1"/>
        <v>3333.3776250448318</v>
      </c>
    </row>
    <row r="25" spans="1:9" x14ac:dyDescent="0.3">
      <c r="A25" s="3" t="s">
        <v>15</v>
      </c>
      <c r="B25" s="4">
        <v>45992</v>
      </c>
      <c r="C25" s="3" t="s">
        <v>15</v>
      </c>
      <c r="D25" s="3" t="s">
        <v>15</v>
      </c>
      <c r="E25" s="3" t="s">
        <v>16</v>
      </c>
      <c r="F25" s="3" t="s">
        <v>17</v>
      </c>
      <c r="I25" s="6">
        <f t="shared" si="1"/>
        <v>3322.3661523927876</v>
      </c>
    </row>
    <row r="26" spans="1:9" x14ac:dyDescent="0.3">
      <c r="A26" s="3" t="s">
        <v>15</v>
      </c>
      <c r="B26" s="4">
        <v>46023</v>
      </c>
      <c r="C26" s="3" t="s">
        <v>15</v>
      </c>
      <c r="D26" s="3" t="s">
        <v>15</v>
      </c>
      <c r="E26" s="3" t="s">
        <v>16</v>
      </c>
      <c r="F26" s="3" t="s">
        <v>17</v>
      </c>
      <c r="I26" s="6">
        <f t="shared" si="1"/>
        <v>3310.9876306523365</v>
      </c>
    </row>
    <row r="27" spans="1:9" x14ac:dyDescent="0.3">
      <c r="A27" s="3" t="s">
        <v>15</v>
      </c>
      <c r="B27" s="4">
        <v>46054</v>
      </c>
      <c r="C27" s="3" t="s">
        <v>15</v>
      </c>
      <c r="D27" s="3" t="s">
        <v>15</v>
      </c>
      <c r="E27" s="3" t="s">
        <v>16</v>
      </c>
      <c r="F27" s="3" t="s">
        <v>17</v>
      </c>
      <c r="I27" s="6">
        <f t="shared" si="1"/>
        <v>3299.6091089118891</v>
      </c>
    </row>
    <row r="28" spans="1:9" x14ac:dyDescent="0.3">
      <c r="A28" s="3" t="s">
        <v>15</v>
      </c>
      <c r="B28" s="4">
        <v>46082</v>
      </c>
      <c r="C28" s="3" t="s">
        <v>15</v>
      </c>
      <c r="D28" s="3" t="s">
        <v>15</v>
      </c>
      <c r="E28" s="3" t="s">
        <v>16</v>
      </c>
      <c r="F28" s="3" t="s">
        <v>17</v>
      </c>
      <c r="I28" s="6">
        <f t="shared" si="1"/>
        <v>3289.3317344366478</v>
      </c>
    </row>
    <row r="29" spans="1:9" x14ac:dyDescent="0.3">
      <c r="A29" s="3" t="s">
        <v>15</v>
      </c>
      <c r="B29" s="4">
        <v>46113</v>
      </c>
      <c r="C29" s="3" t="s">
        <v>15</v>
      </c>
      <c r="D29" s="3" t="s">
        <v>15</v>
      </c>
      <c r="E29" s="3" t="s">
        <v>16</v>
      </c>
      <c r="F29" s="3" t="s">
        <v>17</v>
      </c>
      <c r="I29" s="6">
        <f t="shared" si="1"/>
        <v>3277.9532126961967</v>
      </c>
    </row>
    <row r="30" spans="1:9" x14ac:dyDescent="0.3">
      <c r="A30" s="3" t="s">
        <v>15</v>
      </c>
      <c r="B30" s="4">
        <v>46143</v>
      </c>
      <c r="C30" s="3" t="s">
        <v>15</v>
      </c>
      <c r="D30" s="3" t="s">
        <v>15</v>
      </c>
      <c r="E30" s="3" t="s">
        <v>16</v>
      </c>
      <c r="F30" s="3" t="s">
        <v>17</v>
      </c>
      <c r="I30" s="6">
        <f t="shared" si="1"/>
        <v>3266.9417400441525</v>
      </c>
    </row>
    <row r="31" spans="1:9" x14ac:dyDescent="0.3">
      <c r="A31" s="3" t="s">
        <v>15</v>
      </c>
      <c r="B31" s="4">
        <v>46174</v>
      </c>
      <c r="C31" s="3" t="s">
        <v>15</v>
      </c>
      <c r="D31" s="3" t="s">
        <v>15</v>
      </c>
      <c r="E31" s="3" t="s">
        <v>16</v>
      </c>
      <c r="F31" s="3" t="s">
        <v>17</v>
      </c>
      <c r="I31" s="6">
        <f t="shared" si="1"/>
        <v>3255.5632183037014</v>
      </c>
    </row>
    <row r="32" spans="1:9" x14ac:dyDescent="0.3">
      <c r="A32" s="3" t="s">
        <v>15</v>
      </c>
      <c r="B32" s="4">
        <v>46204</v>
      </c>
      <c r="C32" s="3" t="s">
        <v>15</v>
      </c>
      <c r="D32" s="3" t="s">
        <v>15</v>
      </c>
      <c r="E32" s="3" t="s">
        <v>16</v>
      </c>
      <c r="F32" s="3" t="s">
        <v>17</v>
      </c>
      <c r="I32" s="6">
        <f t="shared" si="1"/>
        <v>3244.5517456516573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72BCF79AF24D45B614F4CF72D3C663" ma:contentTypeVersion="10" ma:contentTypeDescription="Create a new document." ma:contentTypeScope="" ma:versionID="4320e5b5245a1240a505b16a3d384707">
  <xsd:schema xmlns:xsd="http://www.w3.org/2001/XMLSchema" xmlns:xs="http://www.w3.org/2001/XMLSchema" xmlns:p="http://schemas.microsoft.com/office/2006/metadata/properties" xmlns:ns3="a3193f47-37e5-4687-b748-f602fe16a0cc" targetNamespace="http://schemas.microsoft.com/office/2006/metadata/properties" ma:root="true" ma:fieldsID="8f5f9483161b9a34b0d5a3eba87da84e" ns3:_="">
    <xsd:import namespace="a3193f47-37e5-4687-b748-f602fe16a0c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  <xsd:element ref="ns3:_activity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193f47-37e5-4687-b748-f602fe16a0c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_activity" ma:index="16" nillable="true" ma:displayName="_activity" ma:hidden="true" ma:internalName="_activity">
      <xsd:simpleType>
        <xsd:restriction base="dms:Note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a3193f47-37e5-4687-b748-f602fe16a0cc" xsi:nil="true"/>
  </documentManagement>
</p:properties>
</file>

<file path=customXml/itemProps1.xml><?xml version="1.0" encoding="utf-8"?>
<ds:datastoreItem xmlns:ds="http://schemas.openxmlformats.org/officeDocument/2006/customXml" ds:itemID="{7918709A-120E-4EA0-9B93-9E5DAE77393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193f47-37e5-4687-b748-f602fe16a0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B286683-AE56-44EA-825B-AD306DE4D93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CC4C552-6E5D-43DB-B9FB-71E0CAE39C69}">
  <ds:schemaRefs>
    <ds:schemaRef ds:uri="http://purl.org/dc/dcmitype/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a3193f47-37e5-4687-b748-f602fe16a0cc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 1</vt:lpstr>
      <vt:lpstr>PRODUIT 2</vt:lpstr>
      <vt:lpstr>PRODUIT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Marichal</dc:creator>
  <cp:lastModifiedBy>Michel Marichal</cp:lastModifiedBy>
  <dcterms:created xsi:type="dcterms:W3CDTF">2025-06-24T15:15:11Z</dcterms:created>
  <dcterms:modified xsi:type="dcterms:W3CDTF">2025-06-25T09:03:24Z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0x0101004172BCF79AF24D45B614F4CF72D3C663</vt:lpwstr>
  </property>
</Properties>
</file>