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vin LOFFEL\Documents\"/>
    </mc:Choice>
  </mc:AlternateContent>
  <bookViews>
    <workbookView xWindow="0" yWindow="0" windowWidth="24000" windowHeight="9510"/>
  </bookViews>
  <sheets>
    <sheet name="Feuil1" sheetId="1" r:id="rId1"/>
  </sheets>
  <definedNames>
    <definedName name="avance">Feuil1!$E$2:$E$22</definedName>
    <definedName name="Coef">Feuil1!$B$2:$B$22</definedName>
    <definedName name="note">Feuil1!$C$2:$C$22</definedName>
    <definedName name="note_coef">Feuil1!$D$2:$D$22</definedName>
    <definedName name="somme_coef">Feuil1!#REF!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3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" i="1"/>
  <c r="D3" i="1"/>
  <c r="D4" i="1"/>
  <c r="D5" i="1"/>
  <c r="D6" i="1"/>
  <c r="D7" i="1"/>
  <c r="C23" i="1" s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" i="1"/>
</calcChain>
</file>

<file path=xl/sharedStrings.xml><?xml version="1.0" encoding="utf-8"?>
<sst xmlns="http://schemas.openxmlformats.org/spreadsheetml/2006/main" count="28" uniqueCount="28">
  <si>
    <t>Matière</t>
  </si>
  <si>
    <t>Coefficient</t>
  </si>
  <si>
    <t>Note</t>
  </si>
  <si>
    <t>Eco-conception</t>
  </si>
  <si>
    <t>Conduite de projet</t>
  </si>
  <si>
    <t>Méthodes</t>
  </si>
  <si>
    <t>Anglais</t>
  </si>
  <si>
    <t>Communication-Management</t>
  </si>
  <si>
    <t>Technique financières</t>
  </si>
  <si>
    <t>CAO Méthodologie</t>
  </si>
  <si>
    <t>CAO outils complémentaires</t>
  </si>
  <si>
    <t>Cahier des charges</t>
  </si>
  <si>
    <t>Choix des matériaux</t>
  </si>
  <si>
    <t>Eléments de machine</t>
  </si>
  <si>
    <t>Cotation fonctionnelle</t>
  </si>
  <si>
    <t>Calculs pour la conception</t>
  </si>
  <si>
    <t>Mécaniques</t>
  </si>
  <si>
    <t>TP mécanisme</t>
  </si>
  <si>
    <t>DDS cours</t>
  </si>
  <si>
    <t>DDS TP</t>
  </si>
  <si>
    <t>Projet de conception</t>
  </si>
  <si>
    <t>Mémoire écrit</t>
  </si>
  <si>
    <t>Soutenance orale</t>
  </si>
  <si>
    <t>Evaluation en entreprise</t>
  </si>
  <si>
    <t>Avance</t>
  </si>
  <si>
    <t>Moyenne générale / point d'avance</t>
  </si>
  <si>
    <t>Avc coef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</si>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</sst>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E25" sqref="E25"/>
    </sheetView>
  </sheetViews>
  <sheetFormatPr baseColWidth="10" defaultRowHeight="15" x14ac:dyDescent="0.25"/>
  <cols>
    <col min="1" max="1" width="27.85546875" bestFit="1" customWidth="1"/>
    <col min="2" max="2" width="10.85546875" bestFit="1" customWidth="1"/>
    <col min="3" max="3" width="10.5703125" customWidth="1"/>
    <col min="4" max="4" width="8.140625" customWidth="1"/>
  </cols>
  <sheetData>
    <row r="1" spans="1:7" x14ac:dyDescent="0.25">
      <c r="A1" s="5" t="s">
        <v>0</v>
      </c>
      <c r="B1" s="5" t="s">
        <v>1</v>
      </c>
      <c r="C1" s="5" t="s">
        <v>2</v>
      </c>
      <c r="D1" s="5" t="s">
        <v>26</v>
      </c>
      <c r="E1" s="5" t="s">
        <v>24</v>
      </c>
    </row>
    <row r="2" spans="1:7" x14ac:dyDescent="0.25">
      <c r="A2" s="7" t="s">
        <v>3</v>
      </c>
      <c r="B2" s="8">
        <v>1</v>
      </c>
      <c r="C2" s="4"/>
      <c r="D2" s="4" t="str">
        <f>IF(ISBLANK(C2),"",C2*B2)</f>
        <v/>
      </c>
      <c r="E2" s="6" t="str">
        <f>IF(ISBLANK(C2),"",(C2*B2)-(10*B2))</f>
        <v/>
      </c>
    </row>
    <row r="3" spans="1:7" x14ac:dyDescent="0.25">
      <c r="A3" s="7" t="s">
        <v>4</v>
      </c>
      <c r="B3" s="8">
        <v>2</v>
      </c>
      <c r="C3" s="4"/>
      <c r="D3" s="4" t="str">
        <f t="shared" ref="D3:D22" si="0">IF(ISBLANK(C3),"",C3*B3)</f>
        <v/>
      </c>
      <c r="E3" s="6" t="str">
        <f t="shared" ref="E3:E22" si="1">IF(ISBLANK(C3),"",(C3*B3)-(10*B3))</f>
        <v/>
      </c>
    </row>
    <row r="4" spans="1:7" x14ac:dyDescent="0.25">
      <c r="A4" s="7" t="s">
        <v>5</v>
      </c>
      <c r="B4" s="8">
        <v>3</v>
      </c>
      <c r="C4" s="4"/>
      <c r="D4" s="4" t="str">
        <f t="shared" si="0"/>
        <v/>
      </c>
      <c r="E4" s="6" t="str">
        <f t="shared" si="1"/>
        <v/>
      </c>
    </row>
    <row r="5" spans="1:7" x14ac:dyDescent="0.25">
      <c r="A5" s="7" t="s">
        <v>6</v>
      </c>
      <c r="B5" s="8">
        <v>3</v>
      </c>
      <c r="C5" s="4"/>
      <c r="D5" s="4" t="str">
        <f t="shared" si="0"/>
        <v/>
      </c>
      <c r="E5" s="6" t="str">
        <f t="shared" si="1"/>
        <v/>
      </c>
    </row>
    <row r="6" spans="1:7" x14ac:dyDescent="0.25">
      <c r="A6" s="7" t="s">
        <v>7</v>
      </c>
      <c r="B6" s="8">
        <v>2</v>
      </c>
      <c r="C6" s="4"/>
      <c r="D6" s="4" t="str">
        <f t="shared" si="0"/>
        <v/>
      </c>
      <c r="E6" s="6" t="str">
        <f t="shared" si="1"/>
        <v/>
      </c>
    </row>
    <row r="7" spans="1:7" x14ac:dyDescent="0.25">
      <c r="A7" s="7" t="s">
        <v>8</v>
      </c>
      <c r="B7" s="8">
        <v>1</v>
      </c>
      <c r="C7" s="4"/>
      <c r="D7" s="4" t="str">
        <f t="shared" si="0"/>
        <v/>
      </c>
      <c r="E7" s="6" t="str">
        <f t="shared" si="1"/>
        <v/>
      </c>
    </row>
    <row r="8" spans="1:7" x14ac:dyDescent="0.25">
      <c r="A8" s="7" t="s">
        <v>9</v>
      </c>
      <c r="B8" s="8">
        <v>3</v>
      </c>
      <c r="C8" s="4">
        <v>15.5</v>
      </c>
      <c r="D8" s="4">
        <f t="shared" si="0"/>
        <v>46.5</v>
      </c>
      <c r="E8" s="6">
        <f t="shared" si="1"/>
        <v>16.5</v>
      </c>
    </row>
    <row r="9" spans="1:7" x14ac:dyDescent="0.25">
      <c r="A9" s="7" t="s">
        <v>10</v>
      </c>
      <c r="B9" s="8">
        <v>3</v>
      </c>
      <c r="C9" s="4"/>
      <c r="D9" s="4" t="str">
        <f t="shared" si="0"/>
        <v/>
      </c>
      <c r="E9" s="6" t="str">
        <f t="shared" si="1"/>
        <v/>
      </c>
    </row>
    <row r="10" spans="1:7" x14ac:dyDescent="0.25">
      <c r="A10" s="7" t="s">
        <v>11</v>
      </c>
      <c r="B10" s="8">
        <v>2</v>
      </c>
      <c r="C10" s="4">
        <v>13</v>
      </c>
      <c r="D10" s="4">
        <f t="shared" si="0"/>
        <v>26</v>
      </c>
      <c r="E10" s="6">
        <f t="shared" si="1"/>
        <v>6</v>
      </c>
    </row>
    <row r="11" spans="1:7" x14ac:dyDescent="0.25">
      <c r="A11" s="7" t="s">
        <v>12</v>
      </c>
      <c r="B11" s="8">
        <v>2</v>
      </c>
      <c r="C11" s="4"/>
      <c r="D11" s="4" t="str">
        <f t="shared" si="0"/>
        <v/>
      </c>
      <c r="E11" s="6" t="str">
        <f t="shared" si="1"/>
        <v/>
      </c>
      <c r="G11" t="s">
        <v>27</v>
      </c>
    </row>
    <row r="12" spans="1:7" x14ac:dyDescent="0.25">
      <c r="A12" s="7" t="s">
        <v>13</v>
      </c>
      <c r="B12" s="8">
        <v>3</v>
      </c>
      <c r="C12" s="4"/>
      <c r="D12" s="4" t="str">
        <f t="shared" si="0"/>
        <v/>
      </c>
      <c r="E12" s="6" t="str">
        <f t="shared" si="1"/>
        <v/>
      </c>
    </row>
    <row r="13" spans="1:7" x14ac:dyDescent="0.25">
      <c r="A13" s="7" t="s">
        <v>14</v>
      </c>
      <c r="B13" s="8">
        <v>4</v>
      </c>
      <c r="C13" s="4"/>
      <c r="D13" s="4" t="str">
        <f t="shared" si="0"/>
        <v/>
      </c>
      <c r="E13" s="6" t="str">
        <f t="shared" si="1"/>
        <v/>
      </c>
    </row>
    <row r="14" spans="1:7" x14ac:dyDescent="0.25">
      <c r="A14" s="7" t="s">
        <v>15</v>
      </c>
      <c r="B14" s="8">
        <v>3</v>
      </c>
      <c r="C14" s="4"/>
      <c r="D14" s="4" t="str">
        <f t="shared" si="0"/>
        <v/>
      </c>
      <c r="E14" s="6" t="str">
        <f t="shared" si="1"/>
        <v/>
      </c>
    </row>
    <row r="15" spans="1:7" x14ac:dyDescent="0.25">
      <c r="A15" s="7" t="s">
        <v>16</v>
      </c>
      <c r="B15" s="8">
        <v>3</v>
      </c>
      <c r="C15" s="4"/>
      <c r="D15" s="4" t="str">
        <f t="shared" si="0"/>
        <v/>
      </c>
      <c r="E15" s="6" t="str">
        <f t="shared" si="1"/>
        <v/>
      </c>
    </row>
    <row r="16" spans="1:7" x14ac:dyDescent="0.25">
      <c r="A16" s="7" t="s">
        <v>17</v>
      </c>
      <c r="B16" s="8">
        <v>1</v>
      </c>
      <c r="C16" s="4"/>
      <c r="D16" s="4" t="str">
        <f t="shared" si="0"/>
        <v/>
      </c>
      <c r="E16" s="6" t="str">
        <f t="shared" si="1"/>
        <v/>
      </c>
    </row>
    <row r="17" spans="1:5" x14ac:dyDescent="0.25">
      <c r="A17" s="7" t="s">
        <v>18</v>
      </c>
      <c r="B17" s="8">
        <v>2</v>
      </c>
      <c r="C17" s="4"/>
      <c r="D17" s="4" t="str">
        <f t="shared" si="0"/>
        <v/>
      </c>
      <c r="E17" s="6" t="str">
        <f t="shared" si="1"/>
        <v/>
      </c>
    </row>
    <row r="18" spans="1:5" x14ac:dyDescent="0.25">
      <c r="A18" s="7" t="s">
        <v>19</v>
      </c>
      <c r="B18" s="8">
        <v>3</v>
      </c>
      <c r="C18" s="4"/>
      <c r="D18" s="4" t="str">
        <f t="shared" si="0"/>
        <v/>
      </c>
      <c r="E18" s="6" t="str">
        <f t="shared" si="1"/>
        <v/>
      </c>
    </row>
    <row r="19" spans="1:5" x14ac:dyDescent="0.25">
      <c r="A19" s="7" t="s">
        <v>20</v>
      </c>
      <c r="B19" s="8">
        <v>6</v>
      </c>
      <c r="C19" s="4"/>
      <c r="D19" s="4" t="str">
        <f t="shared" si="0"/>
        <v/>
      </c>
      <c r="E19" s="6" t="str">
        <f t="shared" si="1"/>
        <v/>
      </c>
    </row>
    <row r="20" spans="1:5" x14ac:dyDescent="0.25">
      <c r="A20" s="7" t="s">
        <v>21</v>
      </c>
      <c r="B20" s="8">
        <v>5</v>
      </c>
      <c r="C20" s="4"/>
      <c r="D20" s="4" t="str">
        <f t="shared" si="0"/>
        <v/>
      </c>
      <c r="E20" s="6" t="str">
        <f t="shared" si="1"/>
        <v/>
      </c>
    </row>
    <row r="21" spans="1:5" x14ac:dyDescent="0.25">
      <c r="A21" s="7" t="s">
        <v>22</v>
      </c>
      <c r="B21" s="8">
        <v>4</v>
      </c>
      <c r="C21" s="4"/>
      <c r="D21" s="4" t="str">
        <f t="shared" si="0"/>
        <v/>
      </c>
      <c r="E21" s="6" t="str">
        <f t="shared" si="1"/>
        <v/>
      </c>
    </row>
    <row r="22" spans="1:5" x14ac:dyDescent="0.25">
      <c r="A22" s="7" t="s">
        <v>23</v>
      </c>
      <c r="B22" s="8">
        <v>4</v>
      </c>
      <c r="C22" s="4"/>
      <c r="D22" s="4" t="str">
        <f t="shared" si="0"/>
        <v/>
      </c>
      <c r="E22" s="6" t="str">
        <f t="shared" si="1"/>
        <v/>
      </c>
    </row>
    <row r="23" spans="1:5" x14ac:dyDescent="0.25">
      <c r="A23" s="9" t="s">
        <v>25</v>
      </c>
      <c r="B23" s="9"/>
      <c r="C23" s="4">
        <f>SUM(note_coef)/SUM(Coef)</f>
        <v>1.2083333333333333</v>
      </c>
      <c r="D23" s="4"/>
      <c r="E23" s="6">
        <f>SUM(avance)</f>
        <v>22.5</v>
      </c>
    </row>
    <row r="24" spans="1:5" x14ac:dyDescent="0.25">
      <c r="A24" s="2"/>
      <c r="B24" s="1"/>
      <c r="C24" s="1"/>
      <c r="D24" s="1"/>
    </row>
    <row r="25" spans="1:5" x14ac:dyDescent="0.25">
      <c r="A25" s="2"/>
      <c r="B25" s="1"/>
      <c r="C25" s="1"/>
      <c r="D25" s="1"/>
    </row>
    <row r="26" spans="1:5" x14ac:dyDescent="0.25">
      <c r="A26" s="2"/>
      <c r="B26" s="1"/>
      <c r="C26" s="1"/>
      <c r="D26" s="1"/>
    </row>
    <row r="27" spans="1:5" x14ac:dyDescent="0.25">
      <c r="A27" s="3"/>
    </row>
    <row r="28" spans="1:5" x14ac:dyDescent="0.25">
      <c r="A28" s="3"/>
    </row>
    <row r="29" spans="1:5" x14ac:dyDescent="0.25">
      <c r="A29" s="3"/>
    </row>
    <row r="30" spans="1:5" x14ac:dyDescent="0.25">
      <c r="A30" s="3"/>
    </row>
  </sheetData>
  <mergeCells count="1">
    <mergeCell ref="A23:B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avance</vt:lpstr>
      <vt:lpstr>Coef</vt:lpstr>
      <vt:lpstr>note</vt:lpstr>
      <vt:lpstr>note_coef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LOFFEL</dc:creator>
  <cp:lastModifiedBy>Kevin LOFFEL</cp:lastModifiedBy>
  <dcterms:created xsi:type="dcterms:W3CDTF">2017-01-25T19:58:38Z</dcterms:created>
  <dcterms:modified xsi:type="dcterms:W3CDTF">2017-02-01T17:49:11Z</dcterms:modified>
</cp:coreProperties>
</file>