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2\Desktop\"/>
    </mc:Choice>
  </mc:AlternateContent>
  <bookViews>
    <workbookView xWindow="0" yWindow="0" windowWidth="19200" windowHeight="11595"/>
  </bookViews>
  <sheets>
    <sheet name="Feuil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H2" i="1"/>
  <c r="I2" i="1" s="1"/>
  <c r="J2" i="1" s="1"/>
  <c r="D3" i="1"/>
  <c r="E3" i="1"/>
  <c r="F3" i="1"/>
  <c r="H3" i="1"/>
  <c r="I3" i="1" s="1"/>
  <c r="J3" i="1" s="1"/>
  <c r="D4" i="1"/>
  <c r="E4" i="1"/>
  <c r="F4" i="1"/>
  <c r="H4" i="1"/>
  <c r="I4" i="1" s="1"/>
  <c r="J4" i="1" s="1"/>
  <c r="D5" i="1"/>
  <c r="E5" i="1"/>
  <c r="F5" i="1"/>
  <c r="H5" i="1"/>
  <c r="I5" i="1" s="1"/>
  <c r="J5" i="1" s="1"/>
  <c r="D6" i="1"/>
  <c r="E6" i="1"/>
  <c r="F6" i="1"/>
  <c r="H6" i="1"/>
  <c r="I6" i="1" s="1"/>
  <c r="J6" i="1" s="1"/>
  <c r="D7" i="1"/>
  <c r="E7" i="1"/>
  <c r="F7" i="1"/>
  <c r="H7" i="1"/>
  <c r="I7" i="1" s="1"/>
  <c r="J7" i="1" s="1"/>
</calcChain>
</file>

<file path=xl/sharedStrings.xml><?xml version="1.0" encoding="utf-8"?>
<sst xmlns="http://schemas.openxmlformats.org/spreadsheetml/2006/main" count="18" uniqueCount="16">
  <si>
    <t>Salarié 6</t>
  </si>
  <si>
    <t>Salarié 5</t>
  </si>
  <si>
    <t>Salarié 4</t>
  </si>
  <si>
    <t>Salarié 3</t>
  </si>
  <si>
    <t>Salarié 2</t>
  </si>
  <si>
    <t>Salarié 1</t>
  </si>
  <si>
    <t>net que je veux avoir</t>
  </si>
  <si>
    <t>Salaire net</t>
  </si>
  <si>
    <t>impot</t>
  </si>
  <si>
    <t>base imposable</t>
  </si>
  <si>
    <t>prime</t>
  </si>
  <si>
    <t>mutuelles</t>
  </si>
  <si>
    <t>cnss</t>
  </si>
  <si>
    <t>Brut</t>
  </si>
  <si>
    <t>Salarié</t>
  </si>
  <si>
    <t>Donc la j'aiutilisé la valeur cible pour trouver le salaire brut du salarié 1 à partir du salaire net que j'ai fixé à 2600,00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</si>
</sst>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3" fontId="0" fillId="0" borderId="0" xfId="1" applyFont="1"/>
    <xf numFmtId="43" fontId="0" fillId="0" borderId="0" xfId="0" applyNumberFormat="1"/>
    <xf numFmtId="0" fontId="2" fillId="0" borderId="0" xfId="0" applyFont="1" applyAlignment="1">
      <alignment horizontal="center" vertical="center" wrapText="1"/>
    </xf>
    <xf numFmtId="43" fontId="2" fillId="0" borderId="0" xfId="1" applyFont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tabSelected="1" workbookViewId="0">
      <selection activeCell="A11" sqref="A11"/>
    </sheetView>
  </sheetViews>
  <sheetFormatPr baseColWidth="10" defaultRowHeight="15" x14ac:dyDescent="0.25"/>
  <cols>
    <col min="2" max="4" width="11.42578125" style="1"/>
    <col min="7" max="8" width="11.42578125" style="1"/>
    <col min="11" max="11" width="11.42578125" style="1"/>
  </cols>
  <sheetData>
    <row r="1" spans="1:11" s="3" customFormat="1" ht="30" x14ac:dyDescent="0.25">
      <c r="A1" s="3" t="s">
        <v>14</v>
      </c>
      <c r="B1" s="4" t="s">
        <v>13</v>
      </c>
      <c r="C1" s="4" t="s">
        <v>10</v>
      </c>
      <c r="D1" s="4" t="s">
        <v>9</v>
      </c>
      <c r="E1" s="3" t="s">
        <v>12</v>
      </c>
      <c r="F1" s="3" t="s">
        <v>11</v>
      </c>
      <c r="G1" s="4" t="s">
        <v>10</v>
      </c>
      <c r="H1" s="4" t="s">
        <v>9</v>
      </c>
      <c r="I1" s="3" t="s">
        <v>8</v>
      </c>
      <c r="J1" s="3" t="s">
        <v>7</v>
      </c>
      <c r="K1" s="4" t="s">
        <v>6</v>
      </c>
    </row>
    <row r="2" spans="1:11" x14ac:dyDescent="0.25">
      <c r="A2" t="s">
        <v>5</v>
      </c>
      <c r="B2" s="1">
        <v>3580.6364617044228</v>
      </c>
      <c r="C2" s="1">
        <v>250</v>
      </c>
      <c r="D2" s="1">
        <f>B2-C2</f>
        <v>3330.6364617044228</v>
      </c>
      <c r="E2" s="2">
        <f>D2*2.3%</f>
        <v>76.604638619201722</v>
      </c>
      <c r="F2" s="2">
        <f>D2*5%</f>
        <v>166.53182308522116</v>
      </c>
      <c r="G2" s="1">
        <v>125</v>
      </c>
      <c r="H2" s="1">
        <f>D2-E2-F2+G2</f>
        <v>3212.5</v>
      </c>
      <c r="I2">
        <f>IF(H2&lt;250,0,IF(H2&lt;500,H2*10%-30,H2*20%-30))</f>
        <v>612.5</v>
      </c>
      <c r="J2" s="2">
        <f>H2-I2</f>
        <v>2600</v>
      </c>
      <c r="K2" s="1">
        <v>2600</v>
      </c>
    </row>
    <row r="3" spans="1:11" x14ac:dyDescent="0.25">
      <c r="A3" t="s">
        <v>4</v>
      </c>
      <c r="C3" s="1">
        <v>100</v>
      </c>
      <c r="D3" s="1">
        <f>B3-C3</f>
        <v>-100</v>
      </c>
      <c r="E3" s="2">
        <f>D3*2.3%</f>
        <v>-2.2999999999999998</v>
      </c>
      <c r="F3" s="2">
        <f>D3*5%</f>
        <v>-5</v>
      </c>
      <c r="G3" s="1">
        <v>625</v>
      </c>
      <c r="H3" s="1">
        <f>D3-E3-F3+G3</f>
        <v>532.29999999999995</v>
      </c>
      <c r="I3">
        <f>IF(H3&lt;250,0,IF(H3&lt;500,H3*10%-30,H3*20%-30))</f>
        <v>76.459999999999994</v>
      </c>
      <c r="J3" s="2">
        <f>H3-I3</f>
        <v>455.84</v>
      </c>
      <c r="K3" s="1">
        <v>3000</v>
      </c>
    </row>
    <row r="4" spans="1:11" x14ac:dyDescent="0.25">
      <c r="A4" t="s">
        <v>3</v>
      </c>
      <c r="C4" s="1">
        <v>652.85</v>
      </c>
      <c r="D4" s="1">
        <f>B4-C4</f>
        <v>-652.85</v>
      </c>
      <c r="E4" s="2">
        <f>D4*2.3%</f>
        <v>-15.015550000000001</v>
      </c>
      <c r="F4" s="2">
        <f>D4*5%</f>
        <v>-32.642500000000005</v>
      </c>
      <c r="G4" s="1">
        <v>0</v>
      </c>
      <c r="H4" s="1">
        <f>D4-E4-F4+G4</f>
        <v>-605.19195000000002</v>
      </c>
      <c r="I4">
        <f>IF(H4&lt;250,0,IF(H4&lt;500,H4*10%-30,H4*20%-30))</f>
        <v>0</v>
      </c>
      <c r="J4" s="2">
        <f>H4-I4</f>
        <v>-605.19195000000002</v>
      </c>
      <c r="K4" s="1">
        <v>4800</v>
      </c>
    </row>
    <row r="5" spans="1:11" x14ac:dyDescent="0.25">
      <c r="A5" t="s">
        <v>2</v>
      </c>
      <c r="C5" s="1">
        <v>84.56</v>
      </c>
      <c r="D5" s="1">
        <f>B5-C5</f>
        <v>-84.56</v>
      </c>
      <c r="E5" s="2">
        <f>D5*2.3%</f>
        <v>-1.9448799999999999</v>
      </c>
      <c r="F5" s="2">
        <f>D5*5%</f>
        <v>-4.2280000000000006</v>
      </c>
      <c r="G5" s="1">
        <v>45</v>
      </c>
      <c r="H5" s="1">
        <f>D5-E5-F5+G5</f>
        <v>-33.38712000000001</v>
      </c>
      <c r="I5">
        <f>IF(H5&lt;250,0,IF(H5&lt;500,H5*10%-30,H5*20%-30))</f>
        <v>0</v>
      </c>
      <c r="J5" s="2">
        <f>H5-I5</f>
        <v>-33.38712000000001</v>
      </c>
      <c r="K5" s="1">
        <v>6000</v>
      </c>
    </row>
    <row r="6" spans="1:11" x14ac:dyDescent="0.25">
      <c r="A6" t="s">
        <v>1</v>
      </c>
      <c r="C6" s="1">
        <v>841.46</v>
      </c>
      <c r="D6" s="1">
        <f>B6-C6</f>
        <v>-841.46</v>
      </c>
      <c r="E6" s="2">
        <f>D6*2.3%</f>
        <v>-19.353580000000001</v>
      </c>
      <c r="F6" s="2">
        <f>D6*5%</f>
        <v>-42.073000000000008</v>
      </c>
      <c r="G6" s="1">
        <v>962</v>
      </c>
      <c r="H6" s="1">
        <f>D6-E6-F6+G6</f>
        <v>181.96657999999991</v>
      </c>
      <c r="I6">
        <f>IF(H6&lt;250,0,IF(H6&lt;500,H6*10%-30,H6*20%-30))</f>
        <v>0</v>
      </c>
      <c r="J6" s="2">
        <f>H6-I6</f>
        <v>181.96657999999991</v>
      </c>
      <c r="K6" s="1">
        <v>8041</v>
      </c>
    </row>
    <row r="7" spans="1:11" x14ac:dyDescent="0.25">
      <c r="A7" t="s">
        <v>0</v>
      </c>
      <c r="C7" s="1">
        <v>987</v>
      </c>
      <c r="D7" s="1">
        <f>B7-C7</f>
        <v>-987</v>
      </c>
      <c r="E7" s="2">
        <f>D7*2.3%</f>
        <v>-22.701000000000001</v>
      </c>
      <c r="F7" s="2">
        <f>D7*5%</f>
        <v>-49.35</v>
      </c>
      <c r="G7" s="1">
        <v>12.35</v>
      </c>
      <c r="H7" s="1">
        <f>D7-E7-F7+G7</f>
        <v>-902.59899999999993</v>
      </c>
      <c r="I7">
        <f>IF(H7&lt;250,0,IF(H7&lt;500,H7*10%-30,H7*20%-30))</f>
        <v>0</v>
      </c>
      <c r="J7" s="2">
        <f>H7-I7</f>
        <v>-902.59899999999993</v>
      </c>
      <c r="K7" s="1">
        <v>2020</v>
      </c>
    </row>
    <row r="10" spans="1:11" x14ac:dyDescent="0.25">
      <c r="A10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USER2</dc:creator>
  <cp:lastModifiedBy>USER2</cp:lastModifiedBy>
  <dcterms:created xsi:type="dcterms:W3CDTF">2017-02-01T16:01:06Z</dcterms:created>
  <dcterms:modified xsi:type="dcterms:W3CDTF">2017-02-01T16:02:13Z</dcterms:modified>
</cp:coreProperties>
</file>