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1" l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<sst xmlns="http://schemas.openxmlformats.org/spreadsheetml/2006/main" count="780" uniqueCount="340">
  <si>
    <t>Département</t>
  </si>
  <si>
    <t>Canton</t>
  </si>
  <si>
    <t>Commune</t>
  </si>
  <si>
    <t>Nom</t>
  </si>
  <si>
    <t>Adresse</t>
  </si>
  <si>
    <t>Catégorie
Client</t>
  </si>
  <si>
    <t>Date2</t>
  </si>
  <si>
    <t>Année</t>
  </si>
  <si>
    <t>Date complète</t>
  </si>
  <si>
    <t>N°</t>
  </si>
  <si>
    <t>Imm</t>
  </si>
  <si>
    <t>Marque</t>
  </si>
  <si>
    <t>Modèle</t>
  </si>
  <si>
    <t>Version</t>
  </si>
  <si>
    <t>C
A
R</t>
  </si>
  <si>
    <t>P
T
E</t>
  </si>
  <si>
    <t>Type</t>
  </si>
  <si>
    <t>N° Série</t>
  </si>
  <si>
    <t>PF</t>
  </si>
  <si>
    <t>E</t>
  </si>
  <si>
    <t>NIEVRE</t>
  </si>
  <si>
    <t xml:space="preserve">   Canton CHATEAU CHINON</t>
  </si>
  <si>
    <t>CHATEAU CHINON CAMPAGNE</t>
  </si>
  <si>
    <t>M       MATEOS JULIEN</t>
  </si>
  <si>
    <t>5  CHE    DE LA CREUSE</t>
  </si>
  <si>
    <t>PARTICULIERS</t>
  </si>
  <si>
    <t>12/01</t>
  </si>
  <si>
    <t>2015</t>
  </si>
  <si>
    <t>DN427</t>
  </si>
  <si>
    <t>EH</t>
  </si>
  <si>
    <t>PEUGEOT</t>
  </si>
  <si>
    <t>2008</t>
  </si>
  <si>
    <t>1.6 HDI</t>
  </si>
  <si>
    <t>TC</t>
  </si>
  <si>
    <t>5</t>
  </si>
  <si>
    <t>M10PGTVP0111556</t>
  </si>
  <si>
    <t>EY150838</t>
  </si>
  <si>
    <t>GO</t>
  </si>
  <si>
    <t>CHATEAU CHINON VILLE</t>
  </si>
  <si>
    <t>MME     HUBERT GOUEL DOMINIQUE</t>
  </si>
  <si>
    <t>62  RTE    DE LORMES</t>
  </si>
  <si>
    <t>27/01</t>
  </si>
  <si>
    <t>DN134</t>
  </si>
  <si>
    <t>NG</t>
  </si>
  <si>
    <t>VOLKSWAGEN</t>
  </si>
  <si>
    <t>GOLF</t>
  </si>
  <si>
    <t>VII TDI</t>
  </si>
  <si>
    <t>BE</t>
  </si>
  <si>
    <t>M10VWGVPG19G612</t>
  </si>
  <si>
    <t>FW168245</t>
  </si>
  <si>
    <t>M       MOIROUD JACQUES</t>
  </si>
  <si>
    <t>19  R      HENRI BACHELIN</t>
  </si>
  <si>
    <t>DN688</t>
  </si>
  <si>
    <t>EA</t>
  </si>
  <si>
    <t>CITROEN</t>
  </si>
  <si>
    <t>BERLINGO</t>
  </si>
  <si>
    <t>HDI</t>
  </si>
  <si>
    <t>CS</t>
  </si>
  <si>
    <t>M10CTRVP011J091</t>
  </si>
  <si>
    <t>EJ881018</t>
  </si>
  <si>
    <t>M       RAYMOND THIERRY</t>
  </si>
  <si>
    <t>4  PL     MARTYRS DE LA RESISTANCE</t>
  </si>
  <si>
    <t>23/01</t>
  </si>
  <si>
    <t>DN879</t>
  </si>
  <si>
    <t>LX</t>
  </si>
  <si>
    <t>FY003504</t>
  </si>
  <si>
    <t>CORANCY</t>
  </si>
  <si>
    <t>MLE     ROBIN SANDRINE</t>
  </si>
  <si>
    <t>LE BOURG</t>
  </si>
  <si>
    <t>28/01</t>
  </si>
  <si>
    <t>DN296</t>
  </si>
  <si>
    <t>PM</t>
  </si>
  <si>
    <t>C3</t>
  </si>
  <si>
    <t>II HDI</t>
  </si>
  <si>
    <t>M10CTRVP008V616</t>
  </si>
  <si>
    <t>EW698320</t>
  </si>
  <si>
    <t>4</t>
  </si>
  <si>
    <t>MONTIGNY EN MORVAN</t>
  </si>
  <si>
    <t>M       GOUSSARD GUY</t>
  </si>
  <si>
    <t>L HUIS PICARD</t>
  </si>
  <si>
    <t>DN503</t>
  </si>
  <si>
    <t>MC</t>
  </si>
  <si>
    <t>B.M.W.</t>
  </si>
  <si>
    <t>SERIE 3</t>
  </si>
  <si>
    <t>GTURISMO</t>
  </si>
  <si>
    <t>M10BMWVP018D627</t>
  </si>
  <si>
    <t>0D954451</t>
  </si>
  <si>
    <t>10</t>
  </si>
  <si>
    <t xml:space="preserve">   Canton LUZY</t>
  </si>
  <si>
    <t>AVREE</t>
  </si>
  <si>
    <t>MME     CHAUSSONNET CHAUSSONNET STEPHANIE</t>
  </si>
  <si>
    <t>LD     LES CAQUERIAUX</t>
  </si>
  <si>
    <t>26/01</t>
  </si>
  <si>
    <t>DN588</t>
  </si>
  <si>
    <t>MS</t>
  </si>
  <si>
    <t>308</t>
  </si>
  <si>
    <t>M10PGTVP011P543</t>
  </si>
  <si>
    <t>ES257735</t>
  </si>
  <si>
    <t>LAROCHEMILLAY</t>
  </si>
  <si>
    <t>M       FIETJE HENDRIK</t>
  </si>
  <si>
    <t>VANNOISE</t>
  </si>
  <si>
    <t>05/01</t>
  </si>
  <si>
    <t>DN181</t>
  </si>
  <si>
    <t>AK</t>
  </si>
  <si>
    <t>C4</t>
  </si>
  <si>
    <t>IIPICAGD</t>
  </si>
  <si>
    <t>MT</t>
  </si>
  <si>
    <t>M10CTRVP007H966</t>
  </si>
  <si>
    <t>EJ873951</t>
  </si>
  <si>
    <t>6</t>
  </si>
  <si>
    <t>LUZY</t>
  </si>
  <si>
    <t>M       GODARD JEAN PHILLIPE</t>
  </si>
  <si>
    <t>LE CLOS DU RUISSEAU</t>
  </si>
  <si>
    <t>DN354</t>
  </si>
  <si>
    <t>PX</t>
  </si>
  <si>
    <t>3008</t>
  </si>
  <si>
    <t>M10PGTVP0103196</t>
  </si>
  <si>
    <t>ES271585</t>
  </si>
  <si>
    <t>8</t>
  </si>
  <si>
    <t>STE     LITHOPRESS</t>
  </si>
  <si>
    <t>LA MALADIERE</t>
  </si>
  <si>
    <t>SOCIETES</t>
  </si>
  <si>
    <t>29/01</t>
  </si>
  <si>
    <t>DN189</t>
  </si>
  <si>
    <t>QV</t>
  </si>
  <si>
    <t>TOYOTA</t>
  </si>
  <si>
    <t>AURIS</t>
  </si>
  <si>
    <t>HSD</t>
  </si>
  <si>
    <t>BK</t>
  </si>
  <si>
    <t>M10JT0VP011G266</t>
  </si>
  <si>
    <t>0E136993</t>
  </si>
  <si>
    <t>M       MORDIER JEAN PIERRE</t>
  </si>
  <si>
    <t>25  R      DU MATTRAIT</t>
  </si>
  <si>
    <t>02/01</t>
  </si>
  <si>
    <t>DM902</t>
  </si>
  <si>
    <t>ZV</t>
  </si>
  <si>
    <t>EY153697</t>
  </si>
  <si>
    <t>STE     SARL DUBUC</t>
  </si>
  <si>
    <t>60  R      DE LA FONTAINE BLANCHE</t>
  </si>
  <si>
    <t>DN680</t>
  </si>
  <si>
    <t>LY</t>
  </si>
  <si>
    <t>508</t>
  </si>
  <si>
    <t>M10PGTVP014B721</t>
  </si>
  <si>
    <t>EL046168</t>
  </si>
  <si>
    <t>SEMELAY</t>
  </si>
  <si>
    <t>M       CHEVASSON CHRISTIAN</t>
  </si>
  <si>
    <t>LD     LE VERNAY</t>
  </si>
  <si>
    <t>30/01</t>
  </si>
  <si>
    <t>DN951</t>
  </si>
  <si>
    <t>RM</t>
  </si>
  <si>
    <t>2.0 HDI</t>
  </si>
  <si>
    <t>M10PGTVP011W709</t>
  </si>
  <si>
    <t>ES285816</t>
  </si>
  <si>
    <t>7</t>
  </si>
  <si>
    <t>M       MASSET NICOLAS</t>
  </si>
  <si>
    <t>16/01</t>
  </si>
  <si>
    <t>DN088</t>
  </si>
  <si>
    <t>GS</t>
  </si>
  <si>
    <t>TIGUAN</t>
  </si>
  <si>
    <t>2.0 TDI</t>
  </si>
  <si>
    <t>M10VWGVPD63M877</t>
  </si>
  <si>
    <t>FW058600</t>
  </si>
  <si>
    <t>SAONE ET LOIRE</t>
  </si>
  <si>
    <t xml:space="preserve">   Canton AUTUN</t>
  </si>
  <si>
    <t>AUTUN</t>
  </si>
  <si>
    <t>M       BAY REMY</t>
  </si>
  <si>
    <t>15  R      CARION</t>
  </si>
  <si>
    <t>07/01</t>
  </si>
  <si>
    <t>DN476</t>
  </si>
  <si>
    <t>BZ</t>
  </si>
  <si>
    <t>RENAULT</t>
  </si>
  <si>
    <t>MEGANE</t>
  </si>
  <si>
    <t>SCEN DCI</t>
  </si>
  <si>
    <t>M10RENVP410B040</t>
  </si>
  <si>
    <t>51561479</t>
  </si>
  <si>
    <t>M       BOURSIER EMMANUEL</t>
  </si>
  <si>
    <t>2         PLC DU CAROUGE</t>
  </si>
  <si>
    <t>DN546</t>
  </si>
  <si>
    <t>PZ</t>
  </si>
  <si>
    <t>CLIO</t>
  </si>
  <si>
    <t>IV DCI</t>
  </si>
  <si>
    <t>M10RENVP382F787</t>
  </si>
  <si>
    <t>51030300</t>
  </si>
  <si>
    <t>MME     COIPELET DESMAIZIERES MARTINE</t>
  </si>
  <si>
    <t>28B RTE    DE SAINT DENIS</t>
  </si>
  <si>
    <t>DN484</t>
  </si>
  <si>
    <t>MY</t>
  </si>
  <si>
    <t>1.6</t>
  </si>
  <si>
    <t>M10PGTVP012V319</t>
  </si>
  <si>
    <t>EY133168</t>
  </si>
  <si>
    <t>ES</t>
  </si>
  <si>
    <t>STE     DALLOIS AUTUN DISTRIBUTION</t>
  </si>
  <si>
    <t>56  RTE    D ARNAY LE DUC</t>
  </si>
  <si>
    <t>VD+GARAGES</t>
  </si>
  <si>
    <t>DN139</t>
  </si>
  <si>
    <t>SC</t>
  </si>
  <si>
    <t>C4 CACTUS</t>
  </si>
  <si>
    <t>M10CTRVP0160613</t>
  </si>
  <si>
    <t>EE512810</t>
  </si>
  <si>
    <t>STE     KHALFA MANSOUR</t>
  </si>
  <si>
    <t>23  RTE    DE BEAUNE</t>
  </si>
  <si>
    <t>DN948</t>
  </si>
  <si>
    <t>DZ</t>
  </si>
  <si>
    <t>M10CTRVP008W617</t>
  </si>
  <si>
    <t>EW696553</t>
  </si>
  <si>
    <t>M       LAMIRAND STEPHANE</t>
  </si>
  <si>
    <t>4  AV     ANDRE FRENAUD</t>
  </si>
  <si>
    <t>DN652</t>
  </si>
  <si>
    <t>RY</t>
  </si>
  <si>
    <t>M10RENVP436E380</t>
  </si>
  <si>
    <t>52179116</t>
  </si>
  <si>
    <t>M       LEDAIN LAURENT</t>
  </si>
  <si>
    <t>4B BD     MAZAGRAN</t>
  </si>
  <si>
    <t>08/01</t>
  </si>
  <si>
    <t>DN720</t>
  </si>
  <si>
    <t>CE</t>
  </si>
  <si>
    <t>FW530819</t>
  </si>
  <si>
    <t>M       MACHIN HERVAS</t>
  </si>
  <si>
    <t>14  ALL    DE LA LIBERTE</t>
  </si>
  <si>
    <t>DN227</t>
  </si>
  <si>
    <t>PR</t>
  </si>
  <si>
    <t>NISSAN</t>
  </si>
  <si>
    <t>QASHQAI</t>
  </si>
  <si>
    <t>1.6 DCI</t>
  </si>
  <si>
    <t>M10NSSVP023A048</t>
  </si>
  <si>
    <t>U1287871</t>
  </si>
  <si>
    <t>MLE     RUSSO JOSEPHINE</t>
  </si>
  <si>
    <t>21  R      AUX MARECHAUX</t>
  </si>
  <si>
    <t>DN848</t>
  </si>
  <si>
    <t>GZ</t>
  </si>
  <si>
    <t>1.2 VTI</t>
  </si>
  <si>
    <t>M10PGTVP013R677</t>
  </si>
  <si>
    <t>ES270688</t>
  </si>
  <si>
    <t>STE     SARL AUTO ECOLE DESIRE ET BARNAY</t>
  </si>
  <si>
    <t>20         AVN CHARLES DE GAULLE</t>
  </si>
  <si>
    <t>DN711</t>
  </si>
  <si>
    <t>MF</t>
  </si>
  <si>
    <t>208</t>
  </si>
  <si>
    <t>M10PGTVP0113558</t>
  </si>
  <si>
    <t>ET202611</t>
  </si>
  <si>
    <t>DN017</t>
  </si>
  <si>
    <t>FT013088</t>
  </si>
  <si>
    <t>STE     SODIRAC SASU</t>
  </si>
  <si>
    <t>AVN DU CDT DE NEUCHEZE</t>
  </si>
  <si>
    <t>DN926</t>
  </si>
  <si>
    <t>HA</t>
  </si>
  <si>
    <t>KOLEOS</t>
  </si>
  <si>
    <t>2.0 DCI</t>
  </si>
  <si>
    <t>M10RENVP349S481</t>
  </si>
  <si>
    <t>UC543235</t>
  </si>
  <si>
    <t>AVN COMMANDANT DE NEUCHEZE</t>
  </si>
  <si>
    <t>DN587</t>
  </si>
  <si>
    <t>QX</t>
  </si>
  <si>
    <t>DACIA</t>
  </si>
  <si>
    <t>DUSTER</t>
  </si>
  <si>
    <t>1.5 DCI</t>
  </si>
  <si>
    <t>M10DACVP0009696</t>
  </si>
  <si>
    <t>51997565</t>
  </si>
  <si>
    <t>DN637</t>
  </si>
  <si>
    <t>SANDERO</t>
  </si>
  <si>
    <t xml:space="preserve"> </t>
  </si>
  <si>
    <t>M10DACVP000T813</t>
  </si>
  <si>
    <t>52111806</t>
  </si>
  <si>
    <t>DN895</t>
  </si>
  <si>
    <t>STEPWAY</t>
  </si>
  <si>
    <t>M10DACVP000Z819</t>
  </si>
  <si>
    <t>52019473</t>
  </si>
  <si>
    <t>DN532</t>
  </si>
  <si>
    <t>SD</t>
  </si>
  <si>
    <t>M10RENVP4010778</t>
  </si>
  <si>
    <t>52286609</t>
  </si>
  <si>
    <t>AVN DU COMMANDANT DE NEUCHE</t>
  </si>
  <si>
    <t>DN710</t>
  </si>
  <si>
    <t>M10RENVP4365371</t>
  </si>
  <si>
    <t>51951173</t>
  </si>
  <si>
    <t>DN183</t>
  </si>
  <si>
    <t>SE</t>
  </si>
  <si>
    <t>IV</t>
  </si>
  <si>
    <t>M10RENVP3158908</t>
  </si>
  <si>
    <t>52035426</t>
  </si>
  <si>
    <t xml:space="preserve">   Canton AUTUN NORD</t>
  </si>
  <si>
    <t>DRACY ST LOUP</t>
  </si>
  <si>
    <t>M       CHEVIGNY JEAN MICHEL</t>
  </si>
  <si>
    <t>3  RTE    DE SAINT LEGER DU BOIS</t>
  </si>
  <si>
    <t>DN753</t>
  </si>
  <si>
    <t>CA</t>
  </si>
  <si>
    <t>51940102</t>
  </si>
  <si>
    <t>MONTHELON</t>
  </si>
  <si>
    <t>M       REGNIER JEAN PIERRE</t>
  </si>
  <si>
    <t>LD     LE BOURG</t>
  </si>
  <si>
    <t>DN188</t>
  </si>
  <si>
    <t>NC</t>
  </si>
  <si>
    <t>M10DACVP000A733</t>
  </si>
  <si>
    <t>52043886</t>
  </si>
  <si>
    <t xml:space="preserve">   Canton AUTUN SUD</t>
  </si>
  <si>
    <t>ANTULLY</t>
  </si>
  <si>
    <t>M       BERGER MICHAEL</t>
  </si>
  <si>
    <t>LD     LA RUEE</t>
  </si>
  <si>
    <t>09/01</t>
  </si>
  <si>
    <t>DN141</t>
  </si>
  <si>
    <t>DH</t>
  </si>
  <si>
    <t>EJ882343</t>
  </si>
  <si>
    <t>M       MERLOZZI FRANCOIS</t>
  </si>
  <si>
    <t>LES COURS BARRAULT</t>
  </si>
  <si>
    <t>DN185</t>
  </si>
  <si>
    <t>CB</t>
  </si>
  <si>
    <t>JUKE</t>
  </si>
  <si>
    <t>1.2 DIG</t>
  </si>
  <si>
    <t>M10NSSVP0226336</t>
  </si>
  <si>
    <t>U7038692</t>
  </si>
  <si>
    <t>AUXY</t>
  </si>
  <si>
    <t>M       GEREAU JEAN PIERRE</t>
  </si>
  <si>
    <t>30  LD</t>
  </si>
  <si>
    <t>DN972</t>
  </si>
  <si>
    <t>II PICA</t>
  </si>
  <si>
    <t>M10CTRVP005Z587</t>
  </si>
  <si>
    <t>EJ650743</t>
  </si>
  <si>
    <t xml:space="preserve">   Canton BUXY</t>
  </si>
  <si>
    <t>BUXY</t>
  </si>
  <si>
    <t>STE     C2IP</t>
  </si>
  <si>
    <t>4  R      DES FOSSES</t>
  </si>
  <si>
    <t>DN521</t>
  </si>
  <si>
    <t>ML</t>
  </si>
  <si>
    <t>FIAT</t>
  </si>
  <si>
    <t>500</t>
  </si>
  <si>
    <t>1.3 JTD</t>
  </si>
  <si>
    <t>3</t>
  </si>
  <si>
    <t>M10FATVP049P557</t>
  </si>
  <si>
    <t>0J337573</t>
  </si>
  <si>
    <t>MME     TORRES BOURGEA CECILE</t>
  </si>
  <si>
    <t>5         PLC DU LAVOIR</t>
  </si>
  <si>
    <t>RC</t>
  </si>
  <si>
    <t>FW072398</t>
  </si>
  <si>
    <t>CULLES LES ROCHES</t>
  </si>
  <si>
    <t>M       MOREL PIERRE</t>
  </si>
  <si>
    <t>RTE    DES VIGNES</t>
  </si>
  <si>
    <t>QK</t>
  </si>
  <si>
    <t>DS4</t>
  </si>
  <si>
    <t>M10CTRVP0085723</t>
  </si>
  <si>
    <t>EY583466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</si>
</sst>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MS Sans Serif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gray0625">
        <fgColor indexed="9"/>
        <bgColor indexed="9"/>
      </patternFill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2" fillId="2" borderId="0" applyNumberFormat="0" applyBorder="0">
      <alignment horizontal="left"/>
      <protection locked="0"/>
    </xf>
    <xf numFmtId="164" fontId="4" fillId="2" borderId="0" applyNumberFormat="0" applyBorder="0">
      <alignment horizontal="right"/>
      <protection locked="0"/>
    </xf>
    <xf numFmtId="164" fontId="5" fillId="3" borderId="0" applyNumberFormat="0" applyBorder="0">
      <alignment horizontal="left"/>
      <protection locked="0"/>
    </xf>
  </cellStyleXfs>
  <cellXfs count="15">
    <xf numFmtId="0" fontId="0" fillId="0" borderId="0" xfId="0"/>
    <xf numFmtId="0" fontId="1" fillId="0" borderId="1" xfId="0" applyFont="1" applyBorder="1"/>
    <xf numFmtId="49" fontId="3" fillId="2" borderId="2" xfId="1" applyNumberFormat="1" applyFont="1" applyFill="1" applyBorder="1" applyAlignment="1" applyProtection="1">
      <alignment horizontal="center"/>
    </xf>
    <xf numFmtId="49" fontId="3" fillId="2" borderId="2" xfId="1" applyNumberFormat="1" applyFont="1" applyFill="1" applyBorder="1" applyAlignment="1" applyProtection="1">
      <alignment horizontal="center" wrapText="1"/>
    </xf>
    <xf numFmtId="14" fontId="3" fillId="2" borderId="2" xfId="1" applyNumberFormat="1" applyFont="1" applyFill="1" applyBorder="1" applyAlignment="1" applyProtection="1">
      <alignment horizontal="center"/>
    </xf>
    <xf numFmtId="49" fontId="3" fillId="2" borderId="3" xfId="1" applyNumberFormat="1" applyFont="1" applyFill="1" applyBorder="1" applyAlignment="1" applyProtection="1">
      <alignment horizontal="center"/>
    </xf>
    <xf numFmtId="49" fontId="5" fillId="2" borderId="4" xfId="2" applyNumberFormat="1" applyFont="1" applyFill="1" applyBorder="1" applyAlignment="1" applyProtection="1">
      <alignment horizontal="left"/>
    </xf>
    <xf numFmtId="49" fontId="5" fillId="2" borderId="5" xfId="2" applyNumberFormat="1" applyFont="1" applyFill="1" applyBorder="1" applyAlignment="1" applyProtection="1">
      <alignment horizontal="left"/>
    </xf>
    <xf numFmtId="49" fontId="5" fillId="3" borderId="5" xfId="3" applyNumberFormat="1" applyFont="1" applyFill="1" applyBorder="1" applyAlignment="1" applyProtection="1">
      <alignment horizontal="left"/>
    </xf>
    <xf numFmtId="14" fontId="5" fillId="3" borderId="5" xfId="3" applyNumberFormat="1" applyFont="1" applyFill="1" applyBorder="1" applyAlignment="1" applyProtection="1">
      <alignment horizontal="left"/>
    </xf>
    <xf numFmtId="49" fontId="5" fillId="3" borderId="6" xfId="3" applyNumberFormat="1" applyFont="1" applyFill="1" applyBorder="1" applyAlignment="1" applyProtection="1">
      <alignment horizontal="left"/>
    </xf>
    <xf numFmtId="49" fontId="5" fillId="2" borderId="7" xfId="2" applyNumberFormat="1" applyFont="1" applyFill="1" applyBorder="1" applyAlignment="1" applyProtection="1">
      <alignment horizontal="left"/>
    </xf>
    <xf numFmtId="49" fontId="5" fillId="3" borderId="7" xfId="3" applyNumberFormat="1" applyFont="1" applyFill="1" applyBorder="1" applyAlignment="1" applyProtection="1">
      <alignment horizontal="left"/>
    </xf>
    <xf numFmtId="14" fontId="5" fillId="3" borderId="7" xfId="3" applyNumberFormat="1" applyFont="1" applyFill="1" applyBorder="1" applyAlignment="1" applyProtection="1">
      <alignment horizontal="left"/>
    </xf>
    <xf numFmtId="49" fontId="5" fillId="3" borderId="8" xfId="3" applyNumberFormat="1" applyFont="1" applyFill="1" applyBorder="1" applyAlignment="1" applyProtection="1">
      <alignment horizontal="left"/>
    </xf>
  </cellXfs>
  <cellStyles count="4">
    <cellStyle name="MEV1" xfId="2"/>
    <cellStyle name="Normal" xfId="0" builtinId="0"/>
    <cellStyle name="Titre colonnes" xfId="1"/>
    <cellStyle name="Titre ligne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agiaire\Documents\Stage%20Renault\BDD%20Immat%202015\Ann&#233;e%202015%20totale\BDD%20Ann&#233;e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BDD année 2015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workbookViewId="0">
      <selection activeCell="F23" sqref="F23"/>
    </sheetView>
  </sheetViews>
  <sheetFormatPr baseColWidth="10" defaultRowHeight="15" x14ac:dyDescent="0.25"/>
  <sheetData>
    <row r="1" spans="1:20" ht="36.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2" t="s">
        <v>16</v>
      </c>
      <c r="R1" s="2" t="s">
        <v>17</v>
      </c>
      <c r="S1" s="2" t="s">
        <v>18</v>
      </c>
      <c r="T1" s="5" t="s">
        <v>19</v>
      </c>
    </row>
    <row r="2" spans="1:20" x14ac:dyDescent="0.25">
      <c r="A2" s="6" t="s">
        <v>20</v>
      </c>
      <c r="B2" s="6" t="s">
        <v>21</v>
      </c>
      <c r="C2" s="7" t="s">
        <v>22</v>
      </c>
      <c r="D2" s="8" t="s">
        <v>23</v>
      </c>
      <c r="E2" s="8" t="s">
        <v>24</v>
      </c>
      <c r="F2" s="8" t="s">
        <v>25</v>
      </c>
      <c r="G2" s="9" t="s">
        <v>26</v>
      </c>
      <c r="H2" s="9" t="s">
        <v>27</v>
      </c>
      <c r="I2" s="9" t="str">
        <f>[1]!Tableau1[[#This Row],[Date2]]&amp;"/"&amp;[1]!Tableau1[[#This Row],[Année]]</f>
        <v>12/01/2015</v>
      </c>
      <c r="J2" s="8" t="s">
        <v>28</v>
      </c>
      <c r="K2" s="8" t="s">
        <v>29</v>
      </c>
      <c r="L2" s="8" t="s">
        <v>30</v>
      </c>
      <c r="M2" s="8" t="s">
        <v>31</v>
      </c>
      <c r="N2" s="8" t="s">
        <v>32</v>
      </c>
      <c r="O2" s="8" t="s">
        <v>33</v>
      </c>
      <c r="P2" s="8" t="s">
        <v>34</v>
      </c>
      <c r="Q2" s="8" t="s">
        <v>35</v>
      </c>
      <c r="R2" s="8" t="s">
        <v>36</v>
      </c>
      <c r="S2" s="8" t="s">
        <v>34</v>
      </c>
      <c r="T2" s="10" t="s">
        <v>37</v>
      </c>
    </row>
    <row r="3" spans="1:20" x14ac:dyDescent="0.25">
      <c r="A3" s="11" t="s">
        <v>20</v>
      </c>
      <c r="B3" s="11" t="s">
        <v>21</v>
      </c>
      <c r="C3" s="7" t="s">
        <v>38</v>
      </c>
      <c r="D3" s="8" t="s">
        <v>39</v>
      </c>
      <c r="E3" s="8" t="s">
        <v>40</v>
      </c>
      <c r="F3" s="8" t="s">
        <v>25</v>
      </c>
      <c r="G3" s="9" t="s">
        <v>41</v>
      </c>
      <c r="H3" s="9" t="s">
        <v>27</v>
      </c>
      <c r="I3" s="9" t="str">
        <f>[1]!Tableau1[[#This Row],[Date2]]&amp;"/"&amp;[1]!Tableau1[[#This Row],[Année]]</f>
        <v>27/01/2015</v>
      </c>
      <c r="J3" s="8" t="s">
        <v>42</v>
      </c>
      <c r="K3" s="8" t="s">
        <v>43</v>
      </c>
      <c r="L3" s="8" t="s">
        <v>44</v>
      </c>
      <c r="M3" s="8" t="s">
        <v>45</v>
      </c>
      <c r="N3" s="8" t="s">
        <v>46</v>
      </c>
      <c r="O3" s="8" t="s">
        <v>47</v>
      </c>
      <c r="P3" s="8" t="s">
        <v>34</v>
      </c>
      <c r="Q3" s="8" t="s">
        <v>48</v>
      </c>
      <c r="R3" s="8" t="s">
        <v>49</v>
      </c>
      <c r="S3" s="8" t="s">
        <v>34</v>
      </c>
      <c r="T3" s="10" t="s">
        <v>37</v>
      </c>
    </row>
    <row r="4" spans="1:20" x14ac:dyDescent="0.25">
      <c r="A4" s="11" t="s">
        <v>20</v>
      </c>
      <c r="B4" s="11" t="s">
        <v>21</v>
      </c>
      <c r="C4" s="7" t="s">
        <v>38</v>
      </c>
      <c r="D4" s="8" t="s">
        <v>50</v>
      </c>
      <c r="E4" s="8" t="s">
        <v>51</v>
      </c>
      <c r="F4" s="8" t="s">
        <v>25</v>
      </c>
      <c r="G4" s="9" t="s">
        <v>26</v>
      </c>
      <c r="H4" s="9" t="s">
        <v>27</v>
      </c>
      <c r="I4" s="9" t="str">
        <f>[1]!Tableau1[[#This Row],[Date2]]&amp;"/"&amp;[1]!Tableau1[[#This Row],[Année]]</f>
        <v>12/01/2015</v>
      </c>
      <c r="J4" s="8" t="s">
        <v>52</v>
      </c>
      <c r="K4" s="8" t="s">
        <v>53</v>
      </c>
      <c r="L4" s="8" t="s">
        <v>54</v>
      </c>
      <c r="M4" s="8" t="s">
        <v>55</v>
      </c>
      <c r="N4" s="8" t="s">
        <v>56</v>
      </c>
      <c r="O4" s="8" t="s">
        <v>57</v>
      </c>
      <c r="P4" s="8" t="s">
        <v>34</v>
      </c>
      <c r="Q4" s="8" t="s">
        <v>58</v>
      </c>
      <c r="R4" s="8" t="s">
        <v>59</v>
      </c>
      <c r="S4" s="8" t="s">
        <v>34</v>
      </c>
      <c r="T4" s="10" t="s">
        <v>37</v>
      </c>
    </row>
    <row r="5" spans="1:20" x14ac:dyDescent="0.25">
      <c r="A5" s="11" t="s">
        <v>20</v>
      </c>
      <c r="B5" s="11" t="s">
        <v>21</v>
      </c>
      <c r="C5" s="7" t="s">
        <v>38</v>
      </c>
      <c r="D5" s="8" t="s">
        <v>60</v>
      </c>
      <c r="E5" s="8" t="s">
        <v>61</v>
      </c>
      <c r="F5" s="8" t="s">
        <v>25</v>
      </c>
      <c r="G5" s="9" t="s">
        <v>62</v>
      </c>
      <c r="H5" s="9" t="s">
        <v>27</v>
      </c>
      <c r="I5" s="9" t="str">
        <f>[1]!Tableau1[[#This Row],[Date2]]&amp;"/"&amp;[1]!Tableau1[[#This Row],[Année]]</f>
        <v>23/01/2015</v>
      </c>
      <c r="J5" s="8" t="s">
        <v>63</v>
      </c>
      <c r="K5" s="8" t="s">
        <v>64</v>
      </c>
      <c r="L5" s="8" t="s">
        <v>30</v>
      </c>
      <c r="M5" s="8" t="s">
        <v>31</v>
      </c>
      <c r="N5" s="8" t="s">
        <v>32</v>
      </c>
      <c r="O5" s="8" t="s">
        <v>33</v>
      </c>
      <c r="P5" s="8" t="s">
        <v>34</v>
      </c>
      <c r="Q5" s="8" t="s">
        <v>35</v>
      </c>
      <c r="R5" s="8" t="s">
        <v>65</v>
      </c>
      <c r="S5" s="8" t="s">
        <v>34</v>
      </c>
      <c r="T5" s="10" t="s">
        <v>37</v>
      </c>
    </row>
    <row r="6" spans="1:20" x14ac:dyDescent="0.25">
      <c r="A6" s="11" t="s">
        <v>20</v>
      </c>
      <c r="B6" s="11" t="s">
        <v>21</v>
      </c>
      <c r="C6" s="7" t="s">
        <v>66</v>
      </c>
      <c r="D6" s="8" t="s">
        <v>67</v>
      </c>
      <c r="E6" s="8" t="s">
        <v>68</v>
      </c>
      <c r="F6" s="8" t="s">
        <v>25</v>
      </c>
      <c r="G6" s="9" t="s">
        <v>69</v>
      </c>
      <c r="H6" s="9" t="s">
        <v>27</v>
      </c>
      <c r="I6" s="9" t="str">
        <f>[1]!Tableau1[[#This Row],[Date2]]&amp;"/"&amp;[1]!Tableau1[[#This Row],[Année]]</f>
        <v>28/01/2015</v>
      </c>
      <c r="J6" s="8" t="s">
        <v>70</v>
      </c>
      <c r="K6" s="8" t="s">
        <v>71</v>
      </c>
      <c r="L6" s="8" t="s">
        <v>54</v>
      </c>
      <c r="M6" s="8" t="s">
        <v>72</v>
      </c>
      <c r="N6" s="8" t="s">
        <v>73</v>
      </c>
      <c r="O6" s="8" t="s">
        <v>47</v>
      </c>
      <c r="P6" s="8" t="s">
        <v>34</v>
      </c>
      <c r="Q6" s="8" t="s">
        <v>74</v>
      </c>
      <c r="R6" s="8" t="s">
        <v>75</v>
      </c>
      <c r="S6" s="8" t="s">
        <v>76</v>
      </c>
      <c r="T6" s="10" t="s">
        <v>37</v>
      </c>
    </row>
    <row r="7" spans="1:20" x14ac:dyDescent="0.25">
      <c r="A7" s="11" t="s">
        <v>20</v>
      </c>
      <c r="B7" s="11" t="s">
        <v>21</v>
      </c>
      <c r="C7" s="7" t="s">
        <v>77</v>
      </c>
      <c r="D7" s="8" t="s">
        <v>78</v>
      </c>
      <c r="E7" s="8" t="s">
        <v>79</v>
      </c>
      <c r="F7" s="8" t="s">
        <v>25</v>
      </c>
      <c r="G7" s="9" t="s">
        <v>62</v>
      </c>
      <c r="H7" s="9" t="s">
        <v>27</v>
      </c>
      <c r="I7" s="9" t="str">
        <f>[1]!Tableau1[[#This Row],[Date2]]&amp;"/"&amp;[1]!Tableau1[[#This Row],[Année]]</f>
        <v>23/01/2015</v>
      </c>
      <c r="J7" s="8" t="s">
        <v>80</v>
      </c>
      <c r="K7" s="8" t="s">
        <v>81</v>
      </c>
      <c r="L7" s="8" t="s">
        <v>82</v>
      </c>
      <c r="M7" s="8" t="s">
        <v>83</v>
      </c>
      <c r="N7" s="8" t="s">
        <v>84</v>
      </c>
      <c r="O7" s="8" t="s">
        <v>47</v>
      </c>
      <c r="P7" s="8" t="s">
        <v>34</v>
      </c>
      <c r="Q7" s="8" t="s">
        <v>85</v>
      </c>
      <c r="R7" s="8" t="s">
        <v>86</v>
      </c>
      <c r="S7" s="8" t="s">
        <v>87</v>
      </c>
      <c r="T7" s="10" t="s">
        <v>37</v>
      </c>
    </row>
    <row r="8" spans="1:20" x14ac:dyDescent="0.25">
      <c r="A8" s="11" t="s">
        <v>20</v>
      </c>
      <c r="B8" s="11" t="s">
        <v>88</v>
      </c>
      <c r="C8" s="7" t="s">
        <v>89</v>
      </c>
      <c r="D8" s="8" t="s">
        <v>90</v>
      </c>
      <c r="E8" s="8" t="s">
        <v>91</v>
      </c>
      <c r="F8" s="8" t="s">
        <v>25</v>
      </c>
      <c r="G8" s="9" t="s">
        <v>92</v>
      </c>
      <c r="H8" s="9" t="s">
        <v>27</v>
      </c>
      <c r="I8" s="9" t="str">
        <f>[1]!Tableau1[[#This Row],[Date2]]&amp;"/"&amp;[1]!Tableau1[[#This Row],[Année]]</f>
        <v>26/01/2015</v>
      </c>
      <c r="J8" s="8" t="s">
        <v>93</v>
      </c>
      <c r="K8" s="8" t="s">
        <v>94</v>
      </c>
      <c r="L8" s="8" t="s">
        <v>30</v>
      </c>
      <c r="M8" s="8" t="s">
        <v>95</v>
      </c>
      <c r="N8" s="8" t="s">
        <v>32</v>
      </c>
      <c r="O8" s="8" t="s">
        <v>47</v>
      </c>
      <c r="P8" s="8" t="s">
        <v>34</v>
      </c>
      <c r="Q8" s="8" t="s">
        <v>96</v>
      </c>
      <c r="R8" s="8" t="s">
        <v>97</v>
      </c>
      <c r="S8" s="8" t="s">
        <v>34</v>
      </c>
      <c r="T8" s="10" t="s">
        <v>37</v>
      </c>
    </row>
    <row r="9" spans="1:20" x14ac:dyDescent="0.25">
      <c r="A9" s="11" t="s">
        <v>20</v>
      </c>
      <c r="B9" s="11" t="s">
        <v>88</v>
      </c>
      <c r="C9" s="7" t="s">
        <v>98</v>
      </c>
      <c r="D9" s="8" t="s">
        <v>99</v>
      </c>
      <c r="E9" s="8" t="s">
        <v>100</v>
      </c>
      <c r="F9" s="8" t="s">
        <v>25</v>
      </c>
      <c r="G9" s="9" t="s">
        <v>101</v>
      </c>
      <c r="H9" s="9" t="s">
        <v>27</v>
      </c>
      <c r="I9" s="9" t="str">
        <f>[1]!Tableau1[[#This Row],[Date2]]&amp;"/"&amp;[1]!Tableau1[[#This Row],[Année]]</f>
        <v>05/01/2015</v>
      </c>
      <c r="J9" s="8" t="s">
        <v>102</v>
      </c>
      <c r="K9" s="8" t="s">
        <v>103</v>
      </c>
      <c r="L9" s="8" t="s">
        <v>54</v>
      </c>
      <c r="M9" s="8" t="s">
        <v>104</v>
      </c>
      <c r="N9" s="8" t="s">
        <v>105</v>
      </c>
      <c r="O9" s="8" t="s">
        <v>106</v>
      </c>
      <c r="P9" s="8" t="s">
        <v>34</v>
      </c>
      <c r="Q9" s="8" t="s">
        <v>107</v>
      </c>
      <c r="R9" s="8" t="s">
        <v>108</v>
      </c>
      <c r="S9" s="8" t="s">
        <v>109</v>
      </c>
      <c r="T9" s="10" t="s">
        <v>37</v>
      </c>
    </row>
    <row r="10" spans="1:20" x14ac:dyDescent="0.25">
      <c r="A10" s="11" t="s">
        <v>20</v>
      </c>
      <c r="B10" s="11" t="s">
        <v>88</v>
      </c>
      <c r="C10" s="7" t="s">
        <v>110</v>
      </c>
      <c r="D10" s="8" t="s">
        <v>111</v>
      </c>
      <c r="E10" s="8" t="s">
        <v>112</v>
      </c>
      <c r="F10" s="8" t="s">
        <v>25</v>
      </c>
      <c r="G10" s="9" t="s">
        <v>69</v>
      </c>
      <c r="H10" s="9" t="s">
        <v>27</v>
      </c>
      <c r="I10" s="9" t="str">
        <f>[1]!Tableau1[[#This Row],[Date2]]&amp;"/"&amp;[1]!Tableau1[[#This Row],[Année]]</f>
        <v>28/01/2015</v>
      </c>
      <c r="J10" s="8" t="s">
        <v>113</v>
      </c>
      <c r="K10" s="8" t="s">
        <v>114</v>
      </c>
      <c r="L10" s="8" t="s">
        <v>30</v>
      </c>
      <c r="M10" s="8" t="s">
        <v>115</v>
      </c>
      <c r="N10" s="8" t="s">
        <v>56</v>
      </c>
      <c r="O10" s="8" t="s">
        <v>33</v>
      </c>
      <c r="P10" s="8" t="s">
        <v>34</v>
      </c>
      <c r="Q10" s="8" t="s">
        <v>116</v>
      </c>
      <c r="R10" s="8" t="s">
        <v>117</v>
      </c>
      <c r="S10" s="8" t="s">
        <v>118</v>
      </c>
      <c r="T10" s="10" t="s">
        <v>37</v>
      </c>
    </row>
    <row r="11" spans="1:20" x14ac:dyDescent="0.25">
      <c r="A11" s="11" t="s">
        <v>20</v>
      </c>
      <c r="B11" s="11" t="s">
        <v>88</v>
      </c>
      <c r="C11" s="7" t="s">
        <v>110</v>
      </c>
      <c r="D11" s="8" t="s">
        <v>119</v>
      </c>
      <c r="E11" s="8" t="s">
        <v>120</v>
      </c>
      <c r="F11" s="8" t="s">
        <v>121</v>
      </c>
      <c r="G11" s="9" t="s">
        <v>122</v>
      </c>
      <c r="H11" s="9" t="s">
        <v>27</v>
      </c>
      <c r="I11" s="9" t="str">
        <f>[1]!Tableau1[[#This Row],[Date2]]&amp;"/"&amp;[1]!Tableau1[[#This Row],[Année]]</f>
        <v>29/01/2015</v>
      </c>
      <c r="J11" s="8" t="s">
        <v>123</v>
      </c>
      <c r="K11" s="8" t="s">
        <v>124</v>
      </c>
      <c r="L11" s="8" t="s">
        <v>125</v>
      </c>
      <c r="M11" s="8" t="s">
        <v>126</v>
      </c>
      <c r="N11" s="8" t="s">
        <v>127</v>
      </c>
      <c r="O11" s="8" t="s">
        <v>128</v>
      </c>
      <c r="P11" s="8" t="s">
        <v>34</v>
      </c>
      <c r="Q11" s="8" t="s">
        <v>129</v>
      </c>
      <c r="R11" s="8" t="s">
        <v>130</v>
      </c>
      <c r="S11" s="8" t="s">
        <v>34</v>
      </c>
      <c r="T11" s="10" t="s">
        <v>29</v>
      </c>
    </row>
    <row r="12" spans="1:20" x14ac:dyDescent="0.25">
      <c r="A12" s="11" t="s">
        <v>20</v>
      </c>
      <c r="B12" s="11" t="s">
        <v>88</v>
      </c>
      <c r="C12" s="7" t="s">
        <v>110</v>
      </c>
      <c r="D12" s="8" t="s">
        <v>131</v>
      </c>
      <c r="E12" s="8" t="s">
        <v>132</v>
      </c>
      <c r="F12" s="8" t="s">
        <v>25</v>
      </c>
      <c r="G12" s="9" t="s">
        <v>133</v>
      </c>
      <c r="H12" s="9" t="s">
        <v>27</v>
      </c>
      <c r="I12" s="9" t="str">
        <f>[1]!Tableau1[[#This Row],[Date2]]&amp;"/"&amp;[1]!Tableau1[[#This Row],[Année]]</f>
        <v>02/01/2015</v>
      </c>
      <c r="J12" s="8" t="s">
        <v>134</v>
      </c>
      <c r="K12" s="8" t="s">
        <v>135</v>
      </c>
      <c r="L12" s="8" t="s">
        <v>30</v>
      </c>
      <c r="M12" s="8" t="s">
        <v>31</v>
      </c>
      <c r="N12" s="8" t="s">
        <v>32</v>
      </c>
      <c r="O12" s="8" t="s">
        <v>33</v>
      </c>
      <c r="P12" s="8" t="s">
        <v>34</v>
      </c>
      <c r="Q12" s="8" t="s">
        <v>35</v>
      </c>
      <c r="R12" s="8" t="s">
        <v>136</v>
      </c>
      <c r="S12" s="8" t="s">
        <v>34</v>
      </c>
      <c r="T12" s="10" t="s">
        <v>37</v>
      </c>
    </row>
    <row r="13" spans="1:20" x14ac:dyDescent="0.25">
      <c r="A13" s="11" t="s">
        <v>20</v>
      </c>
      <c r="B13" s="11" t="s">
        <v>88</v>
      </c>
      <c r="C13" s="7" t="s">
        <v>110</v>
      </c>
      <c r="D13" s="8" t="s">
        <v>137</v>
      </c>
      <c r="E13" s="8" t="s">
        <v>138</v>
      </c>
      <c r="F13" s="8" t="s">
        <v>121</v>
      </c>
      <c r="G13" s="9" t="s">
        <v>62</v>
      </c>
      <c r="H13" s="9" t="s">
        <v>27</v>
      </c>
      <c r="I13" s="9" t="str">
        <f>[1]!Tableau1[[#This Row],[Date2]]&amp;"/"&amp;[1]!Tableau1[[#This Row],[Année]]</f>
        <v>23/01/2015</v>
      </c>
      <c r="J13" s="8" t="s">
        <v>139</v>
      </c>
      <c r="K13" s="8" t="s">
        <v>140</v>
      </c>
      <c r="L13" s="8" t="s">
        <v>30</v>
      </c>
      <c r="M13" s="8" t="s">
        <v>141</v>
      </c>
      <c r="N13" s="8" t="s">
        <v>32</v>
      </c>
      <c r="O13" s="8" t="s">
        <v>47</v>
      </c>
      <c r="P13" s="8" t="s">
        <v>76</v>
      </c>
      <c r="Q13" s="8" t="s">
        <v>142</v>
      </c>
      <c r="R13" s="8" t="s">
        <v>143</v>
      </c>
      <c r="S13" s="8" t="s">
        <v>109</v>
      </c>
      <c r="T13" s="10" t="s">
        <v>37</v>
      </c>
    </row>
    <row r="14" spans="1:20" x14ac:dyDescent="0.25">
      <c r="A14" s="11" t="s">
        <v>20</v>
      </c>
      <c r="B14" s="11" t="s">
        <v>88</v>
      </c>
      <c r="C14" s="7" t="s">
        <v>144</v>
      </c>
      <c r="D14" s="8" t="s">
        <v>145</v>
      </c>
      <c r="E14" s="8" t="s">
        <v>146</v>
      </c>
      <c r="F14" s="8" t="s">
        <v>25</v>
      </c>
      <c r="G14" s="9" t="s">
        <v>147</v>
      </c>
      <c r="H14" s="9" t="s">
        <v>27</v>
      </c>
      <c r="I14" s="9" t="str">
        <f>[1]!Tableau1[[#This Row],[Date2]]&amp;"/"&amp;[1]!Tableau1[[#This Row],[Année]]</f>
        <v>30/01/2015</v>
      </c>
      <c r="J14" s="8" t="s">
        <v>148</v>
      </c>
      <c r="K14" s="8" t="s">
        <v>149</v>
      </c>
      <c r="L14" s="8" t="s">
        <v>30</v>
      </c>
      <c r="M14" s="8" t="s">
        <v>95</v>
      </c>
      <c r="N14" s="8" t="s">
        <v>150</v>
      </c>
      <c r="O14" s="8" t="s">
        <v>47</v>
      </c>
      <c r="P14" s="8" t="s">
        <v>34</v>
      </c>
      <c r="Q14" s="8" t="s">
        <v>151</v>
      </c>
      <c r="R14" s="8" t="s">
        <v>152</v>
      </c>
      <c r="S14" s="8" t="s">
        <v>153</v>
      </c>
      <c r="T14" s="10" t="s">
        <v>37</v>
      </c>
    </row>
    <row r="15" spans="1:20" x14ac:dyDescent="0.25">
      <c r="A15" s="11" t="s">
        <v>20</v>
      </c>
      <c r="B15" s="11" t="s">
        <v>88</v>
      </c>
      <c r="C15" s="7" t="s">
        <v>144</v>
      </c>
      <c r="D15" s="8" t="s">
        <v>154</v>
      </c>
      <c r="E15" s="8" t="s">
        <v>68</v>
      </c>
      <c r="F15" s="8" t="s">
        <v>25</v>
      </c>
      <c r="G15" s="9" t="s">
        <v>155</v>
      </c>
      <c r="H15" s="9" t="s">
        <v>27</v>
      </c>
      <c r="I15" s="9" t="str">
        <f>[1]!Tableau1[[#This Row],[Date2]]&amp;"/"&amp;[1]!Tableau1[[#This Row],[Année]]</f>
        <v>16/01/2015</v>
      </c>
      <c r="J15" s="8" t="s">
        <v>156</v>
      </c>
      <c r="K15" s="8" t="s">
        <v>157</v>
      </c>
      <c r="L15" s="8" t="s">
        <v>44</v>
      </c>
      <c r="M15" s="8" t="s">
        <v>158</v>
      </c>
      <c r="N15" s="8" t="s">
        <v>159</v>
      </c>
      <c r="O15" s="8" t="s">
        <v>33</v>
      </c>
      <c r="P15" s="8" t="s">
        <v>34</v>
      </c>
      <c r="Q15" s="8" t="s">
        <v>160</v>
      </c>
      <c r="R15" s="8" t="s">
        <v>161</v>
      </c>
      <c r="S15" s="8" t="s">
        <v>109</v>
      </c>
      <c r="T15" s="10" t="s">
        <v>37</v>
      </c>
    </row>
    <row r="16" spans="1:20" x14ac:dyDescent="0.25">
      <c r="A16" s="11" t="s">
        <v>162</v>
      </c>
      <c r="B16" s="11" t="s">
        <v>163</v>
      </c>
      <c r="C16" s="7" t="s">
        <v>164</v>
      </c>
      <c r="D16" s="8" t="s">
        <v>165</v>
      </c>
      <c r="E16" s="8" t="s">
        <v>166</v>
      </c>
      <c r="F16" s="8" t="s">
        <v>25</v>
      </c>
      <c r="G16" s="9" t="s">
        <v>167</v>
      </c>
      <c r="H16" s="9" t="s">
        <v>27</v>
      </c>
      <c r="I16" s="9" t="str">
        <f>[1]!Tableau1[[#This Row],[Date2]]&amp;"/"&amp;[1]!Tableau1[[#This Row],[Année]]</f>
        <v>07/01/2015</v>
      </c>
      <c r="J16" s="8" t="s">
        <v>168</v>
      </c>
      <c r="K16" s="8" t="s">
        <v>169</v>
      </c>
      <c r="L16" s="8" t="s">
        <v>170</v>
      </c>
      <c r="M16" s="8" t="s">
        <v>171</v>
      </c>
      <c r="N16" s="8" t="s">
        <v>172</v>
      </c>
      <c r="O16" s="8" t="s">
        <v>106</v>
      </c>
      <c r="P16" s="8" t="s">
        <v>34</v>
      </c>
      <c r="Q16" s="8" t="s">
        <v>173</v>
      </c>
      <c r="R16" s="8" t="s">
        <v>174</v>
      </c>
      <c r="S16" s="8" t="s">
        <v>34</v>
      </c>
      <c r="T16" s="10" t="s">
        <v>37</v>
      </c>
    </row>
    <row r="17" spans="1:20" x14ac:dyDescent="0.25">
      <c r="A17" s="11" t="s">
        <v>162</v>
      </c>
      <c r="B17" s="11" t="s">
        <v>163</v>
      </c>
      <c r="C17" s="7" t="s">
        <v>164</v>
      </c>
      <c r="D17" s="8" t="s">
        <v>175</v>
      </c>
      <c r="E17" s="8" t="s">
        <v>176</v>
      </c>
      <c r="F17" s="8" t="s">
        <v>25</v>
      </c>
      <c r="G17" s="9" t="s">
        <v>69</v>
      </c>
      <c r="H17" s="9" t="s">
        <v>27</v>
      </c>
      <c r="I17" s="9" t="str">
        <f>[1]!Tableau1[[#This Row],[Date2]]&amp;"/"&amp;[1]!Tableau1[[#This Row],[Année]]</f>
        <v>28/01/2015</v>
      </c>
      <c r="J17" s="8" t="s">
        <v>177</v>
      </c>
      <c r="K17" s="8" t="s">
        <v>178</v>
      </c>
      <c r="L17" s="8" t="s">
        <v>170</v>
      </c>
      <c r="M17" s="8" t="s">
        <v>179</v>
      </c>
      <c r="N17" s="8" t="s">
        <v>180</v>
      </c>
      <c r="O17" s="8" t="s">
        <v>47</v>
      </c>
      <c r="P17" s="8" t="s">
        <v>34</v>
      </c>
      <c r="Q17" s="8" t="s">
        <v>181</v>
      </c>
      <c r="R17" s="8" t="s">
        <v>182</v>
      </c>
      <c r="S17" s="8" t="s">
        <v>76</v>
      </c>
      <c r="T17" s="10" t="s">
        <v>37</v>
      </c>
    </row>
    <row r="18" spans="1:20" x14ac:dyDescent="0.25">
      <c r="A18" s="11" t="s">
        <v>162</v>
      </c>
      <c r="B18" s="11" t="s">
        <v>163</v>
      </c>
      <c r="C18" s="7" t="s">
        <v>164</v>
      </c>
      <c r="D18" s="8" t="s">
        <v>183</v>
      </c>
      <c r="E18" s="8" t="s">
        <v>184</v>
      </c>
      <c r="F18" s="8" t="s">
        <v>25</v>
      </c>
      <c r="G18" s="9" t="s">
        <v>92</v>
      </c>
      <c r="H18" s="9" t="s">
        <v>27</v>
      </c>
      <c r="I18" s="9" t="str">
        <f>[1]!Tableau1[[#This Row],[Date2]]&amp;"/"&amp;[1]!Tableau1[[#This Row],[Année]]</f>
        <v>26/01/2015</v>
      </c>
      <c r="J18" s="8" t="s">
        <v>185</v>
      </c>
      <c r="K18" s="8" t="s">
        <v>186</v>
      </c>
      <c r="L18" s="8" t="s">
        <v>30</v>
      </c>
      <c r="M18" s="8" t="s">
        <v>31</v>
      </c>
      <c r="N18" s="8" t="s">
        <v>187</v>
      </c>
      <c r="O18" s="8" t="s">
        <v>33</v>
      </c>
      <c r="P18" s="8" t="s">
        <v>34</v>
      </c>
      <c r="Q18" s="8" t="s">
        <v>188</v>
      </c>
      <c r="R18" s="8" t="s">
        <v>189</v>
      </c>
      <c r="S18" s="8" t="s">
        <v>153</v>
      </c>
      <c r="T18" s="10" t="s">
        <v>190</v>
      </c>
    </row>
    <row r="19" spans="1:20" x14ac:dyDescent="0.25">
      <c r="A19" s="11" t="s">
        <v>162</v>
      </c>
      <c r="B19" s="11" t="s">
        <v>163</v>
      </c>
      <c r="C19" s="7" t="s">
        <v>164</v>
      </c>
      <c r="D19" s="8" t="s">
        <v>191</v>
      </c>
      <c r="E19" s="8" t="s">
        <v>192</v>
      </c>
      <c r="F19" s="8" t="s">
        <v>193</v>
      </c>
      <c r="G19" s="9" t="s">
        <v>147</v>
      </c>
      <c r="H19" s="9" t="s">
        <v>27</v>
      </c>
      <c r="I19" s="9" t="str">
        <f>[1]!Tableau1[[#This Row],[Date2]]&amp;"/"&amp;[1]!Tableau1[[#This Row],[Année]]</f>
        <v>30/01/2015</v>
      </c>
      <c r="J19" s="8" t="s">
        <v>194</v>
      </c>
      <c r="K19" s="8" t="s">
        <v>195</v>
      </c>
      <c r="L19" s="8" t="s">
        <v>54</v>
      </c>
      <c r="M19" s="8" t="s">
        <v>196</v>
      </c>
      <c r="N19" s="8" t="s">
        <v>32</v>
      </c>
      <c r="O19" s="8" t="s">
        <v>33</v>
      </c>
      <c r="P19" s="8" t="s">
        <v>34</v>
      </c>
      <c r="Q19" s="8" t="s">
        <v>197</v>
      </c>
      <c r="R19" s="8" t="s">
        <v>198</v>
      </c>
      <c r="S19" s="8" t="s">
        <v>76</v>
      </c>
      <c r="T19" s="10" t="s">
        <v>37</v>
      </c>
    </row>
    <row r="20" spans="1:20" x14ac:dyDescent="0.25">
      <c r="A20" s="11" t="s">
        <v>162</v>
      </c>
      <c r="B20" s="11" t="s">
        <v>163</v>
      </c>
      <c r="C20" s="7" t="s">
        <v>164</v>
      </c>
      <c r="D20" s="8" t="s">
        <v>199</v>
      </c>
      <c r="E20" s="8" t="s">
        <v>200</v>
      </c>
      <c r="F20" s="8" t="s">
        <v>121</v>
      </c>
      <c r="G20" s="9" t="s">
        <v>26</v>
      </c>
      <c r="H20" s="9" t="s">
        <v>27</v>
      </c>
      <c r="I20" s="9" t="str">
        <f>[1]!Tableau1[[#This Row],[Date2]]&amp;"/"&amp;[1]!Tableau1[[#This Row],[Année]]</f>
        <v>12/01/2015</v>
      </c>
      <c r="J20" s="8" t="s">
        <v>201</v>
      </c>
      <c r="K20" s="8" t="s">
        <v>202</v>
      </c>
      <c r="L20" s="8" t="s">
        <v>54</v>
      </c>
      <c r="M20" s="8" t="s">
        <v>72</v>
      </c>
      <c r="N20" s="8" t="s">
        <v>73</v>
      </c>
      <c r="O20" s="8" t="s">
        <v>47</v>
      </c>
      <c r="P20" s="8" t="s">
        <v>34</v>
      </c>
      <c r="Q20" s="8" t="s">
        <v>203</v>
      </c>
      <c r="R20" s="8" t="s">
        <v>204</v>
      </c>
      <c r="S20" s="8" t="s">
        <v>76</v>
      </c>
      <c r="T20" s="10" t="s">
        <v>37</v>
      </c>
    </row>
    <row r="21" spans="1:20" x14ac:dyDescent="0.25">
      <c r="A21" s="11" t="s">
        <v>162</v>
      </c>
      <c r="B21" s="11" t="s">
        <v>163</v>
      </c>
      <c r="C21" s="7" t="s">
        <v>164</v>
      </c>
      <c r="D21" s="8" t="s">
        <v>205</v>
      </c>
      <c r="E21" s="8" t="s">
        <v>206</v>
      </c>
      <c r="F21" s="8" t="s">
        <v>25</v>
      </c>
      <c r="G21" s="9" t="s">
        <v>147</v>
      </c>
      <c r="H21" s="9" t="s">
        <v>27</v>
      </c>
      <c r="I21" s="9" t="str">
        <f>[1]!Tableau1[[#This Row],[Date2]]&amp;"/"&amp;[1]!Tableau1[[#This Row],[Année]]</f>
        <v>30/01/2015</v>
      </c>
      <c r="J21" s="8" t="s">
        <v>207</v>
      </c>
      <c r="K21" s="8" t="s">
        <v>208</v>
      </c>
      <c r="L21" s="8" t="s">
        <v>170</v>
      </c>
      <c r="M21" s="8" t="s">
        <v>179</v>
      </c>
      <c r="N21" s="8" t="s">
        <v>180</v>
      </c>
      <c r="O21" s="8" t="s">
        <v>47</v>
      </c>
      <c r="P21" s="8" t="s">
        <v>34</v>
      </c>
      <c r="Q21" s="8" t="s">
        <v>209</v>
      </c>
      <c r="R21" s="8" t="s">
        <v>210</v>
      </c>
      <c r="S21" s="8" t="s">
        <v>76</v>
      </c>
      <c r="T21" s="10" t="s">
        <v>37</v>
      </c>
    </row>
    <row r="22" spans="1:20" x14ac:dyDescent="0.25">
      <c r="A22" s="11" t="s">
        <v>162</v>
      </c>
      <c r="B22" s="11" t="s">
        <v>163</v>
      </c>
      <c r="C22" s="7" t="s">
        <v>164</v>
      </c>
      <c r="D22" s="8" t="s">
        <v>211</v>
      </c>
      <c r="E22" s="8" t="s">
        <v>212</v>
      </c>
      <c r="F22" s="8" t="s">
        <v>25</v>
      </c>
      <c r="G22" s="9" t="s">
        <v>213</v>
      </c>
      <c r="H22" s="9" t="s">
        <v>27</v>
      </c>
      <c r="I22" s="9" t="str">
        <f>[1]!Tableau1[[#This Row],[Date2]]&amp;"/"&amp;[1]!Tableau1[[#This Row],[Année]]</f>
        <v>08/01/2015</v>
      </c>
      <c r="J22" s="8" t="s">
        <v>214</v>
      </c>
      <c r="K22" s="8" t="s">
        <v>215</v>
      </c>
      <c r="L22" s="8" t="s">
        <v>44</v>
      </c>
      <c r="M22" s="8" t="s">
        <v>158</v>
      </c>
      <c r="N22" s="8" t="s">
        <v>159</v>
      </c>
      <c r="O22" s="8" t="s">
        <v>33</v>
      </c>
      <c r="P22" s="8" t="s">
        <v>34</v>
      </c>
      <c r="Q22" s="8" t="s">
        <v>160</v>
      </c>
      <c r="R22" s="8" t="s">
        <v>216</v>
      </c>
      <c r="S22" s="8" t="s">
        <v>109</v>
      </c>
      <c r="T22" s="10" t="s">
        <v>37</v>
      </c>
    </row>
    <row r="23" spans="1:20" x14ac:dyDescent="0.25">
      <c r="A23" s="11" t="s">
        <v>162</v>
      </c>
      <c r="B23" s="11" t="s">
        <v>163</v>
      </c>
      <c r="C23" s="7" t="s">
        <v>164</v>
      </c>
      <c r="D23" s="8" t="s">
        <v>217</v>
      </c>
      <c r="E23" s="8" t="s">
        <v>218</v>
      </c>
      <c r="F23" s="8" t="s">
        <v>25</v>
      </c>
      <c r="G23" s="9" t="s">
        <v>69</v>
      </c>
      <c r="H23" s="9" t="s">
        <v>27</v>
      </c>
      <c r="I23" s="9" t="str">
        <f>[1]!Tableau1[[#This Row],[Date2]]&amp;"/"&amp;[1]!Tableau1[[#This Row],[Année]]</f>
        <v>28/01/2015</v>
      </c>
      <c r="J23" s="8" t="s">
        <v>219</v>
      </c>
      <c r="K23" s="8" t="s">
        <v>220</v>
      </c>
      <c r="L23" s="8" t="s">
        <v>221</v>
      </c>
      <c r="M23" s="8" t="s">
        <v>222</v>
      </c>
      <c r="N23" s="8" t="s">
        <v>223</v>
      </c>
      <c r="O23" s="8" t="s">
        <v>33</v>
      </c>
      <c r="P23" s="8" t="s">
        <v>34</v>
      </c>
      <c r="Q23" s="8" t="s">
        <v>224</v>
      </c>
      <c r="R23" s="8" t="s">
        <v>225</v>
      </c>
      <c r="S23" s="8" t="s">
        <v>153</v>
      </c>
      <c r="T23" s="10" t="s">
        <v>37</v>
      </c>
    </row>
    <row r="24" spans="1:20" x14ac:dyDescent="0.25">
      <c r="A24" s="11" t="s">
        <v>162</v>
      </c>
      <c r="B24" s="11" t="s">
        <v>163</v>
      </c>
      <c r="C24" s="7" t="s">
        <v>164</v>
      </c>
      <c r="D24" s="8" t="s">
        <v>226</v>
      </c>
      <c r="E24" s="8" t="s">
        <v>227</v>
      </c>
      <c r="F24" s="8" t="s">
        <v>25</v>
      </c>
      <c r="G24" s="9" t="s">
        <v>155</v>
      </c>
      <c r="H24" s="9" t="s">
        <v>27</v>
      </c>
      <c r="I24" s="9" t="str">
        <f>[1]!Tableau1[[#This Row],[Date2]]&amp;"/"&amp;[1]!Tableau1[[#This Row],[Année]]</f>
        <v>16/01/2015</v>
      </c>
      <c r="J24" s="8" t="s">
        <v>228</v>
      </c>
      <c r="K24" s="8" t="s">
        <v>229</v>
      </c>
      <c r="L24" s="8" t="s">
        <v>30</v>
      </c>
      <c r="M24" s="8" t="s">
        <v>95</v>
      </c>
      <c r="N24" s="8" t="s">
        <v>230</v>
      </c>
      <c r="O24" s="8" t="s">
        <v>47</v>
      </c>
      <c r="P24" s="8" t="s">
        <v>34</v>
      </c>
      <c r="Q24" s="8" t="s">
        <v>231</v>
      </c>
      <c r="R24" s="8" t="s">
        <v>232</v>
      </c>
      <c r="S24" s="8" t="s">
        <v>34</v>
      </c>
      <c r="T24" s="10" t="s">
        <v>190</v>
      </c>
    </row>
    <row r="25" spans="1:20" x14ac:dyDescent="0.25">
      <c r="A25" s="11" t="s">
        <v>162</v>
      </c>
      <c r="B25" s="11" t="s">
        <v>163</v>
      </c>
      <c r="C25" s="7" t="s">
        <v>164</v>
      </c>
      <c r="D25" s="8" t="s">
        <v>233</v>
      </c>
      <c r="E25" s="8" t="s">
        <v>234</v>
      </c>
      <c r="F25" s="8" t="s">
        <v>121</v>
      </c>
      <c r="G25" s="9" t="s">
        <v>62</v>
      </c>
      <c r="H25" s="9" t="s">
        <v>27</v>
      </c>
      <c r="I25" s="9" t="str">
        <f>[1]!Tableau1[[#This Row],[Date2]]&amp;"/"&amp;[1]!Tableau1[[#This Row],[Année]]</f>
        <v>23/01/2015</v>
      </c>
      <c r="J25" s="8" t="s">
        <v>235</v>
      </c>
      <c r="K25" s="8" t="s">
        <v>236</v>
      </c>
      <c r="L25" s="8" t="s">
        <v>30</v>
      </c>
      <c r="M25" s="8" t="s">
        <v>237</v>
      </c>
      <c r="N25" s="8" t="s">
        <v>32</v>
      </c>
      <c r="O25" s="8" t="s">
        <v>47</v>
      </c>
      <c r="P25" s="8" t="s">
        <v>34</v>
      </c>
      <c r="Q25" s="8" t="s">
        <v>238</v>
      </c>
      <c r="R25" s="8" t="s">
        <v>239</v>
      </c>
      <c r="S25" s="8" t="s">
        <v>76</v>
      </c>
      <c r="T25" s="10" t="s">
        <v>37</v>
      </c>
    </row>
    <row r="26" spans="1:20" x14ac:dyDescent="0.25">
      <c r="A26" s="11" t="s">
        <v>162</v>
      </c>
      <c r="B26" s="11" t="s">
        <v>163</v>
      </c>
      <c r="C26" s="7" t="s">
        <v>164</v>
      </c>
      <c r="D26" s="12" t="s">
        <v>233</v>
      </c>
      <c r="E26" s="12" t="s">
        <v>234</v>
      </c>
      <c r="F26" s="12" t="s">
        <v>121</v>
      </c>
      <c r="G26" s="13" t="s">
        <v>147</v>
      </c>
      <c r="H26" s="9" t="s">
        <v>27</v>
      </c>
      <c r="I26" s="13" t="str">
        <f>[1]!Tableau1[[#This Row],[Date2]]&amp;"/"&amp;[1]!Tableau1[[#This Row],[Année]]</f>
        <v>30/01/2015</v>
      </c>
      <c r="J26" s="12" t="s">
        <v>240</v>
      </c>
      <c r="K26" s="12" t="s">
        <v>195</v>
      </c>
      <c r="L26" s="12" t="s">
        <v>30</v>
      </c>
      <c r="M26" s="12" t="s">
        <v>237</v>
      </c>
      <c r="N26" s="12" t="s">
        <v>32</v>
      </c>
      <c r="O26" s="12" t="s">
        <v>47</v>
      </c>
      <c r="P26" s="12" t="s">
        <v>34</v>
      </c>
      <c r="Q26" s="12" t="s">
        <v>238</v>
      </c>
      <c r="R26" s="12" t="s">
        <v>241</v>
      </c>
      <c r="S26" s="12" t="s">
        <v>76</v>
      </c>
      <c r="T26" s="14" t="s">
        <v>37</v>
      </c>
    </row>
    <row r="27" spans="1:20" x14ac:dyDescent="0.25">
      <c r="A27" s="11" t="s">
        <v>162</v>
      </c>
      <c r="B27" s="11" t="s">
        <v>163</v>
      </c>
      <c r="C27" s="7" t="s">
        <v>164</v>
      </c>
      <c r="D27" s="8" t="s">
        <v>242</v>
      </c>
      <c r="E27" s="8" t="s">
        <v>243</v>
      </c>
      <c r="F27" s="8" t="s">
        <v>193</v>
      </c>
      <c r="G27" s="9" t="s">
        <v>155</v>
      </c>
      <c r="H27" s="9" t="s">
        <v>27</v>
      </c>
      <c r="I27" s="9" t="str">
        <f>[1]!Tableau1[[#This Row],[Date2]]&amp;"/"&amp;[1]!Tableau1[[#This Row],[Année]]</f>
        <v>16/01/2015</v>
      </c>
      <c r="J27" s="8" t="s">
        <v>244</v>
      </c>
      <c r="K27" s="8" t="s">
        <v>245</v>
      </c>
      <c r="L27" s="8" t="s">
        <v>170</v>
      </c>
      <c r="M27" s="8" t="s">
        <v>246</v>
      </c>
      <c r="N27" s="8" t="s">
        <v>247</v>
      </c>
      <c r="O27" s="8" t="s">
        <v>33</v>
      </c>
      <c r="P27" s="8" t="s">
        <v>34</v>
      </c>
      <c r="Q27" s="8" t="s">
        <v>248</v>
      </c>
      <c r="R27" s="8" t="s">
        <v>249</v>
      </c>
      <c r="S27" s="8" t="s">
        <v>118</v>
      </c>
      <c r="T27" s="10" t="s">
        <v>37</v>
      </c>
    </row>
    <row r="28" spans="1:20" x14ac:dyDescent="0.25">
      <c r="A28" s="11" t="s">
        <v>162</v>
      </c>
      <c r="B28" s="11" t="s">
        <v>163</v>
      </c>
      <c r="C28" s="7" t="s">
        <v>164</v>
      </c>
      <c r="D28" s="12" t="s">
        <v>242</v>
      </c>
      <c r="E28" s="12" t="s">
        <v>250</v>
      </c>
      <c r="F28" s="12" t="s">
        <v>193</v>
      </c>
      <c r="G28" s="13" t="s">
        <v>122</v>
      </c>
      <c r="H28" s="9" t="s">
        <v>27</v>
      </c>
      <c r="I28" s="13" t="str">
        <f>[1]!Tableau1[[#This Row],[Date2]]&amp;"/"&amp;[1]!Tableau1[[#This Row],[Année]]</f>
        <v>29/01/2015</v>
      </c>
      <c r="J28" s="12" t="s">
        <v>251</v>
      </c>
      <c r="K28" s="12" t="s">
        <v>252</v>
      </c>
      <c r="L28" s="12" t="s">
        <v>253</v>
      </c>
      <c r="M28" s="12" t="s">
        <v>254</v>
      </c>
      <c r="N28" s="12" t="s">
        <v>255</v>
      </c>
      <c r="O28" s="12" t="s">
        <v>33</v>
      </c>
      <c r="P28" s="12" t="s">
        <v>34</v>
      </c>
      <c r="Q28" s="12" t="s">
        <v>256</v>
      </c>
      <c r="R28" s="12" t="s">
        <v>257</v>
      </c>
      <c r="S28" s="12" t="s">
        <v>109</v>
      </c>
      <c r="T28" s="14" t="s">
        <v>37</v>
      </c>
    </row>
    <row r="29" spans="1:20" x14ac:dyDescent="0.25">
      <c r="A29" s="11" t="s">
        <v>162</v>
      </c>
      <c r="B29" s="11" t="s">
        <v>163</v>
      </c>
      <c r="C29" s="7" t="s">
        <v>164</v>
      </c>
      <c r="D29" s="12" t="s">
        <v>242</v>
      </c>
      <c r="E29" s="12" t="s">
        <v>250</v>
      </c>
      <c r="F29" s="12" t="s">
        <v>193</v>
      </c>
      <c r="G29" s="13" t="s">
        <v>122</v>
      </c>
      <c r="H29" s="9" t="s">
        <v>27</v>
      </c>
      <c r="I29" s="13" t="str">
        <f>[1]!Tableau1[[#This Row],[Date2]]&amp;"/"&amp;[1]!Tableau1[[#This Row],[Année]]</f>
        <v>29/01/2015</v>
      </c>
      <c r="J29" s="12" t="s">
        <v>258</v>
      </c>
      <c r="K29" s="12" t="s">
        <v>252</v>
      </c>
      <c r="L29" s="12" t="s">
        <v>253</v>
      </c>
      <c r="M29" s="12" t="s">
        <v>259</v>
      </c>
      <c r="N29" s="12" t="s">
        <v>260</v>
      </c>
      <c r="O29" s="12" t="s">
        <v>47</v>
      </c>
      <c r="P29" s="12" t="s">
        <v>34</v>
      </c>
      <c r="Q29" s="12" t="s">
        <v>261</v>
      </c>
      <c r="R29" s="12" t="s">
        <v>262</v>
      </c>
      <c r="S29" s="12" t="s">
        <v>34</v>
      </c>
      <c r="T29" s="14" t="s">
        <v>190</v>
      </c>
    </row>
    <row r="30" spans="1:20" x14ac:dyDescent="0.25">
      <c r="A30" s="11" t="s">
        <v>162</v>
      </c>
      <c r="B30" s="11" t="s">
        <v>163</v>
      </c>
      <c r="C30" s="7" t="s">
        <v>164</v>
      </c>
      <c r="D30" s="12" t="s">
        <v>242</v>
      </c>
      <c r="E30" s="12" t="s">
        <v>250</v>
      </c>
      <c r="F30" s="12" t="s">
        <v>193</v>
      </c>
      <c r="G30" s="13" t="s">
        <v>122</v>
      </c>
      <c r="H30" s="9" t="s">
        <v>27</v>
      </c>
      <c r="I30" s="13" t="str">
        <f>[1]!Tableau1[[#This Row],[Date2]]&amp;"/"&amp;[1]!Tableau1[[#This Row],[Année]]</f>
        <v>29/01/2015</v>
      </c>
      <c r="J30" s="12" t="s">
        <v>263</v>
      </c>
      <c r="K30" s="12" t="s">
        <v>252</v>
      </c>
      <c r="L30" s="12" t="s">
        <v>253</v>
      </c>
      <c r="M30" s="12" t="s">
        <v>259</v>
      </c>
      <c r="N30" s="12" t="s">
        <v>264</v>
      </c>
      <c r="O30" s="12" t="s">
        <v>47</v>
      </c>
      <c r="P30" s="12" t="s">
        <v>34</v>
      </c>
      <c r="Q30" s="12" t="s">
        <v>265</v>
      </c>
      <c r="R30" s="12" t="s">
        <v>266</v>
      </c>
      <c r="S30" s="12" t="s">
        <v>34</v>
      </c>
      <c r="T30" s="14" t="s">
        <v>37</v>
      </c>
    </row>
    <row r="31" spans="1:20" x14ac:dyDescent="0.25">
      <c r="A31" s="11" t="s">
        <v>162</v>
      </c>
      <c r="B31" s="11" t="s">
        <v>163</v>
      </c>
      <c r="C31" s="7" t="s">
        <v>164</v>
      </c>
      <c r="D31" s="12" t="s">
        <v>242</v>
      </c>
      <c r="E31" s="12" t="s">
        <v>250</v>
      </c>
      <c r="F31" s="12" t="s">
        <v>193</v>
      </c>
      <c r="G31" s="13" t="s">
        <v>147</v>
      </c>
      <c r="H31" s="9" t="s">
        <v>27</v>
      </c>
      <c r="I31" s="13" t="str">
        <f>[1]!Tableau1[[#This Row],[Date2]]&amp;"/"&amp;[1]!Tableau1[[#This Row],[Année]]</f>
        <v>30/01/2015</v>
      </c>
      <c r="J31" s="12" t="s">
        <v>267</v>
      </c>
      <c r="K31" s="12" t="s">
        <v>268</v>
      </c>
      <c r="L31" s="12" t="s">
        <v>170</v>
      </c>
      <c r="M31" s="12" t="s">
        <v>171</v>
      </c>
      <c r="N31" s="12" t="s">
        <v>172</v>
      </c>
      <c r="O31" s="12" t="s">
        <v>106</v>
      </c>
      <c r="P31" s="12" t="s">
        <v>34</v>
      </c>
      <c r="Q31" s="12" t="s">
        <v>269</v>
      </c>
      <c r="R31" s="12" t="s">
        <v>270</v>
      </c>
      <c r="S31" s="12" t="s">
        <v>34</v>
      </c>
      <c r="T31" s="14" t="s">
        <v>37</v>
      </c>
    </row>
    <row r="32" spans="1:20" x14ac:dyDescent="0.25">
      <c r="A32" s="11" t="s">
        <v>162</v>
      </c>
      <c r="B32" s="11" t="s">
        <v>163</v>
      </c>
      <c r="C32" s="7" t="s">
        <v>164</v>
      </c>
      <c r="D32" s="12" t="s">
        <v>242</v>
      </c>
      <c r="E32" s="12" t="s">
        <v>271</v>
      </c>
      <c r="F32" s="12" t="s">
        <v>193</v>
      </c>
      <c r="G32" s="13" t="s">
        <v>147</v>
      </c>
      <c r="H32" s="9" t="s">
        <v>27</v>
      </c>
      <c r="I32" s="13" t="str">
        <f>[1]!Tableau1[[#This Row],[Date2]]&amp;"/"&amp;[1]!Tableau1[[#This Row],[Année]]</f>
        <v>30/01/2015</v>
      </c>
      <c r="J32" s="12" t="s">
        <v>272</v>
      </c>
      <c r="K32" s="12" t="s">
        <v>268</v>
      </c>
      <c r="L32" s="12" t="s">
        <v>170</v>
      </c>
      <c r="M32" s="12" t="s">
        <v>179</v>
      </c>
      <c r="N32" s="12" t="s">
        <v>180</v>
      </c>
      <c r="O32" s="12" t="s">
        <v>47</v>
      </c>
      <c r="P32" s="12" t="s">
        <v>34</v>
      </c>
      <c r="Q32" s="12" t="s">
        <v>273</v>
      </c>
      <c r="R32" s="12" t="s">
        <v>274</v>
      </c>
      <c r="S32" s="12" t="s">
        <v>76</v>
      </c>
      <c r="T32" s="14" t="s">
        <v>37</v>
      </c>
    </row>
    <row r="33" spans="1:20" x14ac:dyDescent="0.25">
      <c r="A33" s="11" t="s">
        <v>162</v>
      </c>
      <c r="B33" s="11" t="s">
        <v>163</v>
      </c>
      <c r="C33" s="7" t="s">
        <v>164</v>
      </c>
      <c r="D33" s="12" t="s">
        <v>242</v>
      </c>
      <c r="E33" s="12" t="s">
        <v>271</v>
      </c>
      <c r="F33" s="12" t="s">
        <v>193</v>
      </c>
      <c r="G33" s="13" t="s">
        <v>147</v>
      </c>
      <c r="H33" s="9" t="s">
        <v>27</v>
      </c>
      <c r="I33" s="13" t="str">
        <f>[1]!Tableau1[[#This Row],[Date2]]&amp;"/"&amp;[1]!Tableau1[[#This Row],[Année]]</f>
        <v>30/01/2015</v>
      </c>
      <c r="J33" s="12" t="s">
        <v>275</v>
      </c>
      <c r="K33" s="12" t="s">
        <v>276</v>
      </c>
      <c r="L33" s="12" t="s">
        <v>170</v>
      </c>
      <c r="M33" s="12" t="s">
        <v>179</v>
      </c>
      <c r="N33" s="12" t="s">
        <v>277</v>
      </c>
      <c r="O33" s="12" t="s">
        <v>47</v>
      </c>
      <c r="P33" s="12" t="s">
        <v>34</v>
      </c>
      <c r="Q33" s="12" t="s">
        <v>278</v>
      </c>
      <c r="R33" s="12" t="s">
        <v>279</v>
      </c>
      <c r="S33" s="12" t="s">
        <v>34</v>
      </c>
      <c r="T33" s="14" t="s">
        <v>190</v>
      </c>
    </row>
    <row r="34" spans="1:20" x14ac:dyDescent="0.25">
      <c r="A34" s="11" t="s">
        <v>162</v>
      </c>
      <c r="B34" s="11" t="s">
        <v>280</v>
      </c>
      <c r="C34" s="7" t="s">
        <v>281</v>
      </c>
      <c r="D34" s="8" t="s">
        <v>282</v>
      </c>
      <c r="E34" s="8" t="s">
        <v>283</v>
      </c>
      <c r="F34" s="8" t="s">
        <v>25</v>
      </c>
      <c r="G34" s="9" t="s">
        <v>167</v>
      </c>
      <c r="H34" s="9" t="s">
        <v>27</v>
      </c>
      <c r="I34" s="9" t="str">
        <f>[1]!Tableau1[[#This Row],[Date2]]&amp;"/"&amp;[1]!Tableau1[[#This Row],[Année]]</f>
        <v>07/01/2015</v>
      </c>
      <c r="J34" s="8" t="s">
        <v>284</v>
      </c>
      <c r="K34" s="8" t="s">
        <v>285</v>
      </c>
      <c r="L34" s="8" t="s">
        <v>170</v>
      </c>
      <c r="M34" s="8" t="s">
        <v>171</v>
      </c>
      <c r="N34" s="8" t="s">
        <v>172</v>
      </c>
      <c r="O34" s="8" t="s">
        <v>106</v>
      </c>
      <c r="P34" s="8" t="s">
        <v>34</v>
      </c>
      <c r="Q34" s="8" t="s">
        <v>269</v>
      </c>
      <c r="R34" s="8" t="s">
        <v>286</v>
      </c>
      <c r="S34" s="8" t="s">
        <v>34</v>
      </c>
      <c r="T34" s="10" t="s">
        <v>37</v>
      </c>
    </row>
    <row r="35" spans="1:20" x14ac:dyDescent="0.25">
      <c r="A35" s="11" t="s">
        <v>162</v>
      </c>
      <c r="B35" s="11" t="s">
        <v>280</v>
      </c>
      <c r="C35" s="7" t="s">
        <v>287</v>
      </c>
      <c r="D35" s="8" t="s">
        <v>288</v>
      </c>
      <c r="E35" s="8" t="s">
        <v>289</v>
      </c>
      <c r="F35" s="8" t="s">
        <v>25</v>
      </c>
      <c r="G35" s="9" t="s">
        <v>92</v>
      </c>
      <c r="H35" s="9" t="s">
        <v>27</v>
      </c>
      <c r="I35" s="9" t="str">
        <f>[1]!Tableau1[[#This Row],[Date2]]&amp;"/"&amp;[1]!Tableau1[[#This Row],[Année]]</f>
        <v>26/01/2015</v>
      </c>
      <c r="J35" s="8" t="s">
        <v>290</v>
      </c>
      <c r="K35" s="8" t="s">
        <v>291</v>
      </c>
      <c r="L35" s="8" t="s">
        <v>253</v>
      </c>
      <c r="M35" s="8" t="s">
        <v>254</v>
      </c>
      <c r="N35" s="8" t="s">
        <v>255</v>
      </c>
      <c r="O35" s="8" t="s">
        <v>33</v>
      </c>
      <c r="P35" s="8" t="s">
        <v>34</v>
      </c>
      <c r="Q35" s="8" t="s">
        <v>292</v>
      </c>
      <c r="R35" s="8" t="s">
        <v>293</v>
      </c>
      <c r="S35" s="8" t="s">
        <v>109</v>
      </c>
      <c r="T35" s="10" t="s">
        <v>37</v>
      </c>
    </row>
    <row r="36" spans="1:20" x14ac:dyDescent="0.25">
      <c r="A36" s="11" t="s">
        <v>162</v>
      </c>
      <c r="B36" s="11" t="s">
        <v>294</v>
      </c>
      <c r="C36" s="7" t="s">
        <v>295</v>
      </c>
      <c r="D36" s="8" t="s">
        <v>296</v>
      </c>
      <c r="E36" s="8" t="s">
        <v>297</v>
      </c>
      <c r="F36" s="8" t="s">
        <v>25</v>
      </c>
      <c r="G36" s="9" t="s">
        <v>298</v>
      </c>
      <c r="H36" s="9" t="s">
        <v>27</v>
      </c>
      <c r="I36" s="9" t="str">
        <f>[1]!Tableau1[[#This Row],[Date2]]&amp;"/"&amp;[1]!Tableau1[[#This Row],[Année]]</f>
        <v>09/01/2015</v>
      </c>
      <c r="J36" s="8" t="s">
        <v>299</v>
      </c>
      <c r="K36" s="8" t="s">
        <v>300</v>
      </c>
      <c r="L36" s="8" t="s">
        <v>54</v>
      </c>
      <c r="M36" s="8" t="s">
        <v>55</v>
      </c>
      <c r="N36" s="8" t="s">
        <v>56</v>
      </c>
      <c r="O36" s="8" t="s">
        <v>57</v>
      </c>
      <c r="P36" s="8" t="s">
        <v>34</v>
      </c>
      <c r="Q36" s="8" t="s">
        <v>58</v>
      </c>
      <c r="R36" s="8" t="s">
        <v>301</v>
      </c>
      <c r="S36" s="8" t="s">
        <v>34</v>
      </c>
      <c r="T36" s="10" t="s">
        <v>37</v>
      </c>
    </row>
    <row r="37" spans="1:20" x14ac:dyDescent="0.25">
      <c r="A37" s="11" t="s">
        <v>162</v>
      </c>
      <c r="B37" s="11" t="s">
        <v>294</v>
      </c>
      <c r="C37" s="7" t="s">
        <v>295</v>
      </c>
      <c r="D37" s="8" t="s">
        <v>302</v>
      </c>
      <c r="E37" s="8" t="s">
        <v>303</v>
      </c>
      <c r="F37" s="8" t="s">
        <v>25</v>
      </c>
      <c r="G37" s="9" t="s">
        <v>167</v>
      </c>
      <c r="H37" s="9" t="s">
        <v>27</v>
      </c>
      <c r="I37" s="9" t="str">
        <f>[1]!Tableau1[[#This Row],[Date2]]&amp;"/"&amp;[1]!Tableau1[[#This Row],[Année]]</f>
        <v>07/01/2015</v>
      </c>
      <c r="J37" s="8" t="s">
        <v>304</v>
      </c>
      <c r="K37" s="8" t="s">
        <v>305</v>
      </c>
      <c r="L37" s="8" t="s">
        <v>221</v>
      </c>
      <c r="M37" s="8" t="s">
        <v>306</v>
      </c>
      <c r="N37" s="8" t="s">
        <v>307</v>
      </c>
      <c r="O37" s="8" t="s">
        <v>33</v>
      </c>
      <c r="P37" s="8" t="s">
        <v>34</v>
      </c>
      <c r="Q37" s="8" t="s">
        <v>308</v>
      </c>
      <c r="R37" s="8" t="s">
        <v>309</v>
      </c>
      <c r="S37" s="8" t="s">
        <v>109</v>
      </c>
      <c r="T37" s="10" t="s">
        <v>190</v>
      </c>
    </row>
    <row r="38" spans="1:20" x14ac:dyDescent="0.25">
      <c r="A38" s="11" t="s">
        <v>162</v>
      </c>
      <c r="B38" s="11" t="s">
        <v>294</v>
      </c>
      <c r="C38" s="7" t="s">
        <v>310</v>
      </c>
      <c r="D38" s="8" t="s">
        <v>311</v>
      </c>
      <c r="E38" s="8" t="s">
        <v>312</v>
      </c>
      <c r="F38" s="8" t="s">
        <v>25</v>
      </c>
      <c r="G38" s="9" t="s">
        <v>167</v>
      </c>
      <c r="H38" s="9" t="s">
        <v>27</v>
      </c>
      <c r="I38" s="9" t="str">
        <f>[1]!Tableau1[[#This Row],[Date2]]&amp;"/"&amp;[1]!Tableau1[[#This Row],[Année]]</f>
        <v>07/01/2015</v>
      </c>
      <c r="J38" s="8" t="s">
        <v>313</v>
      </c>
      <c r="K38" s="8" t="s">
        <v>169</v>
      </c>
      <c r="L38" s="8" t="s">
        <v>54</v>
      </c>
      <c r="M38" s="8" t="s">
        <v>104</v>
      </c>
      <c r="N38" s="8" t="s">
        <v>314</v>
      </c>
      <c r="O38" s="8" t="s">
        <v>106</v>
      </c>
      <c r="P38" s="8" t="s">
        <v>34</v>
      </c>
      <c r="Q38" s="8" t="s">
        <v>315</v>
      </c>
      <c r="R38" s="8" t="s">
        <v>316</v>
      </c>
      <c r="S38" s="8" t="s">
        <v>109</v>
      </c>
      <c r="T38" s="10" t="s">
        <v>37</v>
      </c>
    </row>
    <row r="39" spans="1:20" x14ac:dyDescent="0.25">
      <c r="A39" s="11" t="s">
        <v>162</v>
      </c>
      <c r="B39" s="11" t="s">
        <v>317</v>
      </c>
      <c r="C39" s="7" t="s">
        <v>318</v>
      </c>
      <c r="D39" s="8" t="s">
        <v>319</v>
      </c>
      <c r="E39" s="8" t="s">
        <v>320</v>
      </c>
      <c r="F39" s="8" t="s">
        <v>121</v>
      </c>
      <c r="G39" s="9" t="s">
        <v>92</v>
      </c>
      <c r="H39" s="9" t="s">
        <v>27</v>
      </c>
      <c r="I39" s="9" t="str">
        <f>[1]!Tableau1[[#This Row],[Date2]]&amp;"/"&amp;[1]!Tableau1[[#This Row],[Année]]</f>
        <v>26/01/2015</v>
      </c>
      <c r="J39" s="8" t="s">
        <v>321</v>
      </c>
      <c r="K39" s="8" t="s">
        <v>322</v>
      </c>
      <c r="L39" s="8" t="s">
        <v>323</v>
      </c>
      <c r="M39" s="8" t="s">
        <v>324</v>
      </c>
      <c r="N39" s="8" t="s">
        <v>325</v>
      </c>
      <c r="O39" s="8" t="s">
        <v>47</v>
      </c>
      <c r="P39" s="8" t="s">
        <v>326</v>
      </c>
      <c r="Q39" s="8" t="s">
        <v>327</v>
      </c>
      <c r="R39" s="8" t="s">
        <v>328</v>
      </c>
      <c r="S39" s="8" t="s">
        <v>34</v>
      </c>
      <c r="T39" s="10" t="s">
        <v>37</v>
      </c>
    </row>
    <row r="40" spans="1:20" x14ac:dyDescent="0.25">
      <c r="A40" s="11" t="s">
        <v>162</v>
      </c>
      <c r="B40" s="11" t="s">
        <v>317</v>
      </c>
      <c r="C40" s="7" t="s">
        <v>318</v>
      </c>
      <c r="D40" s="8" t="s">
        <v>329</v>
      </c>
      <c r="E40" s="8" t="s">
        <v>330</v>
      </c>
      <c r="F40" s="8" t="s">
        <v>121</v>
      </c>
      <c r="G40" s="9" t="s">
        <v>147</v>
      </c>
      <c r="H40" s="9" t="s">
        <v>27</v>
      </c>
      <c r="I40" s="9" t="str">
        <f>[1]!Tableau1[[#This Row],[Date2]]&amp;"/"&amp;[1]!Tableau1[[#This Row],[Année]]</f>
        <v>30/01/2015</v>
      </c>
      <c r="J40" s="8" t="s">
        <v>42</v>
      </c>
      <c r="K40" s="8" t="s">
        <v>331</v>
      </c>
      <c r="L40" s="8" t="s">
        <v>44</v>
      </c>
      <c r="M40" s="8" t="s">
        <v>158</v>
      </c>
      <c r="N40" s="8" t="s">
        <v>159</v>
      </c>
      <c r="O40" s="8" t="s">
        <v>33</v>
      </c>
      <c r="P40" s="8" t="s">
        <v>34</v>
      </c>
      <c r="Q40" s="8" t="s">
        <v>160</v>
      </c>
      <c r="R40" s="8" t="s">
        <v>332</v>
      </c>
      <c r="S40" s="8" t="s">
        <v>109</v>
      </c>
      <c r="T40" s="10" t="s">
        <v>37</v>
      </c>
    </row>
    <row r="41" spans="1:20" x14ac:dyDescent="0.25">
      <c r="A41" s="11" t="s">
        <v>162</v>
      </c>
      <c r="B41" s="11" t="s">
        <v>317</v>
      </c>
      <c r="C41" s="7" t="s">
        <v>333</v>
      </c>
      <c r="D41" s="8" t="s">
        <v>334</v>
      </c>
      <c r="E41" s="8" t="s">
        <v>335</v>
      </c>
      <c r="F41" s="8" t="s">
        <v>25</v>
      </c>
      <c r="G41" s="9" t="s">
        <v>122</v>
      </c>
      <c r="H41" s="9" t="s">
        <v>27</v>
      </c>
      <c r="I41" s="9" t="str">
        <f>[1]!Tableau1[[#This Row],[Date2]]&amp;"/"&amp;[1]!Tableau1[[#This Row],[Année]]</f>
        <v>29/01/2015</v>
      </c>
      <c r="J41" s="8" t="s">
        <v>267</v>
      </c>
      <c r="K41" s="8" t="s">
        <v>336</v>
      </c>
      <c r="L41" s="8" t="s">
        <v>54</v>
      </c>
      <c r="M41" s="8" t="s">
        <v>337</v>
      </c>
      <c r="N41" s="8" t="s">
        <v>150</v>
      </c>
      <c r="O41" s="8" t="s">
        <v>47</v>
      </c>
      <c r="P41" s="8" t="s">
        <v>34</v>
      </c>
      <c r="Q41" s="8" t="s">
        <v>338</v>
      </c>
      <c r="R41" s="8" t="s">
        <v>339</v>
      </c>
      <c r="S41" s="8" t="s">
        <v>153</v>
      </c>
      <c r="T41" s="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2017-03-06T08:30:36Z</dcterms:created>
  <dcterms:modified xsi:type="dcterms:W3CDTF">2017-03-06T08:31:25Z</dcterms:modified>
</cp:coreProperties>
</file>