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N7" i="1"/>
  <c r="L7" i="1"/>
  <c r="J7" i="1"/>
  <c r="H7" i="1"/>
  <c r="F7" i="1"/>
  <c r="P6" i="1"/>
  <c r="N6" i="1"/>
  <c r="L6" i="1"/>
  <c r="J6" i="1"/>
  <c r="H6" i="1"/>
  <c r="F6" i="1"/>
  <c r="P5" i="1"/>
  <c r="N5" i="1"/>
  <c r="L5" i="1"/>
  <c r="J5" i="1"/>
  <c r="H5" i="1"/>
  <c r="P7" i="1"/>
</calcChain>
</file>

<file path=xl/sharedStrings.xml><?xml version="1.0" encoding="utf-8"?>
<sst xmlns="http://schemas.openxmlformats.org/spreadsheetml/2006/main" count="12" uniqueCount="7">
  <si>
    <t>Date de dépôt</t>
  </si>
  <si>
    <t>Date de sortie de dépôt</t>
  </si>
  <si>
    <t>Anomalies</t>
  </si>
  <si>
    <t>nb jours</t>
  </si>
  <si>
    <t>Pas de date de sortie encore; Considérer la date de sortie à "Aujourd'hui"</t>
  </si>
  <si>
    <t>Cas classique (fonctionnel) : 2 Dates</t>
  </si>
  <si>
    <t>1 an de dépôt donc mois égale mais à 1 an d'écart (anomalie)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</si>
</sst>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thick">
        <color auto="1"/>
      </right>
      <top/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ashed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 style="dashed">
        <color auto="1"/>
      </top>
      <bottom style="thick">
        <color auto="1"/>
      </bottom>
      <diagonal/>
    </border>
    <border>
      <left/>
      <right style="thick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2" borderId="5" xfId="0" applyNumberFormat="1" applyFill="1" applyBorder="1"/>
    <xf numFmtId="0" fontId="0" fillId="0" borderId="0" xfId="0" applyFill="1"/>
    <xf numFmtId="164" fontId="0" fillId="0" borderId="4" xfId="1" applyNumberFormat="1" applyFont="1" applyFill="1" applyBorder="1"/>
    <xf numFmtId="164" fontId="0" fillId="0" borderId="0" xfId="1" applyNumberFormat="1" applyFont="1" applyFill="1" applyBorder="1"/>
    <xf numFmtId="0" fontId="0" fillId="0" borderId="0" xfId="0" applyFill="1" applyBorder="1"/>
    <xf numFmtId="14" fontId="0" fillId="4" borderId="11" xfId="1" applyNumberFormat="1" applyFont="1" applyFill="1" applyBorder="1" applyAlignment="1">
      <alignment horizontal="center" vertical="center" wrapText="1"/>
    </xf>
    <xf numFmtId="14" fontId="0" fillId="3" borderId="12" xfId="1" applyNumberFormat="1" applyFont="1" applyFill="1" applyBorder="1" applyAlignment="1">
      <alignment horizontal="center" vertical="center" wrapText="1"/>
    </xf>
    <xf numFmtId="14" fontId="0" fillId="3" borderId="13" xfId="1" applyNumberFormat="1" applyFont="1" applyFill="1" applyBorder="1" applyAlignment="1">
      <alignment horizontal="center" vertical="center" wrapText="1"/>
    </xf>
    <xf numFmtId="14" fontId="0" fillId="4" borderId="12" xfId="1" applyNumberFormat="1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8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164" fontId="0" fillId="0" borderId="7" xfId="1" applyNumberFormat="1" applyFont="1" applyFill="1" applyBorder="1"/>
    <xf numFmtId="164" fontId="0" fillId="0" borderId="22" xfId="1" applyNumberFormat="1" applyFont="1" applyFill="1" applyBorder="1"/>
    <xf numFmtId="14" fontId="0" fillId="2" borderId="6" xfId="0" applyNumberFormat="1" applyFill="1" applyBorder="1"/>
    <xf numFmtId="3" fontId="0" fillId="5" borderId="14" xfId="1" applyNumberFormat="1" applyFont="1" applyFill="1" applyBorder="1"/>
    <xf numFmtId="3" fontId="0" fillId="5" borderId="15" xfId="1" applyNumberFormat="1" applyFont="1" applyFill="1" applyBorder="1"/>
    <xf numFmtId="3" fontId="0" fillId="5" borderId="16" xfId="1" applyNumberFormat="1" applyFont="1" applyFill="1" applyBorder="1"/>
    <xf numFmtId="3" fontId="2" fillId="5" borderId="9" xfId="1" applyNumberFormat="1" applyFont="1" applyFill="1" applyBorder="1"/>
    <xf numFmtId="3" fontId="2" fillId="5" borderId="21" xfId="1" applyNumberFormat="1" applyFont="1" applyFill="1" applyBorder="1"/>
    <xf numFmtId="3" fontId="2" fillId="5" borderId="10" xfId="1" applyNumberFormat="1" applyFont="1" applyFill="1" applyBorder="1"/>
    <xf numFmtId="3" fontId="2" fillId="5" borderId="23" xfId="1" applyNumberFormat="1" applyFont="1" applyFill="1" applyBorder="1"/>
    <xf numFmtId="3" fontId="2" fillId="5" borderId="8" xfId="1" applyNumberFormat="1" applyFont="1" applyFill="1" applyBorder="1"/>
    <xf numFmtId="3" fontId="2" fillId="5" borderId="24" xfId="1" applyNumberFormat="1" applyFont="1" applyFill="1" applyBorder="1"/>
    <xf numFmtId="14" fontId="0" fillId="2" borderId="25" xfId="0" applyNumberFormat="1" applyFill="1" applyBorder="1"/>
    <xf numFmtId="14" fontId="0" fillId="2" borderId="26" xfId="0" applyNumberFormat="1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tabSelected="1" workbookViewId="0">
      <selection activeCell="K30" sqref="K30"/>
    </sheetView>
  </sheetViews>
  <sheetFormatPr baseColWidth="10" defaultRowHeight="15" x14ac:dyDescent="0.25"/>
  <cols>
    <col min="2" max="2" width="67.140625" customWidth="1"/>
    <col min="3" max="3" width="13.5703125" bestFit="1" customWidth="1"/>
    <col min="4" max="4" width="22.140625" bestFit="1" customWidth="1"/>
    <col min="5" max="16" width="10.7109375" customWidth="1"/>
  </cols>
  <sheetData>
    <row r="2" spans="1:16" ht="15.75" thickBot="1" x14ac:dyDescent="0.3"/>
    <row r="3" spans="1:16" ht="36" customHeight="1" thickBot="1" x14ac:dyDescent="0.3">
      <c r="E3" s="10">
        <v>41640</v>
      </c>
      <c r="F3" s="11">
        <v>41670</v>
      </c>
      <c r="G3" s="10">
        <v>41671</v>
      </c>
      <c r="H3" s="12">
        <v>41698</v>
      </c>
      <c r="I3" s="13">
        <v>41699</v>
      </c>
      <c r="J3" s="11">
        <v>41729</v>
      </c>
      <c r="K3" s="10">
        <v>41730</v>
      </c>
      <c r="L3" s="12">
        <v>41759</v>
      </c>
      <c r="M3" s="13">
        <v>41760</v>
      </c>
      <c r="N3" s="11">
        <v>41790</v>
      </c>
      <c r="O3" s="10">
        <v>41791</v>
      </c>
      <c r="P3" s="12">
        <v>41820</v>
      </c>
    </row>
    <row r="4" spans="1:16" x14ac:dyDescent="0.25">
      <c r="C4" s="14" t="s">
        <v>0</v>
      </c>
      <c r="D4" s="15" t="s">
        <v>1</v>
      </c>
      <c r="E4" s="16"/>
      <c r="F4" s="17" t="s">
        <v>3</v>
      </c>
      <c r="G4" s="18"/>
      <c r="H4" s="17" t="s">
        <v>3</v>
      </c>
      <c r="I4" s="18"/>
      <c r="J4" s="17" t="s">
        <v>3</v>
      </c>
      <c r="K4" s="18"/>
      <c r="L4" s="17" t="s">
        <v>3</v>
      </c>
      <c r="M4" s="18"/>
      <c r="N4" s="17" t="s">
        <v>3</v>
      </c>
      <c r="O4" s="18"/>
      <c r="P4" s="19" t="s">
        <v>3</v>
      </c>
    </row>
    <row r="5" spans="1:16" x14ac:dyDescent="0.25">
      <c r="A5" s="1" t="s">
        <v>2</v>
      </c>
      <c r="B5" s="36" t="s">
        <v>5</v>
      </c>
      <c r="C5" s="5">
        <v>41640</v>
      </c>
      <c r="D5" s="32">
        <v>41802</v>
      </c>
      <c r="E5" s="8"/>
      <c r="F5" s="23">
        <f>IF(MONTH(D5)=MONTH(C5),(D5)-C5,IF(MONTH(D5)&gt;=MONTH($F$3),IF(ISBLANK(D5),$F$3-C5,IF(D5&gt;$F$3,IF(C5&lt;$E$3,$F$3-$E$3,$F$3+1-C5),D5+1-$E$3)),0))</f>
        <v>31</v>
      </c>
      <c r="G5" s="7"/>
      <c r="H5" s="24">
        <f>IF(MONTH(D5)=MONTH(C5),(D5)-C5,IF(MONTH(D5)=MONTH(C5),(D5)-C5,IF(MONTH(D5)&gt;=MONTH($H$3),IF(ISBLANK(D5),$H$3-C5,IF(D5&gt;$H$3,IF(C5&lt;$G$3,$H$3+1-$G$3,$H$3+1-C5),D5+1-$G$3)),0)))</f>
        <v>28</v>
      </c>
      <c r="I5" s="8"/>
      <c r="J5" s="23">
        <f>IF(MONTH(D5)=MONTH(C5),(D5)-C5,IF(MONTH(D5)=MONTH(C5),(D5)-C5,IF(MONTH(D5)&gt;=MONTH($J$3),IF(ISBLANK(D5),$J$3-C5,IF(D5&gt;$J$3,IF(C5&lt;$I$3,$J$3+1-$I$3,$J$3+1-C5),D5+1-$I$3)),0)))</f>
        <v>31</v>
      </c>
      <c r="K5" s="7"/>
      <c r="L5" s="24">
        <f>IF(MONTH(D5)=MONTH(C5),(D5)-C5,IF(MONTH(D5)=MONTH(C5),(D5)-C5,IF(MONTH(D5)&gt;=MONTH($L$3),IF(ISBLANK(D5),$L$3-C5,IF(D5&gt;$L$3,IF(C5&lt;$K$3,$L$3+1-$K$3,$L$3+1-C5),D5+1-$K$3)),0)))</f>
        <v>30</v>
      </c>
      <c r="M5" s="8"/>
      <c r="N5" s="23">
        <f>IF(MONTH(D5)=MONTH(C5),(D5)-C5,IF(MONTH(D5)=MONTH(C5),(D5)-C5,IF(MONTH(D5)&gt;=MONTH($N$3),IF(ISBLANK(D5),$N$3-C5,IF(D5&gt;$N$3,IF(C5&lt;$M$3,$N$3+1-$M$3,$N$3+1-C5),D5+1-$M$3)),0)))</f>
        <v>31</v>
      </c>
      <c r="O5" s="7"/>
      <c r="P5" s="25">
        <f>IF(MONTH(D5)=MONTH(C5),(D5)-C5,IF(MONTH(D5)=MONTH(C5),(D5)-C5,IF(MONTH(D5)&gt;=MONTH($P$3),IF(ISBLANK(D5),$P$3-C5,IF(D5&gt;$P$3,IF(C5&lt;$O$3,$P$3+1-$O$3,$P$3+1-C5),D5+1-$O$3)),0)))</f>
        <v>12</v>
      </c>
    </row>
    <row r="6" spans="1:16" x14ac:dyDescent="0.25">
      <c r="A6" s="2"/>
      <c r="B6" s="35" t="s">
        <v>6</v>
      </c>
      <c r="C6" s="5">
        <v>41418</v>
      </c>
      <c r="D6" s="33">
        <v>41766</v>
      </c>
      <c r="E6" s="8"/>
      <c r="F6" s="26">
        <f>IF(MONTH(D6)=MONTH(C6),(D6)-C6,IF(MONTH(D6)&gt;=MONTH($F$3),IF(ISBLANK(D6),$F$3-C6,IF(D6&gt;$F$3,IF(C6&lt;$E$3,$F$3+1-$E$3,$F$3+1-C6),D6+1-$E$3)),0))</f>
        <v>348</v>
      </c>
      <c r="G6" s="7"/>
      <c r="H6" s="28">
        <f>IF(MONTH(D6)=MONTH(C6),(D6)-C6,IF(MONTH(D6)=MONTH(C6),(D6)-C6,IF(MONTH(D6)&gt;=MONTH($H$3),IF(ISBLANK(D6),$H$3-C6,IF(D6&gt;$H$3,IF(C6&lt;$G$3,$H$3+1-$G$3,$H$3+1-C6),D6+1-$G$3)),0)))</f>
        <v>348</v>
      </c>
      <c r="I6" s="8"/>
      <c r="J6" s="26">
        <f>IF(MONTH(D6)=MONTH(C6),(D6)-C6,IF(MONTH(D6)=MONTH(C6),(D6)-C6,IF(MONTH(D6)&gt;=MONTH($J$3),IF(ISBLANK(D6),$J$3-C6,IF(D6&gt;$J$3,IF(C6&lt;$I$3,$J$3+1-$I$3,$J$3+1-C6),D6+1-$I$3)),0)))</f>
        <v>348</v>
      </c>
      <c r="K6" s="7"/>
      <c r="L6" s="28">
        <f>IF(MONTH(D6)=MONTH(C6),(D6)-C6,IF(MONTH(D6)=MONTH(C6),(D6)-C6,IF(MONTH(D6)&gt;=MONTH($L$3),IF(ISBLANK(D6),$L$3-C6,IF(D6&gt;$L$3,IF(C6&lt;$K$3,$L$3+1-$K$3,$L$3+1-C6),D6+1-$K$3)),0)))</f>
        <v>348</v>
      </c>
      <c r="M6" s="8"/>
      <c r="N6" s="26">
        <f>IF(MONTH(D6)=MONTH(C6),(D6)-C6,IF(MONTH(D6)=MONTH(C6),(D6)-C6,IF(MONTH(D6)&gt;=MONTH($N$3),IF(ISBLANK(D6),$N$3-C6,IF(D6&gt;$N$3,IF(C6&lt;$M$3,$N$3+1-$M$3,$N$3+1-C6),D6+1-$M$3)),0)))</f>
        <v>348</v>
      </c>
      <c r="O6" s="7"/>
      <c r="P6" s="30">
        <f>IF(MONTH(D6)=MONTH(C6),(D6)-C6,IF(MONTH(D6)=MONTH(C6),(D6)-C6,IF(MONTH(D6)&gt;=MONTH($P$3),IF(ISBLANK(D6),$P$3-C6,IF(D6&gt;$P$3,IF(C6&lt;$O$3,$P$3+1-$O$3,$P$3+1-C6),D6+1-$O$3)),0)))</f>
        <v>348</v>
      </c>
    </row>
    <row r="7" spans="1:16" ht="15" customHeight="1" thickBot="1" x14ac:dyDescent="0.3">
      <c r="A7" s="3"/>
      <c r="B7" s="37" t="s">
        <v>4</v>
      </c>
      <c r="C7" s="22">
        <v>42020</v>
      </c>
      <c r="D7" s="34"/>
      <c r="E7" s="20"/>
      <c r="F7" s="27">
        <f>IF(MONTH(D7)=MONTH(C7),(D7)-C7,IF(MONTH(D7)&gt;=MONTH($F$3),IF(ISBLANK(D7),$F$3-C7,IF(D7&gt;$F$3,IF(C7&lt;$E$3,$F$3+1-$E$3,$F$3+1-C7),D7+1-$E$3)),0))</f>
        <v>-42020</v>
      </c>
      <c r="G7" s="21"/>
      <c r="H7" s="29">
        <f>IF(MONTH(D7)=MONTH(C7),(D7)-C7,IF(MONTH(D7)&gt;=MONTH($H$3),IF(ISBLANK(D7),$H$3-C7,IF(D7&gt;$H$3,IF(C7&lt;$G$3,$H$3+1-$G$3,$H$3+1-C7),D7+1-$G$3)),0))</f>
        <v>-42020</v>
      </c>
      <c r="I7" s="20"/>
      <c r="J7" s="27">
        <f>IF(MONTH(D7)=MONTH(C7),(D7)-C7,IF(MONTH(D7)&gt;=MONTH($J$3),IF(ISBLANK(D7),$J$3-C7,IF(D7&gt;$J$3,IF(C7&lt;$I$3,$J$3+1-$I$3,$J$3+1-C7),D7+1-$I$3)),0))</f>
        <v>-42020</v>
      </c>
      <c r="K7" s="21"/>
      <c r="L7" s="29">
        <f>IF(MONTH(D7)=MONTH(C7),(D7)-C7,IF(MONTH(D7)&gt;=MONTH($L$3),IF(ISBLANK(D7),$L$3-C7,IF(D7&gt;$L$3,IF(C7&lt;$K$3,$L$3+1-$K$3,$L$3+1-C7),D7+1-$K$3)),0))</f>
        <v>-42020</v>
      </c>
      <c r="M7" s="20"/>
      <c r="N7" s="27">
        <f>IF(MONTH(D7)=MONTH(C7),(D7)-C7,IF(MONTH(D7)&gt;=MONTH($N$3),IF(ISBLANK(D7),$N$3-C7,IF(D7&gt;$N$3,IF(C7&lt;$M$3,$N$3+1-$M$3,$N$3+1-C7),D7+1-$M$3)),0))</f>
        <v>-42020</v>
      </c>
      <c r="O7" s="21"/>
      <c r="P7" s="31">
        <f>IF(MONTH(D7)=MONTH(C7),(D7)-C7,IF(MONTH(D7)&gt;=MONTH($P$3),IF(ISBLANK(D7),$P$3-C7,IF(D7&gt;$P$3,IF(C7&lt;$O$3,$P$3+1-$O$3,$P$3+1-C7),D7+1-$O$3)),0))</f>
        <v>-42020</v>
      </c>
    </row>
    <row r="8" spans="1:16" ht="15.75" thickTop="1" x14ac:dyDescent="0.25">
      <c r="B8" s="4"/>
      <c r="E8" s="6"/>
      <c r="G8" s="9"/>
      <c r="I8" s="9"/>
      <c r="K8" s="9"/>
      <c r="M8" s="6"/>
      <c r="O8" s="6"/>
    </row>
    <row r="9" spans="1:16" x14ac:dyDescent="0.25">
      <c r="B9" s="4"/>
      <c r="I9" s="6"/>
      <c r="K9" s="6"/>
      <c r="O9" s="6"/>
    </row>
    <row r="10" spans="1:16" x14ac:dyDescent="0.25">
      <c r="O10" s="6"/>
    </row>
  </sheetData>
  <mergeCells count="1">
    <mergeCell ref="A5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SNGT Taxi G7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LAGRANGE</dc:creator>
  <cp:lastModifiedBy>Pierre LAGRANGE</cp:lastModifiedBy>
  <dcterms:created xsi:type="dcterms:W3CDTF">2017-03-14T09:22:05Z</dcterms:created>
  <dcterms:modified xsi:type="dcterms:W3CDTF">2017-03-14T10:46:18Z</dcterms:modified>
</cp:coreProperties>
</file>