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silva\Desktop\"/>
    </mc:Choice>
  </mc:AlternateContent>
  <bookViews>
    <workbookView xWindow="240" yWindow="48" windowWidth="19920" windowHeight="7740" tabRatio="691"/>
  </bookViews>
  <sheets>
    <sheet name="Recapitulatif" sheetId="9" r:id="rId1"/>
    <sheet name="Activités" sheetId="4" r:id="rId2"/>
    <sheet name="Listes pour tableaux" sheetId="6" r:id="rId3"/>
  </sheets>
  <definedNames>
    <definedName name="Motifs">'Listes pour tableaux'!#REF!</definedName>
    <definedName name="Orientations">'Listes pour tableaux'!#REF!</definedName>
    <definedName name="Raisons">'Listes pour tableaux'!#REF!</definedName>
    <definedName name="_xlnm.Print_Area" localSheetId="0">Recapitulatif!$A$1:$N$8</definedName>
  </definedNames>
  <calcPr calcId="152511"/>
</workbook>
</file>

<file path=xl/calcChain.xml><?xml version="1.0" encoding="utf-8"?>
<calcChain xmlns="http://schemas.openxmlformats.org/spreadsheetml/2006/main">
  <c r="B32" i="4" l="1"/>
  <c r="G32" i="4"/>
  <c r="H32" i="4"/>
  <c r="N4" i="9" l="1"/>
  <c r="N5" i="9"/>
  <c r="N6" i="9"/>
  <c r="N3" i="9"/>
</calcChain>
</file>

<file path=xl/sharedStrings.xml><?xml version="1.0" encoding="utf-8"?>
<sst xmlns="http://schemas.openxmlformats.org/spreadsheetml/2006/main" count="30" uniqueCount="18">
  <si>
    <t>Date
(jj.mm.aa)</t>
  </si>
  <si>
    <t>Nom de l'intervenant-e et institution</t>
  </si>
  <si>
    <t>Type d'activité</t>
  </si>
  <si>
    <t>Séance d'information</t>
  </si>
  <si>
    <t>Activité récréative</t>
  </si>
  <si>
    <t>Café-rencontre</t>
  </si>
  <si>
    <t>Cours</t>
  </si>
  <si>
    <t>Lieu où s'est déroulée l'activité</t>
  </si>
  <si>
    <t>Thème/Titre</t>
  </si>
  <si>
    <t>Durée de l'activité</t>
  </si>
  <si>
    <t>Séances d'information</t>
  </si>
  <si>
    <t>Activités récréatives</t>
  </si>
  <si>
    <t>Cafés-rencontre</t>
  </si>
  <si>
    <t>Nb total femmes</t>
  </si>
  <si>
    <t>Nb total hommes</t>
  </si>
  <si>
    <t>Total</t>
  </si>
  <si>
    <t>1h</t>
  </si>
  <si>
    <t>Danse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</si>
</sst>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\ 0;;;@"/>
    <numFmt numFmtId="166" formatCode="mmm/"/>
  </numFmts>
  <fonts count="4" x14ac:knownFonts="1">
    <font>
      <sz val="11"/>
      <color theme="1"/>
      <name val="Calibri"/>
      <family val="2"/>
      <scheme val="minor"/>
    </font>
    <font>
      <sz val="10"/>
      <name val="Frutiger LT Com 45 Light"/>
      <family val="2"/>
    </font>
    <font>
      <sz val="10"/>
      <color theme="1"/>
      <name val="Frutiger LT Com 45 Light"/>
      <family val="2"/>
    </font>
    <font>
      <sz val="10"/>
      <color theme="1"/>
      <name val="Frutiger LT Com 45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double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Alignment="1">
      <alignment horizontal="center"/>
    </xf>
    <xf numFmtId="14" fontId="1" fillId="3" borderId="2" xfId="0" applyNumberFormat="1" applyFont="1" applyFill="1" applyBorder="1" applyAlignment="1" applyProtection="1">
      <alignment horizontal="center" vertical="center" wrapText="1"/>
    </xf>
    <xf numFmtId="0" fontId="1" fillId="3" borderId="3" xfId="0" applyFont="1" applyFill="1" applyBorder="1" applyAlignment="1" applyProtection="1">
      <alignment horizontal="left" vertical="center" wrapText="1"/>
    </xf>
    <xf numFmtId="0" fontId="1" fillId="3" borderId="3" xfId="0" applyFont="1" applyFill="1" applyBorder="1" applyAlignment="1" applyProtection="1">
      <alignment horizontal="center" vertical="center" wrapText="1"/>
    </xf>
    <xf numFmtId="0" fontId="2" fillId="0" borderId="0" xfId="0" applyFont="1"/>
    <xf numFmtId="0" fontId="2" fillId="0" borderId="5" xfId="0" applyFont="1" applyFill="1" applyBorder="1" applyAlignment="1">
      <alignment vertical="top"/>
    </xf>
    <xf numFmtId="0" fontId="2" fillId="0" borderId="5" xfId="0" applyFont="1" applyFill="1" applyBorder="1" applyAlignment="1">
      <alignment vertical="top" wrapText="1"/>
    </xf>
    <xf numFmtId="165" fontId="2" fillId="0" borderId="5" xfId="0" applyNumberFormat="1" applyFont="1" applyFill="1" applyBorder="1" applyAlignment="1">
      <alignment vertical="top"/>
    </xf>
    <xf numFmtId="0" fontId="1" fillId="0" borderId="5" xfId="0" applyFont="1" applyFill="1" applyBorder="1" applyAlignment="1" applyProtection="1">
      <alignment vertical="top" wrapText="1"/>
    </xf>
    <xf numFmtId="0" fontId="2" fillId="0" borderId="5" xfId="0" applyFont="1" applyFill="1" applyBorder="1" applyAlignment="1" applyProtection="1">
      <alignment vertical="top" wrapText="1"/>
    </xf>
    <xf numFmtId="165" fontId="1" fillId="0" borderId="5" xfId="0" applyNumberFormat="1" applyFont="1" applyFill="1" applyBorder="1" applyAlignment="1" applyProtection="1">
      <alignment vertical="top" wrapText="1"/>
    </xf>
    <xf numFmtId="0" fontId="2" fillId="0" borderId="5" xfId="0" applyFont="1" applyBorder="1" applyAlignment="1">
      <alignment vertical="top"/>
    </xf>
    <xf numFmtId="0" fontId="2" fillId="0" borderId="5" xfId="0" applyFont="1" applyBorder="1" applyAlignment="1">
      <alignment vertical="top" wrapText="1"/>
    </xf>
    <xf numFmtId="165" fontId="2" fillId="0" borderId="5" xfId="0" applyNumberFormat="1" applyFont="1" applyBorder="1" applyAlignment="1">
      <alignment vertical="top"/>
    </xf>
    <xf numFmtId="0" fontId="2" fillId="0" borderId="7" xfId="0" applyFont="1" applyBorder="1" applyAlignment="1">
      <alignment vertical="top"/>
    </xf>
    <xf numFmtId="0" fontId="2" fillId="0" borderId="7" xfId="0" applyFont="1" applyBorder="1" applyAlignment="1">
      <alignment vertical="top" wrapText="1"/>
    </xf>
    <xf numFmtId="165" fontId="2" fillId="0" borderId="7" xfId="0" applyNumberFormat="1" applyFont="1" applyBorder="1" applyAlignment="1">
      <alignment vertical="top"/>
    </xf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3" fillId="0" borderId="9" xfId="0" applyFont="1" applyBorder="1"/>
    <xf numFmtId="0" fontId="3" fillId="0" borderId="9" xfId="0" applyFont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/>
    </xf>
    <xf numFmtId="165" fontId="2" fillId="0" borderId="9" xfId="0" applyNumberFormat="1" applyFont="1" applyBorder="1"/>
    <xf numFmtId="166" fontId="0" fillId="2" borderId="1" xfId="0" applyNumberForma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top"/>
    </xf>
    <xf numFmtId="164" fontId="1" fillId="0" borderId="4" xfId="0" applyNumberFormat="1" applyFont="1" applyFill="1" applyBorder="1" applyAlignment="1" applyProtection="1">
      <alignment horizontal="center" vertical="top" wrapText="1"/>
    </xf>
    <xf numFmtId="164" fontId="2" fillId="0" borderId="4" xfId="0" applyNumberFormat="1" applyFont="1" applyBorder="1" applyAlignment="1">
      <alignment horizontal="center" vertical="top"/>
    </xf>
    <xf numFmtId="164" fontId="2" fillId="0" borderId="6" xfId="0" applyNumberFormat="1" applyFont="1" applyBorder="1" applyAlignment="1">
      <alignment horizontal="center" vertical="top"/>
    </xf>
    <xf numFmtId="14" fontId="3" fillId="0" borderId="8" xfId="0" applyNumberFormat="1" applyFont="1" applyBorder="1" applyAlignment="1">
      <alignment horizontal="center"/>
    </xf>
    <xf numFmtId="14" fontId="2" fillId="0" borderId="0" xfId="0" applyNumberFormat="1" applyFont="1" applyAlignment="1">
      <alignment horizontal="center"/>
    </xf>
    <xf numFmtId="165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numFmt numFmtId="165" formatCode="\ 0;;;@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double">
          <color theme="0" tint="-0.34998626667073579"/>
        </top>
        <bottom/>
      </border>
    </dxf>
    <dxf>
      <font>
        <strike val="0"/>
        <outline val="0"/>
        <shadow val="0"/>
        <u val="none"/>
        <vertAlign val="baseline"/>
        <sz val="10"/>
        <name val="Frutiger LT Com 45 Light"/>
        <scheme val="none"/>
      </font>
      <numFmt numFmtId="165" formatCode="\ 0;;;@"/>
      <alignment horizontal="general" vertical="top" textRotation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numFmt numFmtId="165" formatCode="\ 0;;;@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double">
          <color theme="0" tint="-0.34998626667073579"/>
        </top>
        <bottom/>
      </border>
    </dxf>
    <dxf>
      <font>
        <strike val="0"/>
        <outline val="0"/>
        <shadow val="0"/>
        <u val="none"/>
        <vertAlign val="baseline"/>
        <sz val="10"/>
        <name val="Frutiger LT Com 45 Light"/>
        <scheme val="none"/>
      </font>
      <numFmt numFmtId="165" formatCode="\ 0;;;@"/>
      <alignment horizontal="general" vertical="top" textRotation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double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alignment horizontal="general" vertical="top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double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alignment horizontal="general" vertical="top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alignment horizontal="general" vertical="bottom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double">
          <color theme="0" tint="-0.34998626667073579"/>
        </top>
        <bottom/>
      </border>
    </dxf>
    <dxf>
      <font>
        <strike val="0"/>
        <outline val="0"/>
        <shadow val="0"/>
        <u val="none"/>
        <vertAlign val="baseline"/>
        <sz val="10"/>
        <name val="Frutiger LT Com 45 Light"/>
        <scheme val="none"/>
      </font>
      <alignment horizontal="general" vertical="top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double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double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alignment horizontal="general" vertical="top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Frutiger LT Com 45 Light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 tint="-0.34998626667073579"/>
        </right>
        <top style="double">
          <color theme="0" tint="-0.34998626667073579"/>
        </top>
        <bottom/>
      </border>
    </dxf>
    <dxf>
      <font>
        <strike val="0"/>
        <outline val="0"/>
        <shadow val="0"/>
        <u val="none"/>
        <vertAlign val="baseline"/>
        <sz val="10"/>
        <name val="Frutiger LT Com 45 Light"/>
        <scheme val="none"/>
      </font>
      <numFmt numFmtId="164" formatCode="dd/mm/yy;@"/>
      <alignment horizontal="center" vertical="top" textRotation="0" indent="0" justifyLastLine="0" shrinkToFit="0" readingOrder="0"/>
      <border diagonalUp="0" diagonalDown="0" outline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>
        <top style="double">
          <color theme="0" tint="-0.34998626667073579"/>
        </top>
      </border>
    </dxf>
    <dxf>
      <font>
        <strike val="0"/>
        <outline val="0"/>
        <shadow val="0"/>
        <u val="none"/>
        <vertAlign val="baseline"/>
        <sz val="10"/>
        <name val="Frutiger LT Com 45 Light"/>
        <scheme val="none"/>
      </font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</dxf>
    <dxf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strike val="0"/>
        <outline val="0"/>
        <shadow val="0"/>
        <u val="none"/>
        <vertAlign val="baseline"/>
        <sz val="10"/>
        <name val="Frutiger LT Com 45 Light"/>
        <scheme val="none"/>
      </font>
      <alignment horizontal="general" vertical="top" textRotation="0" indent="0" justifyLastLine="0" shrinkToFit="0" readingOrder="0"/>
    </dxf>
    <dxf>
      <border>
        <bottom style="thin">
          <color theme="0" tint="-0.34998626667073579"/>
        </bottom>
      </border>
    </dxf>
    <dxf>
      <font>
        <strike val="0"/>
        <outline val="0"/>
        <shadow val="0"/>
        <u val="none"/>
        <vertAlign val="baseline"/>
        <sz val="10"/>
        <color auto="1"/>
        <name val="Frutiger LT Com 45 Light"/>
        <scheme val="none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3" displayName="Tableau13" ref="A1:H32" totalsRowCount="1" headerRowDxfId="21" dataDxfId="19" totalsRowDxfId="17" headerRowBorderDxfId="20" tableBorderDxfId="18" totalsRowBorderDxfId="16">
  <autoFilter ref="A1:H31"/>
  <tableColumns count="8">
    <tableColumn id="1" name="Date_x000a_(jj.mm.aa)" dataDxfId="15" totalsRowDxfId="14"/>
    <tableColumn id="15" name="Type d'activité" totalsRowFunction="count" dataDxfId="13" totalsRowDxfId="12"/>
    <tableColumn id="14" name="Thème/Titre" dataDxfId="11" totalsRowDxfId="10"/>
    <tableColumn id="6" name="Nom de l'intervenant-e et institution" dataDxfId="9" totalsRowDxfId="8"/>
    <tableColumn id="7" name="Lieu où s'est déroulée l'activité" dataDxfId="7" totalsRowDxfId="6"/>
    <tableColumn id="16" name="Durée de l'activité" dataDxfId="5" totalsRowDxfId="4"/>
    <tableColumn id="9" name="Nb total femmes" totalsRowFunction="sum" dataDxfId="3" totalsRowDxfId="2"/>
    <tableColumn id="11" name="Nb total hommes" totalsRowFunction="sum" dataDxfId="1" totalsRow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N9"/>
  <sheetViews>
    <sheetView showGridLines="0" tabSelected="1" workbookViewId="0">
      <selection activeCell="A18" sqref="A18"/>
    </sheetView>
  </sheetViews>
  <sheetFormatPr baseColWidth="10" defaultRowHeight="14.4" x14ac:dyDescent="0.3"/>
  <cols>
    <col min="1" max="1" width="21.33203125" customWidth="1"/>
    <col min="2" max="2" width="9.5546875" style="3" bestFit="1" customWidth="1"/>
    <col min="3" max="14" width="6.6640625" style="3" customWidth="1"/>
    <col min="15" max="16" width="1.109375" customWidth="1"/>
  </cols>
  <sheetData>
    <row r="1" spans="1:14" ht="14.4" customHeight="1" x14ac:dyDescent="0.3"/>
    <row r="2" spans="1:14" s="20" customFormat="1" x14ac:dyDescent="0.3">
      <c r="A2" s="21"/>
      <c r="B2" s="28">
        <v>42736</v>
      </c>
      <c r="C2" s="28">
        <v>42767</v>
      </c>
      <c r="D2" s="28">
        <v>42795</v>
      </c>
      <c r="E2" s="28">
        <v>42826</v>
      </c>
      <c r="F2" s="28">
        <v>42856</v>
      </c>
      <c r="G2" s="28">
        <v>42887</v>
      </c>
      <c r="H2" s="28">
        <v>42917</v>
      </c>
      <c r="I2" s="28">
        <v>42948</v>
      </c>
      <c r="J2" s="28">
        <v>42979</v>
      </c>
      <c r="K2" s="28">
        <v>43009</v>
      </c>
      <c r="L2" s="28">
        <v>43040</v>
      </c>
      <c r="M2" s="28">
        <v>43070</v>
      </c>
      <c r="N2" s="25" t="s">
        <v>15</v>
      </c>
    </row>
    <row r="3" spans="1:14" x14ac:dyDescent="0.3">
      <c r="A3" s="24" t="s">
        <v>10</v>
      </c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26">
        <f>SUM(B3:M3)</f>
        <v>0</v>
      </c>
    </row>
    <row r="4" spans="1:14" x14ac:dyDescent="0.3">
      <c r="A4" s="24" t="s">
        <v>11</v>
      </c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26">
        <f t="shared" ref="N4:N6" si="0">SUM(B4:M4)</f>
        <v>0</v>
      </c>
    </row>
    <row r="5" spans="1:14" x14ac:dyDescent="0.3">
      <c r="A5" s="24" t="s">
        <v>12</v>
      </c>
      <c r="B5" s="35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26">
        <f t="shared" si="0"/>
        <v>0</v>
      </c>
    </row>
    <row r="6" spans="1:14" x14ac:dyDescent="0.3">
      <c r="A6" s="24" t="s">
        <v>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26">
        <f t="shared" si="0"/>
        <v>0</v>
      </c>
    </row>
    <row r="9" spans="1:14" x14ac:dyDescent="0.3">
      <c r="C9"/>
      <c r="D9"/>
      <c r="E9"/>
      <c r="F9"/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1:H32"/>
  <sheetViews>
    <sheetView workbookViewId="0">
      <selection activeCell="A37" sqref="A35:XFD37"/>
    </sheetView>
  </sheetViews>
  <sheetFormatPr baseColWidth="10" defaultColWidth="26.109375" defaultRowHeight="13.2" x14ac:dyDescent="0.25"/>
  <cols>
    <col min="1" max="1" width="10.88671875" style="34" customWidth="1"/>
    <col min="2" max="2" width="18.33203125" style="7" bestFit="1" customWidth="1"/>
    <col min="3" max="3" width="15.109375" style="7" customWidth="1"/>
    <col min="4" max="4" width="26.109375" style="7"/>
    <col min="5" max="5" width="19.5546875" style="7" customWidth="1"/>
    <col min="6" max="6" width="10.33203125" style="7" customWidth="1"/>
    <col min="7" max="8" width="10.6640625" style="7" customWidth="1"/>
    <col min="9" max="16384" width="26.109375" style="7"/>
  </cols>
  <sheetData>
    <row r="1" spans="1:8" ht="49.2" customHeight="1" x14ac:dyDescent="0.25">
      <c r="A1" s="4" t="s">
        <v>0</v>
      </c>
      <c r="B1" s="5" t="s">
        <v>2</v>
      </c>
      <c r="C1" s="5" t="s">
        <v>8</v>
      </c>
      <c r="D1" s="5" t="s">
        <v>1</v>
      </c>
      <c r="E1" s="5" t="s">
        <v>7</v>
      </c>
      <c r="F1" s="5" t="s">
        <v>9</v>
      </c>
      <c r="G1" s="6" t="s">
        <v>13</v>
      </c>
      <c r="H1" s="6" t="s">
        <v>14</v>
      </c>
    </row>
    <row r="2" spans="1:8" x14ac:dyDescent="0.25">
      <c r="A2" s="29">
        <v>42742</v>
      </c>
      <c r="B2" s="8" t="s">
        <v>6</v>
      </c>
      <c r="C2" s="9" t="s">
        <v>17</v>
      </c>
      <c r="D2" s="9"/>
      <c r="E2" s="9"/>
      <c r="F2" s="8" t="s">
        <v>16</v>
      </c>
      <c r="G2" s="10">
        <v>12</v>
      </c>
      <c r="H2" s="10">
        <v>2</v>
      </c>
    </row>
    <row r="3" spans="1:8" x14ac:dyDescent="0.25">
      <c r="A3" s="29">
        <v>42749</v>
      </c>
      <c r="B3" s="8" t="s">
        <v>6</v>
      </c>
      <c r="C3" s="9" t="s">
        <v>17</v>
      </c>
      <c r="D3" s="9"/>
      <c r="E3" s="9"/>
      <c r="F3" s="8" t="s">
        <v>16</v>
      </c>
      <c r="G3" s="10">
        <v>12</v>
      </c>
      <c r="H3" s="10">
        <v>1</v>
      </c>
    </row>
    <row r="4" spans="1:8" x14ac:dyDescent="0.25">
      <c r="A4" s="29">
        <v>42756</v>
      </c>
      <c r="B4" s="8" t="s">
        <v>6</v>
      </c>
      <c r="C4" s="9" t="s">
        <v>17</v>
      </c>
      <c r="D4" s="9"/>
      <c r="E4" s="9"/>
      <c r="F4" s="8" t="s">
        <v>16</v>
      </c>
      <c r="G4" s="10">
        <v>13</v>
      </c>
      <c r="H4" s="10">
        <v>2</v>
      </c>
    </row>
    <row r="5" spans="1:8" x14ac:dyDescent="0.25">
      <c r="A5" s="29">
        <v>42763</v>
      </c>
      <c r="B5" s="8" t="s">
        <v>6</v>
      </c>
      <c r="C5" s="9" t="s">
        <v>17</v>
      </c>
      <c r="D5" s="9"/>
      <c r="E5" s="9"/>
      <c r="F5" s="8" t="s">
        <v>16</v>
      </c>
      <c r="G5" s="10">
        <v>14</v>
      </c>
      <c r="H5" s="10">
        <v>2</v>
      </c>
    </row>
    <row r="6" spans="1:8" x14ac:dyDescent="0.25">
      <c r="A6" s="29">
        <v>42747</v>
      </c>
      <c r="B6" s="8" t="s">
        <v>3</v>
      </c>
      <c r="C6" s="9"/>
      <c r="D6" s="9"/>
      <c r="E6" s="8"/>
      <c r="F6" s="8"/>
      <c r="G6" s="10">
        <v>22</v>
      </c>
      <c r="H6" s="10">
        <v>3</v>
      </c>
    </row>
    <row r="7" spans="1:8" x14ac:dyDescent="0.25">
      <c r="A7" s="30"/>
      <c r="B7" s="11"/>
      <c r="C7" s="12"/>
      <c r="D7" s="11"/>
      <c r="E7" s="11"/>
      <c r="F7" s="11"/>
      <c r="G7" s="13"/>
      <c r="H7" s="13"/>
    </row>
    <row r="8" spans="1:8" x14ac:dyDescent="0.25">
      <c r="A8" s="30"/>
      <c r="B8" s="11"/>
      <c r="C8" s="12"/>
      <c r="D8" s="11"/>
      <c r="E8" s="12"/>
      <c r="F8" s="12"/>
      <c r="G8" s="13"/>
      <c r="H8" s="13"/>
    </row>
    <row r="9" spans="1:8" x14ac:dyDescent="0.25">
      <c r="A9" s="29"/>
      <c r="B9" s="8"/>
      <c r="C9" s="9"/>
      <c r="D9" s="9"/>
      <c r="E9" s="9"/>
      <c r="F9" s="9"/>
      <c r="G9" s="10"/>
      <c r="H9" s="10"/>
    </row>
    <row r="10" spans="1:8" x14ac:dyDescent="0.25">
      <c r="A10" s="29"/>
      <c r="B10" s="8"/>
      <c r="C10" s="9"/>
      <c r="D10" s="9"/>
      <c r="E10" s="9"/>
      <c r="F10" s="9"/>
      <c r="G10" s="10"/>
      <c r="H10" s="10"/>
    </row>
    <row r="11" spans="1:8" x14ac:dyDescent="0.25">
      <c r="A11" s="29"/>
      <c r="B11" s="8"/>
      <c r="C11" s="9"/>
      <c r="D11" s="9"/>
      <c r="E11" s="9"/>
      <c r="F11" s="9"/>
      <c r="G11" s="10"/>
      <c r="H11" s="10"/>
    </row>
    <row r="12" spans="1:8" x14ac:dyDescent="0.25">
      <c r="A12" s="29"/>
      <c r="B12" s="8"/>
      <c r="C12" s="9"/>
      <c r="D12" s="9"/>
      <c r="E12" s="9"/>
      <c r="F12" s="9"/>
      <c r="G12" s="10"/>
      <c r="H12" s="10"/>
    </row>
    <row r="13" spans="1:8" x14ac:dyDescent="0.25">
      <c r="A13" s="29"/>
      <c r="B13" s="8"/>
      <c r="C13" s="9"/>
      <c r="D13" s="9"/>
      <c r="E13" s="9"/>
      <c r="F13" s="9"/>
      <c r="G13" s="10"/>
      <c r="H13" s="10"/>
    </row>
    <row r="14" spans="1:8" x14ac:dyDescent="0.25">
      <c r="A14" s="31"/>
      <c r="B14" s="14"/>
      <c r="C14" s="15"/>
      <c r="D14" s="15"/>
      <c r="E14" s="15"/>
      <c r="F14" s="15"/>
      <c r="G14" s="16"/>
      <c r="H14" s="16"/>
    </row>
    <row r="15" spans="1:8" x14ac:dyDescent="0.25">
      <c r="A15" s="31"/>
      <c r="B15" s="14"/>
      <c r="C15" s="15"/>
      <c r="D15" s="9"/>
      <c r="E15" s="14"/>
      <c r="F15" s="14"/>
      <c r="G15" s="16"/>
      <c r="H15" s="16"/>
    </row>
    <row r="16" spans="1:8" x14ac:dyDescent="0.25">
      <c r="A16" s="31"/>
      <c r="B16" s="14"/>
      <c r="C16" s="15"/>
      <c r="D16" s="15"/>
      <c r="E16" s="14"/>
      <c r="F16" s="14"/>
      <c r="G16" s="16"/>
      <c r="H16" s="16"/>
    </row>
    <row r="17" spans="1:8" x14ac:dyDescent="0.25">
      <c r="A17" s="31"/>
      <c r="B17" s="14"/>
      <c r="C17" s="9"/>
      <c r="D17" s="15"/>
      <c r="E17" s="14"/>
      <c r="F17" s="14"/>
      <c r="G17" s="16"/>
      <c r="H17" s="16"/>
    </row>
    <row r="18" spans="1:8" x14ac:dyDescent="0.25">
      <c r="A18" s="31"/>
      <c r="B18" s="14"/>
      <c r="C18" s="9"/>
      <c r="D18" s="15"/>
      <c r="E18" s="14"/>
      <c r="F18" s="14"/>
      <c r="G18" s="16"/>
      <c r="H18" s="16"/>
    </row>
    <row r="19" spans="1:8" x14ac:dyDescent="0.25">
      <c r="A19" s="31"/>
      <c r="B19" s="14"/>
      <c r="C19" s="9"/>
      <c r="D19" s="15"/>
      <c r="E19" s="14"/>
      <c r="F19" s="14"/>
      <c r="G19" s="16"/>
      <c r="H19" s="16"/>
    </row>
    <row r="20" spans="1:8" x14ac:dyDescent="0.25">
      <c r="A20" s="31"/>
      <c r="B20" s="14"/>
      <c r="C20" s="9"/>
      <c r="D20" s="15"/>
      <c r="E20" s="14"/>
      <c r="F20" s="14"/>
      <c r="G20" s="16"/>
      <c r="H20" s="16"/>
    </row>
    <row r="21" spans="1:8" x14ac:dyDescent="0.25">
      <c r="A21" s="31"/>
      <c r="B21" s="14"/>
      <c r="C21" s="9"/>
      <c r="D21" s="15"/>
      <c r="E21" s="15"/>
      <c r="F21" s="15"/>
      <c r="G21" s="16"/>
      <c r="H21" s="16"/>
    </row>
    <row r="22" spans="1:8" x14ac:dyDescent="0.25">
      <c r="A22" s="31"/>
      <c r="B22" s="14"/>
      <c r="C22" s="15"/>
      <c r="D22" s="15"/>
      <c r="E22" s="14"/>
      <c r="F22" s="14"/>
      <c r="G22" s="16"/>
      <c r="H22" s="16"/>
    </row>
    <row r="23" spans="1:8" x14ac:dyDescent="0.25">
      <c r="A23" s="31"/>
      <c r="B23" s="14"/>
      <c r="C23" s="9"/>
      <c r="D23" s="15"/>
      <c r="E23" s="14"/>
      <c r="F23" s="14"/>
      <c r="G23" s="16"/>
      <c r="H23" s="16"/>
    </row>
    <row r="24" spans="1:8" x14ac:dyDescent="0.25">
      <c r="A24" s="31"/>
      <c r="B24" s="14"/>
      <c r="C24" s="9"/>
      <c r="D24" s="15"/>
      <c r="E24" s="14"/>
      <c r="F24" s="14"/>
      <c r="G24" s="16"/>
      <c r="H24" s="16"/>
    </row>
    <row r="25" spans="1:8" x14ac:dyDescent="0.25">
      <c r="A25" s="31"/>
      <c r="B25" s="14"/>
      <c r="C25" s="9"/>
      <c r="D25" s="15"/>
      <c r="E25" s="14"/>
      <c r="F25" s="14"/>
      <c r="G25" s="16"/>
      <c r="H25" s="16"/>
    </row>
    <row r="26" spans="1:8" x14ac:dyDescent="0.25">
      <c r="A26" s="31"/>
      <c r="B26" s="14"/>
      <c r="C26" s="9"/>
      <c r="D26" s="15"/>
      <c r="E26" s="14"/>
      <c r="F26" s="14"/>
      <c r="G26" s="16"/>
      <c r="H26" s="16"/>
    </row>
    <row r="27" spans="1:8" x14ac:dyDescent="0.25">
      <c r="A27" s="31"/>
      <c r="B27" s="14"/>
      <c r="C27" s="9"/>
      <c r="D27" s="15"/>
      <c r="E27" s="15"/>
      <c r="F27" s="15"/>
      <c r="G27" s="16"/>
      <c r="H27" s="16"/>
    </row>
    <row r="28" spans="1:8" x14ac:dyDescent="0.25">
      <c r="A28" s="31"/>
      <c r="B28" s="14"/>
      <c r="C28" s="9"/>
      <c r="D28" s="15"/>
      <c r="E28" s="15"/>
      <c r="F28" s="15"/>
      <c r="G28" s="16"/>
      <c r="H28" s="16"/>
    </row>
    <row r="29" spans="1:8" x14ac:dyDescent="0.25">
      <c r="A29" s="31"/>
      <c r="B29" s="14"/>
      <c r="C29" s="9"/>
      <c r="D29" s="15"/>
      <c r="E29" s="15"/>
      <c r="F29" s="15"/>
      <c r="G29" s="16"/>
      <c r="H29" s="16"/>
    </row>
    <row r="30" spans="1:8" x14ac:dyDescent="0.25">
      <c r="A30" s="31"/>
      <c r="B30" s="14"/>
      <c r="C30" s="9"/>
      <c r="D30" s="15"/>
      <c r="E30" s="15"/>
      <c r="F30" s="15"/>
      <c r="G30" s="16"/>
      <c r="H30" s="16"/>
    </row>
    <row r="31" spans="1:8" ht="13.8" thickBot="1" x14ac:dyDescent="0.3">
      <c r="A31" s="32"/>
      <c r="B31" s="17"/>
      <c r="C31" s="18"/>
      <c r="D31" s="18"/>
      <c r="E31" s="17"/>
      <c r="F31" s="17"/>
      <c r="G31" s="19"/>
      <c r="H31" s="19"/>
    </row>
    <row r="32" spans="1:8" ht="13.8" thickTop="1" x14ac:dyDescent="0.25">
      <c r="A32" s="33"/>
      <c r="B32" s="22">
        <f>SUBTOTAL(103,Tableau13[Type d''activité])</f>
        <v>5</v>
      </c>
      <c r="C32" s="22"/>
      <c r="D32" s="23"/>
      <c r="E32" s="22"/>
      <c r="F32" s="22"/>
      <c r="G32" s="27">
        <f>SUBTOTAL(109,Tableau13[Nb total femmes])</f>
        <v>73</v>
      </c>
      <c r="H32" s="27">
        <f>SUBTOTAL(109,Tableau13[Nb total hommes])</f>
        <v>10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pour tableaux'!$A$1:$A$5</xm:f>
          </x14:formula1>
          <xm:sqref>B2:B31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13"/>
  <sheetViews>
    <sheetView zoomScaleNormal="100" workbookViewId="0">
      <selection activeCell="A4" sqref="A4"/>
    </sheetView>
  </sheetViews>
  <sheetFormatPr baseColWidth="10" defaultRowHeight="14.4" x14ac:dyDescent="0.3"/>
  <cols>
    <col min="1" max="1" width="20.109375" customWidth="1"/>
  </cols>
  <sheetData>
    <row r="1" spans="1:1" x14ac:dyDescent="0.3">
      <c r="A1" s="1" t="s">
        <v>3</v>
      </c>
    </row>
    <row r="2" spans="1:1" x14ac:dyDescent="0.3">
      <c r="A2" s="1" t="s">
        <v>4</v>
      </c>
    </row>
    <row r="3" spans="1:1" x14ac:dyDescent="0.3">
      <c r="A3" s="2" t="s">
        <v>5</v>
      </c>
    </row>
    <row r="4" spans="1:1" x14ac:dyDescent="0.3">
      <c r="A4" s="2" t="s">
        <v>6</v>
      </c>
    </row>
    <row r="5" spans="1:1" x14ac:dyDescent="0.3">
      <c r="A5" s="1"/>
    </row>
    <row r="6" spans="1:1" x14ac:dyDescent="0.3">
      <c r="A6" s="1"/>
    </row>
    <row r="7" spans="1:1" x14ac:dyDescent="0.3">
      <c r="A7" s="1"/>
    </row>
    <row r="8" spans="1:1" x14ac:dyDescent="0.3">
      <c r="A8" s="1"/>
    </row>
    <row r="9" spans="1:1" x14ac:dyDescent="0.3">
      <c r="A9" s="1"/>
    </row>
    <row r="10" spans="1:1" x14ac:dyDescent="0.3">
      <c r="A10" s="1"/>
    </row>
    <row r="11" spans="1:1" x14ac:dyDescent="0.3">
      <c r="A11" s="1"/>
    </row>
    <row r="12" spans="1:1" x14ac:dyDescent="0.3">
      <c r="A12" s="1"/>
    </row>
    <row r="13" spans="1:1" x14ac:dyDescent="0.3">
      <c r="A13" s="1"/>
    </row>
  </sheetData>
  <pageMargins left="0.7" right="0.7" top="0.75" bottom="0.75" header="0.3" footer="0.3"/>
  <pageSetup paperSize="9" scale="3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Recapitulatif</vt:lpstr>
      <vt:lpstr>Activités</vt:lpstr>
      <vt:lpstr>Listes pour tableaux</vt:lpstr>
      <vt:lpstr>Recapitulatif!Zone_d_impression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JoanaLaurent</dc:creator>
  <cp:lastModifiedBy>Joana Da Silva</cp:lastModifiedBy>
  <cp:lastPrinted>2017-01-29T16:15:55Z</cp:lastPrinted>
  <dcterms:created xsi:type="dcterms:W3CDTF">2016-12-13T08:29:27Z</dcterms:created>
  <dcterms:modified xsi:type="dcterms:W3CDTF">2017-01-30T10:16:27Z</dcterms:modified>
</cp:coreProperties>
</file>