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D5" i="1"/>
</calcChain>
</file>

<file path=xl/sharedStrings.xml><?xml version="1.0" encoding="utf-8"?>
<sst xmlns="http://schemas.openxmlformats.org/spreadsheetml/2006/main" count="61" uniqueCount="30">
  <si>
    <t>Stock limite par bras</t>
  </si>
  <si>
    <t>Stock disponible placebo</t>
  </si>
  <si>
    <t>Péremption la plus proche</t>
  </si>
  <si>
    <t>Numéro d'UT</t>
  </si>
  <si>
    <t>Groupe de randomisation</t>
  </si>
  <si>
    <t>N° de lot</t>
  </si>
  <si>
    <t>Date de péremption</t>
  </si>
  <si>
    <t>STATUT</t>
  </si>
  <si>
    <t>ATTRIBUE A UN PATIENT</t>
  </si>
  <si>
    <t>QUARANTAINE</t>
  </si>
  <si>
    <t>PERIME</t>
  </si>
  <si>
    <t>Centre 1 - XXXXX</t>
  </si>
  <si>
    <t>PLACEBO</t>
  </si>
  <si>
    <t>Stock disponible actif</t>
  </si>
  <si>
    <t>ACTIF</t>
  </si>
  <si>
    <t>DISPONIBLE</t>
  </si>
  <si>
    <t>UT1234</t>
  </si>
  <si>
    <t>UT1243</t>
  </si>
  <si>
    <t>UT5678</t>
  </si>
  <si>
    <t>UT3456</t>
  </si>
  <si>
    <t>UT1857</t>
  </si>
  <si>
    <t>UT4887</t>
  </si>
  <si>
    <t>UT5698</t>
  </si>
  <si>
    <t>UT1547</t>
  </si>
  <si>
    <t>UT5555</t>
  </si>
  <si>
    <t>UT1474</t>
  </si>
  <si>
    <t>lot1</t>
  </si>
  <si>
    <t>lot2</t>
  </si>
  <si>
    <t>lot4</t>
  </si>
  <si>
    <t>lot3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</si>
</sst>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1120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7" borderId="0" xfId="0" applyFill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workbookViewId="0">
      <selection activeCell="E14" sqref="E14"/>
    </sheetView>
  </sheetViews>
  <sheetFormatPr baseColWidth="10" defaultColWidth="9.140625" defaultRowHeight="15" x14ac:dyDescent="0.25"/>
  <cols>
    <col min="1" max="1" width="14.28515625" customWidth="1"/>
    <col min="2" max="2" width="15.5703125" customWidth="1"/>
    <col min="3" max="3" width="19.140625" customWidth="1"/>
    <col min="4" max="4" width="26.85546875" customWidth="1"/>
    <col min="5" max="5" width="25.42578125" customWidth="1"/>
    <col min="6" max="6" width="24.5703125" customWidth="1"/>
    <col min="7" max="7" width="21.140625" customWidth="1"/>
    <col min="8" max="8" width="17.42578125" customWidth="1"/>
    <col min="9" max="9" width="20" customWidth="1"/>
    <col min="10" max="10" width="21.5703125" customWidth="1"/>
    <col min="11" max="11" width="24.5703125" customWidth="1"/>
    <col min="12" max="12" width="12.42578125" customWidth="1"/>
    <col min="13" max="13" width="16.140625" customWidth="1"/>
  </cols>
  <sheetData>
    <row r="1" spans="1:11" ht="18.75" x14ac:dyDescent="0.3">
      <c r="E1" s="1" t="s">
        <v>11</v>
      </c>
    </row>
    <row r="4" spans="1:11" x14ac:dyDescent="0.25">
      <c r="C4" s="2" t="s">
        <v>0</v>
      </c>
      <c r="D4" s="3" t="s">
        <v>13</v>
      </c>
      <c r="E4" s="4" t="s">
        <v>1</v>
      </c>
      <c r="F4" s="5" t="s">
        <v>2</v>
      </c>
    </row>
    <row r="5" spans="1:11" x14ac:dyDescent="0.25">
      <c r="C5" s="6">
        <v>2</v>
      </c>
      <c r="D5" s="7">
        <f>COUNTIF(E12:E50,"DISPONIBLE")</f>
        <v>2</v>
      </c>
      <c r="E5" s="8">
        <f>COUNTIF(K12:K50,"DISPONIBLE")</f>
        <v>3</v>
      </c>
      <c r="F5" s="9"/>
    </row>
    <row r="9" spans="1:11" x14ac:dyDescent="0.25">
      <c r="D9" s="13" t="s">
        <v>14</v>
      </c>
      <c r="J9" s="13" t="s">
        <v>12</v>
      </c>
    </row>
    <row r="11" spans="1:11" ht="30" x14ac:dyDescent="0.25">
      <c r="A11" s="10" t="s">
        <v>3</v>
      </c>
      <c r="B11" s="11" t="s">
        <v>4</v>
      </c>
      <c r="C11" s="11" t="s">
        <v>5</v>
      </c>
      <c r="D11" s="11" t="s">
        <v>6</v>
      </c>
      <c r="E11" s="11" t="s">
        <v>7</v>
      </c>
      <c r="G11" s="10" t="s">
        <v>3</v>
      </c>
      <c r="H11" s="11" t="s">
        <v>4</v>
      </c>
      <c r="I11" s="11" t="s">
        <v>5</v>
      </c>
      <c r="J11" s="11" t="s">
        <v>6</v>
      </c>
      <c r="K11" s="11" t="s">
        <v>7</v>
      </c>
    </row>
    <row r="12" spans="1:11" x14ac:dyDescent="0.25">
      <c r="A12" s="12" t="s">
        <v>16</v>
      </c>
      <c r="B12" s="12" t="s">
        <v>14</v>
      </c>
      <c r="C12" s="12" t="s">
        <v>26</v>
      </c>
      <c r="D12" s="14">
        <v>44434</v>
      </c>
      <c r="E12" s="12" t="s">
        <v>8</v>
      </c>
      <c r="G12" s="12" t="s">
        <v>21</v>
      </c>
      <c r="H12" s="12" t="s">
        <v>12</v>
      </c>
      <c r="I12" s="12" t="s">
        <v>26</v>
      </c>
      <c r="J12" s="14">
        <v>44434</v>
      </c>
      <c r="K12" s="12" t="s">
        <v>15</v>
      </c>
    </row>
    <row r="13" spans="1:11" x14ac:dyDescent="0.25">
      <c r="A13" s="12" t="s">
        <v>17</v>
      </c>
      <c r="B13" s="12" t="s">
        <v>14</v>
      </c>
      <c r="C13" s="12" t="s">
        <v>27</v>
      </c>
      <c r="D13" s="14">
        <v>44433</v>
      </c>
      <c r="E13" s="12" t="s">
        <v>9</v>
      </c>
      <c r="G13" s="12" t="s">
        <v>22</v>
      </c>
      <c r="H13" s="12" t="s">
        <v>12</v>
      </c>
      <c r="I13" s="12" t="s">
        <v>27</v>
      </c>
      <c r="J13" s="14">
        <v>44433</v>
      </c>
      <c r="K13" s="12" t="s">
        <v>9</v>
      </c>
    </row>
    <row r="14" spans="1:11" x14ac:dyDescent="0.25">
      <c r="A14" s="12" t="s">
        <v>18</v>
      </c>
      <c r="B14" s="12" t="s">
        <v>14</v>
      </c>
      <c r="C14" s="12" t="s">
        <v>28</v>
      </c>
      <c r="D14" s="14">
        <v>44441</v>
      </c>
      <c r="E14" s="12" t="s">
        <v>15</v>
      </c>
      <c r="G14" s="12" t="s">
        <v>23</v>
      </c>
      <c r="H14" s="12" t="s">
        <v>12</v>
      </c>
      <c r="I14" s="12" t="s">
        <v>28</v>
      </c>
      <c r="J14" s="14">
        <v>44441</v>
      </c>
      <c r="K14" s="12" t="s">
        <v>8</v>
      </c>
    </row>
    <row r="15" spans="1:11" x14ac:dyDescent="0.25">
      <c r="A15" s="12" t="s">
        <v>19</v>
      </c>
      <c r="B15" s="12" t="s">
        <v>14</v>
      </c>
      <c r="C15" s="12" t="s">
        <v>26</v>
      </c>
      <c r="D15" s="14">
        <v>44434</v>
      </c>
      <c r="E15" s="12" t="s">
        <v>15</v>
      </c>
      <c r="G15" s="12" t="s">
        <v>24</v>
      </c>
      <c r="H15" s="12" t="s">
        <v>12</v>
      </c>
      <c r="I15" s="12" t="s">
        <v>26</v>
      </c>
      <c r="J15" s="14">
        <v>44434</v>
      </c>
      <c r="K15" s="12" t="s">
        <v>15</v>
      </c>
    </row>
    <row r="16" spans="1:11" x14ac:dyDescent="0.25">
      <c r="A16" s="12" t="s">
        <v>20</v>
      </c>
      <c r="B16" s="12" t="s">
        <v>14</v>
      </c>
      <c r="C16" s="12" t="s">
        <v>29</v>
      </c>
      <c r="D16" s="14">
        <v>44430</v>
      </c>
      <c r="E16" s="12" t="s">
        <v>10</v>
      </c>
      <c r="G16" s="12" t="s">
        <v>25</v>
      </c>
      <c r="H16" s="12" t="s">
        <v>12</v>
      </c>
      <c r="I16" s="12" t="s">
        <v>28</v>
      </c>
      <c r="J16" s="14">
        <v>44441</v>
      </c>
      <c r="K16" s="12" t="s">
        <v>15</v>
      </c>
    </row>
    <row r="22" spans="6:6" x14ac:dyDescent="0.25">
      <c r="F22" t="s">
        <v>15</v>
      </c>
    </row>
    <row r="23" spans="6:6" x14ac:dyDescent="0.25">
      <c r="F23" t="s">
        <v>8</v>
      </c>
    </row>
    <row r="24" spans="6:6" x14ac:dyDescent="0.25">
      <c r="F24" t="s">
        <v>9</v>
      </c>
    </row>
    <row r="25" spans="6:6" x14ac:dyDescent="0.25">
      <c r="F25" t="s">
        <v>10</v>
      </c>
    </row>
  </sheetData>
  <dataValidations count="1">
    <dataValidation type="list" allowBlank="1" showInputMessage="1" showErrorMessage="1" errorTitle="Erreur de saisie" error="Sélectionner un statut parmi la liste" promptTitle="STATUT" prompt="Sélectionner un statut parmi la liste" sqref="E12:E16 K12:K16">
      <formula1>$F$22:$F$25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2021-08-23T10:07:08Z</dcterms:modified>
</cp:coreProperties>
</file>