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codeName="ThisWorkbook"/>
  <bookViews>
    <workbookView xWindow="-120" yWindow="-120" windowWidth="20730" windowHeight="11760"/>
  </bookViews>
  <sheets>
    <sheet name="BD" sheetId="2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D11" i="2" l="1"/>
  <c r="D12" i="2" s="1"/>
  <c r="D13" i="2" l="1"/>
</calcChain>
</file>

<file path=xl/sharedStrings.xml><?xml version="1.0" encoding="utf-8"?>
<sst xmlns="http://schemas.openxmlformats.org/spreadsheetml/2006/main" count="17" uniqueCount="11">
  <si>
    <t xml:space="preserve">Entreprise </t>
  </si>
  <si>
    <t>F 300 5L</t>
  </si>
  <si>
    <t>Produit</t>
  </si>
  <si>
    <t>Date</t>
  </si>
  <si>
    <t>Quantité</t>
  </si>
  <si>
    <t>Prochaine date probable</t>
  </si>
  <si>
    <t>Quantité probable</t>
  </si>
  <si>
    <t>Intervalle moyen commande (j)</t>
  </si>
  <si>
    <t>&lt;-- dernière date commande + intervalle moyen</t>
  </si>
  <si>
    <t xml:space="preserve">&lt;-- nb jours entre 1ère et dernière commande / nb commandes </t>
  </si>
  <si>
    <t>&lt;-- regression linéaire de la qte commandé selon date(si résultat &lt;0, on affiche 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</si>
</sst>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17" fontId="0" fillId="0" borderId="0" xfId="0" applyNumberFormat="1" applyAlignment="1">
      <alignment horizontal="center"/>
    </xf>
    <xf numFmtId="0" fontId="1" fillId="0" borderId="0" xfId="0" applyFont="1"/>
    <xf numFmtId="1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6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22" formatCode="mmm\-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7.6687445319335079E-2"/>
          <c:y val="0.20406277340332457"/>
          <c:w val="0.85057742782152224"/>
          <c:h val="0.68921660834062404"/>
        </c:manualLayout>
      </c:layout>
      <c:scatterChart>
        <c:scatterStyle val="lineMarker"/>
        <c:varyColors val="0"/>
        <c:ser>
          <c:idx val="0"/>
          <c:order val="0"/>
          <c:tx>
            <c:strRef>
              <c:f>BD!$D$1</c:f>
              <c:strCache>
                <c:ptCount val="1"/>
                <c:pt idx="0">
                  <c:v>Quantité</c:v>
                </c:pt>
              </c:strCache>
            </c:strRef>
          </c:tx>
          <c:spPr>
            <a:ln w="19050">
              <a:noFill/>
            </a:ln>
          </c:spPr>
          <c:trendline>
            <c:trendlineType val="linear"/>
            <c:dispRSqr val="1"/>
            <c:dispEq val="1"/>
            <c:trendlineLbl>
              <c:layout>
                <c:manualLayout>
                  <c:x val="0.18618290895456249"/>
                  <c:y val="-0.28235911687509652"/>
                </c:manualLayout>
              </c:layout>
              <c:numFmt formatCode="General" sourceLinked="0"/>
            </c:trendlineLbl>
          </c:trendline>
          <c:xVal>
            <c:numRef>
              <c:f>BD!$C$2:$C$8</c:f>
              <c:numCache>
                <c:formatCode>mmm\-yy</c:formatCode>
                <c:ptCount val="7"/>
                <c:pt idx="0">
                  <c:v>43191</c:v>
                </c:pt>
                <c:pt idx="1">
                  <c:v>43252</c:v>
                </c:pt>
                <c:pt idx="2">
                  <c:v>43282</c:v>
                </c:pt>
                <c:pt idx="3">
                  <c:v>43525</c:v>
                </c:pt>
                <c:pt idx="4">
                  <c:v>43556</c:v>
                </c:pt>
                <c:pt idx="5">
                  <c:v>43586</c:v>
                </c:pt>
                <c:pt idx="6">
                  <c:v>43831</c:v>
                </c:pt>
              </c:numCache>
            </c:numRef>
          </c:xVal>
          <c:yVal>
            <c:numRef>
              <c:f>BD!$D$2:$D$8</c:f>
              <c:numCache>
                <c:formatCode>General</c:formatCode>
                <c:ptCount val="7"/>
                <c:pt idx="0">
                  <c:v>6</c:v>
                </c:pt>
                <c:pt idx="1">
                  <c:v>8</c:v>
                </c:pt>
                <c:pt idx="2">
                  <c:v>6</c:v>
                </c:pt>
                <c:pt idx="3">
                  <c:v>2</c:v>
                </c:pt>
                <c:pt idx="4">
                  <c:v>6</c:v>
                </c:pt>
                <c:pt idx="5">
                  <c:v>6</c:v>
                </c:pt>
                <c:pt idx="6">
                  <c:v>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715575808"/>
        <c:axId val="715575232"/>
      </c:scatterChart>
      <c:valAx>
        <c:axId val="715575808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nextTo"/>
        <c:crossAx val="715575232"/>
        <c:crosses val="autoZero"/>
        <c:crossBetween val="midCat"/>
      </c:valAx>
      <c:valAx>
        <c:axId val="715575232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crossAx val="715575808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142875</xdr:colOff>
      <xdr:row>0</xdr:row>
      <xdr:rowOff>28575</xdr:rowOff>
    </xdr:from>
    <xdr:to>
      <xdr:col>9</xdr:col>
      <xdr:colOff>0</xdr:colOff>
      <xdr:row>8</xdr:row>
      <xdr:rowOff>123825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D8" totalsRowShown="0" headerRowDxfId="0" dataDxfId="1">
  <autoFilter ref="A1:D8"/>
  <tableColumns count="4">
    <tableColumn id="1" name="Entreprise " dataDxfId="5"/>
    <tableColumn id="2" name="Produit" dataDxfId="4"/>
    <tableColumn id="3" name="Date" dataDxfId="3"/>
    <tableColumn id="4" name="Quantité" dataDxfId="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25"/>
  <sheetViews>
    <sheetView tabSelected="1" workbookViewId="0">
      <selection activeCell="E26" sqref="E26"/>
    </sheetView>
  </sheetViews>
  <sheetFormatPr baseColWidth="10" defaultRowHeight="15" x14ac:dyDescent="0.25"/>
  <cols>
    <col min="1" max="1" width="15.5703125" customWidth="1"/>
    <col min="3" max="4" width="11.42578125" style="1"/>
  </cols>
  <sheetData>
    <row r="1" spans="1:5" x14ac:dyDescent="0.25">
      <c r="A1" s="1" t="s">
        <v>0</v>
      </c>
      <c r="B1" s="1" t="s">
        <v>2</v>
      </c>
      <c r="C1" s="1" t="s">
        <v>3</v>
      </c>
      <c r="D1" s="1" t="s">
        <v>4</v>
      </c>
    </row>
    <row r="2" spans="1:5" x14ac:dyDescent="0.25">
      <c r="A2" s="1">
        <v>166</v>
      </c>
      <c r="B2" s="1" t="s">
        <v>1</v>
      </c>
      <c r="C2" s="2">
        <v>43191</v>
      </c>
      <c r="D2" s="1">
        <v>6</v>
      </c>
    </row>
    <row r="3" spans="1:5" x14ac:dyDescent="0.25">
      <c r="A3" s="1">
        <v>166</v>
      </c>
      <c r="B3" s="1" t="s">
        <v>1</v>
      </c>
      <c r="C3" s="2">
        <v>43252</v>
      </c>
      <c r="D3" s="1">
        <v>8</v>
      </c>
    </row>
    <row r="4" spans="1:5" x14ac:dyDescent="0.25">
      <c r="A4" s="1">
        <v>166</v>
      </c>
      <c r="B4" s="1" t="s">
        <v>1</v>
      </c>
      <c r="C4" s="2">
        <v>43282</v>
      </c>
      <c r="D4" s="1">
        <v>6</v>
      </c>
    </row>
    <row r="5" spans="1:5" x14ac:dyDescent="0.25">
      <c r="A5" s="1">
        <v>166</v>
      </c>
      <c r="B5" s="1" t="s">
        <v>1</v>
      </c>
      <c r="C5" s="2">
        <v>43525</v>
      </c>
      <c r="D5" s="1">
        <v>2</v>
      </c>
    </row>
    <row r="6" spans="1:5" x14ac:dyDescent="0.25">
      <c r="A6" s="1">
        <v>166</v>
      </c>
      <c r="B6" s="1" t="s">
        <v>1</v>
      </c>
      <c r="C6" s="2">
        <v>43556</v>
      </c>
      <c r="D6" s="1">
        <v>6</v>
      </c>
    </row>
    <row r="7" spans="1:5" x14ac:dyDescent="0.25">
      <c r="A7" s="1">
        <v>166</v>
      </c>
      <c r="B7" s="1" t="s">
        <v>1</v>
      </c>
      <c r="C7" s="2">
        <v>43586</v>
      </c>
      <c r="D7" s="1">
        <v>6</v>
      </c>
    </row>
    <row r="8" spans="1:5" x14ac:dyDescent="0.25">
      <c r="A8" s="1">
        <v>166</v>
      </c>
      <c r="B8" s="1" t="s">
        <v>1</v>
      </c>
      <c r="C8" s="2">
        <v>43831</v>
      </c>
      <c r="D8" s="1">
        <v>1</v>
      </c>
    </row>
    <row r="9" spans="1:5" x14ac:dyDescent="0.25">
      <c r="C9" s="2"/>
    </row>
    <row r="10" spans="1:5" x14ac:dyDescent="0.25">
      <c r="C10" s="2"/>
    </row>
    <row r="11" spans="1:5" x14ac:dyDescent="0.25">
      <c r="A11" s="3" t="s">
        <v>7</v>
      </c>
      <c r="B11" s="3"/>
      <c r="D11" s="7">
        <f>ROUND((MAX(Tableau1[Date])-MIN(Tableau1[Date]))/COUNTA(Tableau1[Date]),0)</f>
        <v>91</v>
      </c>
      <c r="E11" s="6" t="s">
        <v>9</v>
      </c>
    </row>
    <row r="12" spans="1:5" x14ac:dyDescent="0.25">
      <c r="A12" s="3" t="s">
        <v>5</v>
      </c>
      <c r="B12" s="3"/>
      <c r="D12" s="4">
        <f>MAX(Tableau1[Date])+D11</f>
        <v>43922</v>
      </c>
      <c r="E12" s="6" t="s">
        <v>8</v>
      </c>
    </row>
    <row r="13" spans="1:5" x14ac:dyDescent="0.25">
      <c r="A13" s="3" t="s">
        <v>6</v>
      </c>
      <c r="B13" s="3"/>
      <c r="D13" s="5">
        <f>MAX(0,ROUND(FORECAST(D12,Tableau1[Quantité],Tableau1[Date]),0))</f>
        <v>1</v>
      </c>
      <c r="E13" s="6" t="s">
        <v>10</v>
      </c>
    </row>
    <row r="14" spans="1:5" x14ac:dyDescent="0.25">
      <c r="C14" s="2"/>
    </row>
    <row r="15" spans="1:5" x14ac:dyDescent="0.25">
      <c r="C15" s="2"/>
    </row>
    <row r="16" spans="1:5" x14ac:dyDescent="0.25">
      <c r="C16" s="2"/>
    </row>
    <row r="17" spans="3:3" x14ac:dyDescent="0.25">
      <c r="C17" s="2"/>
    </row>
    <row r="18" spans="3:3" x14ac:dyDescent="0.25">
      <c r="C18" s="2"/>
    </row>
    <row r="19" spans="3:3" x14ac:dyDescent="0.25">
      <c r="C19" s="2"/>
    </row>
    <row r="20" spans="3:3" x14ac:dyDescent="0.25">
      <c r="C20" s="2"/>
    </row>
    <row r="21" spans="3:3" x14ac:dyDescent="0.25">
      <c r="C21" s="2"/>
    </row>
    <row r="22" spans="3:3" x14ac:dyDescent="0.25">
      <c r="C22" s="2"/>
    </row>
    <row r="23" spans="3:3" x14ac:dyDescent="0.25">
      <c r="C23" s="2"/>
    </row>
    <row r="24" spans="3:3" x14ac:dyDescent="0.25">
      <c r="C24" s="2"/>
    </row>
    <row r="25" spans="3:3" x14ac:dyDescent="0.25">
      <c r="C25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Soulier</dc:creator>
  <cp:lastModifiedBy>Inconnu</cp:lastModifiedBy>
  <dcterms:created xsi:type="dcterms:W3CDTF">2020-06-24T06:37:16Z</dcterms:created>
  <dcterms:modified xsi:type="dcterms:W3CDTF">2020-06-24T09:40:52Z</dcterms:modified>
</cp:coreProperties>
</file>