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28800" windowHeight="1258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5" i="1" l="1"/>
  <c r="S5" i="1"/>
  <c r="T5" i="1"/>
  <c r="R6" i="1"/>
  <c r="U6" i="1" s="1"/>
  <c r="S6" i="1"/>
  <c r="T6" i="1"/>
  <c r="R7" i="1"/>
  <c r="S7" i="1"/>
  <c r="U7" i="1" s="1"/>
  <c r="T7" i="1"/>
  <c r="R8" i="1"/>
  <c r="S8" i="1"/>
  <c r="T8" i="1"/>
  <c r="R9" i="1"/>
  <c r="S9" i="1"/>
  <c r="T9" i="1"/>
  <c r="R10" i="1"/>
  <c r="U10" i="1" s="1"/>
  <c r="S10" i="1"/>
  <c r="T10" i="1"/>
  <c r="R11" i="1"/>
  <c r="S11" i="1"/>
  <c r="U11" i="1" s="1"/>
  <c r="T11" i="1"/>
  <c r="R12" i="1"/>
  <c r="S12" i="1"/>
  <c r="T12" i="1"/>
  <c r="U12" i="1" s="1"/>
  <c r="S4" i="1"/>
  <c r="T4" i="1"/>
  <c r="R4" i="1"/>
  <c r="U4" i="1" s="1"/>
  <c r="U9" i="1"/>
  <c r="U8" i="1"/>
  <c r="U5" i="1"/>
  <c r="N5" i="1"/>
  <c r="O5" i="1"/>
  <c r="P5" i="1"/>
  <c r="N6" i="1"/>
  <c r="O6" i="1"/>
  <c r="P6" i="1"/>
  <c r="N7" i="1"/>
  <c r="O7" i="1"/>
  <c r="P7" i="1"/>
  <c r="N8" i="1"/>
  <c r="O8" i="1"/>
  <c r="P8" i="1"/>
  <c r="N9" i="1"/>
  <c r="O9" i="1"/>
  <c r="P9" i="1"/>
  <c r="N10" i="1"/>
  <c r="O10" i="1"/>
  <c r="P10" i="1"/>
  <c r="N11" i="1"/>
  <c r="O11" i="1"/>
  <c r="P11" i="1"/>
  <c r="N12" i="1"/>
  <c r="O12" i="1"/>
  <c r="P12" i="1"/>
  <c r="O4" i="1"/>
  <c r="P4" i="1"/>
  <c r="N4" i="1"/>
  <c r="L12" i="1"/>
  <c r="L11" i="1"/>
  <c r="L10" i="1"/>
  <c r="L9" i="1"/>
  <c r="L8" i="1"/>
  <c r="L7" i="1"/>
  <c r="L6" i="1"/>
  <c r="L5" i="1"/>
  <c r="L4" i="1"/>
  <c r="I5" i="1"/>
  <c r="J5" i="1"/>
  <c r="K5" i="1"/>
  <c r="I6" i="1"/>
  <c r="J6" i="1"/>
  <c r="K6" i="1"/>
  <c r="I7" i="1"/>
  <c r="J7" i="1"/>
  <c r="K7" i="1"/>
  <c r="I8" i="1"/>
  <c r="J8" i="1"/>
  <c r="K8" i="1"/>
  <c r="I9" i="1"/>
  <c r="J9" i="1"/>
  <c r="K9" i="1"/>
  <c r="I10" i="1"/>
  <c r="J10" i="1"/>
  <c r="K10" i="1"/>
  <c r="I11" i="1"/>
  <c r="J11" i="1"/>
  <c r="K11" i="1"/>
  <c r="I12" i="1"/>
  <c r="J12" i="1"/>
  <c r="K12" i="1"/>
  <c r="J4" i="1"/>
  <c r="K4" i="1"/>
  <c r="I4" i="1"/>
  <c r="G5" i="1"/>
  <c r="G6" i="1"/>
  <c r="G7" i="1"/>
  <c r="G8" i="1"/>
  <c r="G9" i="1"/>
  <c r="G10" i="1"/>
  <c r="G11" i="1"/>
  <c r="G12" i="1"/>
  <c r="G4" i="1"/>
</calcChain>
</file>

<file path=xl/sharedStrings.xml><?xml version="1.0" encoding="utf-8"?>
<sst xmlns="http://schemas.openxmlformats.org/spreadsheetml/2006/main" count="3" uniqueCount="3">
  <si>
    <t>POURCENTAGES ARRONDIS</t>
  </si>
  <si>
    <t>DECIMALES</t>
  </si>
  <si>
    <t>POURCENTAGES CORRIGES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</si>
</sst>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rgb="FF264A60"/>
      <name val="Arial"/>
      <family val="2"/>
    </font>
    <font>
      <sz val="9"/>
      <color rgb="FF010205"/>
      <name val="Arial"/>
      <family val="2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E0E0E0"/>
      </patternFill>
    </fill>
  </fills>
  <borders count="9">
    <border>
      <left/>
      <right/>
      <top/>
      <bottom/>
      <diagonal/>
    </border>
    <border>
      <left/>
      <right/>
      <top style="thin">
        <color rgb="FF152935"/>
      </top>
      <bottom style="thin">
        <color rgb="FFAEAEAE"/>
      </bottom>
      <diagonal/>
    </border>
    <border>
      <left/>
      <right style="thin">
        <color rgb="FFE0E0E0"/>
      </right>
      <top style="thin">
        <color rgb="FF152935"/>
      </top>
      <bottom style="thin">
        <color rgb="FFAEAEAE"/>
      </bottom>
      <diagonal/>
    </border>
    <border>
      <left style="thin">
        <color rgb="FFE0E0E0"/>
      </left>
      <right style="thin">
        <color rgb="FFE0E0E0"/>
      </right>
      <top style="thin">
        <color rgb="FF152935"/>
      </top>
      <bottom style="thin">
        <color rgb="FFAEAEAE"/>
      </bottom>
      <diagonal/>
    </border>
    <border>
      <left style="thin">
        <color rgb="FFE0E0E0"/>
      </left>
      <right/>
      <top style="thin">
        <color rgb="FF152935"/>
      </top>
      <bottom style="thin">
        <color rgb="FFAEAEAE"/>
      </bottom>
      <diagonal/>
    </border>
    <border>
      <left/>
      <right/>
      <top style="thin">
        <color rgb="FFAEAEAE"/>
      </top>
      <bottom style="thin">
        <color rgb="FFAEAEAE"/>
      </bottom>
      <diagonal/>
    </border>
    <border>
      <left/>
      <right style="thin">
        <color rgb="FFE0E0E0"/>
      </right>
      <top style="thin">
        <color rgb="FFAEAEAE"/>
      </top>
      <bottom style="thin">
        <color rgb="FFAEAEAE"/>
      </bottom>
      <diagonal/>
    </border>
    <border>
      <left style="thin">
        <color rgb="FFE0E0E0"/>
      </left>
      <right style="thin">
        <color rgb="FFE0E0E0"/>
      </right>
      <top style="thin">
        <color rgb="FFAEAEAE"/>
      </top>
      <bottom style="thin">
        <color rgb="FFAEAEAE"/>
      </bottom>
      <diagonal/>
    </border>
    <border>
      <left style="thin">
        <color rgb="FFE0E0E0"/>
      </left>
      <right/>
      <top style="thin">
        <color rgb="FFAEAEAE"/>
      </top>
      <bottom style="thin">
        <color rgb="FFAEAEAE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</cellStyleXfs>
  <cellXfs count="13">
    <xf numFmtId="0" fontId="0" fillId="0" borderId="0" xfId="0"/>
    <xf numFmtId="0" fontId="2" fillId="2" borderId="1" xfId="2" applyFont="1" applyFill="1" applyBorder="1" applyAlignment="1">
      <alignment horizontal="left" vertical="top" wrapText="1"/>
    </xf>
    <xf numFmtId="10" fontId="3" fillId="0" borderId="2" xfId="1" applyNumberFormat="1" applyFont="1" applyFill="1" applyBorder="1" applyAlignment="1">
      <alignment horizontal="right" vertical="top"/>
    </xf>
    <xf numFmtId="164" fontId="3" fillId="0" borderId="3" xfId="1" applyNumberFormat="1" applyFont="1" applyFill="1" applyBorder="1" applyAlignment="1">
      <alignment horizontal="right" vertical="top"/>
    </xf>
    <xf numFmtId="164" fontId="3" fillId="0" borderId="4" xfId="1" applyNumberFormat="1" applyFont="1" applyFill="1" applyBorder="1" applyAlignment="1">
      <alignment horizontal="right" vertical="top"/>
    </xf>
    <xf numFmtId="0" fontId="2" fillId="2" borderId="5" xfId="3" applyFont="1" applyFill="1" applyBorder="1" applyAlignment="1">
      <alignment horizontal="left" vertical="top" wrapText="1"/>
    </xf>
    <xf numFmtId="164" fontId="3" fillId="0" borderId="6" xfId="1" applyNumberFormat="1" applyFont="1" applyFill="1" applyBorder="1" applyAlignment="1">
      <alignment horizontal="right" vertical="top"/>
    </xf>
    <xf numFmtId="164" fontId="3" fillId="0" borderId="7" xfId="1" applyNumberFormat="1" applyFont="1" applyFill="1" applyBorder="1" applyAlignment="1">
      <alignment horizontal="right" vertical="top"/>
    </xf>
    <xf numFmtId="164" fontId="3" fillId="0" borderId="8" xfId="1" applyNumberFormat="1" applyFont="1" applyFill="1" applyBorder="1" applyAlignment="1">
      <alignment horizontal="right" vertical="top"/>
    </xf>
    <xf numFmtId="10" fontId="0" fillId="0" borderId="0" xfId="0" applyNumberFormat="1"/>
    <xf numFmtId="164" fontId="0" fillId="0" borderId="0" xfId="0" applyNumberFormat="1"/>
    <xf numFmtId="10" fontId="0" fillId="0" borderId="0" xfId="1" applyNumberFormat="1" applyFont="1"/>
    <xf numFmtId="0" fontId="4" fillId="0" borderId="0" xfId="0" applyFont="1" applyAlignment="1">
      <alignment horizontal="center"/>
    </xf>
  </cellXfs>
  <cellStyles count="4">
    <cellStyle name="Normal" xfId="0" builtinId="0"/>
    <cellStyle name="Pourcentage" xfId="1" builtinId="5"/>
    <cellStyle name="style1532341458820" xfId="3"/>
    <cellStyle name="style1532341463043" xfId="2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U12"/>
  <sheetViews>
    <sheetView tabSelected="1" workbookViewId="0">
      <selection activeCell="D25" sqref="D25:D26"/>
    </sheetView>
  </sheetViews>
  <sheetFormatPr baseColWidth="10" defaultRowHeight="15" x14ac:dyDescent="0.25"/>
  <sheetData>
    <row r="3" spans="3:21" x14ac:dyDescent="0.25">
      <c r="I3" s="12" t="s">
        <v>0</v>
      </c>
      <c r="J3" s="12"/>
      <c r="K3" s="12"/>
      <c r="N3" s="12" t="s">
        <v>1</v>
      </c>
      <c r="O3" s="12"/>
      <c r="P3" s="12"/>
      <c r="R3" s="12" t="s">
        <v>2</v>
      </c>
      <c r="S3" s="12"/>
      <c r="T3" s="12"/>
    </row>
    <row r="4" spans="3:21" x14ac:dyDescent="0.25">
      <c r="C4" s="1">
        <v>1</v>
      </c>
      <c r="D4" s="2">
        <v>3.4925258286952983E-2</v>
      </c>
      <c r="E4" s="3">
        <v>0.79500289791863255</v>
      </c>
      <c r="F4" s="4">
        <v>0.17007184379441437</v>
      </c>
      <c r="G4" s="9">
        <f>SUM(D4:F4)</f>
        <v>1</v>
      </c>
      <c r="I4" s="10">
        <f>ROUND(D4*100,0)/100</f>
        <v>0.03</v>
      </c>
      <c r="J4" s="10">
        <f t="shared" ref="J4:K4" si="0">ROUND(E4*100,0)/100</f>
        <v>0.8</v>
      </c>
      <c r="K4" s="10">
        <f t="shared" si="0"/>
        <v>0.17</v>
      </c>
      <c r="L4" s="9">
        <f>SUM(I4:K4)</f>
        <v>1</v>
      </c>
      <c r="N4" s="11">
        <f>(D4*100-INT(D4*100))/100</f>
        <v>4.9252582869529823E-3</v>
      </c>
      <c r="O4" s="11">
        <f t="shared" ref="O4:P4" si="1">(E4*100-INT(E4*100))/100</f>
        <v>5.0028979186325269E-3</v>
      </c>
      <c r="P4" s="11">
        <f t="shared" si="1"/>
        <v>7.1843794414370166E-5</v>
      </c>
      <c r="R4" s="11">
        <f>IF(AND($L4&gt;1,MIN($N4:$P4)=N4),I4-0.01,IF(AND($L4&lt;1,MAX($N4:$P4)=N4),I4+0.01,I4))</f>
        <v>0.03</v>
      </c>
      <c r="S4" s="11">
        <f t="shared" ref="S4:T4" si="2">IF(AND($L4&gt;1,MIN($N4:$P4)=O4),J4-0.01,IF(AND($L4&lt;1,MAX($N4:$P4)=O4),J4+0.01,J4))</f>
        <v>0.8</v>
      </c>
      <c r="T4" s="11">
        <f t="shared" si="2"/>
        <v>0.17</v>
      </c>
      <c r="U4" s="9">
        <f>SUM(R4:T4)</f>
        <v>1</v>
      </c>
    </row>
    <row r="5" spans="3:21" x14ac:dyDescent="0.25">
      <c r="C5" s="5">
        <v>2</v>
      </c>
      <c r="D5" s="6">
        <v>6.035414435422215E-2</v>
      </c>
      <c r="E5" s="7">
        <v>0.69578666382857957</v>
      </c>
      <c r="F5" s="8">
        <v>0.24385919181719784</v>
      </c>
      <c r="G5" s="9">
        <f t="shared" ref="G5:G12" si="3">SUM(D5:F5)</f>
        <v>0.99999999999999956</v>
      </c>
      <c r="I5" s="10">
        <f t="shared" ref="I5:I12" si="4">ROUND(D5*100,0)/100</f>
        <v>0.06</v>
      </c>
      <c r="J5" s="10">
        <f t="shared" ref="J5:J12" si="5">ROUND(E5*100,0)/100</f>
        <v>0.7</v>
      </c>
      <c r="K5" s="10">
        <f t="shared" ref="K5:K12" si="6">ROUND(F5*100,0)/100</f>
        <v>0.24</v>
      </c>
      <c r="L5" s="9">
        <f t="shared" ref="L5:L12" si="7">SUM(I5:K5)</f>
        <v>1</v>
      </c>
      <c r="N5" s="11">
        <f t="shared" ref="N5:N12" si="8">(D5*100-INT(D5*100))/100</f>
        <v>3.5414435422215007E-4</v>
      </c>
      <c r="O5" s="11">
        <f t="shared" ref="O5:O12" si="9">(E5*100-INT(E5*100))/100</f>
        <v>5.786663828579606E-3</v>
      </c>
      <c r="P5" s="11">
        <f t="shared" ref="P5:P12" si="10">(F5*100-INT(F5*100))/100</f>
        <v>3.8591918171978533E-3</v>
      </c>
      <c r="R5" s="11">
        <f t="shared" ref="R5:R12" si="11">IF(AND($L5&gt;1,MIN($N5:$P5)=N5),I5-0.01,IF(AND($L5&lt;1,MAX($N5:$P5)=N5),I5+0.01,I5))</f>
        <v>0.06</v>
      </c>
      <c r="S5" s="11">
        <f t="shared" ref="S5:S12" si="12">IF(AND($L5&gt;1,MIN($N5:$P5)=O5),J5-0.01,IF(AND($L5&lt;1,MAX($N5:$P5)=O5),J5+0.01,J5))</f>
        <v>0.7</v>
      </c>
      <c r="T5" s="11">
        <f t="shared" ref="T5:T12" si="13">IF(AND($L5&gt;1,MIN($N5:$P5)=P5),K5-0.01,IF(AND($L5&lt;1,MAX($N5:$P5)=P5),K5+0.01,K5))</f>
        <v>0.24</v>
      </c>
      <c r="U5" s="9">
        <f t="shared" ref="U5:U12" si="14">SUM(R5:T5)</f>
        <v>1</v>
      </c>
    </row>
    <row r="6" spans="3:21" x14ac:dyDescent="0.25">
      <c r="C6" s="5">
        <v>3</v>
      </c>
      <c r="D6" s="6">
        <v>0.12544797396686533</v>
      </c>
      <c r="E6" s="7">
        <v>0.63885210654432267</v>
      </c>
      <c r="F6" s="8">
        <v>0.23569991948881125</v>
      </c>
      <c r="G6" s="9">
        <f t="shared" si="3"/>
        <v>0.99999999999999933</v>
      </c>
      <c r="I6" s="10">
        <f t="shared" si="4"/>
        <v>0.13</v>
      </c>
      <c r="J6" s="10">
        <f t="shared" si="5"/>
        <v>0.64</v>
      </c>
      <c r="K6" s="10">
        <f t="shared" si="6"/>
        <v>0.24</v>
      </c>
      <c r="L6" s="9">
        <f t="shared" si="7"/>
        <v>1.01</v>
      </c>
      <c r="N6" s="11">
        <f t="shared" si="8"/>
        <v>5.4479739668653335E-3</v>
      </c>
      <c r="O6" s="11">
        <f t="shared" si="9"/>
        <v>8.8521065443227086E-3</v>
      </c>
      <c r="P6" s="11">
        <f t="shared" si="10"/>
        <v>5.699919488811247E-3</v>
      </c>
      <c r="R6" s="11">
        <f t="shared" si="11"/>
        <v>0.12000000000000001</v>
      </c>
      <c r="S6" s="11">
        <f t="shared" si="12"/>
        <v>0.64</v>
      </c>
      <c r="T6" s="11">
        <f t="shared" si="13"/>
        <v>0.24</v>
      </c>
      <c r="U6" s="9">
        <f t="shared" si="14"/>
        <v>1</v>
      </c>
    </row>
    <row r="7" spans="3:21" x14ac:dyDescent="0.25">
      <c r="C7" s="5">
        <v>4</v>
      </c>
      <c r="D7" s="6">
        <v>0.13553579621401948</v>
      </c>
      <c r="E7" s="7">
        <v>0.6714565972920411</v>
      </c>
      <c r="F7" s="8">
        <v>0.19300760649393944</v>
      </c>
      <c r="G7" s="9">
        <f t="shared" si="3"/>
        <v>1</v>
      </c>
      <c r="I7" s="10">
        <f t="shared" si="4"/>
        <v>0.14000000000000001</v>
      </c>
      <c r="J7" s="10">
        <f t="shared" si="5"/>
        <v>0.67</v>
      </c>
      <c r="K7" s="10">
        <f t="shared" si="6"/>
        <v>0.19</v>
      </c>
      <c r="L7" s="9">
        <f t="shared" si="7"/>
        <v>1</v>
      </c>
      <c r="N7" s="11">
        <f t="shared" si="8"/>
        <v>5.5357962140194774E-3</v>
      </c>
      <c r="O7" s="11">
        <f t="shared" si="9"/>
        <v>1.4565972920411242E-3</v>
      </c>
      <c r="P7" s="11">
        <f t="shared" si="10"/>
        <v>3.0076064939394344E-3</v>
      </c>
      <c r="R7" s="11">
        <f t="shared" si="11"/>
        <v>0.14000000000000001</v>
      </c>
      <c r="S7" s="11">
        <f t="shared" si="12"/>
        <v>0.67</v>
      </c>
      <c r="T7" s="11">
        <f t="shared" si="13"/>
        <v>0.19</v>
      </c>
      <c r="U7" s="9">
        <f t="shared" si="14"/>
        <v>1</v>
      </c>
    </row>
    <row r="8" spans="3:21" x14ac:dyDescent="0.25">
      <c r="C8" s="5">
        <v>5</v>
      </c>
      <c r="D8" s="6">
        <v>7.5371669921056761E-2</v>
      </c>
      <c r="E8" s="7">
        <v>0.60921893892447632</v>
      </c>
      <c r="F8" s="8">
        <v>0.31540939115446709</v>
      </c>
      <c r="G8" s="9">
        <f t="shared" si="3"/>
        <v>1.0000000000000002</v>
      </c>
      <c r="I8" s="10">
        <f t="shared" si="4"/>
        <v>0.08</v>
      </c>
      <c r="J8" s="10">
        <f t="shared" si="5"/>
        <v>0.61</v>
      </c>
      <c r="K8" s="10">
        <f t="shared" si="6"/>
        <v>0.32</v>
      </c>
      <c r="L8" s="9">
        <f t="shared" si="7"/>
        <v>1.01</v>
      </c>
      <c r="N8" s="11">
        <f t="shared" si="8"/>
        <v>5.3716699210567586E-3</v>
      </c>
      <c r="O8" s="11">
        <f t="shared" si="9"/>
        <v>9.2189389244763473E-3</v>
      </c>
      <c r="P8" s="11">
        <f t="shared" si="10"/>
        <v>5.4093911544670801E-3</v>
      </c>
      <c r="R8" s="11">
        <f t="shared" si="11"/>
        <v>7.0000000000000007E-2</v>
      </c>
      <c r="S8" s="11">
        <f t="shared" si="12"/>
        <v>0.61</v>
      </c>
      <c r="T8" s="11">
        <f t="shared" si="13"/>
        <v>0.32</v>
      </c>
      <c r="U8" s="9">
        <f t="shared" si="14"/>
        <v>1</v>
      </c>
    </row>
    <row r="9" spans="3:21" x14ac:dyDescent="0.25">
      <c r="C9" s="5">
        <v>6</v>
      </c>
      <c r="D9" s="6">
        <v>0.11121225425750197</v>
      </c>
      <c r="E9" s="7">
        <v>0.693089236296492</v>
      </c>
      <c r="F9" s="8">
        <v>0.1956985094460067</v>
      </c>
      <c r="G9" s="9">
        <f t="shared" si="3"/>
        <v>1.0000000000000007</v>
      </c>
      <c r="I9" s="10">
        <f t="shared" si="4"/>
        <v>0.11</v>
      </c>
      <c r="J9" s="10">
        <f t="shared" si="5"/>
        <v>0.69</v>
      </c>
      <c r="K9" s="10">
        <f t="shared" si="6"/>
        <v>0.2</v>
      </c>
      <c r="L9" s="9">
        <f t="shared" si="7"/>
        <v>1</v>
      </c>
      <c r="N9" s="11">
        <f t="shared" si="8"/>
        <v>1.2122542575019679E-3</v>
      </c>
      <c r="O9" s="11">
        <f t="shared" si="9"/>
        <v>3.0892362964920041E-3</v>
      </c>
      <c r="P9" s="11">
        <f t="shared" si="10"/>
        <v>5.698509446006703E-3</v>
      </c>
      <c r="R9" s="11">
        <f t="shared" si="11"/>
        <v>0.11</v>
      </c>
      <c r="S9" s="11">
        <f t="shared" si="12"/>
        <v>0.69</v>
      </c>
      <c r="T9" s="11">
        <f t="shared" si="13"/>
        <v>0.2</v>
      </c>
      <c r="U9" s="9">
        <f t="shared" si="14"/>
        <v>1</v>
      </c>
    </row>
    <row r="10" spans="3:21" x14ac:dyDescent="0.25">
      <c r="C10" s="5">
        <v>7</v>
      </c>
      <c r="D10" s="6">
        <v>0.13032245790148619</v>
      </c>
      <c r="E10" s="7">
        <v>0.69598565616215069</v>
      </c>
      <c r="F10" s="8">
        <v>0.1736918859363627</v>
      </c>
      <c r="G10" s="9">
        <f t="shared" si="3"/>
        <v>0.99999999999999956</v>
      </c>
      <c r="I10" s="10">
        <f t="shared" si="4"/>
        <v>0.13</v>
      </c>
      <c r="J10" s="10">
        <f t="shared" si="5"/>
        <v>0.7</v>
      </c>
      <c r="K10" s="10">
        <f t="shared" si="6"/>
        <v>0.17</v>
      </c>
      <c r="L10" s="9">
        <f t="shared" si="7"/>
        <v>1</v>
      </c>
      <c r="N10" s="11">
        <f t="shared" si="8"/>
        <v>3.2245790148619944E-4</v>
      </c>
      <c r="O10" s="11">
        <f t="shared" si="9"/>
        <v>5.9856561621506902E-3</v>
      </c>
      <c r="P10" s="11">
        <f t="shared" si="10"/>
        <v>3.691885936362702E-3</v>
      </c>
      <c r="R10" s="11">
        <f t="shared" si="11"/>
        <v>0.13</v>
      </c>
      <c r="S10" s="11">
        <f t="shared" si="12"/>
        <v>0.7</v>
      </c>
      <c r="T10" s="11">
        <f t="shared" si="13"/>
        <v>0.17</v>
      </c>
      <c r="U10" s="9">
        <f t="shared" si="14"/>
        <v>1</v>
      </c>
    </row>
    <row r="11" spans="3:21" x14ac:dyDescent="0.25">
      <c r="C11" s="5">
        <v>8</v>
      </c>
      <c r="D11" s="6">
        <v>0.11182273169849428</v>
      </c>
      <c r="E11" s="7">
        <v>0.57352316301922202</v>
      </c>
      <c r="F11" s="8">
        <v>0.31465410528228449</v>
      </c>
      <c r="G11" s="9">
        <f t="shared" si="3"/>
        <v>1.0000000000000009</v>
      </c>
      <c r="I11" s="10">
        <f t="shared" si="4"/>
        <v>0.11</v>
      </c>
      <c r="J11" s="10">
        <f t="shared" si="5"/>
        <v>0.56999999999999995</v>
      </c>
      <c r="K11" s="10">
        <f t="shared" si="6"/>
        <v>0.31</v>
      </c>
      <c r="L11" s="9">
        <f t="shared" si="7"/>
        <v>0.99</v>
      </c>
      <c r="N11" s="11">
        <f t="shared" si="8"/>
        <v>1.822731698494291E-3</v>
      </c>
      <c r="O11" s="11">
        <f t="shared" si="9"/>
        <v>3.5231630192220109E-3</v>
      </c>
      <c r="P11" s="11">
        <f t="shared" si="10"/>
        <v>4.6541052822844974E-3</v>
      </c>
      <c r="R11" s="11">
        <f t="shared" si="11"/>
        <v>0.11</v>
      </c>
      <c r="S11" s="11">
        <f t="shared" si="12"/>
        <v>0.56999999999999995</v>
      </c>
      <c r="T11" s="11">
        <f t="shared" si="13"/>
        <v>0.32</v>
      </c>
      <c r="U11" s="9">
        <f t="shared" si="14"/>
        <v>1</v>
      </c>
    </row>
    <row r="12" spans="3:21" x14ac:dyDescent="0.25">
      <c r="C12" s="5">
        <v>9</v>
      </c>
      <c r="D12" s="6">
        <v>0.12483536678778599</v>
      </c>
      <c r="E12" s="7">
        <v>0.69898754555654052</v>
      </c>
      <c r="F12" s="8">
        <v>0.17617708765567339</v>
      </c>
      <c r="G12" s="9">
        <f t="shared" si="3"/>
        <v>0.99999999999999989</v>
      </c>
      <c r="I12" s="10">
        <f t="shared" si="4"/>
        <v>0.12</v>
      </c>
      <c r="J12" s="10">
        <f t="shared" si="5"/>
        <v>0.7</v>
      </c>
      <c r="K12" s="10">
        <f t="shared" si="6"/>
        <v>0.18</v>
      </c>
      <c r="L12" s="9">
        <f t="shared" si="7"/>
        <v>1</v>
      </c>
      <c r="N12" s="11">
        <f t="shared" si="8"/>
        <v>4.8353667877859864E-3</v>
      </c>
      <c r="O12" s="11">
        <f t="shared" si="9"/>
        <v>8.9875455565405112E-3</v>
      </c>
      <c r="P12" s="11">
        <f t="shared" si="10"/>
        <v>6.177087655673397E-3</v>
      </c>
      <c r="R12" s="11">
        <f t="shared" si="11"/>
        <v>0.12</v>
      </c>
      <c r="S12" s="11">
        <f t="shared" si="12"/>
        <v>0.7</v>
      </c>
      <c r="T12" s="11">
        <f t="shared" si="13"/>
        <v>0.18</v>
      </c>
      <c r="U12" s="9">
        <f t="shared" si="14"/>
        <v>1</v>
      </c>
    </row>
  </sheetData>
  <mergeCells count="3">
    <mergeCell ref="I3:K3"/>
    <mergeCell ref="N3:P3"/>
    <mergeCell ref="R3:T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Kamel YAHYAOUI</dc:creator>
  <cp:lastModifiedBy>Pierre LEVRARD</cp:lastModifiedBy>
  <dcterms:created xsi:type="dcterms:W3CDTF">2018-07-25T08:08:28Z</dcterms:created>
  <dcterms:modified xsi:type="dcterms:W3CDTF">2018-07-25T08:20:00Z</dcterms:modified>
</cp:coreProperties>
</file>