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040" windowHeight="8904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2" l="1"/>
  <c r="D13" i="2"/>
  <c r="D12" i="2"/>
  <c r="D11" i="2"/>
  <c r="D10" i="2"/>
  <c r="D9" i="2"/>
  <c r="D8" i="2"/>
  <c r="D7" i="2"/>
  <c r="D6" i="2"/>
  <c r="D5" i="2"/>
  <c r="D4" i="2"/>
  <c r="D3" i="2"/>
  <c r="C14" i="2"/>
  <c r="C13" i="2"/>
  <c r="C12" i="2"/>
  <c r="C11" i="2"/>
  <c r="C10" i="2"/>
  <c r="C9" i="2"/>
  <c r="C8" i="2"/>
  <c r="C7" i="2"/>
  <c r="C6" i="2"/>
  <c r="C5" i="2"/>
  <c r="C4" i="2"/>
  <c r="C3" i="2"/>
  <c r="B5" i="2"/>
  <c r="B6" i="2" s="1"/>
  <c r="B7" i="2" s="1"/>
  <c r="B8" i="2" s="1"/>
  <c r="B9" i="2" s="1"/>
  <c r="B10" i="2" s="1"/>
  <c r="B11" i="2" s="1"/>
  <c r="B12" i="2" s="1"/>
  <c r="B13" i="2" s="1"/>
  <c r="B14" i="2" s="1"/>
  <c r="B4" i="2"/>
  <c r="C15" i="2" l="1"/>
</calcChain>
</file>

<file path=xl/sharedStrings.xml><?xml version="1.0" encoding="utf-8"?>
<sst xmlns="http://schemas.openxmlformats.org/spreadsheetml/2006/main" count="16" uniqueCount="16">
  <si>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</si>
  <si>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</si>
  <si>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</si>
  <si>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</si>
  <si>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</si>
  <si>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</si>
  <si>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</si>
  <si>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</si>
  <si>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</si>
  <si>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</si>
  <si>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Taux de réussite</t>
  </si>
  <si>
    <t>Date</t>
  </si>
  <si>
    <t>Objet</t>
  </si>
  <si>
    <t>Résultat</t>
  </si>
  <si>
    <t>Mois</t>
  </si>
  <si>
    <t>Nombre d'opérations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</si>
</sst>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6" formatCode="mmm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4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3" borderId="7" xfId="0" applyNumberFormat="1" applyFill="1" applyBorder="1"/>
    <xf numFmtId="0" fontId="0" fillId="0" borderId="8" xfId="0" applyBorder="1" applyAlignment="1">
      <alignment horizontal="center" vertical="center"/>
    </xf>
    <xf numFmtId="164" fontId="0" fillId="3" borderId="9" xfId="0" applyNumberFormat="1" applyFill="1" applyBorder="1"/>
    <xf numFmtId="164" fontId="2" fillId="4" borderId="9" xfId="0" applyNumberFormat="1" applyFont="1" applyFill="1" applyBorder="1"/>
    <xf numFmtId="0" fontId="0" fillId="0" borderId="10" xfId="0" applyBorder="1" applyAlignment="1">
      <alignment horizontal="center" vertical="center"/>
    </xf>
    <xf numFmtId="164" fontId="0" fillId="3" borderId="12" xfId="0" applyNumberFormat="1" applyFill="1" applyBorder="1"/>
    <xf numFmtId="14" fontId="0" fillId="0" borderId="2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66" fontId="4" fillId="0" borderId="15" xfId="0" applyNumberFormat="1" applyFont="1" applyBorder="1" applyAlignment="1">
      <alignment horizontal="center"/>
    </xf>
    <xf numFmtId="0" fontId="1" fillId="2" borderId="16" xfId="0" applyFont="1" applyFill="1" applyBorder="1" applyAlignment="1">
      <alignment horizontal="center" vertical="center"/>
    </xf>
    <xf numFmtId="166" fontId="4" fillId="0" borderId="8" xfId="0" applyNumberFormat="1" applyFont="1" applyBorder="1" applyAlignment="1">
      <alignment horizontal="center"/>
    </xf>
    <xf numFmtId="166" fontId="4" fillId="0" borderId="10" xfId="0" applyNumberFormat="1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9" fontId="4" fillId="5" borderId="14" xfId="1" applyFont="1" applyFill="1" applyBorder="1" applyAlignment="1">
      <alignment horizontal="center" vertical="center"/>
    </xf>
    <xf numFmtId="9" fontId="4" fillId="5" borderId="9" xfId="1" applyFont="1" applyFill="1" applyBorder="1" applyAlignment="1">
      <alignment horizontal="center" vertical="center"/>
    </xf>
    <xf numFmtId="9" fontId="4" fillId="5" borderId="12" xfId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2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3" sqref="C3"/>
    </sheetView>
  </sheetViews>
  <sheetFormatPr baseColWidth="10" defaultRowHeight="14.4" x14ac:dyDescent="0.3"/>
  <cols>
    <col min="1" max="1" width="3.33203125" customWidth="1"/>
    <col min="2" max="2" width="5.6640625" bestFit="1" customWidth="1"/>
  </cols>
  <sheetData>
    <row r="1" spans="2:4" ht="15" thickBot="1" x14ac:dyDescent="0.35"/>
    <row r="2" spans="2:4" ht="15" thickBot="1" x14ac:dyDescent="0.35">
      <c r="B2" s="1" t="s">
        <v>12</v>
      </c>
      <c r="C2" s="2" t="s">
        <v>11</v>
      </c>
      <c r="D2" s="3" t="s">
        <v>13</v>
      </c>
    </row>
    <row r="3" spans="2:4" x14ac:dyDescent="0.3">
      <c r="B3" s="4" t="s">
        <v>0</v>
      </c>
      <c r="C3" s="11">
        <v>43900</v>
      </c>
      <c r="D3" s="5">
        <v>20</v>
      </c>
    </row>
    <row r="4" spans="2:4" x14ac:dyDescent="0.3">
      <c r="B4" s="6" t="s">
        <v>1</v>
      </c>
      <c r="C4" s="12">
        <v>43932</v>
      </c>
      <c r="D4" s="7">
        <v>150</v>
      </c>
    </row>
    <row r="5" spans="2:4" x14ac:dyDescent="0.3">
      <c r="B5" s="6" t="s">
        <v>2</v>
      </c>
      <c r="C5" s="12">
        <v>43966</v>
      </c>
      <c r="D5" s="7">
        <v>10</v>
      </c>
    </row>
    <row r="6" spans="2:4" x14ac:dyDescent="0.3">
      <c r="B6" s="6" t="s">
        <v>3</v>
      </c>
      <c r="C6" s="12">
        <v>43968</v>
      </c>
      <c r="D6" s="8">
        <v>-50</v>
      </c>
    </row>
    <row r="7" spans="2:4" x14ac:dyDescent="0.3">
      <c r="B7" s="6" t="s">
        <v>4</v>
      </c>
      <c r="C7" s="12">
        <v>43969</v>
      </c>
      <c r="D7" s="8">
        <v>-10</v>
      </c>
    </row>
    <row r="8" spans="2:4" x14ac:dyDescent="0.3">
      <c r="B8" s="6" t="s">
        <v>5</v>
      </c>
      <c r="C8" s="12">
        <v>44014</v>
      </c>
      <c r="D8" s="7">
        <v>20</v>
      </c>
    </row>
    <row r="9" spans="2:4" x14ac:dyDescent="0.3">
      <c r="B9" s="6" t="s">
        <v>6</v>
      </c>
      <c r="C9" s="12">
        <v>44124</v>
      </c>
      <c r="D9" s="7">
        <v>30</v>
      </c>
    </row>
    <row r="10" spans="2:4" x14ac:dyDescent="0.3">
      <c r="B10" s="6" t="s">
        <v>7</v>
      </c>
      <c r="C10" s="12">
        <v>44126</v>
      </c>
      <c r="D10" s="8">
        <v>-120</v>
      </c>
    </row>
    <row r="11" spans="2:4" x14ac:dyDescent="0.3">
      <c r="B11" s="6" t="s">
        <v>8</v>
      </c>
      <c r="C11" s="12">
        <v>44160</v>
      </c>
      <c r="D11" s="7">
        <v>10</v>
      </c>
    </row>
    <row r="12" spans="2:4" ht="15" thickBot="1" x14ac:dyDescent="0.35">
      <c r="B12" s="9" t="s">
        <v>9</v>
      </c>
      <c r="C12" s="13">
        <v>44176</v>
      </c>
      <c r="D12" s="10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5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3" sqref="D3"/>
    </sheetView>
  </sheetViews>
  <sheetFormatPr baseColWidth="10" defaultRowHeight="14.4" x14ac:dyDescent="0.3"/>
  <cols>
    <col min="1" max="1" width="3.33203125" customWidth="1"/>
    <col min="2" max="2" width="10.5546875" bestFit="1" customWidth="1"/>
    <col min="3" max="3" width="19" bestFit="1" customWidth="1"/>
    <col min="4" max="4" width="14.44140625" bestFit="1" customWidth="1"/>
    <col min="5" max="5" width="3.33203125" customWidth="1"/>
  </cols>
  <sheetData>
    <row r="1" spans="2:4" ht="15" thickBot="1" x14ac:dyDescent="0.35"/>
    <row r="2" spans="2:4" ht="15" thickBot="1" x14ac:dyDescent="0.35">
      <c r="B2" s="1" t="s">
        <v>14</v>
      </c>
      <c r="C2" s="2" t="s">
        <v>15</v>
      </c>
      <c r="D2" s="3" t="s">
        <v>10</v>
      </c>
    </row>
    <row r="3" spans="2:4" x14ac:dyDescent="0.3">
      <c r="B3" s="14">
        <v>43831</v>
      </c>
      <c r="C3" s="18">
        <f>COUNTIFS(Feuil1!$C$3:$C$12,"&gt;="&amp;$B3,Feuil1!$C$3:$C$12,"&lt;"&amp;EDATE($B3,1))</f>
        <v>0</v>
      </c>
      <c r="D3" s="21" t="str">
        <f>IFERROR(COUNTIFS(Feuil1!$C$3:$C$12,"&gt;="&amp;$B3,Feuil1!$C$3:$C$12,"&lt;"&amp;EDATE($B3,1),Feuil1!$D$3:$D$12,"&gt;0")/$C3,"")</f>
        <v/>
      </c>
    </row>
    <row r="4" spans="2:4" x14ac:dyDescent="0.3">
      <c r="B4" s="16">
        <f>EDATE(B3,1)</f>
        <v>43862</v>
      </c>
      <c r="C4" s="19">
        <f>COUNTIFS(Feuil1!$C$3:$C$12,"&gt;="&amp;$B4,Feuil1!$C$3:$C$12,"&lt;"&amp;EDATE($B4,1))</f>
        <v>0</v>
      </c>
      <c r="D4" s="22" t="str">
        <f>IFERROR(COUNTIFS(Feuil1!$C$3:$C$12,"&gt;="&amp;$B4,Feuil1!$C$3:$C$12,"&lt;"&amp;EDATE($B4,1),Feuil1!$D$3:$D$12,"&gt;0")/$C4,"")</f>
        <v/>
      </c>
    </row>
    <row r="5" spans="2:4" x14ac:dyDescent="0.3">
      <c r="B5" s="16">
        <f t="shared" ref="B5:B14" si="0">EDATE(B4,1)</f>
        <v>43891</v>
      </c>
      <c r="C5" s="19">
        <f>COUNTIFS(Feuil1!$C$3:$C$12,"&gt;="&amp;$B5,Feuil1!$C$3:$C$12,"&lt;"&amp;EDATE($B5,1))</f>
        <v>1</v>
      </c>
      <c r="D5" s="22">
        <f>IFERROR(COUNTIFS(Feuil1!$C$3:$C$12,"&gt;="&amp;$B5,Feuil1!$C$3:$C$12,"&lt;"&amp;EDATE($B5,1),Feuil1!$D$3:$D$12,"&gt;0")/$C5,"")</f>
        <v>1</v>
      </c>
    </row>
    <row r="6" spans="2:4" x14ac:dyDescent="0.3">
      <c r="B6" s="16">
        <f t="shared" si="0"/>
        <v>43922</v>
      </c>
      <c r="C6" s="19">
        <f>COUNTIFS(Feuil1!$C$3:$C$12,"&gt;="&amp;$B6,Feuil1!$C$3:$C$12,"&lt;"&amp;EDATE($B6,1))</f>
        <v>1</v>
      </c>
      <c r="D6" s="22">
        <f>IFERROR(COUNTIFS(Feuil1!$C$3:$C$12,"&gt;="&amp;$B6,Feuil1!$C$3:$C$12,"&lt;"&amp;EDATE($B6,1),Feuil1!$D$3:$D$12,"&gt;0")/$C6,"")</f>
        <v>1</v>
      </c>
    </row>
    <row r="7" spans="2:4" x14ac:dyDescent="0.3">
      <c r="B7" s="16">
        <f t="shared" si="0"/>
        <v>43952</v>
      </c>
      <c r="C7" s="19">
        <f>COUNTIFS(Feuil1!$C$3:$C$12,"&gt;="&amp;$B7,Feuil1!$C$3:$C$12,"&lt;"&amp;EDATE($B7,1))</f>
        <v>3</v>
      </c>
      <c r="D7" s="22">
        <f>IFERROR(COUNTIFS(Feuil1!$C$3:$C$12,"&gt;="&amp;$B7,Feuil1!$C$3:$C$12,"&lt;"&amp;EDATE($B7,1),Feuil1!$D$3:$D$12,"&gt;0")/$C7,"")</f>
        <v>0.33333333333333331</v>
      </c>
    </row>
    <row r="8" spans="2:4" x14ac:dyDescent="0.3">
      <c r="B8" s="16">
        <f t="shared" si="0"/>
        <v>43983</v>
      </c>
      <c r="C8" s="19">
        <f>COUNTIFS(Feuil1!$C$3:$C$12,"&gt;="&amp;$B8,Feuil1!$C$3:$C$12,"&lt;"&amp;EDATE($B8,1))</f>
        <v>0</v>
      </c>
      <c r="D8" s="22" t="str">
        <f>IFERROR(COUNTIFS(Feuil1!$C$3:$C$12,"&gt;="&amp;$B8,Feuil1!$C$3:$C$12,"&lt;"&amp;EDATE($B8,1),Feuil1!$D$3:$D$12,"&gt;0")/$C8,"")</f>
        <v/>
      </c>
    </row>
    <row r="9" spans="2:4" x14ac:dyDescent="0.3">
      <c r="B9" s="16">
        <f t="shared" si="0"/>
        <v>44013</v>
      </c>
      <c r="C9" s="19">
        <f>COUNTIFS(Feuil1!$C$3:$C$12,"&gt;="&amp;$B9,Feuil1!$C$3:$C$12,"&lt;"&amp;EDATE($B9,1))</f>
        <v>1</v>
      </c>
      <c r="D9" s="22">
        <f>IFERROR(COUNTIFS(Feuil1!$C$3:$C$12,"&gt;="&amp;$B9,Feuil1!$C$3:$C$12,"&lt;"&amp;EDATE($B9,1),Feuil1!$D$3:$D$12,"&gt;0")/$C9,"")</f>
        <v>1</v>
      </c>
    </row>
    <row r="10" spans="2:4" x14ac:dyDescent="0.3">
      <c r="B10" s="16">
        <f t="shared" si="0"/>
        <v>44044</v>
      </c>
      <c r="C10" s="19">
        <f>COUNTIFS(Feuil1!$C$3:$C$12,"&gt;="&amp;$B10,Feuil1!$C$3:$C$12,"&lt;"&amp;EDATE($B10,1))</f>
        <v>0</v>
      </c>
      <c r="D10" s="22" t="str">
        <f>IFERROR(COUNTIFS(Feuil1!$C$3:$C$12,"&gt;="&amp;$B10,Feuil1!$C$3:$C$12,"&lt;"&amp;EDATE($B10,1),Feuil1!$D$3:$D$12,"&gt;0")/$C10,"")</f>
        <v/>
      </c>
    </row>
    <row r="11" spans="2:4" x14ac:dyDescent="0.3">
      <c r="B11" s="16">
        <f t="shared" si="0"/>
        <v>44075</v>
      </c>
      <c r="C11" s="19">
        <f>COUNTIFS(Feuil1!$C$3:$C$12,"&gt;="&amp;$B11,Feuil1!$C$3:$C$12,"&lt;"&amp;EDATE($B11,1))</f>
        <v>0</v>
      </c>
      <c r="D11" s="22" t="str">
        <f>IFERROR(COUNTIFS(Feuil1!$C$3:$C$12,"&gt;="&amp;$B11,Feuil1!$C$3:$C$12,"&lt;"&amp;EDATE($B11,1),Feuil1!$D$3:$D$12,"&gt;0")/$C11,"")</f>
        <v/>
      </c>
    </row>
    <row r="12" spans="2:4" x14ac:dyDescent="0.3">
      <c r="B12" s="16">
        <f t="shared" si="0"/>
        <v>44105</v>
      </c>
      <c r="C12" s="19">
        <f>COUNTIFS(Feuil1!$C$3:$C$12,"&gt;="&amp;$B12,Feuil1!$C$3:$C$12,"&lt;"&amp;EDATE($B12,1))</f>
        <v>2</v>
      </c>
      <c r="D12" s="22">
        <f>IFERROR(COUNTIFS(Feuil1!$C$3:$C$12,"&gt;="&amp;$B12,Feuil1!$C$3:$C$12,"&lt;"&amp;EDATE($B12,1),Feuil1!$D$3:$D$12,"&gt;0")/$C12,"")</f>
        <v>0.5</v>
      </c>
    </row>
    <row r="13" spans="2:4" x14ac:dyDescent="0.3">
      <c r="B13" s="16">
        <f t="shared" si="0"/>
        <v>44136</v>
      </c>
      <c r="C13" s="19">
        <f>COUNTIFS(Feuil1!$C$3:$C$12,"&gt;="&amp;$B13,Feuil1!$C$3:$C$12,"&lt;"&amp;EDATE($B13,1))</f>
        <v>1</v>
      </c>
      <c r="D13" s="22">
        <f>IFERROR(COUNTIFS(Feuil1!$C$3:$C$12,"&gt;="&amp;$B13,Feuil1!$C$3:$C$12,"&lt;"&amp;EDATE($B13,1),Feuil1!$D$3:$D$12,"&gt;0")/$C13,"")</f>
        <v>1</v>
      </c>
    </row>
    <row r="14" spans="2:4" ht="15" thickBot="1" x14ac:dyDescent="0.35">
      <c r="B14" s="17">
        <f t="shared" si="0"/>
        <v>44166</v>
      </c>
      <c r="C14" s="20">
        <f>COUNTIFS(Feuil1!$C$3:$C$12,"&gt;="&amp;$B14,Feuil1!$C$3:$C$12,"&lt;"&amp;EDATE($B14,1))</f>
        <v>1</v>
      </c>
      <c r="D14" s="23">
        <f>IFERROR(COUNTIFS(Feuil1!$C$3:$C$12,"&gt;="&amp;$B14,Feuil1!$C$3:$C$12,"&lt;"&amp;EDATE($B14,1),Feuil1!$D$3:$D$12,"&gt;0")/$C14,"")</f>
        <v>1</v>
      </c>
    </row>
    <row r="15" spans="2:4" ht="15" thickBot="1" x14ac:dyDescent="0.35">
      <c r="C15" s="15">
        <f>SUM(C3:C14)</f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Ronan</dc:creator>
  <cp:lastModifiedBy>Inconnu</cp:lastModifiedBy>
  <dcterms:created xsi:type="dcterms:W3CDTF">2020-03-30T12:36:45Z</dcterms:created>
  <dcterms:modified xsi:type="dcterms:W3CDTF">2020-03-30T13:47:07Z</dcterms:modified>
</cp:coreProperties>
</file>