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0490" windowHeight="7545"/>
  </bookViews>
  <sheets>
    <sheet name="Bulletin" sheetId="1" r:id="rId1"/>
    <sheet name="data" sheetId="2" r:id="rId2"/>
  </sheets>
  <externalReferences>
    <externalReference r:id="rId3"/>
  </externalReferences>
  <definedNames>
    <definedName name="etudedecas">[1]Data!$E$2:$E$3</definedName>
    <definedName name="notesadditionnelles">[1]Data!$F$2:$F$8</definedName>
    <definedName name="specialite">[1]Data!$D$2:$D$43</definedName>
    <definedName name="tronccommun">[1]Data!$C$2:$C$18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5" i="1"/>
  <c r="C11" i="1" l="1"/>
  <c r="E11" i="1"/>
</calcChain>
</file>

<file path=xl/sharedStrings.xml><?xml version="1.0" encoding="utf-8"?>
<sst xmlns="http://schemas.openxmlformats.org/spreadsheetml/2006/main" count="17" uniqueCount="13">
  <si>
    <t>Etudiant</t>
  </si>
  <si>
    <t>Classe</t>
  </si>
  <si>
    <t>Coef.</t>
  </si>
  <si>
    <t>Moyenne générale</t>
  </si>
  <si>
    <t>Prénom1</t>
  </si>
  <si>
    <t>Module</t>
  </si>
  <si>
    <t>Module 1</t>
  </si>
  <si>
    <t>Module 2</t>
  </si>
  <si>
    <t>Module 3</t>
  </si>
  <si>
    <t>Module 4</t>
  </si>
  <si>
    <t>MODULE</t>
  </si>
  <si>
    <t>COEF</t>
  </si>
  <si>
    <t>NOM1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</si>
</sst>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i/>
      <sz val="11"/>
      <color theme="2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i/>
      <sz val="10"/>
      <color theme="5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5"/>
      <name val="Arial"/>
      <family val="2"/>
    </font>
    <font>
      <b/>
      <sz val="11"/>
      <name val="Arial"/>
      <family val="2"/>
    </font>
    <font>
      <sz val="11"/>
      <color theme="5"/>
      <name val="Arial"/>
      <family val="2"/>
    </font>
    <font>
      <b/>
      <sz val="12"/>
      <color theme="5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i/>
      <sz val="10"/>
      <color rgb="FF0070C0"/>
      <name val="Arial"/>
      <family val="2"/>
    </font>
    <font>
      <b/>
      <i/>
      <sz val="11"/>
      <name val="Arial"/>
      <family val="2"/>
    </font>
    <font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2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0" xfId="0" applyFont="1" applyBorder="1"/>
    <xf numFmtId="0" fontId="12" fillId="0" borderId="0" xfId="0" applyFont="1" applyBorder="1"/>
    <xf numFmtId="1" fontId="11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13" fillId="0" borderId="0" xfId="0" applyFont="1" applyFill="1" applyBorder="1"/>
    <xf numFmtId="0" fontId="14" fillId="0" borderId="0" xfId="0" applyFont="1"/>
    <xf numFmtId="2" fontId="5" fillId="0" borderId="0" xfId="0" applyNumberFormat="1" applyFont="1" applyFill="1" applyBorder="1" applyAlignment="1"/>
    <xf numFmtId="2" fontId="5" fillId="0" borderId="0" xfId="0" applyNumberFormat="1" applyFont="1" applyFill="1" applyBorder="1" applyAlignment="1">
      <alignment horizontal="right"/>
    </xf>
    <xf numFmtId="2" fontId="15" fillId="0" borderId="0" xfId="0" applyNumberFormat="1" applyFont="1" applyFill="1" applyBorder="1" applyAlignment="1"/>
    <xf numFmtId="0" fontId="1" fillId="0" borderId="0" xfId="0" applyFont="1" applyAlignment="1">
      <alignment horizontal="center"/>
    </xf>
    <xf numFmtId="0" fontId="10" fillId="0" borderId="0" xfId="0" applyFont="1" applyFill="1" applyBorder="1"/>
    <xf numFmtId="0" fontId="12" fillId="0" borderId="0" xfId="0" applyFont="1" applyFill="1" applyBorder="1"/>
    <xf numFmtId="0" fontId="6" fillId="0" borderId="0" xfId="0" applyFont="1" applyFill="1" applyBorder="1" applyAlignment="1"/>
    <xf numFmtId="0" fontId="21" fillId="0" borderId="1" xfId="0" applyFont="1" applyBorder="1" applyAlignment="1">
      <alignment horizontal="center"/>
    </xf>
    <xf numFmtId="0" fontId="22" fillId="0" borderId="1" xfId="0" applyFont="1" applyFill="1" applyBorder="1" applyAlignment="1"/>
    <xf numFmtId="0" fontId="23" fillId="0" borderId="1" xfId="0" applyFont="1" applyBorder="1" applyAlignment="1">
      <alignment horizontal="center"/>
    </xf>
    <xf numFmtId="0" fontId="0" fillId="0" borderId="0" xfId="0" applyFill="1"/>
    <xf numFmtId="0" fontId="16" fillId="0" borderId="0" xfId="0" applyFont="1" applyFill="1" applyBorder="1"/>
    <xf numFmtId="0" fontId="19" fillId="0" borderId="0" xfId="0" applyFont="1" applyFill="1" applyBorder="1"/>
    <xf numFmtId="0" fontId="18" fillId="0" borderId="0" xfId="0" applyFont="1" applyFill="1" applyBorder="1"/>
    <xf numFmtId="0" fontId="20" fillId="0" borderId="0" xfId="0" applyFont="1" applyFill="1" applyBorder="1"/>
    <xf numFmtId="0" fontId="17" fillId="0" borderId="0" xfId="0" applyFont="1" applyFill="1" applyBorder="1"/>
    <xf numFmtId="0" fontId="0" fillId="0" borderId="0" xfId="0" applyFill="1" applyBorder="1"/>
    <xf numFmtId="0" fontId="5" fillId="0" borderId="0" xfId="0" applyFont="1" applyFill="1" applyAlignment="1"/>
    <xf numFmtId="0" fontId="1" fillId="0" borderId="0" xfId="0" applyFont="1" applyFill="1" applyAlignment="1">
      <alignment horizontal="center"/>
    </xf>
    <xf numFmtId="0" fontId="11" fillId="0" borderId="0" xfId="0" applyFont="1" applyFill="1" applyBorder="1"/>
    <xf numFmtId="2" fontId="19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2" fontId="17" fillId="0" borderId="0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0</xdr:row>
          <xdr:rowOff>47625</xdr:rowOff>
        </xdr:from>
        <xdr:to>
          <xdr:col>10</xdr:col>
          <xdr:colOff>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12585035/Desktop/ST/MSDO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+ Graphs "/>
      <sheetName val="Bulletin_année1_Std (2)"/>
      <sheetName val="Feuil1"/>
      <sheetName val="BDD"/>
      <sheetName val="Data"/>
      <sheetName val="Feuil3"/>
      <sheetName val="M. Année 2"/>
      <sheetName val="Bulletin essai"/>
      <sheetName val="Fiche note essai"/>
    </sheetNames>
    <sheetDataSet>
      <sheetData sheetId="0"/>
      <sheetData sheetId="1"/>
      <sheetData sheetId="2"/>
      <sheetData sheetId="3"/>
      <sheetData sheetId="4">
        <row r="2">
          <cell r="C2" t="str">
            <v>Anglais opérationnel</v>
          </cell>
          <cell r="D2" t="str">
            <v>Analyse financière</v>
          </cell>
          <cell r="E2" t="str">
            <v>Etude de cas semestrielle</v>
          </cell>
          <cell r="F2" t="str">
            <v>Bilan de stage professionnel</v>
          </cell>
        </row>
        <row r="3">
          <cell r="C3" t="str">
            <v>Approche marketing</v>
          </cell>
          <cell r="D3" t="str">
            <v>Budget prévisionnel</v>
          </cell>
          <cell r="E3" t="str">
            <v>Etude de cas spécialité</v>
          </cell>
          <cell r="F3" t="str">
            <v>Mémoire professionnel</v>
          </cell>
        </row>
        <row r="4">
          <cell r="C4" t="str">
            <v>Business game / Conférence métiers</v>
          </cell>
          <cell r="D4" t="str">
            <v>Contrôle de gestion</v>
          </cell>
          <cell r="F4" t="str">
            <v>Cas d'entreprise</v>
          </cell>
        </row>
        <row r="5">
          <cell r="C5" t="str">
            <v>Cahier des charges et appel d'offres</v>
          </cell>
          <cell r="D5" t="str">
            <v>Création d'entreprises</v>
          </cell>
          <cell r="F5" t="str">
            <v>Entretiens professionnels d'évaluation</v>
          </cell>
        </row>
        <row r="6">
          <cell r="C6" t="str">
            <v>Calcul des coûts et des marges</v>
          </cell>
          <cell r="D6" t="str">
            <v>Développement territorial</v>
          </cell>
          <cell r="F6" t="str">
            <v>Séminaire de créativité</v>
          </cell>
        </row>
        <row r="7">
          <cell r="C7" t="str">
            <v>Conduite de réunion</v>
          </cell>
          <cell r="D7" t="str">
            <v>Droit de la responsabilité</v>
          </cell>
          <cell r="F7" t="str">
            <v>Évalution en entreprise</v>
          </cell>
        </row>
        <row r="8">
          <cell r="C8" t="str">
            <v>Culture générale</v>
          </cell>
          <cell r="D8" t="str">
            <v>Droit des contrats spéciaux</v>
          </cell>
          <cell r="F8" t="str">
            <v>Assiduité</v>
          </cell>
        </row>
        <row r="9">
          <cell r="C9" t="str">
            <v>Entretien annuel d'évaluation</v>
          </cell>
          <cell r="D9" t="str">
            <v>Droit du travail</v>
          </cell>
        </row>
        <row r="10">
          <cell r="C10" t="str">
            <v>Gérer le contentieux prud'homal</v>
          </cell>
          <cell r="D10" t="str">
            <v>Droit pénal des affaires</v>
          </cell>
        </row>
        <row r="11">
          <cell r="C11" t="str">
            <v>Gestion des talents</v>
          </cell>
          <cell r="D11" t="str">
            <v>Enjeux du marketing stratégique</v>
          </cell>
        </row>
        <row r="12">
          <cell r="C12" t="str">
            <v>Informatique</v>
          </cell>
          <cell r="D12" t="str">
            <v>Entrepreneuriat</v>
          </cell>
        </row>
        <row r="13">
          <cell r="C13" t="str">
            <v>Intelligence économique</v>
          </cell>
          <cell r="D13" t="str">
            <v>Evaluation d'entreprise et audit</v>
          </cell>
        </row>
        <row r="14">
          <cell r="C14" t="str">
            <v>Le 360°</v>
          </cell>
          <cell r="D14" t="str">
            <v>Finances pour manager</v>
          </cell>
        </row>
        <row r="15">
          <cell r="C15" t="str">
            <v>Management du conflit</v>
          </cell>
          <cell r="D15" t="str">
            <v>Fondamentaux gestion de projet</v>
          </cell>
        </row>
        <row r="16">
          <cell r="C16" t="str">
            <v>Motivation au travail</v>
          </cell>
          <cell r="D16" t="str">
            <v>Gestion de la trésorerie</v>
          </cell>
        </row>
        <row r="17">
          <cell r="C17" t="str">
            <v>Recrutement</v>
          </cell>
          <cell r="D17" t="str">
            <v>Gestion de projet</v>
          </cell>
        </row>
        <row r="18">
          <cell r="C18" t="str">
            <v>Risque psychosociaux et qualité de vie au travail</v>
          </cell>
          <cell r="D18" t="str">
            <v>Gouvernance d'entreprise</v>
          </cell>
        </row>
        <row r="19">
          <cell r="D19" t="str">
            <v>Initiation au management</v>
          </cell>
        </row>
        <row r="20">
          <cell r="D20" t="str">
            <v>Initiation RSE</v>
          </cell>
        </row>
        <row r="21">
          <cell r="D21" t="str">
            <v>Leadership et management</v>
          </cell>
        </row>
        <row r="22">
          <cell r="D22" t="str">
            <v>Les enjeux de la communication</v>
          </cell>
        </row>
        <row r="23">
          <cell r="D23" t="str">
            <v>Management de la mobilité interne</v>
          </cell>
        </row>
        <row r="24">
          <cell r="D24" t="str">
            <v>Management de la performance</v>
          </cell>
        </row>
        <row r="25">
          <cell r="D25" t="str">
            <v>Management de la qualité</v>
          </cell>
        </row>
        <row r="26">
          <cell r="D26" t="str">
            <v>Management de la transformation numérique</v>
          </cell>
        </row>
        <row r="27">
          <cell r="D27" t="str">
            <v>Management d'équipe</v>
          </cell>
        </row>
        <row r="28">
          <cell r="D28" t="str">
            <v>Management des compétences</v>
          </cell>
        </row>
        <row r="29">
          <cell r="D29" t="str">
            <v>Management du changement</v>
          </cell>
        </row>
        <row r="30">
          <cell r="D30" t="str">
            <v>Management et leadership au féminin</v>
          </cell>
        </row>
        <row r="31">
          <cell r="D31" t="str">
            <v>Marketing d'affaires</v>
          </cell>
        </row>
        <row r="32">
          <cell r="D32" t="str">
            <v>Marketing des études</v>
          </cell>
        </row>
        <row r="33">
          <cell r="D33" t="str">
            <v>Marketing digital</v>
          </cell>
        </row>
        <row r="34">
          <cell r="D34" t="str">
            <v>Méthodologie bilan de compétences</v>
          </cell>
        </row>
        <row r="35">
          <cell r="D35" t="str">
            <v>Outils informatiques du chef de projet</v>
          </cell>
        </row>
        <row r="36">
          <cell r="D36" t="str">
            <v>Plan marketing</v>
          </cell>
        </row>
        <row r="37">
          <cell r="D37" t="str">
            <v>Prise de parole en public</v>
          </cell>
        </row>
        <row r="38">
          <cell r="D38" t="str">
            <v>Recouvrement et contentieux</v>
          </cell>
        </row>
        <row r="39">
          <cell r="D39" t="str">
            <v>Rentabilité des investissements</v>
          </cell>
        </row>
        <row r="40">
          <cell r="D40" t="str">
            <v>Stratégie d'entreprise</v>
          </cell>
        </row>
        <row r="41">
          <cell r="D41" t="str">
            <v>Stratégie des marques</v>
          </cell>
        </row>
        <row r="42">
          <cell r="D42" t="str">
            <v>Stratégies des organisations</v>
          </cell>
        </row>
        <row r="43">
          <cell r="D43" t="str">
            <v>Techniques de négociation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9"/>
  <sheetViews>
    <sheetView tabSelected="1" workbookViewId="0">
      <selection activeCell="H1" sqref="H1"/>
    </sheetView>
  </sheetViews>
  <sheetFormatPr baseColWidth="10" defaultRowHeight="15" x14ac:dyDescent="0.25"/>
  <cols>
    <col min="1" max="1" width="2.5703125" style="1" customWidth="1"/>
    <col min="2" max="2" width="21.5703125" style="1" bestFit="1" customWidth="1"/>
    <col min="3" max="3" width="9.85546875" style="2" customWidth="1"/>
    <col min="4" max="4" width="3" style="1" customWidth="1"/>
    <col min="5" max="5" width="9.85546875" style="3" customWidth="1"/>
    <col min="6" max="6" width="3" style="1" customWidth="1"/>
    <col min="7" max="7" width="7.140625" style="3" customWidth="1"/>
    <col min="9" max="9" width="10.140625" bestFit="1" customWidth="1"/>
    <col min="10" max="10" width="15.42578125" customWidth="1"/>
    <col min="11" max="11" width="81.140625" bestFit="1" customWidth="1"/>
    <col min="12" max="12" width="74.85546875" bestFit="1" customWidth="1"/>
  </cols>
  <sheetData>
    <row r="1" spans="1:12" x14ac:dyDescent="0.25">
      <c r="B1" s="16"/>
      <c r="C1" s="16"/>
    </row>
    <row r="2" spans="1:12" ht="15.75" x14ac:dyDescent="0.25">
      <c r="A2" s="30"/>
      <c r="B2" s="31" t="s">
        <v>12</v>
      </c>
      <c r="C2" s="31" t="s">
        <v>4</v>
      </c>
      <c r="D2" s="30"/>
      <c r="E2" s="30"/>
      <c r="F2" s="30"/>
      <c r="G2" s="30"/>
    </row>
    <row r="3" spans="1:12" x14ac:dyDescent="0.25">
      <c r="I3" s="23"/>
      <c r="J3" s="23"/>
      <c r="K3" s="23"/>
      <c r="L3" s="23"/>
    </row>
    <row r="4" spans="1:12" x14ac:dyDescent="0.25">
      <c r="A4" s="21" t="s">
        <v>5</v>
      </c>
      <c r="B4" s="19"/>
      <c r="C4" s="20" t="s">
        <v>0</v>
      </c>
      <c r="D4" s="4"/>
      <c r="E4" s="22" t="s">
        <v>1</v>
      </c>
      <c r="F4" s="6"/>
      <c r="G4" s="5" t="s">
        <v>2</v>
      </c>
      <c r="I4" s="24"/>
      <c r="J4" s="24"/>
      <c r="K4" s="25"/>
      <c r="L4" s="26"/>
    </row>
    <row r="5" spans="1:12" x14ac:dyDescent="0.25">
      <c r="A5" s="7"/>
      <c r="B5" s="32" t="s">
        <v>6</v>
      </c>
      <c r="C5" s="33">
        <v>11</v>
      </c>
      <c r="D5" s="34"/>
      <c r="E5" s="35">
        <v>12.333333333333334</v>
      </c>
      <c r="F5" s="8"/>
      <c r="G5" s="9">
        <f>VLOOKUP(B5,data!$A$2:$B$5,2,FALSE)</f>
        <v>1</v>
      </c>
      <c r="I5" s="17"/>
      <c r="J5" s="17"/>
      <c r="K5" s="27"/>
      <c r="L5" s="28"/>
    </row>
    <row r="6" spans="1:12" x14ac:dyDescent="0.25">
      <c r="A6" s="7"/>
      <c r="B6" s="32" t="s">
        <v>7</v>
      </c>
      <c r="C6" s="33">
        <v>10.25</v>
      </c>
      <c r="D6" s="36"/>
      <c r="E6" s="35">
        <v>11.25</v>
      </c>
      <c r="F6" s="18"/>
      <c r="G6" s="9">
        <f>VLOOKUP(B6,data!$A$2:$B$5,2,FALSE)</f>
        <v>1</v>
      </c>
      <c r="I6" s="17"/>
      <c r="J6" s="17"/>
      <c r="K6" s="27"/>
      <c r="L6" s="28"/>
    </row>
    <row r="7" spans="1:12" x14ac:dyDescent="0.25">
      <c r="B7" s="32" t="s">
        <v>8</v>
      </c>
      <c r="C7" s="33">
        <v>11.333333333333334</v>
      </c>
      <c r="D7" s="37"/>
      <c r="E7" s="35">
        <v>13.055555555555555</v>
      </c>
      <c r="G7" s="9">
        <f>VLOOKUP(B7,data!$A$2:$B$5,2,FALSE)</f>
        <v>2</v>
      </c>
      <c r="I7" s="17"/>
      <c r="J7" s="17"/>
      <c r="K7" s="27"/>
      <c r="L7" s="28"/>
    </row>
    <row r="8" spans="1:12" x14ac:dyDescent="0.25">
      <c r="B8" s="32" t="s">
        <v>9</v>
      </c>
      <c r="C8" s="33">
        <v>11.5</v>
      </c>
      <c r="D8" s="37"/>
      <c r="E8" s="35">
        <v>11.833333333333334</v>
      </c>
      <c r="G8" s="9">
        <f>VLOOKUP(B8,data!$A$2:$B$5,2,FALSE)</f>
        <v>1</v>
      </c>
      <c r="I8" s="17"/>
      <c r="J8" s="17"/>
      <c r="K8" s="27"/>
      <c r="L8" s="28"/>
    </row>
    <row r="9" spans="1:12" x14ac:dyDescent="0.25">
      <c r="B9" s="10"/>
      <c r="C9" s="38"/>
      <c r="D9" s="37"/>
      <c r="E9" s="39"/>
      <c r="G9" s="10"/>
      <c r="I9" s="29"/>
      <c r="J9" s="29"/>
      <c r="K9" s="29"/>
      <c r="L9" s="29"/>
    </row>
    <row r="10" spans="1:12" x14ac:dyDescent="0.25">
      <c r="B10" s="10"/>
      <c r="C10" s="11"/>
      <c r="E10" s="10"/>
      <c r="F10" s="12"/>
      <c r="G10" s="10"/>
      <c r="I10" s="29"/>
      <c r="J10" s="29"/>
      <c r="K10" s="29"/>
      <c r="L10" s="29"/>
    </row>
    <row r="11" spans="1:12" ht="15.75" x14ac:dyDescent="0.25">
      <c r="A11" s="13"/>
      <c r="B11" s="14" t="s">
        <v>3</v>
      </c>
      <c r="C11" s="13">
        <f>SUM(C5*$G$5+C6*$G$6+C7*$G$7+C8*$G$8)/SUM($G$5:$G$8)</f>
        <v>11.083333333333334</v>
      </c>
      <c r="D11" s="13"/>
      <c r="E11" s="13">
        <f>SUM(E5*$G$5+E6*$G$6+E7*$G$7+E8*$G$8)/SUM($G$5:$G$8)</f>
        <v>12.305555555555555</v>
      </c>
      <c r="F11" s="15"/>
      <c r="G11" s="13"/>
      <c r="I11" s="29"/>
      <c r="J11" s="29"/>
      <c r="K11" s="29"/>
      <c r="L11" s="29"/>
    </row>
    <row r="12" spans="1:12" x14ac:dyDescent="0.25">
      <c r="I12" s="29"/>
      <c r="J12" s="29"/>
      <c r="K12" s="29"/>
      <c r="L12" s="29"/>
    </row>
    <row r="13" spans="1:12" x14ac:dyDescent="0.25">
      <c r="I13" s="29"/>
      <c r="J13" s="29"/>
      <c r="K13" s="29"/>
      <c r="L13" s="29"/>
    </row>
    <row r="14" spans="1:12" x14ac:dyDescent="0.25">
      <c r="I14" s="23"/>
      <c r="J14" s="23"/>
      <c r="K14" s="23"/>
      <c r="L14" s="23"/>
    </row>
    <row r="15" spans="1:12" x14ac:dyDescent="0.25">
      <c r="I15" s="23"/>
      <c r="J15" s="23"/>
      <c r="K15" s="23"/>
      <c r="L15" s="23"/>
    </row>
    <row r="16" spans="1:12" x14ac:dyDescent="0.25">
      <c r="I16" s="23"/>
      <c r="J16" s="23"/>
      <c r="K16" s="23"/>
      <c r="L16" s="23"/>
    </row>
    <row r="17" spans="9:12" x14ac:dyDescent="0.25">
      <c r="I17" s="23"/>
      <c r="J17" s="23"/>
      <c r="K17" s="23"/>
      <c r="L17" s="23"/>
    </row>
    <row r="18" spans="9:12" x14ac:dyDescent="0.25">
      <c r="I18" s="23"/>
      <c r="J18" s="23"/>
      <c r="K18" s="23"/>
      <c r="L18" s="23"/>
    </row>
    <row r="19" spans="9:12" x14ac:dyDescent="0.25">
      <c r="I19" s="23"/>
      <c r="J19" s="23"/>
      <c r="K19" s="23"/>
      <c r="L19" s="23"/>
    </row>
  </sheetData>
  <conditionalFormatting sqref="C5:C8">
    <cfRule type="cellIs" dxfId="4" priority="10" operator="equal">
      <formula>0</formula>
    </cfRule>
  </conditionalFormatting>
  <conditionalFormatting sqref="E5:E8">
    <cfRule type="cellIs" dxfId="3" priority="9" operator="equal">
      <formula>0</formula>
    </cfRule>
  </conditionalFormatting>
  <conditionalFormatting sqref="A2 D2:G2">
    <cfRule type="containsText" dxfId="2" priority="8" operator="containsText" text="NOM Prénom">
      <formula>NOT(ISERROR(SEARCH("NOM Prénom",A2)))</formula>
    </cfRule>
  </conditionalFormatting>
  <conditionalFormatting sqref="B6:B8">
    <cfRule type="duplicateValues" dxfId="1" priority="4"/>
  </conditionalFormatting>
  <conditionalFormatting sqref="B5">
    <cfRule type="duplicateValues" dxfId="0" priority="1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diterBulletin">
                <anchor moveWithCells="1" sizeWithCells="1">
                  <from>
                    <xdr:col>9</xdr:col>
                    <xdr:colOff>38100</xdr:colOff>
                    <xdr:row>0</xdr:row>
                    <xdr:rowOff>47625</xdr:rowOff>
                  </from>
                  <to>
                    <xdr:col>10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data!$A$2:$A$5</xm:f>
          </x14:formula1>
          <xm:sqref>B5:B8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10</v>
      </c>
      <c r="B1" t="s">
        <v>11</v>
      </c>
    </row>
    <row r="2" spans="1:2" x14ac:dyDescent="0.25">
      <c r="A2" t="s">
        <v>6</v>
      </c>
      <c r="B2">
        <v>1</v>
      </c>
    </row>
    <row r="3" spans="1:2" x14ac:dyDescent="0.25">
      <c r="A3" t="s">
        <v>7</v>
      </c>
      <c r="B3">
        <v>1</v>
      </c>
    </row>
    <row r="4" spans="1:2" x14ac:dyDescent="0.25">
      <c r="A4" t="s">
        <v>8</v>
      </c>
      <c r="B4">
        <v>2</v>
      </c>
    </row>
    <row r="5" spans="1:2" x14ac:dyDescent="0.25">
      <c r="A5" t="s">
        <v>9</v>
      </c>
      <c r="B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Bulletin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Verjat, Charles (BHGE)</dc:creator>
  <cp:lastModifiedBy>Pierre LEVRARD</cp:lastModifiedBy>
  <cp:lastPrinted>2018-09-11T15:55:13Z</cp:lastPrinted>
  <dcterms:created xsi:type="dcterms:W3CDTF">2018-09-11T07:30:55Z</dcterms:created>
  <dcterms:modified xsi:type="dcterms:W3CDTF">2018-09-11T16:00:31Z</dcterms:modified>
</cp:coreProperties>
</file>