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75" windowWidth="21315" windowHeight="10545" activeTab="1"/>
  </bookViews>
  <sheets>
    <sheet name="2019" sheetId="1" r:id="rId1"/>
    <sheet name="Feuil1" sheetId="2" r:id="rId2"/>
  </sheets>
  <externalReferences>
    <externalReference r:id="rId3"/>
  </externalReferences>
  <definedNames>
    <definedName name="GroundOPS">[1]Table_géographie!$J$3:$J$5</definedName>
    <definedName name="LTI_Others">[1]Table_géographie!$M$3:$M$6</definedName>
  </definedNames>
  <calcPr calcId="145621"/>
  <pivotCaches>
    <pivotCache cacheId="3" r:id="rId4"/>
  </pivotCaches>
</workbook>
</file>

<file path=xl/calcChain.xml><?xml version="1.0" encoding="utf-8"?>
<calcChain xmlns="http://schemas.openxmlformats.org/spreadsheetml/2006/main">
  <c r="E4" i="1" l="1"/>
  <c r="E6" i="1"/>
  <c r="E9" i="1"/>
</calcChain>
</file>

<file path=xl/sharedStrings.xml><?xml version="1.0" encoding="utf-8"?>
<sst xmlns="http://schemas.openxmlformats.org/spreadsheetml/2006/main" count="37" uniqueCount="20">
  <si>
    <t>Données</t>
  </si>
  <si>
    <t>Grounds OPS</t>
  </si>
  <si>
    <t>Visuel</t>
  </si>
  <si>
    <t>Total incidents</t>
  </si>
  <si>
    <t>Work Related</t>
  </si>
  <si>
    <t>Non Work Related</t>
  </si>
  <si>
    <t>LTI</t>
  </si>
  <si>
    <t>NLTI</t>
  </si>
  <si>
    <t>Employees</t>
  </si>
  <si>
    <t>Agency</t>
  </si>
  <si>
    <t>Others</t>
  </si>
  <si>
    <t>Groupe</t>
  </si>
  <si>
    <t>A</t>
  </si>
  <si>
    <t>B</t>
  </si>
  <si>
    <t>C</t>
  </si>
  <si>
    <t>D</t>
  </si>
  <si>
    <t>Étiquettes de lignes</t>
  </si>
  <si>
    <t>Total général</t>
  </si>
  <si>
    <t>Étiquettes de colonnes</t>
  </si>
  <si>
    <t>Somme de Grounds OPS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</si>
</sst>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7030A0"/>
        <bgColor indexed="64"/>
      </patternFill>
    </fill>
  </fills>
  <borders count="7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/>
      <right style="thin">
        <color rgb="FF7030A0"/>
      </right>
      <top style="thin">
        <color theme="0"/>
      </top>
      <bottom style="thin">
        <color theme="0"/>
      </bottom>
      <diagonal/>
    </border>
    <border>
      <left style="thin">
        <color rgb="FF7030A0"/>
      </left>
      <right style="thin">
        <color rgb="FF7030A0"/>
      </right>
      <top style="thin">
        <color rgb="FF7030A0"/>
      </top>
      <bottom style="thin">
        <color rgb="FF7030A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0" fontId="1" fillId="2" borderId="2" xfId="0" applyFont="1" applyFill="1" applyBorder="1"/>
    <xf numFmtId="0" fontId="2" fillId="0" borderId="1" xfId="0" applyFont="1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3" xfId="0" applyFill="1" applyBorder="1"/>
    <xf numFmtId="0" fontId="0" fillId="0" borderId="6" xfId="0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pivotSource>
    <c:name>[Test1.xlsx]Feuil1!Tableau croisé dynamique1</c:name>
    <c:fmtId val="0"/>
  </c:pivotSource>
  <c:chart>
    <c:autoTitleDeleted val="0"/>
    <c:pivotFmts>
      <c:pivotFmt>
        <c:idx val="0"/>
      </c:pivotFmt>
      <c:pivotFmt>
        <c:idx val="9"/>
        <c:dLbl>
          <c:idx val="0"/>
          <c:layout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0"/>
        <c:dLbl>
          <c:idx val="0"/>
          <c:layout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1"/>
        <c:dLbl>
          <c:idx val="0"/>
          <c:layout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2"/>
        <c:dLbl>
          <c:idx val="0"/>
          <c:layout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3"/>
        <c:dLbl>
          <c:idx val="0"/>
          <c:layout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4"/>
        <c:dLbl>
          <c:idx val="0"/>
          <c:layout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5"/>
        <c:dLbl>
          <c:idx val="0"/>
          <c:layout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6"/>
        <c:dLbl>
          <c:idx val="0"/>
          <c:layout/>
          <c:showLegendKey val="0"/>
          <c:showVal val="1"/>
          <c:showCatName val="0"/>
          <c:showSerName val="0"/>
          <c:showPercent val="0"/>
          <c:showBubbleSize val="0"/>
        </c:dLbl>
      </c:pivotFmt>
    </c:pivotFmts>
    <c:plotArea>
      <c:layout/>
      <c:barChart>
        <c:barDir val="bar"/>
        <c:grouping val="stacked"/>
        <c:varyColors val="0"/>
        <c:ser>
          <c:idx val="0"/>
          <c:order val="0"/>
          <c:tx>
            <c:strRef>
              <c:f>Feuil1!$B$1:$B$2</c:f>
              <c:strCache>
                <c:ptCount val="1"/>
                <c:pt idx="0">
                  <c:v>Total incidents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Feuil1!$A$3:$A$7</c:f>
              <c:strCache>
                <c:ptCount val="4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</c:strCache>
            </c:strRef>
          </c:cat>
          <c:val>
            <c:numRef>
              <c:f>Feuil1!$B$3:$B$7</c:f>
              <c:numCache>
                <c:formatCode>General</c:formatCode>
                <c:ptCount val="4"/>
                <c:pt idx="0">
                  <c:v>577</c:v>
                </c:pt>
              </c:numCache>
            </c:numRef>
          </c:val>
        </c:ser>
        <c:ser>
          <c:idx val="1"/>
          <c:order val="1"/>
          <c:tx>
            <c:strRef>
              <c:f>Feuil1!$C$1:$C$2</c:f>
              <c:strCache>
                <c:ptCount val="1"/>
                <c:pt idx="0">
                  <c:v>Work Related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Feuil1!$A$3:$A$7</c:f>
              <c:strCache>
                <c:ptCount val="4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</c:strCache>
            </c:strRef>
          </c:cat>
          <c:val>
            <c:numRef>
              <c:f>Feuil1!$C$3:$C$7</c:f>
              <c:numCache>
                <c:formatCode>General</c:formatCode>
                <c:ptCount val="4"/>
                <c:pt idx="1">
                  <c:v>516</c:v>
                </c:pt>
              </c:numCache>
            </c:numRef>
          </c:val>
        </c:ser>
        <c:ser>
          <c:idx val="2"/>
          <c:order val="2"/>
          <c:tx>
            <c:strRef>
              <c:f>Feuil1!$D$1:$D$2</c:f>
              <c:strCache>
                <c:ptCount val="1"/>
                <c:pt idx="0">
                  <c:v>Non Work Related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Feuil1!$A$3:$A$7</c:f>
              <c:strCache>
                <c:ptCount val="4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</c:strCache>
            </c:strRef>
          </c:cat>
          <c:val>
            <c:numRef>
              <c:f>Feuil1!$D$3:$D$7</c:f>
              <c:numCache>
                <c:formatCode>General</c:formatCode>
                <c:ptCount val="4"/>
                <c:pt idx="1">
                  <c:v>61</c:v>
                </c:pt>
              </c:numCache>
            </c:numRef>
          </c:val>
        </c:ser>
        <c:ser>
          <c:idx val="3"/>
          <c:order val="3"/>
          <c:tx>
            <c:strRef>
              <c:f>Feuil1!$E$1:$E$2</c:f>
              <c:strCache>
                <c:ptCount val="1"/>
                <c:pt idx="0">
                  <c:v>LTI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Feuil1!$A$3:$A$7</c:f>
              <c:strCache>
                <c:ptCount val="4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</c:strCache>
            </c:strRef>
          </c:cat>
          <c:val>
            <c:numRef>
              <c:f>Feuil1!$E$3:$E$7</c:f>
              <c:numCache>
                <c:formatCode>General</c:formatCode>
                <c:ptCount val="4"/>
                <c:pt idx="2">
                  <c:v>329</c:v>
                </c:pt>
              </c:numCache>
            </c:numRef>
          </c:val>
        </c:ser>
        <c:ser>
          <c:idx val="4"/>
          <c:order val="4"/>
          <c:tx>
            <c:strRef>
              <c:f>Feuil1!$F$1:$F$2</c:f>
              <c:strCache>
                <c:ptCount val="1"/>
                <c:pt idx="0">
                  <c:v>NLTI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Feuil1!$A$3:$A$7</c:f>
              <c:strCache>
                <c:ptCount val="4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</c:strCache>
            </c:strRef>
          </c:cat>
          <c:val>
            <c:numRef>
              <c:f>Feuil1!$F$3:$F$7</c:f>
              <c:numCache>
                <c:formatCode>General</c:formatCode>
                <c:ptCount val="4"/>
                <c:pt idx="2">
                  <c:v>187</c:v>
                </c:pt>
              </c:numCache>
            </c:numRef>
          </c:val>
        </c:ser>
        <c:ser>
          <c:idx val="5"/>
          <c:order val="5"/>
          <c:tx>
            <c:strRef>
              <c:f>Feuil1!$G$1:$G$2</c:f>
              <c:strCache>
                <c:ptCount val="1"/>
                <c:pt idx="0">
                  <c:v>Employees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Feuil1!$A$3:$A$7</c:f>
              <c:strCache>
                <c:ptCount val="4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</c:strCache>
            </c:strRef>
          </c:cat>
          <c:val>
            <c:numRef>
              <c:f>Feuil1!$G$3:$G$7</c:f>
              <c:numCache>
                <c:formatCode>General</c:formatCode>
                <c:ptCount val="4"/>
                <c:pt idx="3">
                  <c:v>246</c:v>
                </c:pt>
              </c:numCache>
            </c:numRef>
          </c:val>
        </c:ser>
        <c:ser>
          <c:idx val="6"/>
          <c:order val="6"/>
          <c:tx>
            <c:strRef>
              <c:f>Feuil1!$H$1:$H$2</c:f>
              <c:strCache>
                <c:ptCount val="1"/>
                <c:pt idx="0">
                  <c:v>Agency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Feuil1!$A$3:$A$7</c:f>
              <c:strCache>
                <c:ptCount val="4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</c:strCache>
            </c:strRef>
          </c:cat>
          <c:val>
            <c:numRef>
              <c:f>Feuil1!$H$3:$H$7</c:f>
              <c:numCache>
                <c:formatCode>General</c:formatCode>
                <c:ptCount val="4"/>
                <c:pt idx="3">
                  <c:v>60</c:v>
                </c:pt>
              </c:numCache>
            </c:numRef>
          </c:val>
        </c:ser>
        <c:ser>
          <c:idx val="7"/>
          <c:order val="7"/>
          <c:tx>
            <c:strRef>
              <c:f>Feuil1!$I$1:$I$2</c:f>
              <c:strCache>
                <c:ptCount val="1"/>
                <c:pt idx="0">
                  <c:v>Others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Feuil1!$A$3:$A$7</c:f>
              <c:strCache>
                <c:ptCount val="4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</c:strCache>
            </c:strRef>
          </c:cat>
          <c:val>
            <c:numRef>
              <c:f>Feuil1!$I$3:$I$7</c:f>
              <c:numCache>
                <c:formatCode>General</c:formatCode>
                <c:ptCount val="4"/>
                <c:pt idx="3">
                  <c:v>23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86688768"/>
        <c:axId val="87523328"/>
      </c:barChart>
      <c:catAx>
        <c:axId val="86688768"/>
        <c:scaling>
          <c:orientation val="maxMin"/>
        </c:scaling>
        <c:delete val="0"/>
        <c:axPos val="l"/>
        <c:majorTickMark val="out"/>
        <c:minorTickMark val="none"/>
        <c:tickLblPos val="nextTo"/>
        <c:crossAx val="87523328"/>
        <c:crosses val="autoZero"/>
        <c:auto val="1"/>
        <c:lblAlgn val="ctr"/>
        <c:lblOffset val="100"/>
        <c:noMultiLvlLbl val="0"/>
      </c:catAx>
      <c:valAx>
        <c:axId val="87523328"/>
        <c:scaling>
          <c:orientation val="minMax"/>
          <c:max val="600"/>
          <c:min val="0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crossAx val="86688768"/>
        <c:crosses val="max"/>
        <c:crossBetween val="between"/>
      </c:valAx>
    </c:plotArea>
    <c:legend>
      <c:legendPos val="r"/>
      <c:layout>
        <c:manualLayout>
          <c:xMode val="edge"/>
          <c:yMode val="edge"/>
          <c:x val="0.83761158076099385"/>
          <c:y val="4.6510365979533473E-2"/>
          <c:w val="0.15257246831876076"/>
          <c:h val="0.92030847267687044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415017</xdr:colOff>
      <xdr:row>10</xdr:row>
      <xdr:rowOff>99814</xdr:rowOff>
    </xdr:from>
    <xdr:to>
      <xdr:col>20</xdr:col>
      <xdr:colOff>285750</xdr:colOff>
      <xdr:row>20</xdr:row>
      <xdr:rowOff>117691</xdr:rowOff>
    </xdr:to>
    <xdr:pic>
      <xdr:nvPicPr>
        <xdr:cNvPr id="2" name="Image 1"/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41397" t="29726" r="38523" b="56383"/>
        <a:stretch/>
      </xdr:blipFill>
      <xdr:spPr>
        <a:xfrm>
          <a:off x="1962830" y="2004814"/>
          <a:ext cx="13098577" cy="1922877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457200</xdr:colOff>
      <xdr:row>8</xdr:row>
      <xdr:rowOff>47625</xdr:rowOff>
    </xdr:from>
    <xdr:to>
      <xdr:col>9</xdr:col>
      <xdr:colOff>371475</xdr:colOff>
      <xdr:row>17</xdr:row>
      <xdr:rowOff>28575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rly3bur1\services\SIEGE\Drh\Pilotage%20Social\3_Pilotage%20social%202019\2_%20Reporting%20&amp;%20absent&#233;isme\1_%20Reporting\4_%20Cockpit%20HSE\Projet_1_tes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e opératoire"/>
      <sheetName val="IMPORT"/>
      <sheetName val="Table_géographie"/>
      <sheetName val="table_impacts"/>
      <sheetName val="TCD_1"/>
      <sheetName val="TCD_2"/>
      <sheetName val="Ground OPS (FY19)"/>
      <sheetName val="Visuels_1"/>
      <sheetName val="Visuels_2_Société"/>
      <sheetName val="Visuels_2_Region"/>
      <sheetName val="Visuels_2_Cluster"/>
      <sheetName val="Visuels_2_Station"/>
    </sheetNames>
    <sheetDataSet>
      <sheetData sheetId="0"/>
      <sheetData sheetId="1"/>
      <sheetData sheetId="2">
        <row r="3">
          <cell r="J3" t="str">
            <v>GE</v>
          </cell>
          <cell r="M3" t="str">
            <v>-&gt; Subcontractor Driver</v>
          </cell>
        </row>
        <row r="4">
          <cell r="J4" t="str">
            <v>GO</v>
          </cell>
          <cell r="M4" t="str">
            <v>-&gt; On-site Contractor</v>
          </cell>
        </row>
        <row r="5">
          <cell r="J5" t="str">
            <v>IDF</v>
          </cell>
          <cell r="M5" t="str">
            <v>-&gt; Customer</v>
          </cell>
        </row>
        <row r="6">
          <cell r="M6" t="str">
            <v>-&gt; Third party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Inconnu" refreshedDate="43662.431531481481" createdVersion="4" refreshedVersion="4" minRefreshableVersion="3" recordCount="8">
  <cacheSource type="worksheet">
    <worksheetSource ref="B1:D9" sheet="2019"/>
  </cacheSource>
  <cacheFields count="3">
    <cacheField name="Groupe" numFmtId="0">
      <sharedItems count="4">
        <s v="A"/>
        <s v="B"/>
        <s v="C"/>
        <s v="D"/>
      </sharedItems>
    </cacheField>
    <cacheField name="Données" numFmtId="0">
      <sharedItems count="8">
        <s v="Total incidents"/>
        <s v="Work Related"/>
        <s v="Non Work Related"/>
        <s v="LTI"/>
        <s v="NLTI"/>
        <s v="Employees"/>
        <s v="Agency"/>
        <s v="Others"/>
      </sharedItems>
    </cacheField>
    <cacheField name="Grounds OPS" numFmtId="0">
      <sharedItems containsSemiMixedTypes="0" containsString="0" containsNumber="1" containsInteger="1" minValue="23" maxValue="577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x v="0"/>
    <x v="0"/>
    <n v="577"/>
  </r>
  <r>
    <x v="1"/>
    <x v="1"/>
    <n v="516"/>
  </r>
  <r>
    <x v="1"/>
    <x v="2"/>
    <n v="61"/>
  </r>
  <r>
    <x v="2"/>
    <x v="3"/>
    <n v="329"/>
  </r>
  <r>
    <x v="2"/>
    <x v="4"/>
    <n v="187"/>
  </r>
  <r>
    <x v="3"/>
    <x v="5"/>
    <n v="246"/>
  </r>
  <r>
    <x v="3"/>
    <x v="6"/>
    <n v="60"/>
  </r>
  <r>
    <x v="3"/>
    <x v="7"/>
    <n v="2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A1:J7" firstHeaderRow="1" firstDataRow="2" firstDataCol="1"/>
  <pivotFields count="3">
    <pivotField axis="axisRow" showAll="0">
      <items count="5">
        <item x="0"/>
        <item x="1"/>
        <item x="2"/>
        <item x="3"/>
        <item t="default"/>
      </items>
    </pivotField>
    <pivotField axis="axisCol" showAll="0">
      <items count="9">
        <item x="0"/>
        <item x="1"/>
        <item x="2"/>
        <item x="3"/>
        <item x="4"/>
        <item x="5"/>
        <item x="6"/>
        <item x="7"/>
        <item t="default"/>
      </items>
    </pivotField>
    <pivotField dataField="1" showAll="0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Fields count="1">
    <field x="1"/>
  </colFields>
  <col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colItems>
  <dataFields count="1">
    <dataField name="Somme de Grounds OPS" fld="2" baseField="0" baseItem="0"/>
  </dataFields>
  <chartFormats count="16">
    <chartFormat chart="0" format="1" series="1">
      <pivotArea type="data" outline="0" fieldPosition="0">
        <references count="1">
          <reference field="1" count="1" selected="0">
            <x v="5"/>
          </reference>
        </references>
      </pivotArea>
    </chartFormat>
    <chartFormat chart="0" format="2" series="1">
      <pivotArea type="data" outline="0" fieldPosition="0">
        <references count="1">
          <reference field="1" count="1" selected="0">
            <x v="3"/>
          </reference>
        </references>
      </pivotArea>
    </chartFormat>
    <chartFormat chart="0" format="3" series="1">
      <pivotArea type="data" outline="0" fieldPosition="0">
        <references count="1">
          <reference field="1" count="1" selected="0">
            <x v="4"/>
          </reference>
        </references>
      </pivotArea>
    </chartFormat>
    <chartFormat chart="0" format="4" series="1">
      <pivotArea type="data" outline="0" fieldPosition="0">
        <references count="1">
          <reference field="1" count="1" selected="0">
            <x v="2"/>
          </reference>
        </references>
      </pivotArea>
    </chartFormat>
    <chartFormat chart="0" format="5" series="1">
      <pivotArea type="data" outline="0" fieldPosition="0">
        <references count="1">
          <reference field="1" count="1" selected="0">
            <x v="7"/>
          </reference>
        </references>
      </pivotArea>
    </chartFormat>
    <chartFormat chart="0" format="6" series="1">
      <pivotArea type="data" outline="0" fieldPosition="0">
        <references count="1">
          <reference field="1" count="1" selected="0">
            <x v="0"/>
          </reference>
        </references>
      </pivotArea>
    </chartFormat>
    <chartFormat chart="0" format="7" series="1">
      <pivotArea type="data" outline="0" fieldPosition="0">
        <references count="1">
          <reference field="1" count="1" selected="0">
            <x v="1"/>
          </reference>
        </references>
      </pivotArea>
    </chartFormat>
    <chartFormat chart="0" format="8" series="1">
      <pivotArea type="data" outline="0" fieldPosition="0">
        <references count="1">
          <reference field="1" count="1" selected="0">
            <x v="6"/>
          </reference>
        </references>
      </pivotArea>
    </chartFormat>
    <chartFormat chart="0" format="9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0" format="1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0" format="1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3"/>
          </reference>
        </references>
      </pivotArea>
    </chartFormat>
    <chartFormat chart="0" format="1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4"/>
          </reference>
        </references>
      </pivotArea>
    </chartFormat>
    <chartFormat chart="0" format="13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5"/>
          </reference>
        </references>
      </pivotArea>
    </chartFormat>
    <chartFormat chart="0" format="14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7"/>
          </reference>
        </references>
      </pivotArea>
    </chartFormat>
    <chartFormat chart="0" format="15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6"/>
          </reference>
        </references>
      </pivotArea>
    </chartFormat>
    <chartFormat chart="0" format="16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"/>
  <sheetViews>
    <sheetView zoomScale="80" zoomScaleNormal="80" workbookViewId="0">
      <selection activeCell="B1" sqref="B1:D9"/>
    </sheetView>
  </sheetViews>
  <sheetFormatPr baseColWidth="10" defaultRowHeight="15" x14ac:dyDescent="0.25"/>
  <cols>
    <col min="1" max="2" width="5.42578125" style="1" customWidth="1"/>
    <col min="3" max="3" width="17.85546875" style="1" customWidth="1"/>
    <col min="4" max="4" width="15.5703125" style="1" customWidth="1"/>
    <col min="5" max="16384" width="11.42578125" style="1"/>
  </cols>
  <sheetData>
    <row r="1" spans="1:7" x14ac:dyDescent="0.25">
      <c r="B1" s="2" t="s">
        <v>11</v>
      </c>
      <c r="C1" s="2" t="s">
        <v>0</v>
      </c>
      <c r="D1" s="2" t="s">
        <v>1</v>
      </c>
      <c r="G1" s="3" t="s">
        <v>2</v>
      </c>
    </row>
    <row r="2" spans="1:7" x14ac:dyDescent="0.25">
      <c r="A2" s="4"/>
      <c r="B2" s="5" t="s">
        <v>12</v>
      </c>
      <c r="C2" s="5" t="s">
        <v>3</v>
      </c>
      <c r="D2" s="5">
        <v>577</v>
      </c>
      <c r="E2" s="6"/>
    </row>
    <row r="3" spans="1:7" x14ac:dyDescent="0.25">
      <c r="A3" s="4"/>
      <c r="B3" s="5" t="s">
        <v>13</v>
      </c>
      <c r="C3" s="5" t="s">
        <v>4</v>
      </c>
      <c r="D3" s="5">
        <v>516</v>
      </c>
      <c r="E3" s="6"/>
    </row>
    <row r="4" spans="1:7" x14ac:dyDescent="0.25">
      <c r="A4" s="4"/>
      <c r="B4" s="5" t="s">
        <v>13</v>
      </c>
      <c r="C4" s="5" t="s">
        <v>5</v>
      </c>
      <c r="D4" s="5">
        <v>61</v>
      </c>
      <c r="E4" s="6" t="str">
        <f>IF(D4+D3&lt;&gt;D2,"ERREUR","")</f>
        <v/>
      </c>
    </row>
    <row r="5" spans="1:7" x14ac:dyDescent="0.25">
      <c r="A5" s="7"/>
      <c r="B5" s="5" t="s">
        <v>14</v>
      </c>
      <c r="C5" s="5" t="s">
        <v>6</v>
      </c>
      <c r="D5" s="5">
        <v>329</v>
      </c>
      <c r="E5" s="6"/>
    </row>
    <row r="6" spans="1:7" x14ac:dyDescent="0.25">
      <c r="A6" s="7"/>
      <c r="B6" s="5" t="s">
        <v>14</v>
      </c>
      <c r="C6" s="5" t="s">
        <v>7</v>
      </c>
      <c r="D6" s="5">
        <v>187</v>
      </c>
      <c r="E6" s="6" t="str">
        <f>IF(D6+D5&lt;&gt;D3,"ERREUR","")</f>
        <v/>
      </c>
    </row>
    <row r="7" spans="1:7" x14ac:dyDescent="0.25">
      <c r="A7" s="7"/>
      <c r="B7" s="5" t="s">
        <v>15</v>
      </c>
      <c r="C7" s="5" t="s">
        <v>8</v>
      </c>
      <c r="D7" s="5">
        <v>246</v>
      </c>
      <c r="E7" s="6"/>
    </row>
    <row r="8" spans="1:7" x14ac:dyDescent="0.25">
      <c r="A8" s="7"/>
      <c r="B8" s="5" t="s">
        <v>15</v>
      </c>
      <c r="C8" s="5" t="s">
        <v>9</v>
      </c>
      <c r="D8" s="5">
        <v>60</v>
      </c>
      <c r="E8" s="6"/>
    </row>
    <row r="9" spans="1:7" x14ac:dyDescent="0.25">
      <c r="A9" s="7"/>
      <c r="B9" s="5" t="s">
        <v>15</v>
      </c>
      <c r="C9" s="5" t="s">
        <v>10</v>
      </c>
      <c r="D9" s="5">
        <v>23</v>
      </c>
      <c r="E9" s="6" t="str">
        <f>IF(SUM(D7:D9)&lt;&gt;D5,"ERREUR","")</f>
        <v/>
      </c>
    </row>
    <row r="10" spans="1:7" x14ac:dyDescent="0.25">
      <c r="A10" s="8"/>
      <c r="B10" s="8"/>
      <c r="C10" s="8"/>
      <c r="D10" s="8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7"/>
  <sheetViews>
    <sheetView tabSelected="1" workbookViewId="0">
      <selection activeCell="B20" sqref="B20"/>
    </sheetView>
  </sheetViews>
  <sheetFormatPr baseColWidth="10" defaultRowHeight="15" x14ac:dyDescent="0.25"/>
  <cols>
    <col min="1" max="1" width="22.7109375" bestFit="1" customWidth="1"/>
    <col min="2" max="2" width="23.85546875" bestFit="1" customWidth="1"/>
    <col min="3" max="3" width="13.140625" customWidth="1"/>
    <col min="4" max="4" width="17.42578125" customWidth="1"/>
    <col min="5" max="5" width="4" customWidth="1"/>
    <col min="6" max="6" width="4.85546875" customWidth="1"/>
    <col min="7" max="7" width="10.7109375" customWidth="1"/>
    <col min="8" max="8" width="7.42578125" customWidth="1"/>
    <col min="9" max="9" width="7" customWidth="1"/>
    <col min="10" max="10" width="12.5703125" bestFit="1" customWidth="1"/>
  </cols>
  <sheetData>
    <row r="1" spans="1:10" x14ac:dyDescent="0.25">
      <c r="A1" s="9" t="s">
        <v>19</v>
      </c>
      <c r="B1" s="9" t="s">
        <v>18</v>
      </c>
    </row>
    <row r="2" spans="1:10" x14ac:dyDescent="0.25">
      <c r="A2" s="9" t="s">
        <v>16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17</v>
      </c>
    </row>
    <row r="3" spans="1:10" x14ac:dyDescent="0.25">
      <c r="A3" s="10" t="s">
        <v>12</v>
      </c>
      <c r="B3" s="11">
        <v>577</v>
      </c>
      <c r="C3" s="11"/>
      <c r="D3" s="11"/>
      <c r="E3" s="11"/>
      <c r="F3" s="11"/>
      <c r="G3" s="11"/>
      <c r="H3" s="11"/>
      <c r="I3" s="11"/>
      <c r="J3" s="11">
        <v>577</v>
      </c>
    </row>
    <row r="4" spans="1:10" x14ac:dyDescent="0.25">
      <c r="A4" s="10" t="s">
        <v>13</v>
      </c>
      <c r="B4" s="11"/>
      <c r="C4" s="11">
        <v>516</v>
      </c>
      <c r="D4" s="11">
        <v>61</v>
      </c>
      <c r="E4" s="11"/>
      <c r="F4" s="11"/>
      <c r="G4" s="11"/>
      <c r="H4" s="11"/>
      <c r="I4" s="11"/>
      <c r="J4" s="11">
        <v>577</v>
      </c>
    </row>
    <row r="5" spans="1:10" x14ac:dyDescent="0.25">
      <c r="A5" s="10" t="s">
        <v>14</v>
      </c>
      <c r="B5" s="11"/>
      <c r="C5" s="11"/>
      <c r="D5" s="11"/>
      <c r="E5" s="11">
        <v>329</v>
      </c>
      <c r="F5" s="11">
        <v>187</v>
      </c>
      <c r="G5" s="11"/>
      <c r="H5" s="11"/>
      <c r="I5" s="11"/>
      <c r="J5" s="11">
        <v>516</v>
      </c>
    </row>
    <row r="6" spans="1:10" x14ac:dyDescent="0.25">
      <c r="A6" s="10" t="s">
        <v>15</v>
      </c>
      <c r="B6" s="11"/>
      <c r="C6" s="11"/>
      <c r="D6" s="11"/>
      <c r="E6" s="11"/>
      <c r="F6" s="11"/>
      <c r="G6" s="11">
        <v>246</v>
      </c>
      <c r="H6" s="11">
        <v>60</v>
      </c>
      <c r="I6" s="11">
        <v>23</v>
      </c>
      <c r="J6" s="11">
        <v>329</v>
      </c>
    </row>
    <row r="7" spans="1:10" x14ac:dyDescent="0.25">
      <c r="A7" s="10" t="s">
        <v>17</v>
      </c>
      <c r="B7" s="11">
        <v>577</v>
      </c>
      <c r="C7" s="11">
        <v>516</v>
      </c>
      <c r="D7" s="11">
        <v>61</v>
      </c>
      <c r="E7" s="11">
        <v>329</v>
      </c>
      <c r="F7" s="11">
        <v>187</v>
      </c>
      <c r="G7" s="11">
        <v>246</v>
      </c>
      <c r="H7" s="11">
        <v>60</v>
      </c>
      <c r="I7" s="11">
        <v>23</v>
      </c>
      <c r="J7" s="11">
        <v>1999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2019</vt:lpstr>
      <vt:lpstr>Feuil1</vt:lpstr>
    </vt:vector>
  </TitlesOfParts>
  <Company>TNT Express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Amelie FRANZ</dc:creator>
  <cp:lastModifiedBy>Inconnu</cp:lastModifiedBy>
  <dcterms:created xsi:type="dcterms:W3CDTF">2019-07-16T08:12:52Z</dcterms:created>
  <dcterms:modified xsi:type="dcterms:W3CDTF">2019-07-16T08:27:05Z</dcterms:modified>
</cp:coreProperties>
</file>