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0" windowHeight="8355"/>
  </bookViews>
  <sheets>
    <sheet name="Feuil1" sheetId="1"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7" i="1" l="1"/>
  <c r="H28" i="1"/>
  <c r="H29" i="1"/>
  <c r="H30" i="1"/>
  <c r="H14" i="1"/>
  <c r="H15" i="1"/>
  <c r="H16" i="1"/>
  <c r="H17" i="1"/>
  <c r="H18" i="1"/>
  <c r="H19" i="1"/>
  <c r="H20" i="1"/>
  <c r="H21" i="1"/>
  <c r="H22" i="1"/>
  <c r="H23" i="1"/>
  <c r="H24" i="1"/>
  <c r="H25" i="1"/>
  <c r="H26" i="1"/>
  <c r="H13" i="1"/>
  <c r="G7" i="1"/>
  <c r="G8" i="1"/>
  <c r="G9" i="1"/>
  <c r="G10" i="1"/>
  <c r="G11" i="1"/>
  <c r="G12" i="1"/>
  <c r="G6" i="1"/>
  <c r="I8" i="1" l="1"/>
</calcChain>
</file>

<file path=xl/sharedStrings.xml><?xml version="1.0" encoding="utf-8"?>
<sst xmlns="http://schemas.openxmlformats.org/spreadsheetml/2006/main" count="6" uniqueCount="6">
  <si>
    <t>SEMAINE</t>
  </si>
  <si>
    <t xml:space="preserve">dossier cloturé </t>
  </si>
  <si>
    <t xml:space="preserve">Nombre de dossier </t>
  </si>
  <si>
    <t xml:space="preserve">Nombre de dossier restant à cloturé </t>
  </si>
  <si>
    <t>cumulé</t>
  </si>
  <si>
    <t>prédiction</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</si>
</sst>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FF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FF0000"/>
        <bgColor indexed="64"/>
      </patternFill>
    </fill>
  </fills>
  <borders count="1">
    <border>
      <left/>
      <right/>
      <top/>
      <bottom/>
      <diagonal/>
    </border>
  </borders>
  <cellStyleXfs count="1">
    <xf numFmtId="0" fontId="0" fillId="0" borderId="0"/>
  </cellStyleXfs>
  <cellXfs count="4">
    <xf numFmtId="0" fontId="0" fillId="0" borderId="0" xfId="0"/>
    <xf numFmtId="0" fontId="0" fillId="2" borderId="0" xfId="0" applyFill="1"/>
    <xf numFmtId="0" fontId="0" fillId="3" borderId="0" xfId="0" applyFill="1"/>
    <xf numFmtId="0" fontId="1" fillId="0" borderId="0" xfId="0" applyFont="1"/>
  </cellXfs>
  <cellStyles count="1">
    <cellStyle name="Normal" xfId="0" builtinId="0"/>
  </cellStyles>
  <dxfs count="2">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12</xdr:col>
      <xdr:colOff>619125</xdr:colOff>
      <xdr:row>1</xdr:row>
      <xdr:rowOff>142875</xdr:rowOff>
    </xdr:from>
    <xdr:to>
      <xdr:col>19</xdr:col>
      <xdr:colOff>676275</xdr:colOff>
      <xdr:row>16</xdr:row>
      <xdr:rowOff>9525</xdr:rowOff>
    </xdr:to>
    <xdr:sp macro="" textlink="">
      <xdr:nvSpPr>
        <xdr:cNvPr id="2" name="ZoneTexte 1"/>
        <xdr:cNvSpPr txBox="1"/>
      </xdr:nvSpPr>
      <xdr:spPr>
        <a:xfrm>
          <a:off x="11458575" y="333375"/>
          <a:ext cx="5391150" cy="2724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Representer</a:t>
          </a:r>
          <a:r>
            <a:rPr lang="fr-FR" sz="1100" baseline="0"/>
            <a:t> par un graphique l'avancement et pouvoir tracer une courbe de tendance avec une équation qui permettera de prédire en quelle semaine je vais cloturé mes dossiers. LE NOMBRE DE DOSSIER CLOTURE VA ETRE MISE A JOUR CHAQUE SEMAINE SEMAINE 15,16,17.......</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4:I30"/>
  <sheetViews>
    <sheetView tabSelected="1" workbookViewId="0">
      <selection activeCell="H13" sqref="H13"/>
    </sheetView>
  </sheetViews>
  <sheetFormatPr baseColWidth="10" defaultRowHeight="15" x14ac:dyDescent="0.25"/>
  <cols>
    <col min="6" max="6" width="14.5703125" bestFit="1" customWidth="1"/>
    <col min="9" max="9" width="33.7109375" bestFit="1" customWidth="1"/>
  </cols>
  <sheetData>
    <row r="4" spans="5:9" x14ac:dyDescent="0.25">
      <c r="I4" s="1" t="s">
        <v>2</v>
      </c>
    </row>
    <row r="5" spans="5:9" x14ac:dyDescent="0.25">
      <c r="E5" t="s">
        <v>0</v>
      </c>
      <c r="F5" t="s">
        <v>1</v>
      </c>
      <c r="G5" t="s">
        <v>4</v>
      </c>
      <c r="H5" t="s">
        <v>5</v>
      </c>
      <c r="I5">
        <v>100</v>
      </c>
    </row>
    <row r="6" spans="5:9" x14ac:dyDescent="0.25">
      <c r="E6">
        <v>8</v>
      </c>
      <c r="F6">
        <v>2</v>
      </c>
      <c r="G6">
        <f>SUM(F$6:F6)</f>
        <v>2</v>
      </c>
    </row>
    <row r="7" spans="5:9" x14ac:dyDescent="0.25">
      <c r="E7">
        <v>9</v>
      </c>
      <c r="F7">
        <v>3</v>
      </c>
      <c r="G7">
        <f>SUM(F$6:F7)</f>
        <v>5</v>
      </c>
      <c r="I7" s="2" t="s">
        <v>3</v>
      </c>
    </row>
    <row r="8" spans="5:9" x14ac:dyDescent="0.25">
      <c r="E8">
        <v>10</v>
      </c>
      <c r="F8">
        <v>1</v>
      </c>
      <c r="G8">
        <f>SUM(F$6:F8)</f>
        <v>6</v>
      </c>
      <c r="I8">
        <f>100-SUM(F6:F12)</f>
        <v>71</v>
      </c>
    </row>
    <row r="9" spans="5:9" x14ac:dyDescent="0.25">
      <c r="E9">
        <v>11</v>
      </c>
      <c r="F9">
        <v>5</v>
      </c>
      <c r="G9">
        <f>SUM(F$6:F9)</f>
        <v>11</v>
      </c>
    </row>
    <row r="10" spans="5:9" x14ac:dyDescent="0.25">
      <c r="E10">
        <v>12</v>
      </c>
      <c r="F10">
        <v>6</v>
      </c>
      <c r="G10">
        <f>SUM(F$6:F10)</f>
        <v>17</v>
      </c>
    </row>
    <row r="11" spans="5:9" x14ac:dyDescent="0.25">
      <c r="E11">
        <v>13</v>
      </c>
      <c r="F11">
        <v>8</v>
      </c>
      <c r="G11">
        <f>SUM(F$6:F11)</f>
        <v>25</v>
      </c>
    </row>
    <row r="12" spans="5:9" x14ac:dyDescent="0.25">
      <c r="E12">
        <v>14</v>
      </c>
      <c r="F12">
        <v>4</v>
      </c>
      <c r="G12">
        <f>SUM(F$6:F12)</f>
        <v>29</v>
      </c>
    </row>
    <row r="13" spans="5:9" x14ac:dyDescent="0.25">
      <c r="E13" s="3">
        <v>15</v>
      </c>
      <c r="H13" s="3">
        <f>ROUND(FORECAST(E13,G$6:G12,E$6:E12),0)</f>
        <v>32</v>
      </c>
    </row>
    <row r="14" spans="5:9" x14ac:dyDescent="0.25">
      <c r="E14" s="3">
        <v>16</v>
      </c>
      <c r="H14" s="3">
        <f>ROUND(FORECAST(E14,G$6:G13,E$6:E13),0)</f>
        <v>37</v>
      </c>
    </row>
    <row r="15" spans="5:9" x14ac:dyDescent="0.25">
      <c r="E15" s="3">
        <v>17</v>
      </c>
      <c r="H15" s="3">
        <f>ROUND(FORECAST(E15,G$6:G14,E$6:E14),0)</f>
        <v>42</v>
      </c>
    </row>
    <row r="16" spans="5:9" x14ac:dyDescent="0.25">
      <c r="E16" s="3">
        <v>18</v>
      </c>
      <c r="H16" s="3">
        <f>ROUND(FORECAST(E16,G$6:G15,E$6:E15),0)</f>
        <v>47</v>
      </c>
    </row>
    <row r="17" spans="5:8" x14ac:dyDescent="0.25">
      <c r="E17" s="3">
        <v>19</v>
      </c>
      <c r="H17" s="3">
        <f>ROUND(FORECAST(E17,G$6:G16,E$6:E16),0)</f>
        <v>51</v>
      </c>
    </row>
    <row r="18" spans="5:8" x14ac:dyDescent="0.25">
      <c r="E18" s="3">
        <v>20</v>
      </c>
      <c r="H18" s="3">
        <f>ROUND(FORECAST(E18,G$6:G17,E$6:E17),0)</f>
        <v>56</v>
      </c>
    </row>
    <row r="19" spans="5:8" x14ac:dyDescent="0.25">
      <c r="E19" s="3">
        <v>21</v>
      </c>
      <c r="H19" s="3">
        <f>ROUND(FORECAST(E19,G$6:G18,E$6:E18),0)</f>
        <v>61</v>
      </c>
    </row>
    <row r="20" spans="5:8" x14ac:dyDescent="0.25">
      <c r="E20" s="3">
        <v>22</v>
      </c>
      <c r="H20" s="3">
        <f>ROUND(FORECAST(E20,G$6:G19,E$6:E19),0)</f>
        <v>65</v>
      </c>
    </row>
    <row r="21" spans="5:8" x14ac:dyDescent="0.25">
      <c r="E21" s="3">
        <v>23</v>
      </c>
      <c r="H21" s="3">
        <f>ROUND(FORECAST(E21,G$6:G20,E$6:E20),0)</f>
        <v>70</v>
      </c>
    </row>
    <row r="22" spans="5:8" x14ac:dyDescent="0.25">
      <c r="E22" s="3">
        <v>24</v>
      </c>
      <c r="H22" s="3">
        <f>ROUND(FORECAST(E22,G$6:G21,E$6:E21),0)</f>
        <v>75</v>
      </c>
    </row>
    <row r="23" spans="5:8" x14ac:dyDescent="0.25">
      <c r="E23" s="3">
        <v>25</v>
      </c>
      <c r="H23" s="3">
        <f>ROUND(FORECAST(E23,G$6:G22,E$6:E22),0)</f>
        <v>80</v>
      </c>
    </row>
    <row r="24" spans="5:8" x14ac:dyDescent="0.25">
      <c r="E24" s="3">
        <v>26</v>
      </c>
      <c r="H24" s="3">
        <f>ROUND(FORECAST(E24,G$6:G23,E$6:E23),0)</f>
        <v>84</v>
      </c>
    </row>
    <row r="25" spans="5:8" x14ac:dyDescent="0.25">
      <c r="E25" s="3">
        <v>27</v>
      </c>
      <c r="H25" s="3">
        <f>ROUND(FORECAST(E25,G$6:G24,E$6:E24),0)</f>
        <v>89</v>
      </c>
    </row>
    <row r="26" spans="5:8" x14ac:dyDescent="0.25">
      <c r="E26" s="3">
        <v>28</v>
      </c>
      <c r="H26" s="3">
        <f>ROUND(FORECAST(E26,G$6:G25,E$6:E25),0)</f>
        <v>94</v>
      </c>
    </row>
    <row r="27" spans="5:8" x14ac:dyDescent="0.25">
      <c r="E27" s="3">
        <v>29</v>
      </c>
      <c r="H27" s="3">
        <f>ROUND(FORECAST(E27,G$6:G26,E$6:E26),0)</f>
        <v>98</v>
      </c>
    </row>
    <row r="28" spans="5:8" x14ac:dyDescent="0.25">
      <c r="E28" s="3">
        <v>30</v>
      </c>
      <c r="H28" s="3">
        <f>ROUND(FORECAST(E28,G$6:G27,E$6:E27),0)</f>
        <v>103</v>
      </c>
    </row>
    <row r="29" spans="5:8" x14ac:dyDescent="0.25">
      <c r="E29" s="3">
        <v>31</v>
      </c>
      <c r="H29" s="3">
        <f>ROUND(FORECAST(E29,G$6:G28,E$6:E28),0)</f>
        <v>108</v>
      </c>
    </row>
    <row r="30" spans="5:8" x14ac:dyDescent="0.25">
      <c r="E30" s="3">
        <v>32</v>
      </c>
      <c r="H30" s="3">
        <f>ROUND(FORECAST(E30,G$6:G29,E$6:E29),0)</f>
        <v>113</v>
      </c>
    </row>
  </sheetData>
  <conditionalFormatting sqref="H6:H100">
    <cfRule type="cellIs" dxfId="1" priority="1" operator="greaterThan">
      <formula>$I$5</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EDF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IMAZITENE Abdelkrim</dc:creator>
  <cp:lastModifiedBy>Pierre LEVRARD</cp:lastModifiedBy>
  <dcterms:created xsi:type="dcterms:W3CDTF">2019-04-02T09:27:49Z</dcterms:created>
  <dcterms:modified xsi:type="dcterms:W3CDTF">2019-04-02T12:13:34Z</dcterms:modified>
</cp:coreProperties>
</file>