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 activeTab="1"/>
  </bookViews>
  <sheets>
    <sheet name="BDD" sheetId="2" r:id="rId1"/>
    <sheet name="TCD" sheetId="3" r:id="rId2"/>
  </sheets>
  <calcPr calcId="145621"/>
  <pivotCaches>
    <pivotCache cacheId="3" r:id="rId3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<sst xmlns="http://schemas.openxmlformats.org/spreadsheetml/2006/main" count="73" uniqueCount="34">
  <si>
    <t>Date de traitement</t>
  </si>
  <si>
    <t>Collaborateur</t>
  </si>
  <si>
    <t>Tâche</t>
  </si>
  <si>
    <t>Catégorie</t>
  </si>
  <si>
    <t>Durée</t>
  </si>
  <si>
    <t>Statut</t>
  </si>
  <si>
    <t>Finish</t>
  </si>
  <si>
    <t>Start</t>
  </si>
  <si>
    <t>En attente</t>
  </si>
  <si>
    <t>Nom de fichier traité</t>
  </si>
  <si>
    <t>Nombre de fichier traité</t>
  </si>
  <si>
    <t>colab2</t>
  </si>
  <si>
    <t>colab1</t>
  </si>
  <si>
    <t>colab3</t>
  </si>
  <si>
    <t>Tache1</t>
  </si>
  <si>
    <t>Tache2</t>
  </si>
  <si>
    <t>Cat1</t>
  </si>
  <si>
    <t>Cat2</t>
  </si>
  <si>
    <t>A1;A2;A3;A4;A5;A6;A7;A8;A9;A10;A11;A12;A13;A14;A15;A16;A17;A18;A19;A20;A21;A22;A23;A24;A25;A26;A27;A28;A29;A30;A31</t>
  </si>
  <si>
    <t>B1;B2;B3;B4;B5;B6;B7;B8;B9;B10;B11;B12;B13;B14;B15;B16;B17;B18;B19;B20;B21</t>
  </si>
  <si>
    <t>C1;C2;C3;C4;C5;C6;C7;C8;C9;C10;C11;C12;C13;C14;C15;C16;C17;C18;C19;C20;C21;C22;C23;C24;C25</t>
  </si>
  <si>
    <t>D1;D2;D3;D4;D5;D6;D7;D8;D9;D10;D11;D12</t>
  </si>
  <si>
    <t>E1;E2;E3;E4;E5;E6;E7;E8;E9;E10;E11;E12;E13;E14;E15;E16;E17;E18;E19;E20</t>
  </si>
  <si>
    <t>F1;F2;F3;F4;F5;F6;F7;F8;F9;F10;F11;F12;F13;F14;F15;F16;F17;F18;F19;F20;F21;F22;F23;F24;F25;F26;F27;F28;F29;F30;F31</t>
  </si>
  <si>
    <t>G1;G2;G3;G4;G5;G6;G7;G8;G9;G10;G11;G12;G13;G14</t>
  </si>
  <si>
    <t>H1;H2;H3;H4;H5;H6;H7;H8;H9;H10;H11;H12</t>
  </si>
  <si>
    <t>I1;I2;I3;I4;I5;I6;I7;I8;I9;I10;I11;I12;I13;I14;I15;I16;I17;I18;I19;I20;I21;I22</t>
  </si>
  <si>
    <t>J1;J2;J3;J4;J5;J6;J7;J8;J9;J10;J11;J12;J13;J14;J15;J16;J17</t>
  </si>
  <si>
    <t>K1;K2;K3;K4;K5;K6;K7;K8;K9;K10;K11;K12;K13;K14;K15;K16;K17;K18;K19;K20;K21;K22;K23</t>
  </si>
  <si>
    <t>L1;L2;L3;L4;L5;L6;L7;L8;L9;L10;L11;L12;L13;L14;L15;L16;L17;L18;L19;L20;L21;L22;L23</t>
  </si>
  <si>
    <t>Étiquettes de lignes</t>
  </si>
  <si>
    <t>Total général</t>
  </si>
  <si>
    <t>Étiquettes de colonnes</t>
  </si>
  <si>
    <t>Nombre de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</si>
</sst>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6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6">
    <dxf>
      <fill>
        <patternFill patternType="solid">
          <fgColor rgb="FFFF9900"/>
          <bgColor rgb="FFFF99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768.436252430554" createdVersion="4" refreshedVersion="4" minRefreshableVersion="3" recordCount="12">
  <cacheSource type="worksheet">
    <worksheetSource name="Tableau1"/>
  </cacheSource>
  <cacheFields count="8">
    <cacheField name="Date de traitement" numFmtId="164">
      <sharedItems containsSemiMixedTypes="0" containsNonDate="0" containsDate="1" containsString="0" minDate="2019-10-29T00:00:00" maxDate="2019-10-31T00:00:00"/>
    </cacheField>
    <cacheField name="Collaborateur" numFmtId="0">
      <sharedItems count="3">
        <s v="colab1"/>
        <s v="colab2"/>
        <s v="colab3"/>
      </sharedItems>
    </cacheField>
    <cacheField name="Tâche" numFmtId="0">
      <sharedItems/>
    </cacheField>
    <cacheField name="Catégorie" numFmtId="0">
      <sharedItems containsBlank="1"/>
    </cacheField>
    <cacheField name="Durée" numFmtId="46">
      <sharedItems containsSemiMixedTypes="0" containsNonDate="0" containsDate="1" containsString="0" minDate="1899-12-30T00:45:00" maxDate="1899-12-30T07:10:00"/>
    </cacheField>
    <cacheField name="Statut" numFmtId="0">
      <sharedItems count="3">
        <s v="Finish"/>
        <s v="Start"/>
        <s v="En attente"/>
      </sharedItems>
    </cacheField>
    <cacheField name="Nombre de fichier traité" numFmtId="0">
      <sharedItems containsSemiMixedTypes="0" containsString="0" containsNumber="1" containsInteger="1" minValue="1" maxValue="1"/>
    </cacheField>
    <cacheField name="Nom de fichier traité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9-10-29T00:00:00"/>
    <x v="0"/>
    <s v="Tache1"/>
    <s v="Cat1"/>
    <d v="1899-12-30T07:10:00"/>
    <x v="0"/>
    <n v="1"/>
    <s v="A1;A2;A3;A4;A5;A6;A7;A8;A9;A10;A11;A12;A13;A14;A15;A16;A17;A18;A19;A20;A21;A22;A23;A24;A25;A26;A27;A28;A29;A30;A31"/>
  </r>
  <r>
    <d v="2019-10-29T00:00:00"/>
    <x v="1"/>
    <s v="Tache1"/>
    <s v="Cat1"/>
    <d v="1899-12-30T05:15:00"/>
    <x v="0"/>
    <n v="1"/>
    <s v="B1;B2;B3;B4;B5;B6;B7;B8;B9;B10;B11;B12;B13;B14;B15;B16;B17;B18;B19;B20;B21"/>
  </r>
  <r>
    <d v="2019-10-29T00:00:00"/>
    <x v="2"/>
    <s v="Tache1"/>
    <s v="Cat1"/>
    <d v="1899-12-30T04:12:00"/>
    <x v="0"/>
    <n v="1"/>
    <s v="C1;C2;C3;C4;C5;C6;C7;C8;C9;C10;C11;C12;C13;C14;C15;C16;C17;C18;C19;C20;C21;C22;C23;C24;C25"/>
  </r>
  <r>
    <d v="2019-10-29T00:00:00"/>
    <x v="0"/>
    <s v="Tache2"/>
    <m/>
    <d v="1899-12-30T00:45:00"/>
    <x v="0"/>
    <n v="1"/>
    <s v="D1;D2;D3;D4;D5;D6;D7;D8;D9;D10;D11;D12"/>
  </r>
  <r>
    <d v="2019-10-29T00:00:00"/>
    <x v="1"/>
    <s v="Tache2"/>
    <m/>
    <d v="1899-12-30T02:00:00"/>
    <x v="0"/>
    <n v="1"/>
    <s v="E1;E2;E3;E4;E5;E6;E7;E8;E9;E10;E11;E12;E13;E14;E15;E16;E17;E18;E19;E20"/>
  </r>
  <r>
    <d v="2019-10-29T00:00:00"/>
    <x v="2"/>
    <s v="Tache2"/>
    <m/>
    <d v="1899-12-30T01:30:00"/>
    <x v="0"/>
    <n v="1"/>
    <s v="F1;F2;F3;F4;F5;F6;F7;F8;F9;F10;F11;F12;F13;F14;F15;F16;F17;F18;F19;F20;F21;F22;F23;F24;F25;F26;F27;F28;F29;F30;F31"/>
  </r>
  <r>
    <d v="2019-10-30T00:00:00"/>
    <x v="0"/>
    <s v="Tache1"/>
    <s v="Cat2"/>
    <d v="1899-12-30T03:15:00"/>
    <x v="1"/>
    <n v="1"/>
    <s v="G1;G2;G3;G4;G5;G6;G7;G8;G9;G10;G11;G12;G13;G14"/>
  </r>
  <r>
    <d v="2019-10-30T00:00:00"/>
    <x v="1"/>
    <s v="Tache1"/>
    <s v="Cat2"/>
    <d v="1899-12-30T02:45:00"/>
    <x v="1"/>
    <n v="1"/>
    <s v="H1;H2;H3;H4;H5;H6;H7;H8;H9;H10;H11;H12"/>
  </r>
  <r>
    <d v="2019-10-30T00:00:00"/>
    <x v="2"/>
    <s v="Tache1"/>
    <s v="Cat2"/>
    <d v="1899-12-30T01:30:00"/>
    <x v="2"/>
    <n v="1"/>
    <s v="I1;I2;I3;I4;I5;I6;I7;I8;I9;I10;I11;I12;I13;I14;I15;I16;I17;I18;I19;I20;I21;I22"/>
  </r>
  <r>
    <d v="2019-10-30T00:00:00"/>
    <x v="0"/>
    <s v="Tache2"/>
    <m/>
    <d v="1899-12-30T02:00:00"/>
    <x v="2"/>
    <n v="1"/>
    <s v="J1;J2;J3;J4;J5;J6;J7;J8;J9;J10;J11;J12;J13;J14;J15;J16;J17"/>
  </r>
  <r>
    <d v="2019-10-30T00:00:00"/>
    <x v="1"/>
    <s v="Tache2"/>
    <m/>
    <d v="1899-12-30T06:00:00"/>
    <x v="2"/>
    <n v="1"/>
    <s v="K1;K2;K3;K4;K5;K6;K7;K8;K9;K10;K11;K12;K13;K14;K15;K16;K17;K18;K19;K20;K21;K22;K23"/>
  </r>
  <r>
    <d v="2019-10-30T00:00:00"/>
    <x v="2"/>
    <s v="Tache2"/>
    <m/>
    <d v="1899-12-30T01:00:00"/>
    <x v="0"/>
    <n v="1"/>
    <s v="L1;L2;L3;L4;L5;L6;L7;L8;L9;L10;L11;L12;L13;L14;L15;L16;L17;L18;L19;L20;L21;L22;L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8" firstHeaderRow="1" firstDataRow="2" firstDataCol="1"/>
  <pivotFields count="8">
    <pivotField numFmtId="164"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numFmtId="46" showAll="0"/>
    <pivotField axis="axisCol" showAll="0">
      <items count="4">
        <item x="2"/>
        <item x="0"/>
        <item x="1"/>
        <item t="default"/>
      </items>
    </pivotField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Duré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3" totalsRowShown="0" headerRowDxfId="3" dataDxfId="4">
  <autoFilter ref="A1:H13"/>
  <tableColumns count="8">
    <tableColumn id="1" name="Date de traitement" dataDxfId="12"/>
    <tableColumn id="2" name="Collaborateur" dataDxfId="11"/>
    <tableColumn id="3" name="Tâche" dataDxfId="10"/>
    <tableColumn id="4" name="Catégorie" dataDxfId="9"/>
    <tableColumn id="5" name="Durée" dataDxfId="7"/>
    <tableColumn id="6" name="Statut" dataDxfId="5"/>
    <tableColumn id="7" name="Nombre de fichier traité" dataDxfId="6"/>
    <tableColumn id="8" name="Nom de fichier traité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sqref="A1:H13"/>
    </sheetView>
  </sheetViews>
  <sheetFormatPr baseColWidth="10" defaultRowHeight="15" x14ac:dyDescent="0.25"/>
  <cols>
    <col min="1" max="1" width="22.28515625" style="3" bestFit="1" customWidth="1"/>
    <col min="2" max="2" width="15.5703125" style="3" customWidth="1"/>
    <col min="3" max="3" width="11.42578125" style="3"/>
    <col min="4" max="4" width="12" style="3" customWidth="1"/>
    <col min="5" max="6" width="11.42578125" style="3"/>
    <col min="7" max="7" width="24.7109375" style="3" customWidth="1"/>
    <col min="8" max="8" width="122.140625" style="3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9</v>
      </c>
    </row>
    <row r="2" spans="1:8" x14ac:dyDescent="0.25">
      <c r="A2" s="2">
        <v>43767</v>
      </c>
      <c r="B2" s="3" t="s">
        <v>12</v>
      </c>
      <c r="C2" s="3" t="s">
        <v>14</v>
      </c>
      <c r="D2" s="3" t="s">
        <v>16</v>
      </c>
      <c r="E2" s="4">
        <v>0.2986111111111111</v>
      </c>
      <c r="F2" s="5" t="s">
        <v>6</v>
      </c>
      <c r="G2" s="5">
        <f>COUNTA(H2:GR2)</f>
        <v>1</v>
      </c>
      <c r="H2" s="3" t="s">
        <v>18</v>
      </c>
    </row>
    <row r="3" spans="1:8" x14ac:dyDescent="0.25">
      <c r="A3" s="2">
        <v>43767</v>
      </c>
      <c r="B3" s="3" t="s">
        <v>11</v>
      </c>
      <c r="C3" s="3" t="s">
        <v>14</v>
      </c>
      <c r="D3" s="3" t="s">
        <v>16</v>
      </c>
      <c r="E3" s="4">
        <v>0.21875</v>
      </c>
      <c r="F3" s="5" t="s">
        <v>6</v>
      </c>
      <c r="G3" s="5">
        <f>COUNTA(H3:GR3)</f>
        <v>1</v>
      </c>
      <c r="H3" s="3" t="s">
        <v>19</v>
      </c>
    </row>
    <row r="4" spans="1:8" x14ac:dyDescent="0.25">
      <c r="A4" s="2">
        <v>43767</v>
      </c>
      <c r="B4" s="3" t="s">
        <v>13</v>
      </c>
      <c r="C4" s="3" t="s">
        <v>14</v>
      </c>
      <c r="D4" s="3" t="s">
        <v>16</v>
      </c>
      <c r="E4" s="4">
        <v>0.17499999999999999</v>
      </c>
      <c r="F4" s="5" t="s">
        <v>6</v>
      </c>
      <c r="G4" s="5">
        <f>COUNTA(H4:GR4)</f>
        <v>1</v>
      </c>
      <c r="H4" s="3" t="s">
        <v>20</v>
      </c>
    </row>
    <row r="5" spans="1:8" x14ac:dyDescent="0.25">
      <c r="A5" s="2">
        <v>43767</v>
      </c>
      <c r="B5" s="3" t="s">
        <v>12</v>
      </c>
      <c r="C5" s="3" t="s">
        <v>15</v>
      </c>
      <c r="E5" s="4">
        <v>3.125E-2</v>
      </c>
      <c r="F5" s="5" t="s">
        <v>6</v>
      </c>
      <c r="G5" s="5">
        <f>COUNTA(H5:GR5)</f>
        <v>1</v>
      </c>
      <c r="H5" s="3" t="s">
        <v>21</v>
      </c>
    </row>
    <row r="6" spans="1:8" x14ac:dyDescent="0.25">
      <c r="A6" s="2">
        <v>43767</v>
      </c>
      <c r="B6" s="3" t="s">
        <v>11</v>
      </c>
      <c r="C6" s="3" t="s">
        <v>15</v>
      </c>
      <c r="E6" s="4">
        <v>8.3333333333333329E-2</v>
      </c>
      <c r="F6" s="5" t="s">
        <v>6</v>
      </c>
      <c r="G6" s="5">
        <f>COUNTA(H6:GR6)</f>
        <v>1</v>
      </c>
      <c r="H6" s="3" t="s">
        <v>22</v>
      </c>
    </row>
    <row r="7" spans="1:8" x14ac:dyDescent="0.25">
      <c r="A7" s="2">
        <v>43767</v>
      </c>
      <c r="B7" s="3" t="s">
        <v>13</v>
      </c>
      <c r="C7" s="3" t="s">
        <v>15</v>
      </c>
      <c r="E7" s="4">
        <v>6.25E-2</v>
      </c>
      <c r="F7" s="5" t="s">
        <v>6</v>
      </c>
      <c r="G7" s="5">
        <f>COUNTA(H7:GR7)</f>
        <v>1</v>
      </c>
      <c r="H7" s="3" t="s">
        <v>23</v>
      </c>
    </row>
    <row r="8" spans="1:8" x14ac:dyDescent="0.25">
      <c r="A8" s="2">
        <v>43768</v>
      </c>
      <c r="B8" s="3" t="s">
        <v>12</v>
      </c>
      <c r="C8" s="3" t="s">
        <v>14</v>
      </c>
      <c r="D8" s="3" t="s">
        <v>17</v>
      </c>
      <c r="E8" s="4">
        <v>0.13541666666666666</v>
      </c>
      <c r="F8" s="5" t="s">
        <v>7</v>
      </c>
      <c r="G8" s="5">
        <f>COUNTA(H8:GR8)</f>
        <v>1</v>
      </c>
      <c r="H8" s="3" t="s">
        <v>24</v>
      </c>
    </row>
    <row r="9" spans="1:8" x14ac:dyDescent="0.25">
      <c r="A9" s="2">
        <v>43768</v>
      </c>
      <c r="B9" s="3" t="s">
        <v>11</v>
      </c>
      <c r="C9" s="3" t="s">
        <v>14</v>
      </c>
      <c r="D9" s="3" t="s">
        <v>17</v>
      </c>
      <c r="E9" s="4">
        <v>0.11458333333333333</v>
      </c>
      <c r="F9" s="5" t="s">
        <v>7</v>
      </c>
      <c r="G9" s="5">
        <f>COUNTA(H9:GR9)</f>
        <v>1</v>
      </c>
      <c r="H9" s="3" t="s">
        <v>25</v>
      </c>
    </row>
    <row r="10" spans="1:8" x14ac:dyDescent="0.25">
      <c r="A10" s="2">
        <v>43768</v>
      </c>
      <c r="B10" s="3" t="s">
        <v>13</v>
      </c>
      <c r="C10" s="3" t="s">
        <v>14</v>
      </c>
      <c r="D10" s="3" t="s">
        <v>17</v>
      </c>
      <c r="E10" s="4">
        <v>6.25E-2</v>
      </c>
      <c r="F10" s="5" t="s">
        <v>8</v>
      </c>
      <c r="G10" s="5">
        <f>COUNTA(H10:GR10)</f>
        <v>1</v>
      </c>
      <c r="H10" s="3" t="s">
        <v>26</v>
      </c>
    </row>
    <row r="11" spans="1:8" x14ac:dyDescent="0.25">
      <c r="A11" s="2">
        <v>43768</v>
      </c>
      <c r="B11" s="3" t="s">
        <v>12</v>
      </c>
      <c r="C11" s="3" t="s">
        <v>15</v>
      </c>
      <c r="E11" s="4">
        <v>8.3333333333333329E-2</v>
      </c>
      <c r="F11" s="5" t="s">
        <v>8</v>
      </c>
      <c r="G11" s="5">
        <f>COUNTA(H11:GR11)</f>
        <v>1</v>
      </c>
      <c r="H11" s="3" t="s">
        <v>27</v>
      </c>
    </row>
    <row r="12" spans="1:8" x14ac:dyDescent="0.25">
      <c r="A12" s="2">
        <v>43768</v>
      </c>
      <c r="B12" s="3" t="s">
        <v>11</v>
      </c>
      <c r="C12" s="3" t="s">
        <v>15</v>
      </c>
      <c r="E12" s="4">
        <v>0.25</v>
      </c>
      <c r="F12" s="5" t="s">
        <v>8</v>
      </c>
      <c r="G12" s="5">
        <f>COUNTA(H12:GR12)</f>
        <v>1</v>
      </c>
      <c r="H12" s="3" t="s">
        <v>28</v>
      </c>
    </row>
    <row r="13" spans="1:8" x14ac:dyDescent="0.25">
      <c r="A13" s="2">
        <v>43768</v>
      </c>
      <c r="B13" s="3" t="s">
        <v>13</v>
      </c>
      <c r="C13" s="3" t="s">
        <v>15</v>
      </c>
      <c r="E13" s="4">
        <v>4.1666666666666664E-2</v>
      </c>
      <c r="F13" s="5" t="s">
        <v>6</v>
      </c>
      <c r="G13" s="5">
        <f>COUNTA(H13:GR13)</f>
        <v>1</v>
      </c>
      <c r="H13" s="3" t="s">
        <v>29</v>
      </c>
    </row>
  </sheetData>
  <conditionalFormatting sqref="F2:F13">
    <cfRule type="cellIs" dxfId="2" priority="1" operator="equal">
      <formula>"Start"</formula>
    </cfRule>
  </conditionalFormatting>
  <conditionalFormatting sqref="F2:F13">
    <cfRule type="cellIs" dxfId="1" priority="2" operator="equal">
      <formula>"Finish"</formula>
    </cfRule>
  </conditionalFormatting>
  <conditionalFormatting sqref="F2:F13">
    <cfRule type="cellIs" dxfId="0" priority="3" operator="equal">
      <formula>"En attente"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tabSelected="1" workbookViewId="0">
      <selection activeCell="B13" sqref="B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6.28515625" customWidth="1"/>
    <col min="4" max="4" width="5.140625" customWidth="1"/>
    <col min="5" max="5" width="12.5703125" bestFit="1" customWidth="1"/>
  </cols>
  <sheetData>
    <row r="3" spans="1:5" x14ac:dyDescent="0.25">
      <c r="A3" s="6" t="s">
        <v>33</v>
      </c>
      <c r="B3" s="6" t="s">
        <v>32</v>
      </c>
    </row>
    <row r="4" spans="1:5" x14ac:dyDescent="0.25">
      <c r="A4" s="6" t="s">
        <v>30</v>
      </c>
      <c r="B4" t="s">
        <v>8</v>
      </c>
      <c r="C4" t="s">
        <v>6</v>
      </c>
      <c r="D4" t="s">
        <v>7</v>
      </c>
      <c r="E4" t="s">
        <v>31</v>
      </c>
    </row>
    <row r="5" spans="1:5" x14ac:dyDescent="0.25">
      <c r="A5" s="7" t="s">
        <v>12</v>
      </c>
      <c r="B5" s="8">
        <v>1</v>
      </c>
      <c r="C5" s="8">
        <v>2</v>
      </c>
      <c r="D5" s="8">
        <v>1</v>
      </c>
      <c r="E5" s="8">
        <v>4</v>
      </c>
    </row>
    <row r="6" spans="1:5" x14ac:dyDescent="0.25">
      <c r="A6" s="7" t="s">
        <v>11</v>
      </c>
      <c r="B6" s="8">
        <v>1</v>
      </c>
      <c r="C6" s="8">
        <v>2</v>
      </c>
      <c r="D6" s="8">
        <v>1</v>
      </c>
      <c r="E6" s="8">
        <v>4</v>
      </c>
    </row>
    <row r="7" spans="1:5" x14ac:dyDescent="0.25">
      <c r="A7" s="7" t="s">
        <v>13</v>
      </c>
      <c r="B7" s="8">
        <v>1</v>
      </c>
      <c r="C7" s="8">
        <v>3</v>
      </c>
      <c r="D7" s="8"/>
      <c r="E7" s="8">
        <v>4</v>
      </c>
    </row>
    <row r="8" spans="1:5" x14ac:dyDescent="0.25">
      <c r="A8" s="7" t="s">
        <v>31</v>
      </c>
      <c r="B8" s="8">
        <v>3</v>
      </c>
      <c r="C8" s="8">
        <v>7</v>
      </c>
      <c r="D8" s="8">
        <v>2</v>
      </c>
      <c r="E8" s="8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Njiva Ange RANDRIAMANANTENA</dc:creator>
  <cp:lastModifiedBy>Inconnu</cp:lastModifiedBy>
  <dcterms:created xsi:type="dcterms:W3CDTF">2019-10-29T10:07:16Z</dcterms:created>
  <dcterms:modified xsi:type="dcterms:W3CDTF">2019-10-30T09:28:52Z</dcterms:modified>
</cp:coreProperties>
</file>