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8610" activeTab="2"/>
  </bookViews>
  <sheets>
    <sheet name="Feuil1" sheetId="3" r:id="rId1"/>
    <sheet name="visiteurs" sheetId="2" r:id="rId2"/>
    <sheet name="STATS" sheetId="1" r:id="rId3"/>
  </sheets>
  <calcPr calcId="14562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B4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B5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B6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B7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B8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B9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B10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B11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B2" i="1"/>
  <c r="D1" i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C1" i="1"/>
  <c r="B1" i="1"/>
  <c r="C12" i="1" l="1"/>
  <c r="AG5" i="1"/>
  <c r="AG7" i="1"/>
  <c r="AG9" i="1"/>
  <c r="AG10" i="1"/>
  <c r="AG8" i="1"/>
  <c r="AG6" i="1"/>
  <c r="AG4" i="1"/>
  <c r="AF12" i="1"/>
  <c r="AE12" i="1"/>
  <c r="AD12" i="1"/>
  <c r="AC12" i="1"/>
  <c r="AB12" i="1"/>
  <c r="Y12" i="1"/>
  <c r="X12" i="1"/>
  <c r="W12" i="1"/>
  <c r="V12" i="1"/>
  <c r="U12" i="1"/>
  <c r="R12" i="1"/>
  <c r="Q12" i="1"/>
  <c r="P12" i="1"/>
  <c r="O12" i="1"/>
  <c r="N12" i="1"/>
  <c r="K12" i="1"/>
  <c r="J12" i="1"/>
  <c r="I12" i="1"/>
  <c r="H12" i="1"/>
  <c r="G12" i="1"/>
  <c r="D12" i="1"/>
  <c r="AG2" i="1"/>
  <c r="AG3" i="1" l="1"/>
  <c r="AG11" i="1"/>
  <c r="AG12" i="1" s="1"/>
  <c r="B12" i="1"/>
</calcChain>
</file>

<file path=xl/sharedStrings.xml><?xml version="1.0" encoding="utf-8"?>
<sst xmlns="http://schemas.openxmlformats.org/spreadsheetml/2006/main" count="28" uniqueCount="23">
  <si>
    <t>TOTAL</t>
  </si>
  <si>
    <t>Date</t>
  </si>
  <si>
    <t>Heure</t>
  </si>
  <si>
    <t>Nom du Visiteur</t>
  </si>
  <si>
    <t>Société visitée</t>
  </si>
  <si>
    <t>Personne visitée</t>
  </si>
  <si>
    <t>Remarques</t>
  </si>
  <si>
    <t>M A</t>
  </si>
  <si>
    <t>STE B</t>
  </si>
  <si>
    <t>MME C</t>
  </si>
  <si>
    <t>M D</t>
  </si>
  <si>
    <t>STE E</t>
  </si>
  <si>
    <t>M F</t>
  </si>
  <si>
    <t>M S</t>
  </si>
  <si>
    <t>STE G</t>
  </si>
  <si>
    <t>STE H</t>
  </si>
  <si>
    <t>MME K</t>
  </si>
  <si>
    <t>MME N</t>
  </si>
  <si>
    <t>(vide)</t>
  </si>
  <si>
    <t>Total général</t>
  </si>
  <si>
    <t>08</t>
  </si>
  <si>
    <t>09</t>
  </si>
  <si>
    <t>Nombre de Nom du Visiteur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</si>
</sst>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;@"/>
    <numFmt numFmtId="165" formatCode="[$-F400]h:mm:ss\ AM/PM"/>
    <numFmt numFmtId="167" formatCode="dd"/>
    <numFmt numFmtId="168" formatCode="00&quot; h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B6987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6987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 style="double">
        <color rgb="FFB69870"/>
      </left>
      <right style="double">
        <color rgb="FFB69870"/>
      </right>
      <top style="double">
        <color rgb="FFB69870"/>
      </top>
      <bottom style="double">
        <color rgb="FFB6987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17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5" fillId="5" borderId="2" xfId="0" applyNumberFormat="1" applyFont="1" applyFill="1" applyBorder="1" applyAlignment="1">
      <alignment horizontal="right"/>
    </xf>
    <xf numFmtId="165" fontId="6" fillId="5" borderId="3" xfId="0" applyNumberFormat="1" applyFont="1" applyFill="1" applyBorder="1"/>
    <xf numFmtId="0" fontId="7" fillId="5" borderId="3" xfId="0" applyFont="1" applyFill="1" applyBorder="1"/>
    <xf numFmtId="0" fontId="6" fillId="5" borderId="3" xfId="0" applyFont="1" applyFill="1" applyBorder="1"/>
    <xf numFmtId="14" fontId="0" fillId="0" borderId="2" xfId="0" applyNumberFormat="1" applyBorder="1"/>
    <xf numFmtId="165" fontId="0" fillId="0" borderId="2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8" fillId="6" borderId="2" xfId="0" applyFont="1" applyFill="1" applyBorder="1" applyAlignment="1">
      <alignment horizontal="center" vertical="center"/>
    </xf>
    <xf numFmtId="165" fontId="8" fillId="6" borderId="2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167" fontId="0" fillId="3" borderId="1" xfId="0" applyNumberFormat="1" applyFill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7">
    <dxf>
      <font>
        <color rgb="FFFFFF00"/>
      </font>
      <fill>
        <patternFill>
          <fgColor rgb="FFFFFF00"/>
        </patternFill>
      </fill>
    </dxf>
    <dxf>
      <font>
        <color theme="0"/>
      </font>
      <fill>
        <patternFill patternType="solid">
          <bgColor theme="0"/>
        </patternFill>
      </fill>
    </dxf>
    <dxf>
      <font>
        <color rgb="FFFFFF00"/>
      </font>
      <fill>
        <patternFill>
          <fgColor theme="0"/>
          <bgColor rgb="FFFFFF00"/>
        </patternFill>
      </fill>
    </dxf>
    <dxf>
      <font>
        <color theme="0"/>
      </font>
      <fill>
        <patternFill patternType="solid">
          <bgColor theme="0"/>
        </patternFill>
      </fill>
    </dxf>
    <dxf>
      <font>
        <color rgb="FFFFFF00"/>
      </font>
      <fill>
        <patternFill>
          <fgColor rgb="FFFFFF00"/>
        </patternFill>
      </fill>
    </dxf>
    <dxf>
      <font>
        <color theme="0"/>
      </font>
      <fill>
        <patternFill patternType="solid">
          <bgColor theme="0"/>
        </patternFill>
      </fill>
    </dxf>
    <dxf>
      <font>
        <color theme="0"/>
      </font>
      <fill>
        <patternFill patternType="solid"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21.446819097226" createdVersion="5" refreshedVersion="5" minRefreshableVersion="3" recordCount="6">
  <cacheSource type="worksheet">
    <worksheetSource ref="A1:F7" sheet="visiteurs"/>
  </cacheSource>
  <cacheFields count="6">
    <cacheField name="Date" numFmtId="0">
      <sharedItems containsSemiMixedTypes="0" containsNonDate="0" containsDate="1" containsString="0" minDate="2018-08-01T00:00:00" maxDate="2018-08-03T00:00:00" count="2">
        <d v="2018-08-01T00:00:00"/>
        <d v="2018-08-02T00:00:00"/>
      </sharedItems>
    </cacheField>
    <cacheField name="Heure" numFmtId="165">
      <sharedItems containsNonDate="0" containsDate="1" containsString="0" containsBlank="1" minDate="1899-12-30T08:45:00" maxDate="1899-12-30T09:32:00" count="5">
        <m/>
        <d v="1899-12-30T08:56:00"/>
        <d v="1899-12-30T09:23:00"/>
        <d v="1899-12-30T08:45:00"/>
        <d v="1899-12-30T09:32:00"/>
      </sharedItems>
      <fieldGroup base="1">
        <rangePr groupBy="hours" startDate="1899-12-30T08:45:00" endDate="1899-12-30T09:32:00"/>
        <groupItems count="26">
          <s v="(vide)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  <cacheField name="Nom du Visiteur" numFmtId="0">
      <sharedItems containsBlank="1"/>
    </cacheField>
    <cacheField name="Société visitée" numFmtId="0">
      <sharedItems containsBlank="1"/>
    </cacheField>
    <cacheField name="Personne visitée" numFmtId="0">
      <sharedItems containsBlank="1"/>
    </cacheField>
    <cacheField name="Remarqu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m/>
    <m/>
    <m/>
    <m/>
  </r>
  <r>
    <x v="0"/>
    <x v="1"/>
    <s v="M A"/>
    <s v="STE B"/>
    <s v="MME C"/>
    <m/>
  </r>
  <r>
    <x v="0"/>
    <x v="2"/>
    <s v="M D"/>
    <s v="STE E"/>
    <s v="M F"/>
    <m/>
  </r>
  <r>
    <x v="1"/>
    <x v="0"/>
    <m/>
    <m/>
    <m/>
    <m/>
  </r>
  <r>
    <x v="1"/>
    <x v="3"/>
    <s v="M S"/>
    <s v="STE H"/>
    <s v="MME K"/>
    <m/>
  </r>
  <r>
    <x v="1"/>
    <x v="4"/>
    <s v="M F"/>
    <s v="STE G"/>
    <s v="MME N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D8" firstHeaderRow="1" firstDataRow="2" firstDataCol="1"/>
  <pivotFields count="6">
    <pivotField axis="axisCol" compact="0" outline="0" showAll="0">
      <items count="3">
        <item x="0"/>
        <item x="1"/>
        <item t="default"/>
      </items>
    </pivotField>
    <pivotField axis="axisRow" compact="0" outline="0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</pivotFields>
  <rowFields count="1">
    <field x="1"/>
  </rowFields>
  <rowItems count="4">
    <i>
      <x/>
    </i>
    <i>
      <x v="9"/>
    </i>
    <i>
      <x v="10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Nombre de Nom du Visiteur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8"/>
  <sheetViews>
    <sheetView workbookViewId="0">
      <selection activeCell="A5" sqref="A5"/>
    </sheetView>
  </sheetViews>
  <sheetFormatPr baseColWidth="10" defaultRowHeight="15" x14ac:dyDescent="0.25"/>
  <cols>
    <col min="1" max="1" width="24.42578125" bestFit="1" customWidth="1"/>
    <col min="2" max="3" width="10.42578125" customWidth="1"/>
    <col min="4" max="4" width="11.7109375" bestFit="1" customWidth="1"/>
  </cols>
  <sheetData>
    <row r="3" spans="1:4" ht="14.45" x14ac:dyDescent="0.35">
      <c r="A3" s="18" t="s">
        <v>22</v>
      </c>
      <c r="B3" s="18" t="s">
        <v>1</v>
      </c>
    </row>
    <row r="4" spans="1:4" x14ac:dyDescent="0.25">
      <c r="A4" s="18" t="s">
        <v>2</v>
      </c>
      <c r="B4" s="20">
        <v>43313</v>
      </c>
      <c r="C4" s="20">
        <v>43314</v>
      </c>
      <c r="D4" t="s">
        <v>19</v>
      </c>
    </row>
    <row r="5" spans="1:4" ht="14.45" x14ac:dyDescent="0.35">
      <c r="A5" t="s">
        <v>18</v>
      </c>
      <c r="B5" s="19"/>
      <c r="C5" s="19"/>
      <c r="D5" s="19"/>
    </row>
    <row r="6" spans="1:4" ht="14.45" x14ac:dyDescent="0.35">
      <c r="A6" t="s">
        <v>20</v>
      </c>
      <c r="B6" s="19">
        <v>1</v>
      </c>
      <c r="C6" s="19">
        <v>1</v>
      </c>
      <c r="D6" s="19">
        <v>2</v>
      </c>
    </row>
    <row r="7" spans="1:4" ht="14.45" x14ac:dyDescent="0.35">
      <c r="A7" t="s">
        <v>21</v>
      </c>
      <c r="B7" s="19">
        <v>1</v>
      </c>
      <c r="C7" s="19">
        <v>1</v>
      </c>
      <c r="D7" s="19">
        <v>2</v>
      </c>
    </row>
    <row r="8" spans="1:4" x14ac:dyDescent="0.25">
      <c r="A8" t="s">
        <v>19</v>
      </c>
      <c r="B8" s="19">
        <v>2</v>
      </c>
      <c r="C8" s="19">
        <v>2</v>
      </c>
      <c r="D8" s="19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B3" sqref="B3"/>
    </sheetView>
  </sheetViews>
  <sheetFormatPr baseColWidth="10" defaultRowHeight="15" x14ac:dyDescent="0.25"/>
  <cols>
    <col min="3" max="3" width="25.85546875" bestFit="1" customWidth="1"/>
    <col min="4" max="4" width="16.85546875" bestFit="1" customWidth="1"/>
    <col min="5" max="5" width="19.42578125" bestFit="1" customWidth="1"/>
    <col min="6" max="6" width="13.7109375" bestFit="1" customWidth="1"/>
  </cols>
  <sheetData>
    <row r="1" spans="1:6" ht="18.75" x14ac:dyDescent="0.25">
      <c r="A1" s="16" t="s">
        <v>1</v>
      </c>
      <c r="B1" s="17" t="s">
        <v>2</v>
      </c>
      <c r="C1" s="16" t="s">
        <v>3</v>
      </c>
      <c r="D1" s="16" t="s">
        <v>4</v>
      </c>
      <c r="E1" s="16" t="s">
        <v>5</v>
      </c>
      <c r="F1" s="16" t="s">
        <v>6</v>
      </c>
    </row>
    <row r="2" spans="1:6" ht="15.6" x14ac:dyDescent="0.35">
      <c r="A2" s="8">
        <v>43313</v>
      </c>
      <c r="B2" s="9"/>
      <c r="C2" s="10"/>
      <c r="D2" s="11"/>
      <c r="E2" s="11"/>
      <c r="F2" s="11"/>
    </row>
    <row r="3" spans="1:6" ht="14.45" x14ac:dyDescent="0.35">
      <c r="A3" s="12">
        <v>43313</v>
      </c>
      <c r="B3" s="13">
        <v>0.37222222222222223</v>
      </c>
      <c r="C3" s="14" t="s">
        <v>7</v>
      </c>
      <c r="D3" s="15" t="s">
        <v>8</v>
      </c>
      <c r="E3" s="15" t="s">
        <v>9</v>
      </c>
      <c r="F3" s="15"/>
    </row>
    <row r="4" spans="1:6" ht="14.45" x14ac:dyDescent="0.35">
      <c r="A4" s="12">
        <v>43313</v>
      </c>
      <c r="B4" s="13">
        <v>0.39097222222222222</v>
      </c>
      <c r="C4" s="14" t="s">
        <v>10</v>
      </c>
      <c r="D4" s="15" t="s">
        <v>11</v>
      </c>
      <c r="E4" s="15" t="s">
        <v>12</v>
      </c>
      <c r="F4" s="15"/>
    </row>
    <row r="5" spans="1:6" ht="15.6" x14ac:dyDescent="0.35">
      <c r="A5" s="8">
        <v>43314</v>
      </c>
      <c r="B5" s="9"/>
      <c r="C5" s="10"/>
      <c r="D5" s="11"/>
      <c r="E5" s="11"/>
      <c r="F5" s="11"/>
    </row>
    <row r="6" spans="1:6" ht="14.45" x14ac:dyDescent="0.35">
      <c r="A6" s="12">
        <v>43314</v>
      </c>
      <c r="B6" s="13">
        <v>0.36458333333333331</v>
      </c>
      <c r="C6" s="14" t="s">
        <v>13</v>
      </c>
      <c r="D6" s="15" t="s">
        <v>15</v>
      </c>
      <c r="E6" s="15" t="s">
        <v>16</v>
      </c>
      <c r="F6" s="15"/>
    </row>
    <row r="7" spans="1:6" ht="14.45" x14ac:dyDescent="0.35">
      <c r="A7" s="12">
        <v>43314</v>
      </c>
      <c r="B7" s="13">
        <v>0.3972222222222222</v>
      </c>
      <c r="C7" s="14" t="s">
        <v>12</v>
      </c>
      <c r="D7" s="15" t="s">
        <v>14</v>
      </c>
      <c r="E7" s="15" t="s">
        <v>17</v>
      </c>
      <c r="F7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3"/>
  <sheetViews>
    <sheetView tabSelected="1" workbookViewId="0">
      <selection activeCell="C16" sqref="C16"/>
    </sheetView>
  </sheetViews>
  <sheetFormatPr baseColWidth="10" defaultRowHeight="15" x14ac:dyDescent="0.25"/>
  <cols>
    <col min="1" max="1" width="14.42578125" customWidth="1"/>
    <col min="2" max="33" width="3.7109375" customWidth="1"/>
  </cols>
  <sheetData>
    <row r="1" spans="1:33" ht="16.5" thickTop="1" thickBot="1" x14ac:dyDescent="0.3">
      <c r="A1" s="1">
        <v>43313</v>
      </c>
      <c r="B1" s="21">
        <f>A1</f>
        <v>43313</v>
      </c>
      <c r="C1" s="21">
        <f>IF(MONTH(B1+1)=MONTH($A$1),B1+1,"")</f>
        <v>43314</v>
      </c>
      <c r="D1" s="21">
        <f t="shared" ref="D1:AF1" si="0">IF(MONTH(C1+1)=MONTH($A$1),C1+1,"")</f>
        <v>43315</v>
      </c>
      <c r="E1" s="21">
        <f t="shared" si="0"/>
        <v>43316</v>
      </c>
      <c r="F1" s="21">
        <f t="shared" si="0"/>
        <v>43317</v>
      </c>
      <c r="G1" s="21">
        <f t="shared" si="0"/>
        <v>43318</v>
      </c>
      <c r="H1" s="21">
        <f t="shared" si="0"/>
        <v>43319</v>
      </c>
      <c r="I1" s="21">
        <f t="shared" si="0"/>
        <v>43320</v>
      </c>
      <c r="J1" s="21">
        <f t="shared" si="0"/>
        <v>43321</v>
      </c>
      <c r="K1" s="21">
        <f t="shared" si="0"/>
        <v>43322</v>
      </c>
      <c r="L1" s="21">
        <f t="shared" si="0"/>
        <v>43323</v>
      </c>
      <c r="M1" s="21">
        <f t="shared" si="0"/>
        <v>43324</v>
      </c>
      <c r="N1" s="21">
        <f t="shared" si="0"/>
        <v>43325</v>
      </c>
      <c r="O1" s="21">
        <f t="shared" si="0"/>
        <v>43326</v>
      </c>
      <c r="P1" s="21">
        <f t="shared" si="0"/>
        <v>43327</v>
      </c>
      <c r="Q1" s="21">
        <f t="shared" si="0"/>
        <v>43328</v>
      </c>
      <c r="R1" s="21">
        <f t="shared" si="0"/>
        <v>43329</v>
      </c>
      <c r="S1" s="21">
        <f t="shared" si="0"/>
        <v>43330</v>
      </c>
      <c r="T1" s="21">
        <f t="shared" si="0"/>
        <v>43331</v>
      </c>
      <c r="U1" s="21">
        <f t="shared" si="0"/>
        <v>43332</v>
      </c>
      <c r="V1" s="21">
        <f t="shared" si="0"/>
        <v>43333</v>
      </c>
      <c r="W1" s="21">
        <f t="shared" si="0"/>
        <v>43334</v>
      </c>
      <c r="X1" s="21">
        <f t="shared" si="0"/>
        <v>43335</v>
      </c>
      <c r="Y1" s="21">
        <f t="shared" si="0"/>
        <v>43336</v>
      </c>
      <c r="Z1" s="21">
        <f t="shared" si="0"/>
        <v>43337</v>
      </c>
      <c r="AA1" s="21">
        <f t="shared" si="0"/>
        <v>43338</v>
      </c>
      <c r="AB1" s="21">
        <f t="shared" si="0"/>
        <v>43339</v>
      </c>
      <c r="AC1" s="21">
        <f t="shared" si="0"/>
        <v>43340</v>
      </c>
      <c r="AD1" s="21">
        <f t="shared" si="0"/>
        <v>43341</v>
      </c>
      <c r="AE1" s="21">
        <f t="shared" si="0"/>
        <v>43342</v>
      </c>
      <c r="AF1" s="21">
        <f t="shared" si="0"/>
        <v>43343</v>
      </c>
      <c r="AG1" s="2" t="s">
        <v>0</v>
      </c>
    </row>
    <row r="2" spans="1:33" ht="16.5" thickTop="1" thickBot="1" x14ac:dyDescent="0.3">
      <c r="A2" s="22">
        <v>8</v>
      </c>
      <c r="B2" s="3">
        <f>IF(OR(WEEKDAY(B$1,2)=6,WEEKDAY(B$1,2)=7),"WE",COUNTIFS(visiteurs!$A$2:$A$10000,STATS!B$1,visiteurs!$B$2:$B$10000,"&gt;="&amp;STATS!$A2/24,visiteurs!$B$2:$B$10000,"&lt;"&amp;(STATS!$A2+1)/24))</f>
        <v>1</v>
      </c>
      <c r="C2" s="3">
        <f>IF(OR(WEEKDAY(C$1,2)=6,WEEKDAY(C$1,2)=7),"WE",COUNTIFS(visiteurs!$A$2:$A$10000,STATS!C$1,visiteurs!$B$2:$B$10000,"&gt;="&amp;STATS!$A2/24,visiteurs!$B$2:$B$10000,"&lt;"&amp;(STATS!$A2+1)/24))</f>
        <v>1</v>
      </c>
      <c r="D2" s="3">
        <f>IF(OR(WEEKDAY(D$1,2)=6,WEEKDAY(D$1,2)=7),"WE",COUNTIFS(visiteurs!$A$2:$A$10000,STATS!D$1,visiteurs!$B$2:$B$10000,"&gt;="&amp;STATS!$A2/24,visiteurs!$B$2:$B$10000,"&lt;"&amp;(STATS!$A2+1)/24))</f>
        <v>0</v>
      </c>
      <c r="E2" s="3" t="str">
        <f>IF(OR(WEEKDAY(E$1,2)=6,WEEKDAY(E$1,2)=7),"WE",COUNTIFS(visiteurs!$A$2:$A$10000,STATS!E$1,visiteurs!$B$2:$B$10000,"&gt;="&amp;STATS!$A2/24,visiteurs!$B$2:$B$10000,"&lt;"&amp;(STATS!$A2+1)/24))</f>
        <v>WE</v>
      </c>
      <c r="F2" s="3" t="str">
        <f>IF(OR(WEEKDAY(F$1,2)=6,WEEKDAY(F$1,2)=7),"WE",COUNTIFS(visiteurs!$A$2:$A$10000,STATS!F$1,visiteurs!$B$2:$B$10000,"&gt;="&amp;STATS!$A2/24,visiteurs!$B$2:$B$10000,"&lt;"&amp;(STATS!$A2+1)/24))</f>
        <v>WE</v>
      </c>
      <c r="G2" s="3">
        <f>IF(OR(WEEKDAY(G$1,2)=6,WEEKDAY(G$1,2)=7),"WE",COUNTIFS(visiteurs!$A$2:$A$10000,STATS!G$1,visiteurs!$B$2:$B$10000,"&gt;="&amp;STATS!$A2/24,visiteurs!$B$2:$B$10000,"&lt;"&amp;(STATS!$A2+1)/24))</f>
        <v>0</v>
      </c>
      <c r="H2" s="3">
        <f>IF(OR(WEEKDAY(H$1,2)=6,WEEKDAY(H$1,2)=7),"WE",COUNTIFS(visiteurs!$A$2:$A$10000,STATS!H$1,visiteurs!$B$2:$B$10000,"&gt;="&amp;STATS!$A2/24,visiteurs!$B$2:$B$10000,"&lt;"&amp;(STATS!$A2+1)/24))</f>
        <v>0</v>
      </c>
      <c r="I2" s="3">
        <f>IF(OR(WEEKDAY(I$1,2)=6,WEEKDAY(I$1,2)=7),"WE",COUNTIFS(visiteurs!$A$2:$A$10000,STATS!I$1,visiteurs!$B$2:$B$10000,"&gt;="&amp;STATS!$A2/24,visiteurs!$B$2:$B$10000,"&lt;"&amp;(STATS!$A2+1)/24))</f>
        <v>0</v>
      </c>
      <c r="J2" s="3">
        <f>IF(OR(WEEKDAY(J$1,2)=6,WEEKDAY(J$1,2)=7),"WE",COUNTIFS(visiteurs!$A$2:$A$10000,STATS!J$1,visiteurs!$B$2:$B$10000,"&gt;="&amp;STATS!$A2/24,visiteurs!$B$2:$B$10000,"&lt;"&amp;(STATS!$A2+1)/24))</f>
        <v>0</v>
      </c>
      <c r="K2" s="3">
        <f>IF(OR(WEEKDAY(K$1,2)=6,WEEKDAY(K$1,2)=7),"WE",COUNTIFS(visiteurs!$A$2:$A$10000,STATS!K$1,visiteurs!$B$2:$B$10000,"&gt;="&amp;STATS!$A2/24,visiteurs!$B$2:$B$10000,"&lt;"&amp;(STATS!$A2+1)/24))</f>
        <v>0</v>
      </c>
      <c r="L2" s="3" t="str">
        <f>IF(OR(WEEKDAY(L$1,2)=6,WEEKDAY(L$1,2)=7),"WE",COUNTIFS(visiteurs!$A$2:$A$10000,STATS!L$1,visiteurs!$B$2:$B$10000,"&gt;="&amp;STATS!$A2/24,visiteurs!$B$2:$B$10000,"&lt;"&amp;(STATS!$A2+1)/24))</f>
        <v>WE</v>
      </c>
      <c r="M2" s="3" t="str">
        <f>IF(OR(WEEKDAY(M$1,2)=6,WEEKDAY(M$1,2)=7),"WE",COUNTIFS(visiteurs!$A$2:$A$10000,STATS!M$1,visiteurs!$B$2:$B$10000,"&gt;="&amp;STATS!$A2/24,visiteurs!$B$2:$B$10000,"&lt;"&amp;(STATS!$A2+1)/24))</f>
        <v>WE</v>
      </c>
      <c r="N2" s="3">
        <f>IF(OR(WEEKDAY(N$1,2)=6,WEEKDAY(N$1,2)=7),"WE",COUNTIFS(visiteurs!$A$2:$A$10000,STATS!N$1,visiteurs!$B$2:$B$10000,"&gt;="&amp;STATS!$A2/24,visiteurs!$B$2:$B$10000,"&lt;"&amp;(STATS!$A2+1)/24))</f>
        <v>0</v>
      </c>
      <c r="O2" s="3">
        <f>IF(OR(WEEKDAY(O$1,2)=6,WEEKDAY(O$1,2)=7),"WE",COUNTIFS(visiteurs!$A$2:$A$10000,STATS!O$1,visiteurs!$B$2:$B$10000,"&gt;="&amp;STATS!$A2/24,visiteurs!$B$2:$B$10000,"&lt;"&amp;(STATS!$A2+1)/24))</f>
        <v>0</v>
      </c>
      <c r="P2" s="3">
        <f>IF(OR(WEEKDAY(P$1,2)=6,WEEKDAY(P$1,2)=7),"WE",COUNTIFS(visiteurs!$A$2:$A$10000,STATS!P$1,visiteurs!$B$2:$B$10000,"&gt;="&amp;STATS!$A2/24,visiteurs!$B$2:$B$10000,"&lt;"&amp;(STATS!$A2+1)/24))</f>
        <v>0</v>
      </c>
      <c r="Q2" s="3">
        <f>IF(OR(WEEKDAY(Q$1,2)=6,WEEKDAY(Q$1,2)=7),"WE",COUNTIFS(visiteurs!$A$2:$A$10000,STATS!Q$1,visiteurs!$B$2:$B$10000,"&gt;="&amp;STATS!$A2/24,visiteurs!$B$2:$B$10000,"&lt;"&amp;(STATS!$A2+1)/24))</f>
        <v>0</v>
      </c>
      <c r="R2" s="3">
        <f>IF(OR(WEEKDAY(R$1,2)=6,WEEKDAY(R$1,2)=7),"WE",COUNTIFS(visiteurs!$A$2:$A$10000,STATS!R$1,visiteurs!$B$2:$B$10000,"&gt;="&amp;STATS!$A2/24,visiteurs!$B$2:$B$10000,"&lt;"&amp;(STATS!$A2+1)/24))</f>
        <v>0</v>
      </c>
      <c r="S2" s="3" t="str">
        <f>IF(OR(WEEKDAY(S$1,2)=6,WEEKDAY(S$1,2)=7),"WE",COUNTIFS(visiteurs!$A$2:$A$10000,STATS!S$1,visiteurs!$B$2:$B$10000,"&gt;="&amp;STATS!$A2/24,visiteurs!$B$2:$B$10000,"&lt;"&amp;(STATS!$A2+1)/24))</f>
        <v>WE</v>
      </c>
      <c r="T2" s="3" t="str">
        <f>IF(OR(WEEKDAY(T$1,2)=6,WEEKDAY(T$1,2)=7),"WE",COUNTIFS(visiteurs!$A$2:$A$10000,STATS!T$1,visiteurs!$B$2:$B$10000,"&gt;="&amp;STATS!$A2/24,visiteurs!$B$2:$B$10000,"&lt;"&amp;(STATS!$A2+1)/24))</f>
        <v>WE</v>
      </c>
      <c r="U2" s="3">
        <f>IF(OR(WEEKDAY(U$1,2)=6,WEEKDAY(U$1,2)=7),"WE",COUNTIFS(visiteurs!$A$2:$A$10000,STATS!U$1,visiteurs!$B$2:$B$10000,"&gt;="&amp;STATS!$A2/24,visiteurs!$B$2:$B$10000,"&lt;"&amp;(STATS!$A2+1)/24))</f>
        <v>0</v>
      </c>
      <c r="V2" s="3">
        <f>IF(OR(WEEKDAY(V$1,2)=6,WEEKDAY(V$1,2)=7),"WE",COUNTIFS(visiteurs!$A$2:$A$10000,STATS!V$1,visiteurs!$B$2:$B$10000,"&gt;="&amp;STATS!$A2/24,visiteurs!$B$2:$B$10000,"&lt;"&amp;(STATS!$A2+1)/24))</f>
        <v>0</v>
      </c>
      <c r="W2" s="3">
        <f>IF(OR(WEEKDAY(W$1,2)=6,WEEKDAY(W$1,2)=7),"WE",COUNTIFS(visiteurs!$A$2:$A$10000,STATS!W$1,visiteurs!$B$2:$B$10000,"&gt;="&amp;STATS!$A2/24,visiteurs!$B$2:$B$10000,"&lt;"&amp;(STATS!$A2+1)/24))</f>
        <v>0</v>
      </c>
      <c r="X2" s="3">
        <f>IF(OR(WEEKDAY(X$1,2)=6,WEEKDAY(X$1,2)=7),"WE",COUNTIFS(visiteurs!$A$2:$A$10000,STATS!X$1,visiteurs!$B$2:$B$10000,"&gt;="&amp;STATS!$A2/24,visiteurs!$B$2:$B$10000,"&lt;"&amp;(STATS!$A2+1)/24))</f>
        <v>0</v>
      </c>
      <c r="Y2" s="3">
        <f>IF(OR(WEEKDAY(Y$1,2)=6,WEEKDAY(Y$1,2)=7),"WE",COUNTIFS(visiteurs!$A$2:$A$10000,STATS!Y$1,visiteurs!$B$2:$B$10000,"&gt;="&amp;STATS!$A2/24,visiteurs!$B$2:$B$10000,"&lt;"&amp;(STATS!$A2+1)/24))</f>
        <v>0</v>
      </c>
      <c r="Z2" s="3" t="str">
        <f>IF(OR(WEEKDAY(Z$1,2)=6,WEEKDAY(Z$1,2)=7),"WE",COUNTIFS(visiteurs!$A$2:$A$10000,STATS!Z$1,visiteurs!$B$2:$B$10000,"&gt;="&amp;STATS!$A2/24,visiteurs!$B$2:$B$10000,"&lt;"&amp;(STATS!$A2+1)/24))</f>
        <v>WE</v>
      </c>
      <c r="AA2" s="3" t="str">
        <f>IF(OR(WEEKDAY(AA$1,2)=6,WEEKDAY(AA$1,2)=7),"WE",COUNTIFS(visiteurs!$A$2:$A$10000,STATS!AA$1,visiteurs!$B$2:$B$10000,"&gt;="&amp;STATS!$A2/24,visiteurs!$B$2:$B$10000,"&lt;"&amp;(STATS!$A2+1)/24))</f>
        <v>WE</v>
      </c>
      <c r="AB2" s="3">
        <f>IF(OR(WEEKDAY(AB$1,2)=6,WEEKDAY(AB$1,2)=7),"WE",COUNTIFS(visiteurs!$A$2:$A$10000,STATS!AB$1,visiteurs!$B$2:$B$10000,"&gt;="&amp;STATS!$A2/24,visiteurs!$B$2:$B$10000,"&lt;"&amp;(STATS!$A2+1)/24))</f>
        <v>0</v>
      </c>
      <c r="AC2" s="3">
        <f>IF(OR(WEEKDAY(AC$1,2)=6,WEEKDAY(AC$1,2)=7),"WE",COUNTIFS(visiteurs!$A$2:$A$10000,STATS!AC$1,visiteurs!$B$2:$B$10000,"&gt;="&amp;STATS!$A2/24,visiteurs!$B$2:$B$10000,"&lt;"&amp;(STATS!$A2+1)/24))</f>
        <v>0</v>
      </c>
      <c r="AD2" s="3">
        <f>IF(OR(WEEKDAY(AD$1,2)=6,WEEKDAY(AD$1,2)=7),"WE",COUNTIFS(visiteurs!$A$2:$A$10000,STATS!AD$1,visiteurs!$B$2:$B$10000,"&gt;="&amp;STATS!$A2/24,visiteurs!$B$2:$B$10000,"&lt;"&amp;(STATS!$A2+1)/24))</f>
        <v>0</v>
      </c>
      <c r="AE2" s="3">
        <f>IF(OR(WEEKDAY(AE$1,2)=6,WEEKDAY(AE$1,2)=7),"WE",COUNTIFS(visiteurs!$A$2:$A$10000,STATS!AE$1,visiteurs!$B$2:$B$10000,"&gt;="&amp;STATS!$A2/24,visiteurs!$B$2:$B$10000,"&lt;"&amp;(STATS!$A2+1)/24))</f>
        <v>0</v>
      </c>
      <c r="AF2" s="3">
        <f>IF(OR(WEEKDAY(AF$1,2)=6,WEEKDAY(AF$1,2)=7),"WE",COUNTIFS(visiteurs!$A$2:$A$10000,STATS!AF$1,visiteurs!$B$2:$B$10000,"&gt;="&amp;STATS!$A2/24,visiteurs!$B$2:$B$10000,"&lt;"&amp;(STATS!$A2+1)/24))</f>
        <v>0</v>
      </c>
      <c r="AG2" s="4">
        <f>SUM(B2:AF2)</f>
        <v>2</v>
      </c>
    </row>
    <row r="3" spans="1:33" ht="16.5" thickTop="1" thickBot="1" x14ac:dyDescent="0.3">
      <c r="A3" s="22">
        <v>9</v>
      </c>
      <c r="B3" s="3">
        <f>IF(OR(WEEKDAY(B$1,2)=6,WEEKDAY(B$1,2)=7),"WE",COUNTIFS(visiteurs!$A$2:$A$10000,STATS!B$1,visiteurs!$B$2:$B$10000,"&gt;="&amp;STATS!$A3/24,visiteurs!$B$2:$B$10000,"&lt;"&amp;(STATS!$A3+1)/24))</f>
        <v>1</v>
      </c>
      <c r="C3" s="3">
        <f>IF(OR(WEEKDAY(C$1,2)=6,WEEKDAY(C$1,2)=7),"WE",COUNTIFS(visiteurs!$A$2:$A$10000,STATS!C$1,visiteurs!$B$2:$B$10000,"&gt;="&amp;STATS!$A3/24,visiteurs!$B$2:$B$10000,"&lt;"&amp;(STATS!$A3+1)/24))</f>
        <v>1</v>
      </c>
      <c r="D3" s="3">
        <f>IF(OR(WEEKDAY(D$1,2)=6,WEEKDAY(D$1,2)=7),"WE",COUNTIFS(visiteurs!$A$2:$A$10000,STATS!D$1,visiteurs!$B$2:$B$10000,"&gt;="&amp;STATS!$A3/24,visiteurs!$B$2:$B$10000,"&lt;"&amp;(STATS!$A3+1)/24))</f>
        <v>0</v>
      </c>
      <c r="E3" s="3" t="str">
        <f>IF(OR(WEEKDAY(E$1,2)=6,WEEKDAY(E$1,2)=7),"WE",COUNTIFS(visiteurs!$A$2:$A$10000,STATS!E$1,visiteurs!$B$2:$B$10000,"&gt;="&amp;STATS!$A3/24,visiteurs!$B$2:$B$10000,"&lt;"&amp;(STATS!$A3+1)/24))</f>
        <v>WE</v>
      </c>
      <c r="F3" s="3" t="str">
        <f>IF(OR(WEEKDAY(F$1,2)=6,WEEKDAY(F$1,2)=7),"WE",COUNTIFS(visiteurs!$A$2:$A$10000,STATS!F$1,visiteurs!$B$2:$B$10000,"&gt;="&amp;STATS!$A3/24,visiteurs!$B$2:$B$10000,"&lt;"&amp;(STATS!$A3+1)/24))</f>
        <v>WE</v>
      </c>
      <c r="G3" s="3">
        <f>IF(OR(WEEKDAY(G$1,2)=6,WEEKDAY(G$1,2)=7),"WE",COUNTIFS(visiteurs!$A$2:$A$10000,STATS!G$1,visiteurs!$B$2:$B$10000,"&gt;="&amp;STATS!$A3/24,visiteurs!$B$2:$B$10000,"&lt;"&amp;(STATS!$A3+1)/24))</f>
        <v>0</v>
      </c>
      <c r="H3" s="3">
        <f>IF(OR(WEEKDAY(H$1,2)=6,WEEKDAY(H$1,2)=7),"WE",COUNTIFS(visiteurs!$A$2:$A$10000,STATS!H$1,visiteurs!$B$2:$B$10000,"&gt;="&amp;STATS!$A3/24,visiteurs!$B$2:$B$10000,"&lt;"&amp;(STATS!$A3+1)/24))</f>
        <v>0</v>
      </c>
      <c r="I3" s="3">
        <f>IF(OR(WEEKDAY(I$1,2)=6,WEEKDAY(I$1,2)=7),"WE",COUNTIFS(visiteurs!$A$2:$A$10000,STATS!I$1,visiteurs!$B$2:$B$10000,"&gt;="&amp;STATS!$A3/24,visiteurs!$B$2:$B$10000,"&lt;"&amp;(STATS!$A3+1)/24))</f>
        <v>0</v>
      </c>
      <c r="J3" s="3">
        <f>IF(OR(WEEKDAY(J$1,2)=6,WEEKDAY(J$1,2)=7),"WE",COUNTIFS(visiteurs!$A$2:$A$10000,STATS!J$1,visiteurs!$B$2:$B$10000,"&gt;="&amp;STATS!$A3/24,visiteurs!$B$2:$B$10000,"&lt;"&amp;(STATS!$A3+1)/24))</f>
        <v>0</v>
      </c>
      <c r="K3" s="3">
        <f>IF(OR(WEEKDAY(K$1,2)=6,WEEKDAY(K$1,2)=7),"WE",COUNTIFS(visiteurs!$A$2:$A$10000,STATS!K$1,visiteurs!$B$2:$B$10000,"&gt;="&amp;STATS!$A3/24,visiteurs!$B$2:$B$10000,"&lt;"&amp;(STATS!$A3+1)/24))</f>
        <v>0</v>
      </c>
      <c r="L3" s="3" t="str">
        <f>IF(OR(WEEKDAY(L$1,2)=6,WEEKDAY(L$1,2)=7),"WE",COUNTIFS(visiteurs!$A$2:$A$10000,STATS!L$1,visiteurs!$B$2:$B$10000,"&gt;="&amp;STATS!$A3/24,visiteurs!$B$2:$B$10000,"&lt;"&amp;(STATS!$A3+1)/24))</f>
        <v>WE</v>
      </c>
      <c r="M3" s="3" t="str">
        <f>IF(OR(WEEKDAY(M$1,2)=6,WEEKDAY(M$1,2)=7),"WE",COUNTIFS(visiteurs!$A$2:$A$10000,STATS!M$1,visiteurs!$B$2:$B$10000,"&gt;="&amp;STATS!$A3/24,visiteurs!$B$2:$B$10000,"&lt;"&amp;(STATS!$A3+1)/24))</f>
        <v>WE</v>
      </c>
      <c r="N3" s="3">
        <f>IF(OR(WEEKDAY(N$1,2)=6,WEEKDAY(N$1,2)=7),"WE",COUNTIFS(visiteurs!$A$2:$A$10000,STATS!N$1,visiteurs!$B$2:$B$10000,"&gt;="&amp;STATS!$A3/24,visiteurs!$B$2:$B$10000,"&lt;"&amp;(STATS!$A3+1)/24))</f>
        <v>0</v>
      </c>
      <c r="O3" s="3">
        <f>IF(OR(WEEKDAY(O$1,2)=6,WEEKDAY(O$1,2)=7),"WE",COUNTIFS(visiteurs!$A$2:$A$10000,STATS!O$1,visiteurs!$B$2:$B$10000,"&gt;="&amp;STATS!$A3/24,visiteurs!$B$2:$B$10000,"&lt;"&amp;(STATS!$A3+1)/24))</f>
        <v>0</v>
      </c>
      <c r="P3" s="3">
        <f>IF(OR(WEEKDAY(P$1,2)=6,WEEKDAY(P$1,2)=7),"WE",COUNTIFS(visiteurs!$A$2:$A$10000,STATS!P$1,visiteurs!$B$2:$B$10000,"&gt;="&amp;STATS!$A3/24,visiteurs!$B$2:$B$10000,"&lt;"&amp;(STATS!$A3+1)/24))</f>
        <v>0</v>
      </c>
      <c r="Q3" s="3">
        <f>IF(OR(WEEKDAY(Q$1,2)=6,WEEKDAY(Q$1,2)=7),"WE",COUNTIFS(visiteurs!$A$2:$A$10000,STATS!Q$1,visiteurs!$B$2:$B$10000,"&gt;="&amp;STATS!$A3/24,visiteurs!$B$2:$B$10000,"&lt;"&amp;(STATS!$A3+1)/24))</f>
        <v>0</v>
      </c>
      <c r="R3" s="3">
        <f>IF(OR(WEEKDAY(R$1,2)=6,WEEKDAY(R$1,2)=7),"WE",COUNTIFS(visiteurs!$A$2:$A$10000,STATS!R$1,visiteurs!$B$2:$B$10000,"&gt;="&amp;STATS!$A3/24,visiteurs!$B$2:$B$10000,"&lt;"&amp;(STATS!$A3+1)/24))</f>
        <v>0</v>
      </c>
      <c r="S3" s="3" t="str">
        <f>IF(OR(WEEKDAY(S$1,2)=6,WEEKDAY(S$1,2)=7),"WE",COUNTIFS(visiteurs!$A$2:$A$10000,STATS!S$1,visiteurs!$B$2:$B$10000,"&gt;="&amp;STATS!$A3/24,visiteurs!$B$2:$B$10000,"&lt;"&amp;(STATS!$A3+1)/24))</f>
        <v>WE</v>
      </c>
      <c r="T3" s="3" t="str">
        <f>IF(OR(WEEKDAY(T$1,2)=6,WEEKDAY(T$1,2)=7),"WE",COUNTIFS(visiteurs!$A$2:$A$10000,STATS!T$1,visiteurs!$B$2:$B$10000,"&gt;="&amp;STATS!$A3/24,visiteurs!$B$2:$B$10000,"&lt;"&amp;(STATS!$A3+1)/24))</f>
        <v>WE</v>
      </c>
      <c r="U3" s="3">
        <f>IF(OR(WEEKDAY(U$1,2)=6,WEEKDAY(U$1,2)=7),"WE",COUNTIFS(visiteurs!$A$2:$A$10000,STATS!U$1,visiteurs!$B$2:$B$10000,"&gt;="&amp;STATS!$A3/24,visiteurs!$B$2:$B$10000,"&lt;"&amp;(STATS!$A3+1)/24))</f>
        <v>0</v>
      </c>
      <c r="V3" s="3">
        <f>IF(OR(WEEKDAY(V$1,2)=6,WEEKDAY(V$1,2)=7),"WE",COUNTIFS(visiteurs!$A$2:$A$10000,STATS!V$1,visiteurs!$B$2:$B$10000,"&gt;="&amp;STATS!$A3/24,visiteurs!$B$2:$B$10000,"&lt;"&amp;(STATS!$A3+1)/24))</f>
        <v>0</v>
      </c>
      <c r="W3" s="3">
        <f>IF(OR(WEEKDAY(W$1,2)=6,WEEKDAY(W$1,2)=7),"WE",COUNTIFS(visiteurs!$A$2:$A$10000,STATS!W$1,visiteurs!$B$2:$B$10000,"&gt;="&amp;STATS!$A3/24,visiteurs!$B$2:$B$10000,"&lt;"&amp;(STATS!$A3+1)/24))</f>
        <v>0</v>
      </c>
      <c r="X3" s="3">
        <f>IF(OR(WEEKDAY(X$1,2)=6,WEEKDAY(X$1,2)=7),"WE",COUNTIFS(visiteurs!$A$2:$A$10000,STATS!X$1,visiteurs!$B$2:$B$10000,"&gt;="&amp;STATS!$A3/24,visiteurs!$B$2:$B$10000,"&lt;"&amp;(STATS!$A3+1)/24))</f>
        <v>0</v>
      </c>
      <c r="Y3" s="3">
        <f>IF(OR(WEEKDAY(Y$1,2)=6,WEEKDAY(Y$1,2)=7),"WE",COUNTIFS(visiteurs!$A$2:$A$10000,STATS!Y$1,visiteurs!$B$2:$B$10000,"&gt;="&amp;STATS!$A3/24,visiteurs!$B$2:$B$10000,"&lt;"&amp;(STATS!$A3+1)/24))</f>
        <v>0</v>
      </c>
      <c r="Z3" s="3" t="str">
        <f>IF(OR(WEEKDAY(Z$1,2)=6,WEEKDAY(Z$1,2)=7),"WE",COUNTIFS(visiteurs!$A$2:$A$10000,STATS!Z$1,visiteurs!$B$2:$B$10000,"&gt;="&amp;STATS!$A3/24,visiteurs!$B$2:$B$10000,"&lt;"&amp;(STATS!$A3+1)/24))</f>
        <v>WE</v>
      </c>
      <c r="AA3" s="3" t="str">
        <f>IF(OR(WEEKDAY(AA$1,2)=6,WEEKDAY(AA$1,2)=7),"WE",COUNTIFS(visiteurs!$A$2:$A$10000,STATS!AA$1,visiteurs!$B$2:$B$10000,"&gt;="&amp;STATS!$A3/24,visiteurs!$B$2:$B$10000,"&lt;"&amp;(STATS!$A3+1)/24))</f>
        <v>WE</v>
      </c>
      <c r="AB3" s="3">
        <f>IF(OR(WEEKDAY(AB$1,2)=6,WEEKDAY(AB$1,2)=7),"WE",COUNTIFS(visiteurs!$A$2:$A$10000,STATS!AB$1,visiteurs!$B$2:$B$10000,"&gt;="&amp;STATS!$A3/24,visiteurs!$B$2:$B$10000,"&lt;"&amp;(STATS!$A3+1)/24))</f>
        <v>0</v>
      </c>
      <c r="AC3" s="3">
        <f>IF(OR(WEEKDAY(AC$1,2)=6,WEEKDAY(AC$1,2)=7),"WE",COUNTIFS(visiteurs!$A$2:$A$10000,STATS!AC$1,visiteurs!$B$2:$B$10000,"&gt;="&amp;STATS!$A3/24,visiteurs!$B$2:$B$10000,"&lt;"&amp;(STATS!$A3+1)/24))</f>
        <v>0</v>
      </c>
      <c r="AD3" s="3">
        <f>IF(OR(WEEKDAY(AD$1,2)=6,WEEKDAY(AD$1,2)=7),"WE",COUNTIFS(visiteurs!$A$2:$A$10000,STATS!AD$1,visiteurs!$B$2:$B$10000,"&gt;="&amp;STATS!$A3/24,visiteurs!$B$2:$B$10000,"&lt;"&amp;(STATS!$A3+1)/24))</f>
        <v>0</v>
      </c>
      <c r="AE3" s="3">
        <f>IF(OR(WEEKDAY(AE$1,2)=6,WEEKDAY(AE$1,2)=7),"WE",COUNTIFS(visiteurs!$A$2:$A$10000,STATS!AE$1,visiteurs!$B$2:$B$10000,"&gt;="&amp;STATS!$A3/24,visiteurs!$B$2:$B$10000,"&lt;"&amp;(STATS!$A3+1)/24))</f>
        <v>0</v>
      </c>
      <c r="AF3" s="3">
        <f>IF(OR(WEEKDAY(AF$1,2)=6,WEEKDAY(AF$1,2)=7),"WE",COUNTIFS(visiteurs!$A$2:$A$10000,STATS!AF$1,visiteurs!$B$2:$B$10000,"&gt;="&amp;STATS!$A3/24,visiteurs!$B$2:$B$10000,"&lt;"&amp;(STATS!$A3+1)/24))</f>
        <v>0</v>
      </c>
      <c r="AG3" s="4">
        <f t="shared" ref="AG3:AG11" si="1">SUM(B3:AF3)</f>
        <v>2</v>
      </c>
    </row>
    <row r="4" spans="1:33" ht="16.5" thickTop="1" thickBot="1" x14ac:dyDescent="0.3">
      <c r="A4" s="22">
        <v>10</v>
      </c>
      <c r="B4" s="3">
        <f>IF(OR(WEEKDAY(B$1,2)=6,WEEKDAY(B$1,2)=7),"WE",COUNTIFS(visiteurs!$A$2:$A$10000,STATS!B$1,visiteurs!$B$2:$B$10000,"&gt;="&amp;STATS!$A4/24,visiteurs!$B$2:$B$10000,"&lt;"&amp;(STATS!$A4+1)/24))</f>
        <v>0</v>
      </c>
      <c r="C4" s="3">
        <f>IF(OR(WEEKDAY(C$1,2)=6,WEEKDAY(C$1,2)=7),"WE",COUNTIFS(visiteurs!$A$2:$A$10000,STATS!C$1,visiteurs!$B$2:$B$10000,"&gt;="&amp;STATS!$A4/24,visiteurs!$B$2:$B$10000,"&lt;"&amp;(STATS!$A4+1)/24))</f>
        <v>0</v>
      </c>
      <c r="D4" s="3">
        <f>IF(OR(WEEKDAY(D$1,2)=6,WEEKDAY(D$1,2)=7),"WE",COUNTIFS(visiteurs!$A$2:$A$10000,STATS!D$1,visiteurs!$B$2:$B$10000,"&gt;="&amp;STATS!$A4/24,visiteurs!$B$2:$B$10000,"&lt;"&amp;(STATS!$A4+1)/24))</f>
        <v>0</v>
      </c>
      <c r="E4" s="3" t="str">
        <f>IF(OR(WEEKDAY(E$1,2)=6,WEEKDAY(E$1,2)=7),"WE",COUNTIFS(visiteurs!$A$2:$A$10000,STATS!E$1,visiteurs!$B$2:$B$10000,"&gt;="&amp;STATS!$A4/24,visiteurs!$B$2:$B$10000,"&lt;"&amp;(STATS!$A4+1)/24))</f>
        <v>WE</v>
      </c>
      <c r="F4" s="3" t="str">
        <f>IF(OR(WEEKDAY(F$1,2)=6,WEEKDAY(F$1,2)=7),"WE",COUNTIFS(visiteurs!$A$2:$A$10000,STATS!F$1,visiteurs!$B$2:$B$10000,"&gt;="&amp;STATS!$A4/24,visiteurs!$B$2:$B$10000,"&lt;"&amp;(STATS!$A4+1)/24))</f>
        <v>WE</v>
      </c>
      <c r="G4" s="3">
        <f>IF(OR(WEEKDAY(G$1,2)=6,WEEKDAY(G$1,2)=7),"WE",COUNTIFS(visiteurs!$A$2:$A$10000,STATS!G$1,visiteurs!$B$2:$B$10000,"&gt;="&amp;STATS!$A4/24,visiteurs!$B$2:$B$10000,"&lt;"&amp;(STATS!$A4+1)/24))</f>
        <v>0</v>
      </c>
      <c r="H4" s="3">
        <f>IF(OR(WEEKDAY(H$1,2)=6,WEEKDAY(H$1,2)=7),"WE",COUNTIFS(visiteurs!$A$2:$A$10000,STATS!H$1,visiteurs!$B$2:$B$10000,"&gt;="&amp;STATS!$A4/24,visiteurs!$B$2:$B$10000,"&lt;"&amp;(STATS!$A4+1)/24))</f>
        <v>0</v>
      </c>
      <c r="I4" s="3">
        <f>IF(OR(WEEKDAY(I$1,2)=6,WEEKDAY(I$1,2)=7),"WE",COUNTIFS(visiteurs!$A$2:$A$10000,STATS!I$1,visiteurs!$B$2:$B$10000,"&gt;="&amp;STATS!$A4/24,visiteurs!$B$2:$B$10000,"&lt;"&amp;(STATS!$A4+1)/24))</f>
        <v>0</v>
      </c>
      <c r="J4" s="3">
        <f>IF(OR(WEEKDAY(J$1,2)=6,WEEKDAY(J$1,2)=7),"WE",COUNTIFS(visiteurs!$A$2:$A$10000,STATS!J$1,visiteurs!$B$2:$B$10000,"&gt;="&amp;STATS!$A4/24,visiteurs!$B$2:$B$10000,"&lt;"&amp;(STATS!$A4+1)/24))</f>
        <v>0</v>
      </c>
      <c r="K4" s="3">
        <f>IF(OR(WEEKDAY(K$1,2)=6,WEEKDAY(K$1,2)=7),"WE",COUNTIFS(visiteurs!$A$2:$A$10000,STATS!K$1,visiteurs!$B$2:$B$10000,"&gt;="&amp;STATS!$A4/24,visiteurs!$B$2:$B$10000,"&lt;"&amp;(STATS!$A4+1)/24))</f>
        <v>0</v>
      </c>
      <c r="L4" s="3" t="str">
        <f>IF(OR(WEEKDAY(L$1,2)=6,WEEKDAY(L$1,2)=7),"WE",COUNTIFS(visiteurs!$A$2:$A$10000,STATS!L$1,visiteurs!$B$2:$B$10000,"&gt;="&amp;STATS!$A4/24,visiteurs!$B$2:$B$10000,"&lt;"&amp;(STATS!$A4+1)/24))</f>
        <v>WE</v>
      </c>
      <c r="M4" s="3" t="str">
        <f>IF(OR(WEEKDAY(M$1,2)=6,WEEKDAY(M$1,2)=7),"WE",COUNTIFS(visiteurs!$A$2:$A$10000,STATS!M$1,visiteurs!$B$2:$B$10000,"&gt;="&amp;STATS!$A4/24,visiteurs!$B$2:$B$10000,"&lt;"&amp;(STATS!$A4+1)/24))</f>
        <v>WE</v>
      </c>
      <c r="N4" s="3">
        <f>IF(OR(WEEKDAY(N$1,2)=6,WEEKDAY(N$1,2)=7),"WE",COUNTIFS(visiteurs!$A$2:$A$10000,STATS!N$1,visiteurs!$B$2:$B$10000,"&gt;="&amp;STATS!$A4/24,visiteurs!$B$2:$B$10000,"&lt;"&amp;(STATS!$A4+1)/24))</f>
        <v>0</v>
      </c>
      <c r="O4" s="3">
        <f>IF(OR(WEEKDAY(O$1,2)=6,WEEKDAY(O$1,2)=7),"WE",COUNTIFS(visiteurs!$A$2:$A$10000,STATS!O$1,visiteurs!$B$2:$B$10000,"&gt;="&amp;STATS!$A4/24,visiteurs!$B$2:$B$10000,"&lt;"&amp;(STATS!$A4+1)/24))</f>
        <v>0</v>
      </c>
      <c r="P4" s="3">
        <f>IF(OR(WEEKDAY(P$1,2)=6,WEEKDAY(P$1,2)=7),"WE",COUNTIFS(visiteurs!$A$2:$A$10000,STATS!P$1,visiteurs!$B$2:$B$10000,"&gt;="&amp;STATS!$A4/24,visiteurs!$B$2:$B$10000,"&lt;"&amp;(STATS!$A4+1)/24))</f>
        <v>0</v>
      </c>
      <c r="Q4" s="3">
        <f>IF(OR(WEEKDAY(Q$1,2)=6,WEEKDAY(Q$1,2)=7),"WE",COUNTIFS(visiteurs!$A$2:$A$10000,STATS!Q$1,visiteurs!$B$2:$B$10000,"&gt;="&amp;STATS!$A4/24,visiteurs!$B$2:$B$10000,"&lt;"&amp;(STATS!$A4+1)/24))</f>
        <v>0</v>
      </c>
      <c r="R4" s="3">
        <f>IF(OR(WEEKDAY(R$1,2)=6,WEEKDAY(R$1,2)=7),"WE",COUNTIFS(visiteurs!$A$2:$A$10000,STATS!R$1,visiteurs!$B$2:$B$10000,"&gt;="&amp;STATS!$A4/24,visiteurs!$B$2:$B$10000,"&lt;"&amp;(STATS!$A4+1)/24))</f>
        <v>0</v>
      </c>
      <c r="S4" s="3" t="str">
        <f>IF(OR(WEEKDAY(S$1,2)=6,WEEKDAY(S$1,2)=7),"WE",COUNTIFS(visiteurs!$A$2:$A$10000,STATS!S$1,visiteurs!$B$2:$B$10000,"&gt;="&amp;STATS!$A4/24,visiteurs!$B$2:$B$10000,"&lt;"&amp;(STATS!$A4+1)/24))</f>
        <v>WE</v>
      </c>
      <c r="T4" s="3" t="str">
        <f>IF(OR(WEEKDAY(T$1,2)=6,WEEKDAY(T$1,2)=7),"WE",COUNTIFS(visiteurs!$A$2:$A$10000,STATS!T$1,visiteurs!$B$2:$B$10000,"&gt;="&amp;STATS!$A4/24,visiteurs!$B$2:$B$10000,"&lt;"&amp;(STATS!$A4+1)/24))</f>
        <v>WE</v>
      </c>
      <c r="U4" s="3">
        <f>IF(OR(WEEKDAY(U$1,2)=6,WEEKDAY(U$1,2)=7),"WE",COUNTIFS(visiteurs!$A$2:$A$10000,STATS!U$1,visiteurs!$B$2:$B$10000,"&gt;="&amp;STATS!$A4/24,visiteurs!$B$2:$B$10000,"&lt;"&amp;(STATS!$A4+1)/24))</f>
        <v>0</v>
      </c>
      <c r="V4" s="3">
        <f>IF(OR(WEEKDAY(V$1,2)=6,WEEKDAY(V$1,2)=7),"WE",COUNTIFS(visiteurs!$A$2:$A$10000,STATS!V$1,visiteurs!$B$2:$B$10000,"&gt;="&amp;STATS!$A4/24,visiteurs!$B$2:$B$10000,"&lt;"&amp;(STATS!$A4+1)/24))</f>
        <v>0</v>
      </c>
      <c r="W4" s="3">
        <f>IF(OR(WEEKDAY(W$1,2)=6,WEEKDAY(W$1,2)=7),"WE",COUNTIFS(visiteurs!$A$2:$A$10000,STATS!W$1,visiteurs!$B$2:$B$10000,"&gt;="&amp;STATS!$A4/24,visiteurs!$B$2:$B$10000,"&lt;"&amp;(STATS!$A4+1)/24))</f>
        <v>0</v>
      </c>
      <c r="X4" s="3">
        <f>IF(OR(WEEKDAY(X$1,2)=6,WEEKDAY(X$1,2)=7),"WE",COUNTIFS(visiteurs!$A$2:$A$10000,STATS!X$1,visiteurs!$B$2:$B$10000,"&gt;="&amp;STATS!$A4/24,visiteurs!$B$2:$B$10000,"&lt;"&amp;(STATS!$A4+1)/24))</f>
        <v>0</v>
      </c>
      <c r="Y4" s="3">
        <f>IF(OR(WEEKDAY(Y$1,2)=6,WEEKDAY(Y$1,2)=7),"WE",COUNTIFS(visiteurs!$A$2:$A$10000,STATS!Y$1,visiteurs!$B$2:$B$10000,"&gt;="&amp;STATS!$A4/24,visiteurs!$B$2:$B$10000,"&lt;"&amp;(STATS!$A4+1)/24))</f>
        <v>0</v>
      </c>
      <c r="Z4" s="3" t="str">
        <f>IF(OR(WEEKDAY(Z$1,2)=6,WEEKDAY(Z$1,2)=7),"WE",COUNTIFS(visiteurs!$A$2:$A$10000,STATS!Z$1,visiteurs!$B$2:$B$10000,"&gt;="&amp;STATS!$A4/24,visiteurs!$B$2:$B$10000,"&lt;"&amp;(STATS!$A4+1)/24))</f>
        <v>WE</v>
      </c>
      <c r="AA4" s="3" t="str">
        <f>IF(OR(WEEKDAY(AA$1,2)=6,WEEKDAY(AA$1,2)=7),"WE",COUNTIFS(visiteurs!$A$2:$A$10000,STATS!AA$1,visiteurs!$B$2:$B$10000,"&gt;="&amp;STATS!$A4/24,visiteurs!$B$2:$B$10000,"&lt;"&amp;(STATS!$A4+1)/24))</f>
        <v>WE</v>
      </c>
      <c r="AB4" s="3">
        <f>IF(OR(WEEKDAY(AB$1,2)=6,WEEKDAY(AB$1,2)=7),"WE",COUNTIFS(visiteurs!$A$2:$A$10000,STATS!AB$1,visiteurs!$B$2:$B$10000,"&gt;="&amp;STATS!$A4/24,visiteurs!$B$2:$B$10000,"&lt;"&amp;(STATS!$A4+1)/24))</f>
        <v>0</v>
      </c>
      <c r="AC4" s="3">
        <f>IF(OR(WEEKDAY(AC$1,2)=6,WEEKDAY(AC$1,2)=7),"WE",COUNTIFS(visiteurs!$A$2:$A$10000,STATS!AC$1,visiteurs!$B$2:$B$10000,"&gt;="&amp;STATS!$A4/24,visiteurs!$B$2:$B$10000,"&lt;"&amp;(STATS!$A4+1)/24))</f>
        <v>0</v>
      </c>
      <c r="AD4" s="3">
        <f>IF(OR(WEEKDAY(AD$1,2)=6,WEEKDAY(AD$1,2)=7),"WE",COUNTIFS(visiteurs!$A$2:$A$10000,STATS!AD$1,visiteurs!$B$2:$B$10000,"&gt;="&amp;STATS!$A4/24,visiteurs!$B$2:$B$10000,"&lt;"&amp;(STATS!$A4+1)/24))</f>
        <v>0</v>
      </c>
      <c r="AE4" s="3">
        <f>IF(OR(WEEKDAY(AE$1,2)=6,WEEKDAY(AE$1,2)=7),"WE",COUNTIFS(visiteurs!$A$2:$A$10000,STATS!AE$1,visiteurs!$B$2:$B$10000,"&gt;="&amp;STATS!$A4/24,visiteurs!$B$2:$B$10000,"&lt;"&amp;(STATS!$A4+1)/24))</f>
        <v>0</v>
      </c>
      <c r="AF4" s="3">
        <f>IF(OR(WEEKDAY(AF$1,2)=6,WEEKDAY(AF$1,2)=7),"WE",COUNTIFS(visiteurs!$A$2:$A$10000,STATS!AF$1,visiteurs!$B$2:$B$10000,"&gt;="&amp;STATS!$A4/24,visiteurs!$B$2:$B$10000,"&lt;"&amp;(STATS!$A4+1)/24))</f>
        <v>0</v>
      </c>
      <c r="AG4" s="4">
        <f t="shared" si="1"/>
        <v>0</v>
      </c>
    </row>
    <row r="5" spans="1:33" ht="16.5" thickTop="1" thickBot="1" x14ac:dyDescent="0.3">
      <c r="A5" s="22">
        <v>11</v>
      </c>
      <c r="B5" s="3">
        <f>IF(OR(WEEKDAY(B$1,2)=6,WEEKDAY(B$1,2)=7),"WE",COUNTIFS(visiteurs!$A$2:$A$10000,STATS!B$1,visiteurs!$B$2:$B$10000,"&gt;="&amp;STATS!$A5/24,visiteurs!$B$2:$B$10000,"&lt;"&amp;(STATS!$A5+1)/24))</f>
        <v>0</v>
      </c>
      <c r="C5" s="3">
        <f>IF(OR(WEEKDAY(C$1,2)=6,WEEKDAY(C$1,2)=7),"WE",COUNTIFS(visiteurs!$A$2:$A$10000,STATS!C$1,visiteurs!$B$2:$B$10000,"&gt;="&amp;STATS!$A5/24,visiteurs!$B$2:$B$10000,"&lt;"&amp;(STATS!$A5+1)/24))</f>
        <v>0</v>
      </c>
      <c r="D5" s="3">
        <f>IF(OR(WEEKDAY(D$1,2)=6,WEEKDAY(D$1,2)=7),"WE",COUNTIFS(visiteurs!$A$2:$A$10000,STATS!D$1,visiteurs!$B$2:$B$10000,"&gt;="&amp;STATS!$A5/24,visiteurs!$B$2:$B$10000,"&lt;"&amp;(STATS!$A5+1)/24))</f>
        <v>0</v>
      </c>
      <c r="E5" s="3" t="str">
        <f>IF(OR(WEEKDAY(E$1,2)=6,WEEKDAY(E$1,2)=7),"WE",COUNTIFS(visiteurs!$A$2:$A$10000,STATS!E$1,visiteurs!$B$2:$B$10000,"&gt;="&amp;STATS!$A5/24,visiteurs!$B$2:$B$10000,"&lt;"&amp;(STATS!$A5+1)/24))</f>
        <v>WE</v>
      </c>
      <c r="F5" s="3" t="str">
        <f>IF(OR(WEEKDAY(F$1,2)=6,WEEKDAY(F$1,2)=7),"WE",COUNTIFS(visiteurs!$A$2:$A$10000,STATS!F$1,visiteurs!$B$2:$B$10000,"&gt;="&amp;STATS!$A5/24,visiteurs!$B$2:$B$10000,"&lt;"&amp;(STATS!$A5+1)/24))</f>
        <v>WE</v>
      </c>
      <c r="G5" s="3">
        <f>IF(OR(WEEKDAY(G$1,2)=6,WEEKDAY(G$1,2)=7),"WE",COUNTIFS(visiteurs!$A$2:$A$10000,STATS!G$1,visiteurs!$B$2:$B$10000,"&gt;="&amp;STATS!$A5/24,visiteurs!$B$2:$B$10000,"&lt;"&amp;(STATS!$A5+1)/24))</f>
        <v>0</v>
      </c>
      <c r="H5" s="3">
        <f>IF(OR(WEEKDAY(H$1,2)=6,WEEKDAY(H$1,2)=7),"WE",COUNTIFS(visiteurs!$A$2:$A$10000,STATS!H$1,visiteurs!$B$2:$B$10000,"&gt;="&amp;STATS!$A5/24,visiteurs!$B$2:$B$10000,"&lt;"&amp;(STATS!$A5+1)/24))</f>
        <v>0</v>
      </c>
      <c r="I5" s="3">
        <f>IF(OR(WEEKDAY(I$1,2)=6,WEEKDAY(I$1,2)=7),"WE",COUNTIFS(visiteurs!$A$2:$A$10000,STATS!I$1,visiteurs!$B$2:$B$10000,"&gt;="&amp;STATS!$A5/24,visiteurs!$B$2:$B$10000,"&lt;"&amp;(STATS!$A5+1)/24))</f>
        <v>0</v>
      </c>
      <c r="J5" s="3">
        <f>IF(OR(WEEKDAY(J$1,2)=6,WEEKDAY(J$1,2)=7),"WE",COUNTIFS(visiteurs!$A$2:$A$10000,STATS!J$1,visiteurs!$B$2:$B$10000,"&gt;="&amp;STATS!$A5/24,visiteurs!$B$2:$B$10000,"&lt;"&amp;(STATS!$A5+1)/24))</f>
        <v>0</v>
      </c>
      <c r="K5" s="3">
        <f>IF(OR(WEEKDAY(K$1,2)=6,WEEKDAY(K$1,2)=7),"WE",COUNTIFS(visiteurs!$A$2:$A$10000,STATS!K$1,visiteurs!$B$2:$B$10000,"&gt;="&amp;STATS!$A5/24,visiteurs!$B$2:$B$10000,"&lt;"&amp;(STATS!$A5+1)/24))</f>
        <v>0</v>
      </c>
      <c r="L5" s="3" t="str">
        <f>IF(OR(WEEKDAY(L$1,2)=6,WEEKDAY(L$1,2)=7),"WE",COUNTIFS(visiteurs!$A$2:$A$10000,STATS!L$1,visiteurs!$B$2:$B$10000,"&gt;="&amp;STATS!$A5/24,visiteurs!$B$2:$B$10000,"&lt;"&amp;(STATS!$A5+1)/24))</f>
        <v>WE</v>
      </c>
      <c r="M5" s="3" t="str">
        <f>IF(OR(WEEKDAY(M$1,2)=6,WEEKDAY(M$1,2)=7),"WE",COUNTIFS(visiteurs!$A$2:$A$10000,STATS!M$1,visiteurs!$B$2:$B$10000,"&gt;="&amp;STATS!$A5/24,visiteurs!$B$2:$B$10000,"&lt;"&amp;(STATS!$A5+1)/24))</f>
        <v>WE</v>
      </c>
      <c r="N5" s="3">
        <f>IF(OR(WEEKDAY(N$1,2)=6,WEEKDAY(N$1,2)=7),"WE",COUNTIFS(visiteurs!$A$2:$A$10000,STATS!N$1,visiteurs!$B$2:$B$10000,"&gt;="&amp;STATS!$A5/24,visiteurs!$B$2:$B$10000,"&lt;"&amp;(STATS!$A5+1)/24))</f>
        <v>0</v>
      </c>
      <c r="O5" s="3">
        <f>IF(OR(WEEKDAY(O$1,2)=6,WEEKDAY(O$1,2)=7),"WE",COUNTIFS(visiteurs!$A$2:$A$10000,STATS!O$1,visiteurs!$B$2:$B$10000,"&gt;="&amp;STATS!$A5/24,visiteurs!$B$2:$B$10000,"&lt;"&amp;(STATS!$A5+1)/24))</f>
        <v>0</v>
      </c>
      <c r="P5" s="3">
        <f>IF(OR(WEEKDAY(P$1,2)=6,WEEKDAY(P$1,2)=7),"WE",COUNTIFS(visiteurs!$A$2:$A$10000,STATS!P$1,visiteurs!$B$2:$B$10000,"&gt;="&amp;STATS!$A5/24,visiteurs!$B$2:$B$10000,"&lt;"&amp;(STATS!$A5+1)/24))</f>
        <v>0</v>
      </c>
      <c r="Q5" s="3">
        <f>IF(OR(WEEKDAY(Q$1,2)=6,WEEKDAY(Q$1,2)=7),"WE",COUNTIFS(visiteurs!$A$2:$A$10000,STATS!Q$1,visiteurs!$B$2:$B$10000,"&gt;="&amp;STATS!$A5/24,visiteurs!$B$2:$B$10000,"&lt;"&amp;(STATS!$A5+1)/24))</f>
        <v>0</v>
      </c>
      <c r="R5" s="3">
        <f>IF(OR(WEEKDAY(R$1,2)=6,WEEKDAY(R$1,2)=7),"WE",COUNTIFS(visiteurs!$A$2:$A$10000,STATS!R$1,visiteurs!$B$2:$B$10000,"&gt;="&amp;STATS!$A5/24,visiteurs!$B$2:$B$10000,"&lt;"&amp;(STATS!$A5+1)/24))</f>
        <v>0</v>
      </c>
      <c r="S5" s="3" t="str">
        <f>IF(OR(WEEKDAY(S$1,2)=6,WEEKDAY(S$1,2)=7),"WE",COUNTIFS(visiteurs!$A$2:$A$10000,STATS!S$1,visiteurs!$B$2:$B$10000,"&gt;="&amp;STATS!$A5/24,visiteurs!$B$2:$B$10000,"&lt;"&amp;(STATS!$A5+1)/24))</f>
        <v>WE</v>
      </c>
      <c r="T5" s="3" t="str">
        <f>IF(OR(WEEKDAY(T$1,2)=6,WEEKDAY(T$1,2)=7),"WE",COUNTIFS(visiteurs!$A$2:$A$10000,STATS!T$1,visiteurs!$B$2:$B$10000,"&gt;="&amp;STATS!$A5/24,visiteurs!$B$2:$B$10000,"&lt;"&amp;(STATS!$A5+1)/24))</f>
        <v>WE</v>
      </c>
      <c r="U5" s="3">
        <f>IF(OR(WEEKDAY(U$1,2)=6,WEEKDAY(U$1,2)=7),"WE",COUNTIFS(visiteurs!$A$2:$A$10000,STATS!U$1,visiteurs!$B$2:$B$10000,"&gt;="&amp;STATS!$A5/24,visiteurs!$B$2:$B$10000,"&lt;"&amp;(STATS!$A5+1)/24))</f>
        <v>0</v>
      </c>
      <c r="V5" s="3">
        <f>IF(OR(WEEKDAY(V$1,2)=6,WEEKDAY(V$1,2)=7),"WE",COUNTIFS(visiteurs!$A$2:$A$10000,STATS!V$1,visiteurs!$B$2:$B$10000,"&gt;="&amp;STATS!$A5/24,visiteurs!$B$2:$B$10000,"&lt;"&amp;(STATS!$A5+1)/24))</f>
        <v>0</v>
      </c>
      <c r="W5" s="3">
        <f>IF(OR(WEEKDAY(W$1,2)=6,WEEKDAY(W$1,2)=7),"WE",COUNTIFS(visiteurs!$A$2:$A$10000,STATS!W$1,visiteurs!$B$2:$B$10000,"&gt;="&amp;STATS!$A5/24,visiteurs!$B$2:$B$10000,"&lt;"&amp;(STATS!$A5+1)/24))</f>
        <v>0</v>
      </c>
      <c r="X5" s="3">
        <f>IF(OR(WEEKDAY(X$1,2)=6,WEEKDAY(X$1,2)=7),"WE",COUNTIFS(visiteurs!$A$2:$A$10000,STATS!X$1,visiteurs!$B$2:$B$10000,"&gt;="&amp;STATS!$A5/24,visiteurs!$B$2:$B$10000,"&lt;"&amp;(STATS!$A5+1)/24))</f>
        <v>0</v>
      </c>
      <c r="Y5" s="3">
        <f>IF(OR(WEEKDAY(Y$1,2)=6,WEEKDAY(Y$1,2)=7),"WE",COUNTIFS(visiteurs!$A$2:$A$10000,STATS!Y$1,visiteurs!$B$2:$B$10000,"&gt;="&amp;STATS!$A5/24,visiteurs!$B$2:$B$10000,"&lt;"&amp;(STATS!$A5+1)/24))</f>
        <v>0</v>
      </c>
      <c r="Z5" s="3" t="str">
        <f>IF(OR(WEEKDAY(Z$1,2)=6,WEEKDAY(Z$1,2)=7),"WE",COUNTIFS(visiteurs!$A$2:$A$10000,STATS!Z$1,visiteurs!$B$2:$B$10000,"&gt;="&amp;STATS!$A5/24,visiteurs!$B$2:$B$10000,"&lt;"&amp;(STATS!$A5+1)/24))</f>
        <v>WE</v>
      </c>
      <c r="AA5" s="3" t="str">
        <f>IF(OR(WEEKDAY(AA$1,2)=6,WEEKDAY(AA$1,2)=7),"WE",COUNTIFS(visiteurs!$A$2:$A$10000,STATS!AA$1,visiteurs!$B$2:$B$10000,"&gt;="&amp;STATS!$A5/24,visiteurs!$B$2:$B$10000,"&lt;"&amp;(STATS!$A5+1)/24))</f>
        <v>WE</v>
      </c>
      <c r="AB5" s="3">
        <f>IF(OR(WEEKDAY(AB$1,2)=6,WEEKDAY(AB$1,2)=7),"WE",COUNTIFS(visiteurs!$A$2:$A$10000,STATS!AB$1,visiteurs!$B$2:$B$10000,"&gt;="&amp;STATS!$A5/24,visiteurs!$B$2:$B$10000,"&lt;"&amp;(STATS!$A5+1)/24))</f>
        <v>0</v>
      </c>
      <c r="AC5" s="3">
        <f>IF(OR(WEEKDAY(AC$1,2)=6,WEEKDAY(AC$1,2)=7),"WE",COUNTIFS(visiteurs!$A$2:$A$10000,STATS!AC$1,visiteurs!$B$2:$B$10000,"&gt;="&amp;STATS!$A5/24,visiteurs!$B$2:$B$10000,"&lt;"&amp;(STATS!$A5+1)/24))</f>
        <v>0</v>
      </c>
      <c r="AD5" s="3">
        <f>IF(OR(WEEKDAY(AD$1,2)=6,WEEKDAY(AD$1,2)=7),"WE",COUNTIFS(visiteurs!$A$2:$A$10000,STATS!AD$1,visiteurs!$B$2:$B$10000,"&gt;="&amp;STATS!$A5/24,visiteurs!$B$2:$B$10000,"&lt;"&amp;(STATS!$A5+1)/24))</f>
        <v>0</v>
      </c>
      <c r="AE5" s="3">
        <f>IF(OR(WEEKDAY(AE$1,2)=6,WEEKDAY(AE$1,2)=7),"WE",COUNTIFS(visiteurs!$A$2:$A$10000,STATS!AE$1,visiteurs!$B$2:$B$10000,"&gt;="&amp;STATS!$A5/24,visiteurs!$B$2:$B$10000,"&lt;"&amp;(STATS!$A5+1)/24))</f>
        <v>0</v>
      </c>
      <c r="AF5" s="3">
        <f>IF(OR(WEEKDAY(AF$1,2)=6,WEEKDAY(AF$1,2)=7),"WE",COUNTIFS(visiteurs!$A$2:$A$10000,STATS!AF$1,visiteurs!$B$2:$B$10000,"&gt;="&amp;STATS!$A5/24,visiteurs!$B$2:$B$10000,"&lt;"&amp;(STATS!$A5+1)/24))</f>
        <v>0</v>
      </c>
      <c r="AG5" s="4">
        <f t="shared" si="1"/>
        <v>0</v>
      </c>
    </row>
    <row r="6" spans="1:33" ht="16.5" thickTop="1" thickBot="1" x14ac:dyDescent="0.3">
      <c r="A6" s="22">
        <v>12</v>
      </c>
      <c r="B6" s="3">
        <f>IF(OR(WEEKDAY(B$1,2)=6,WEEKDAY(B$1,2)=7),"WE",COUNTIFS(visiteurs!$A$2:$A$10000,STATS!B$1,visiteurs!$B$2:$B$10000,"&gt;="&amp;STATS!$A6/24,visiteurs!$B$2:$B$10000,"&lt;"&amp;(STATS!$A6+1)/24))</f>
        <v>0</v>
      </c>
      <c r="C6" s="3">
        <f>IF(OR(WEEKDAY(C$1,2)=6,WEEKDAY(C$1,2)=7),"WE",COUNTIFS(visiteurs!$A$2:$A$10000,STATS!C$1,visiteurs!$B$2:$B$10000,"&gt;="&amp;STATS!$A6/24,visiteurs!$B$2:$B$10000,"&lt;"&amp;(STATS!$A6+1)/24))</f>
        <v>0</v>
      </c>
      <c r="D6" s="3">
        <f>IF(OR(WEEKDAY(D$1,2)=6,WEEKDAY(D$1,2)=7),"WE",COUNTIFS(visiteurs!$A$2:$A$10000,STATS!D$1,visiteurs!$B$2:$B$10000,"&gt;="&amp;STATS!$A6/24,visiteurs!$B$2:$B$10000,"&lt;"&amp;(STATS!$A6+1)/24))</f>
        <v>0</v>
      </c>
      <c r="E6" s="3" t="str">
        <f>IF(OR(WEEKDAY(E$1,2)=6,WEEKDAY(E$1,2)=7),"WE",COUNTIFS(visiteurs!$A$2:$A$10000,STATS!E$1,visiteurs!$B$2:$B$10000,"&gt;="&amp;STATS!$A6/24,visiteurs!$B$2:$B$10000,"&lt;"&amp;(STATS!$A6+1)/24))</f>
        <v>WE</v>
      </c>
      <c r="F6" s="3" t="str">
        <f>IF(OR(WEEKDAY(F$1,2)=6,WEEKDAY(F$1,2)=7),"WE",COUNTIFS(visiteurs!$A$2:$A$10000,STATS!F$1,visiteurs!$B$2:$B$10000,"&gt;="&amp;STATS!$A6/24,visiteurs!$B$2:$B$10000,"&lt;"&amp;(STATS!$A6+1)/24))</f>
        <v>WE</v>
      </c>
      <c r="G6" s="3">
        <f>IF(OR(WEEKDAY(G$1,2)=6,WEEKDAY(G$1,2)=7),"WE",COUNTIFS(visiteurs!$A$2:$A$10000,STATS!G$1,visiteurs!$B$2:$B$10000,"&gt;="&amp;STATS!$A6/24,visiteurs!$B$2:$B$10000,"&lt;"&amp;(STATS!$A6+1)/24))</f>
        <v>0</v>
      </c>
      <c r="H6" s="3">
        <f>IF(OR(WEEKDAY(H$1,2)=6,WEEKDAY(H$1,2)=7),"WE",COUNTIFS(visiteurs!$A$2:$A$10000,STATS!H$1,visiteurs!$B$2:$B$10000,"&gt;="&amp;STATS!$A6/24,visiteurs!$B$2:$B$10000,"&lt;"&amp;(STATS!$A6+1)/24))</f>
        <v>0</v>
      </c>
      <c r="I6" s="3">
        <f>IF(OR(WEEKDAY(I$1,2)=6,WEEKDAY(I$1,2)=7),"WE",COUNTIFS(visiteurs!$A$2:$A$10000,STATS!I$1,visiteurs!$B$2:$B$10000,"&gt;="&amp;STATS!$A6/24,visiteurs!$B$2:$B$10000,"&lt;"&amp;(STATS!$A6+1)/24))</f>
        <v>0</v>
      </c>
      <c r="J6" s="3">
        <f>IF(OR(WEEKDAY(J$1,2)=6,WEEKDAY(J$1,2)=7),"WE",COUNTIFS(visiteurs!$A$2:$A$10000,STATS!J$1,visiteurs!$B$2:$B$10000,"&gt;="&amp;STATS!$A6/24,visiteurs!$B$2:$B$10000,"&lt;"&amp;(STATS!$A6+1)/24))</f>
        <v>0</v>
      </c>
      <c r="K6" s="3">
        <f>IF(OR(WEEKDAY(K$1,2)=6,WEEKDAY(K$1,2)=7),"WE",COUNTIFS(visiteurs!$A$2:$A$10000,STATS!K$1,visiteurs!$B$2:$B$10000,"&gt;="&amp;STATS!$A6/24,visiteurs!$B$2:$B$10000,"&lt;"&amp;(STATS!$A6+1)/24))</f>
        <v>0</v>
      </c>
      <c r="L6" s="3" t="str">
        <f>IF(OR(WEEKDAY(L$1,2)=6,WEEKDAY(L$1,2)=7),"WE",COUNTIFS(visiteurs!$A$2:$A$10000,STATS!L$1,visiteurs!$B$2:$B$10000,"&gt;="&amp;STATS!$A6/24,visiteurs!$B$2:$B$10000,"&lt;"&amp;(STATS!$A6+1)/24))</f>
        <v>WE</v>
      </c>
      <c r="M6" s="3" t="str">
        <f>IF(OR(WEEKDAY(M$1,2)=6,WEEKDAY(M$1,2)=7),"WE",COUNTIFS(visiteurs!$A$2:$A$10000,STATS!M$1,visiteurs!$B$2:$B$10000,"&gt;="&amp;STATS!$A6/24,visiteurs!$B$2:$B$10000,"&lt;"&amp;(STATS!$A6+1)/24))</f>
        <v>WE</v>
      </c>
      <c r="N6" s="3">
        <f>IF(OR(WEEKDAY(N$1,2)=6,WEEKDAY(N$1,2)=7),"WE",COUNTIFS(visiteurs!$A$2:$A$10000,STATS!N$1,visiteurs!$B$2:$B$10000,"&gt;="&amp;STATS!$A6/24,visiteurs!$B$2:$B$10000,"&lt;"&amp;(STATS!$A6+1)/24))</f>
        <v>0</v>
      </c>
      <c r="O6" s="3">
        <f>IF(OR(WEEKDAY(O$1,2)=6,WEEKDAY(O$1,2)=7),"WE",COUNTIFS(visiteurs!$A$2:$A$10000,STATS!O$1,visiteurs!$B$2:$B$10000,"&gt;="&amp;STATS!$A6/24,visiteurs!$B$2:$B$10000,"&lt;"&amp;(STATS!$A6+1)/24))</f>
        <v>0</v>
      </c>
      <c r="P6" s="3">
        <f>IF(OR(WEEKDAY(P$1,2)=6,WEEKDAY(P$1,2)=7),"WE",COUNTIFS(visiteurs!$A$2:$A$10000,STATS!P$1,visiteurs!$B$2:$B$10000,"&gt;="&amp;STATS!$A6/24,visiteurs!$B$2:$B$10000,"&lt;"&amp;(STATS!$A6+1)/24))</f>
        <v>0</v>
      </c>
      <c r="Q6" s="3">
        <f>IF(OR(WEEKDAY(Q$1,2)=6,WEEKDAY(Q$1,2)=7),"WE",COUNTIFS(visiteurs!$A$2:$A$10000,STATS!Q$1,visiteurs!$B$2:$B$10000,"&gt;="&amp;STATS!$A6/24,visiteurs!$B$2:$B$10000,"&lt;"&amp;(STATS!$A6+1)/24))</f>
        <v>0</v>
      </c>
      <c r="R6" s="3">
        <f>IF(OR(WEEKDAY(R$1,2)=6,WEEKDAY(R$1,2)=7),"WE",COUNTIFS(visiteurs!$A$2:$A$10000,STATS!R$1,visiteurs!$B$2:$B$10000,"&gt;="&amp;STATS!$A6/24,visiteurs!$B$2:$B$10000,"&lt;"&amp;(STATS!$A6+1)/24))</f>
        <v>0</v>
      </c>
      <c r="S6" s="3" t="str">
        <f>IF(OR(WEEKDAY(S$1,2)=6,WEEKDAY(S$1,2)=7),"WE",COUNTIFS(visiteurs!$A$2:$A$10000,STATS!S$1,visiteurs!$B$2:$B$10000,"&gt;="&amp;STATS!$A6/24,visiteurs!$B$2:$B$10000,"&lt;"&amp;(STATS!$A6+1)/24))</f>
        <v>WE</v>
      </c>
      <c r="T6" s="3" t="str">
        <f>IF(OR(WEEKDAY(T$1,2)=6,WEEKDAY(T$1,2)=7),"WE",COUNTIFS(visiteurs!$A$2:$A$10000,STATS!T$1,visiteurs!$B$2:$B$10000,"&gt;="&amp;STATS!$A6/24,visiteurs!$B$2:$B$10000,"&lt;"&amp;(STATS!$A6+1)/24))</f>
        <v>WE</v>
      </c>
      <c r="U6" s="3">
        <f>IF(OR(WEEKDAY(U$1,2)=6,WEEKDAY(U$1,2)=7),"WE",COUNTIFS(visiteurs!$A$2:$A$10000,STATS!U$1,visiteurs!$B$2:$B$10000,"&gt;="&amp;STATS!$A6/24,visiteurs!$B$2:$B$10000,"&lt;"&amp;(STATS!$A6+1)/24))</f>
        <v>0</v>
      </c>
      <c r="V6" s="3">
        <f>IF(OR(WEEKDAY(V$1,2)=6,WEEKDAY(V$1,2)=7),"WE",COUNTIFS(visiteurs!$A$2:$A$10000,STATS!V$1,visiteurs!$B$2:$B$10000,"&gt;="&amp;STATS!$A6/24,visiteurs!$B$2:$B$10000,"&lt;"&amp;(STATS!$A6+1)/24))</f>
        <v>0</v>
      </c>
      <c r="W6" s="3">
        <f>IF(OR(WEEKDAY(W$1,2)=6,WEEKDAY(W$1,2)=7),"WE",COUNTIFS(visiteurs!$A$2:$A$10000,STATS!W$1,visiteurs!$B$2:$B$10000,"&gt;="&amp;STATS!$A6/24,visiteurs!$B$2:$B$10000,"&lt;"&amp;(STATS!$A6+1)/24))</f>
        <v>0</v>
      </c>
      <c r="X6" s="3">
        <f>IF(OR(WEEKDAY(X$1,2)=6,WEEKDAY(X$1,2)=7),"WE",COUNTIFS(visiteurs!$A$2:$A$10000,STATS!X$1,visiteurs!$B$2:$B$10000,"&gt;="&amp;STATS!$A6/24,visiteurs!$B$2:$B$10000,"&lt;"&amp;(STATS!$A6+1)/24))</f>
        <v>0</v>
      </c>
      <c r="Y6" s="3">
        <f>IF(OR(WEEKDAY(Y$1,2)=6,WEEKDAY(Y$1,2)=7),"WE",COUNTIFS(visiteurs!$A$2:$A$10000,STATS!Y$1,visiteurs!$B$2:$B$10000,"&gt;="&amp;STATS!$A6/24,visiteurs!$B$2:$B$10000,"&lt;"&amp;(STATS!$A6+1)/24))</f>
        <v>0</v>
      </c>
      <c r="Z6" s="3" t="str">
        <f>IF(OR(WEEKDAY(Z$1,2)=6,WEEKDAY(Z$1,2)=7),"WE",COUNTIFS(visiteurs!$A$2:$A$10000,STATS!Z$1,visiteurs!$B$2:$B$10000,"&gt;="&amp;STATS!$A6/24,visiteurs!$B$2:$B$10000,"&lt;"&amp;(STATS!$A6+1)/24))</f>
        <v>WE</v>
      </c>
      <c r="AA6" s="3" t="str">
        <f>IF(OR(WEEKDAY(AA$1,2)=6,WEEKDAY(AA$1,2)=7),"WE",COUNTIFS(visiteurs!$A$2:$A$10000,STATS!AA$1,visiteurs!$B$2:$B$10000,"&gt;="&amp;STATS!$A6/24,visiteurs!$B$2:$B$10000,"&lt;"&amp;(STATS!$A6+1)/24))</f>
        <v>WE</v>
      </c>
      <c r="AB6" s="3">
        <f>IF(OR(WEEKDAY(AB$1,2)=6,WEEKDAY(AB$1,2)=7),"WE",COUNTIFS(visiteurs!$A$2:$A$10000,STATS!AB$1,visiteurs!$B$2:$B$10000,"&gt;="&amp;STATS!$A6/24,visiteurs!$B$2:$B$10000,"&lt;"&amp;(STATS!$A6+1)/24))</f>
        <v>0</v>
      </c>
      <c r="AC6" s="3">
        <f>IF(OR(WEEKDAY(AC$1,2)=6,WEEKDAY(AC$1,2)=7),"WE",COUNTIFS(visiteurs!$A$2:$A$10000,STATS!AC$1,visiteurs!$B$2:$B$10000,"&gt;="&amp;STATS!$A6/24,visiteurs!$B$2:$B$10000,"&lt;"&amp;(STATS!$A6+1)/24))</f>
        <v>0</v>
      </c>
      <c r="AD6" s="3">
        <f>IF(OR(WEEKDAY(AD$1,2)=6,WEEKDAY(AD$1,2)=7),"WE",COUNTIFS(visiteurs!$A$2:$A$10000,STATS!AD$1,visiteurs!$B$2:$B$10000,"&gt;="&amp;STATS!$A6/24,visiteurs!$B$2:$B$10000,"&lt;"&amp;(STATS!$A6+1)/24))</f>
        <v>0</v>
      </c>
      <c r="AE6" s="3">
        <f>IF(OR(WEEKDAY(AE$1,2)=6,WEEKDAY(AE$1,2)=7),"WE",COUNTIFS(visiteurs!$A$2:$A$10000,STATS!AE$1,visiteurs!$B$2:$B$10000,"&gt;="&amp;STATS!$A6/24,visiteurs!$B$2:$B$10000,"&lt;"&amp;(STATS!$A6+1)/24))</f>
        <v>0</v>
      </c>
      <c r="AF6" s="3">
        <f>IF(OR(WEEKDAY(AF$1,2)=6,WEEKDAY(AF$1,2)=7),"WE",COUNTIFS(visiteurs!$A$2:$A$10000,STATS!AF$1,visiteurs!$B$2:$B$10000,"&gt;="&amp;STATS!$A6/24,visiteurs!$B$2:$B$10000,"&lt;"&amp;(STATS!$A6+1)/24))</f>
        <v>0</v>
      </c>
      <c r="AG6" s="4">
        <f t="shared" si="1"/>
        <v>0</v>
      </c>
    </row>
    <row r="7" spans="1:33" ht="16.5" thickTop="1" thickBot="1" x14ac:dyDescent="0.3">
      <c r="A7" s="22">
        <v>13</v>
      </c>
      <c r="B7" s="3">
        <f>IF(OR(WEEKDAY(B$1,2)=6,WEEKDAY(B$1,2)=7),"WE",COUNTIFS(visiteurs!$A$2:$A$10000,STATS!B$1,visiteurs!$B$2:$B$10000,"&gt;="&amp;STATS!$A7/24,visiteurs!$B$2:$B$10000,"&lt;"&amp;(STATS!$A7+1)/24))</f>
        <v>0</v>
      </c>
      <c r="C7" s="3">
        <f>IF(OR(WEEKDAY(C$1,2)=6,WEEKDAY(C$1,2)=7),"WE",COUNTIFS(visiteurs!$A$2:$A$10000,STATS!C$1,visiteurs!$B$2:$B$10000,"&gt;="&amp;STATS!$A7/24,visiteurs!$B$2:$B$10000,"&lt;"&amp;(STATS!$A7+1)/24))</f>
        <v>0</v>
      </c>
      <c r="D7" s="3">
        <f>IF(OR(WEEKDAY(D$1,2)=6,WEEKDAY(D$1,2)=7),"WE",COUNTIFS(visiteurs!$A$2:$A$10000,STATS!D$1,visiteurs!$B$2:$B$10000,"&gt;="&amp;STATS!$A7/24,visiteurs!$B$2:$B$10000,"&lt;"&amp;(STATS!$A7+1)/24))</f>
        <v>0</v>
      </c>
      <c r="E7" s="3" t="str">
        <f>IF(OR(WEEKDAY(E$1,2)=6,WEEKDAY(E$1,2)=7),"WE",COUNTIFS(visiteurs!$A$2:$A$10000,STATS!E$1,visiteurs!$B$2:$B$10000,"&gt;="&amp;STATS!$A7/24,visiteurs!$B$2:$B$10000,"&lt;"&amp;(STATS!$A7+1)/24))</f>
        <v>WE</v>
      </c>
      <c r="F7" s="3" t="str">
        <f>IF(OR(WEEKDAY(F$1,2)=6,WEEKDAY(F$1,2)=7),"WE",COUNTIFS(visiteurs!$A$2:$A$10000,STATS!F$1,visiteurs!$B$2:$B$10000,"&gt;="&amp;STATS!$A7/24,visiteurs!$B$2:$B$10000,"&lt;"&amp;(STATS!$A7+1)/24))</f>
        <v>WE</v>
      </c>
      <c r="G7" s="3">
        <f>IF(OR(WEEKDAY(G$1,2)=6,WEEKDAY(G$1,2)=7),"WE",COUNTIFS(visiteurs!$A$2:$A$10000,STATS!G$1,visiteurs!$B$2:$B$10000,"&gt;="&amp;STATS!$A7/24,visiteurs!$B$2:$B$10000,"&lt;"&amp;(STATS!$A7+1)/24))</f>
        <v>0</v>
      </c>
      <c r="H7" s="3">
        <f>IF(OR(WEEKDAY(H$1,2)=6,WEEKDAY(H$1,2)=7),"WE",COUNTIFS(visiteurs!$A$2:$A$10000,STATS!H$1,visiteurs!$B$2:$B$10000,"&gt;="&amp;STATS!$A7/24,visiteurs!$B$2:$B$10000,"&lt;"&amp;(STATS!$A7+1)/24))</f>
        <v>0</v>
      </c>
      <c r="I7" s="3">
        <f>IF(OR(WEEKDAY(I$1,2)=6,WEEKDAY(I$1,2)=7),"WE",COUNTIFS(visiteurs!$A$2:$A$10000,STATS!I$1,visiteurs!$B$2:$B$10000,"&gt;="&amp;STATS!$A7/24,visiteurs!$B$2:$B$10000,"&lt;"&amp;(STATS!$A7+1)/24))</f>
        <v>0</v>
      </c>
      <c r="J7" s="3">
        <f>IF(OR(WEEKDAY(J$1,2)=6,WEEKDAY(J$1,2)=7),"WE",COUNTIFS(visiteurs!$A$2:$A$10000,STATS!J$1,visiteurs!$B$2:$B$10000,"&gt;="&amp;STATS!$A7/24,visiteurs!$B$2:$B$10000,"&lt;"&amp;(STATS!$A7+1)/24))</f>
        <v>0</v>
      </c>
      <c r="K7" s="3">
        <f>IF(OR(WEEKDAY(K$1,2)=6,WEEKDAY(K$1,2)=7),"WE",COUNTIFS(visiteurs!$A$2:$A$10000,STATS!K$1,visiteurs!$B$2:$B$10000,"&gt;="&amp;STATS!$A7/24,visiteurs!$B$2:$B$10000,"&lt;"&amp;(STATS!$A7+1)/24))</f>
        <v>0</v>
      </c>
      <c r="L7" s="3" t="str">
        <f>IF(OR(WEEKDAY(L$1,2)=6,WEEKDAY(L$1,2)=7),"WE",COUNTIFS(visiteurs!$A$2:$A$10000,STATS!L$1,visiteurs!$B$2:$B$10000,"&gt;="&amp;STATS!$A7/24,visiteurs!$B$2:$B$10000,"&lt;"&amp;(STATS!$A7+1)/24))</f>
        <v>WE</v>
      </c>
      <c r="M7" s="3" t="str">
        <f>IF(OR(WEEKDAY(M$1,2)=6,WEEKDAY(M$1,2)=7),"WE",COUNTIFS(visiteurs!$A$2:$A$10000,STATS!M$1,visiteurs!$B$2:$B$10000,"&gt;="&amp;STATS!$A7/24,visiteurs!$B$2:$B$10000,"&lt;"&amp;(STATS!$A7+1)/24))</f>
        <v>WE</v>
      </c>
      <c r="N7" s="3">
        <f>IF(OR(WEEKDAY(N$1,2)=6,WEEKDAY(N$1,2)=7),"WE",COUNTIFS(visiteurs!$A$2:$A$10000,STATS!N$1,visiteurs!$B$2:$B$10000,"&gt;="&amp;STATS!$A7/24,visiteurs!$B$2:$B$10000,"&lt;"&amp;(STATS!$A7+1)/24))</f>
        <v>0</v>
      </c>
      <c r="O7" s="3">
        <f>IF(OR(WEEKDAY(O$1,2)=6,WEEKDAY(O$1,2)=7),"WE",COUNTIFS(visiteurs!$A$2:$A$10000,STATS!O$1,visiteurs!$B$2:$B$10000,"&gt;="&amp;STATS!$A7/24,visiteurs!$B$2:$B$10000,"&lt;"&amp;(STATS!$A7+1)/24))</f>
        <v>0</v>
      </c>
      <c r="P7" s="3">
        <f>IF(OR(WEEKDAY(P$1,2)=6,WEEKDAY(P$1,2)=7),"WE",COUNTIFS(visiteurs!$A$2:$A$10000,STATS!P$1,visiteurs!$B$2:$B$10000,"&gt;="&amp;STATS!$A7/24,visiteurs!$B$2:$B$10000,"&lt;"&amp;(STATS!$A7+1)/24))</f>
        <v>0</v>
      </c>
      <c r="Q7" s="3">
        <f>IF(OR(WEEKDAY(Q$1,2)=6,WEEKDAY(Q$1,2)=7),"WE",COUNTIFS(visiteurs!$A$2:$A$10000,STATS!Q$1,visiteurs!$B$2:$B$10000,"&gt;="&amp;STATS!$A7/24,visiteurs!$B$2:$B$10000,"&lt;"&amp;(STATS!$A7+1)/24))</f>
        <v>0</v>
      </c>
      <c r="R7" s="3">
        <f>IF(OR(WEEKDAY(R$1,2)=6,WEEKDAY(R$1,2)=7),"WE",COUNTIFS(visiteurs!$A$2:$A$10000,STATS!R$1,visiteurs!$B$2:$B$10000,"&gt;="&amp;STATS!$A7/24,visiteurs!$B$2:$B$10000,"&lt;"&amp;(STATS!$A7+1)/24))</f>
        <v>0</v>
      </c>
      <c r="S7" s="3" t="str">
        <f>IF(OR(WEEKDAY(S$1,2)=6,WEEKDAY(S$1,2)=7),"WE",COUNTIFS(visiteurs!$A$2:$A$10000,STATS!S$1,visiteurs!$B$2:$B$10000,"&gt;="&amp;STATS!$A7/24,visiteurs!$B$2:$B$10000,"&lt;"&amp;(STATS!$A7+1)/24))</f>
        <v>WE</v>
      </c>
      <c r="T7" s="3" t="str">
        <f>IF(OR(WEEKDAY(T$1,2)=6,WEEKDAY(T$1,2)=7),"WE",COUNTIFS(visiteurs!$A$2:$A$10000,STATS!T$1,visiteurs!$B$2:$B$10000,"&gt;="&amp;STATS!$A7/24,visiteurs!$B$2:$B$10000,"&lt;"&amp;(STATS!$A7+1)/24))</f>
        <v>WE</v>
      </c>
      <c r="U7" s="3">
        <f>IF(OR(WEEKDAY(U$1,2)=6,WEEKDAY(U$1,2)=7),"WE",COUNTIFS(visiteurs!$A$2:$A$10000,STATS!U$1,visiteurs!$B$2:$B$10000,"&gt;="&amp;STATS!$A7/24,visiteurs!$B$2:$B$10000,"&lt;"&amp;(STATS!$A7+1)/24))</f>
        <v>0</v>
      </c>
      <c r="V7" s="3">
        <f>IF(OR(WEEKDAY(V$1,2)=6,WEEKDAY(V$1,2)=7),"WE",COUNTIFS(visiteurs!$A$2:$A$10000,STATS!V$1,visiteurs!$B$2:$B$10000,"&gt;="&amp;STATS!$A7/24,visiteurs!$B$2:$B$10000,"&lt;"&amp;(STATS!$A7+1)/24))</f>
        <v>0</v>
      </c>
      <c r="W7" s="3">
        <f>IF(OR(WEEKDAY(W$1,2)=6,WEEKDAY(W$1,2)=7),"WE",COUNTIFS(visiteurs!$A$2:$A$10000,STATS!W$1,visiteurs!$B$2:$B$10000,"&gt;="&amp;STATS!$A7/24,visiteurs!$B$2:$B$10000,"&lt;"&amp;(STATS!$A7+1)/24))</f>
        <v>0</v>
      </c>
      <c r="X7" s="3">
        <f>IF(OR(WEEKDAY(X$1,2)=6,WEEKDAY(X$1,2)=7),"WE",COUNTIFS(visiteurs!$A$2:$A$10000,STATS!X$1,visiteurs!$B$2:$B$10000,"&gt;="&amp;STATS!$A7/24,visiteurs!$B$2:$B$10000,"&lt;"&amp;(STATS!$A7+1)/24))</f>
        <v>0</v>
      </c>
      <c r="Y7" s="3">
        <f>IF(OR(WEEKDAY(Y$1,2)=6,WEEKDAY(Y$1,2)=7),"WE",COUNTIFS(visiteurs!$A$2:$A$10000,STATS!Y$1,visiteurs!$B$2:$B$10000,"&gt;="&amp;STATS!$A7/24,visiteurs!$B$2:$B$10000,"&lt;"&amp;(STATS!$A7+1)/24))</f>
        <v>0</v>
      </c>
      <c r="Z7" s="3" t="str">
        <f>IF(OR(WEEKDAY(Z$1,2)=6,WEEKDAY(Z$1,2)=7),"WE",COUNTIFS(visiteurs!$A$2:$A$10000,STATS!Z$1,visiteurs!$B$2:$B$10000,"&gt;="&amp;STATS!$A7/24,visiteurs!$B$2:$B$10000,"&lt;"&amp;(STATS!$A7+1)/24))</f>
        <v>WE</v>
      </c>
      <c r="AA7" s="3" t="str">
        <f>IF(OR(WEEKDAY(AA$1,2)=6,WEEKDAY(AA$1,2)=7),"WE",COUNTIFS(visiteurs!$A$2:$A$10000,STATS!AA$1,visiteurs!$B$2:$B$10000,"&gt;="&amp;STATS!$A7/24,visiteurs!$B$2:$B$10000,"&lt;"&amp;(STATS!$A7+1)/24))</f>
        <v>WE</v>
      </c>
      <c r="AB7" s="3">
        <f>IF(OR(WEEKDAY(AB$1,2)=6,WEEKDAY(AB$1,2)=7),"WE",COUNTIFS(visiteurs!$A$2:$A$10000,STATS!AB$1,visiteurs!$B$2:$B$10000,"&gt;="&amp;STATS!$A7/24,visiteurs!$B$2:$B$10000,"&lt;"&amp;(STATS!$A7+1)/24))</f>
        <v>0</v>
      </c>
      <c r="AC7" s="3">
        <f>IF(OR(WEEKDAY(AC$1,2)=6,WEEKDAY(AC$1,2)=7),"WE",COUNTIFS(visiteurs!$A$2:$A$10000,STATS!AC$1,visiteurs!$B$2:$B$10000,"&gt;="&amp;STATS!$A7/24,visiteurs!$B$2:$B$10000,"&lt;"&amp;(STATS!$A7+1)/24))</f>
        <v>0</v>
      </c>
      <c r="AD7" s="3">
        <f>IF(OR(WEEKDAY(AD$1,2)=6,WEEKDAY(AD$1,2)=7),"WE",COUNTIFS(visiteurs!$A$2:$A$10000,STATS!AD$1,visiteurs!$B$2:$B$10000,"&gt;="&amp;STATS!$A7/24,visiteurs!$B$2:$B$10000,"&lt;"&amp;(STATS!$A7+1)/24))</f>
        <v>0</v>
      </c>
      <c r="AE7" s="3">
        <f>IF(OR(WEEKDAY(AE$1,2)=6,WEEKDAY(AE$1,2)=7),"WE",COUNTIFS(visiteurs!$A$2:$A$10000,STATS!AE$1,visiteurs!$B$2:$B$10000,"&gt;="&amp;STATS!$A7/24,visiteurs!$B$2:$B$10000,"&lt;"&amp;(STATS!$A7+1)/24))</f>
        <v>0</v>
      </c>
      <c r="AF7" s="3">
        <f>IF(OR(WEEKDAY(AF$1,2)=6,WEEKDAY(AF$1,2)=7),"WE",COUNTIFS(visiteurs!$A$2:$A$10000,STATS!AF$1,visiteurs!$B$2:$B$10000,"&gt;="&amp;STATS!$A7/24,visiteurs!$B$2:$B$10000,"&lt;"&amp;(STATS!$A7+1)/24))</f>
        <v>0</v>
      </c>
      <c r="AG7" s="4">
        <f t="shared" si="1"/>
        <v>0</v>
      </c>
    </row>
    <row r="8" spans="1:33" ht="16.5" thickTop="1" thickBot="1" x14ac:dyDescent="0.3">
      <c r="A8" s="22">
        <v>14</v>
      </c>
      <c r="B8" s="3">
        <f>IF(OR(WEEKDAY(B$1,2)=6,WEEKDAY(B$1,2)=7),"WE",COUNTIFS(visiteurs!$A$2:$A$10000,STATS!B$1,visiteurs!$B$2:$B$10000,"&gt;="&amp;STATS!$A8/24,visiteurs!$B$2:$B$10000,"&lt;"&amp;(STATS!$A8+1)/24))</f>
        <v>0</v>
      </c>
      <c r="C8" s="3">
        <f>IF(OR(WEEKDAY(C$1,2)=6,WEEKDAY(C$1,2)=7),"WE",COUNTIFS(visiteurs!$A$2:$A$10000,STATS!C$1,visiteurs!$B$2:$B$10000,"&gt;="&amp;STATS!$A8/24,visiteurs!$B$2:$B$10000,"&lt;"&amp;(STATS!$A8+1)/24))</f>
        <v>0</v>
      </c>
      <c r="D8" s="3">
        <f>IF(OR(WEEKDAY(D$1,2)=6,WEEKDAY(D$1,2)=7),"WE",COUNTIFS(visiteurs!$A$2:$A$10000,STATS!D$1,visiteurs!$B$2:$B$10000,"&gt;="&amp;STATS!$A8/24,visiteurs!$B$2:$B$10000,"&lt;"&amp;(STATS!$A8+1)/24))</f>
        <v>0</v>
      </c>
      <c r="E8" s="3" t="str">
        <f>IF(OR(WEEKDAY(E$1,2)=6,WEEKDAY(E$1,2)=7),"WE",COUNTIFS(visiteurs!$A$2:$A$10000,STATS!E$1,visiteurs!$B$2:$B$10000,"&gt;="&amp;STATS!$A8/24,visiteurs!$B$2:$B$10000,"&lt;"&amp;(STATS!$A8+1)/24))</f>
        <v>WE</v>
      </c>
      <c r="F8" s="3" t="str">
        <f>IF(OR(WEEKDAY(F$1,2)=6,WEEKDAY(F$1,2)=7),"WE",COUNTIFS(visiteurs!$A$2:$A$10000,STATS!F$1,visiteurs!$B$2:$B$10000,"&gt;="&amp;STATS!$A8/24,visiteurs!$B$2:$B$10000,"&lt;"&amp;(STATS!$A8+1)/24))</f>
        <v>WE</v>
      </c>
      <c r="G8" s="3">
        <f>IF(OR(WEEKDAY(G$1,2)=6,WEEKDAY(G$1,2)=7),"WE",COUNTIFS(visiteurs!$A$2:$A$10000,STATS!G$1,visiteurs!$B$2:$B$10000,"&gt;="&amp;STATS!$A8/24,visiteurs!$B$2:$B$10000,"&lt;"&amp;(STATS!$A8+1)/24))</f>
        <v>0</v>
      </c>
      <c r="H8" s="3">
        <f>IF(OR(WEEKDAY(H$1,2)=6,WEEKDAY(H$1,2)=7),"WE",COUNTIFS(visiteurs!$A$2:$A$10000,STATS!H$1,visiteurs!$B$2:$B$10000,"&gt;="&amp;STATS!$A8/24,visiteurs!$B$2:$B$10000,"&lt;"&amp;(STATS!$A8+1)/24))</f>
        <v>0</v>
      </c>
      <c r="I8" s="3">
        <f>IF(OR(WEEKDAY(I$1,2)=6,WEEKDAY(I$1,2)=7),"WE",COUNTIFS(visiteurs!$A$2:$A$10000,STATS!I$1,visiteurs!$B$2:$B$10000,"&gt;="&amp;STATS!$A8/24,visiteurs!$B$2:$B$10000,"&lt;"&amp;(STATS!$A8+1)/24))</f>
        <v>0</v>
      </c>
      <c r="J8" s="3">
        <f>IF(OR(WEEKDAY(J$1,2)=6,WEEKDAY(J$1,2)=7),"WE",COUNTIFS(visiteurs!$A$2:$A$10000,STATS!J$1,visiteurs!$B$2:$B$10000,"&gt;="&amp;STATS!$A8/24,visiteurs!$B$2:$B$10000,"&lt;"&amp;(STATS!$A8+1)/24))</f>
        <v>0</v>
      </c>
      <c r="K8" s="3">
        <f>IF(OR(WEEKDAY(K$1,2)=6,WEEKDAY(K$1,2)=7),"WE",COUNTIFS(visiteurs!$A$2:$A$10000,STATS!K$1,visiteurs!$B$2:$B$10000,"&gt;="&amp;STATS!$A8/24,visiteurs!$B$2:$B$10000,"&lt;"&amp;(STATS!$A8+1)/24))</f>
        <v>0</v>
      </c>
      <c r="L8" s="3" t="str">
        <f>IF(OR(WEEKDAY(L$1,2)=6,WEEKDAY(L$1,2)=7),"WE",COUNTIFS(visiteurs!$A$2:$A$10000,STATS!L$1,visiteurs!$B$2:$B$10000,"&gt;="&amp;STATS!$A8/24,visiteurs!$B$2:$B$10000,"&lt;"&amp;(STATS!$A8+1)/24))</f>
        <v>WE</v>
      </c>
      <c r="M8" s="3" t="str">
        <f>IF(OR(WEEKDAY(M$1,2)=6,WEEKDAY(M$1,2)=7),"WE",COUNTIFS(visiteurs!$A$2:$A$10000,STATS!M$1,visiteurs!$B$2:$B$10000,"&gt;="&amp;STATS!$A8/24,visiteurs!$B$2:$B$10000,"&lt;"&amp;(STATS!$A8+1)/24))</f>
        <v>WE</v>
      </c>
      <c r="N8" s="3">
        <f>IF(OR(WEEKDAY(N$1,2)=6,WEEKDAY(N$1,2)=7),"WE",COUNTIFS(visiteurs!$A$2:$A$10000,STATS!N$1,visiteurs!$B$2:$B$10000,"&gt;="&amp;STATS!$A8/24,visiteurs!$B$2:$B$10000,"&lt;"&amp;(STATS!$A8+1)/24))</f>
        <v>0</v>
      </c>
      <c r="O8" s="3">
        <f>IF(OR(WEEKDAY(O$1,2)=6,WEEKDAY(O$1,2)=7),"WE",COUNTIFS(visiteurs!$A$2:$A$10000,STATS!O$1,visiteurs!$B$2:$B$10000,"&gt;="&amp;STATS!$A8/24,visiteurs!$B$2:$B$10000,"&lt;"&amp;(STATS!$A8+1)/24))</f>
        <v>0</v>
      </c>
      <c r="P8" s="3">
        <f>IF(OR(WEEKDAY(P$1,2)=6,WEEKDAY(P$1,2)=7),"WE",COUNTIFS(visiteurs!$A$2:$A$10000,STATS!P$1,visiteurs!$B$2:$B$10000,"&gt;="&amp;STATS!$A8/24,visiteurs!$B$2:$B$10000,"&lt;"&amp;(STATS!$A8+1)/24))</f>
        <v>0</v>
      </c>
      <c r="Q8" s="3">
        <f>IF(OR(WEEKDAY(Q$1,2)=6,WEEKDAY(Q$1,2)=7),"WE",COUNTIFS(visiteurs!$A$2:$A$10000,STATS!Q$1,visiteurs!$B$2:$B$10000,"&gt;="&amp;STATS!$A8/24,visiteurs!$B$2:$B$10000,"&lt;"&amp;(STATS!$A8+1)/24))</f>
        <v>0</v>
      </c>
      <c r="R8" s="3">
        <f>IF(OR(WEEKDAY(R$1,2)=6,WEEKDAY(R$1,2)=7),"WE",COUNTIFS(visiteurs!$A$2:$A$10000,STATS!R$1,visiteurs!$B$2:$B$10000,"&gt;="&amp;STATS!$A8/24,visiteurs!$B$2:$B$10000,"&lt;"&amp;(STATS!$A8+1)/24))</f>
        <v>0</v>
      </c>
      <c r="S8" s="3" t="str">
        <f>IF(OR(WEEKDAY(S$1,2)=6,WEEKDAY(S$1,2)=7),"WE",COUNTIFS(visiteurs!$A$2:$A$10000,STATS!S$1,visiteurs!$B$2:$B$10000,"&gt;="&amp;STATS!$A8/24,visiteurs!$B$2:$B$10000,"&lt;"&amp;(STATS!$A8+1)/24))</f>
        <v>WE</v>
      </c>
      <c r="T8" s="3" t="str">
        <f>IF(OR(WEEKDAY(T$1,2)=6,WEEKDAY(T$1,2)=7),"WE",COUNTIFS(visiteurs!$A$2:$A$10000,STATS!T$1,visiteurs!$B$2:$B$10000,"&gt;="&amp;STATS!$A8/24,visiteurs!$B$2:$B$10000,"&lt;"&amp;(STATS!$A8+1)/24))</f>
        <v>WE</v>
      </c>
      <c r="U8" s="3">
        <f>IF(OR(WEEKDAY(U$1,2)=6,WEEKDAY(U$1,2)=7),"WE",COUNTIFS(visiteurs!$A$2:$A$10000,STATS!U$1,visiteurs!$B$2:$B$10000,"&gt;="&amp;STATS!$A8/24,visiteurs!$B$2:$B$10000,"&lt;"&amp;(STATS!$A8+1)/24))</f>
        <v>0</v>
      </c>
      <c r="V8" s="3">
        <f>IF(OR(WEEKDAY(V$1,2)=6,WEEKDAY(V$1,2)=7),"WE",COUNTIFS(visiteurs!$A$2:$A$10000,STATS!V$1,visiteurs!$B$2:$B$10000,"&gt;="&amp;STATS!$A8/24,visiteurs!$B$2:$B$10000,"&lt;"&amp;(STATS!$A8+1)/24))</f>
        <v>0</v>
      </c>
      <c r="W8" s="3">
        <f>IF(OR(WEEKDAY(W$1,2)=6,WEEKDAY(W$1,2)=7),"WE",COUNTIFS(visiteurs!$A$2:$A$10000,STATS!W$1,visiteurs!$B$2:$B$10000,"&gt;="&amp;STATS!$A8/24,visiteurs!$B$2:$B$10000,"&lt;"&amp;(STATS!$A8+1)/24))</f>
        <v>0</v>
      </c>
      <c r="X8" s="3">
        <f>IF(OR(WEEKDAY(X$1,2)=6,WEEKDAY(X$1,2)=7),"WE",COUNTIFS(visiteurs!$A$2:$A$10000,STATS!X$1,visiteurs!$B$2:$B$10000,"&gt;="&amp;STATS!$A8/24,visiteurs!$B$2:$B$10000,"&lt;"&amp;(STATS!$A8+1)/24))</f>
        <v>0</v>
      </c>
      <c r="Y8" s="3">
        <f>IF(OR(WEEKDAY(Y$1,2)=6,WEEKDAY(Y$1,2)=7),"WE",COUNTIFS(visiteurs!$A$2:$A$10000,STATS!Y$1,visiteurs!$B$2:$B$10000,"&gt;="&amp;STATS!$A8/24,visiteurs!$B$2:$B$10000,"&lt;"&amp;(STATS!$A8+1)/24))</f>
        <v>0</v>
      </c>
      <c r="Z8" s="3" t="str">
        <f>IF(OR(WEEKDAY(Z$1,2)=6,WEEKDAY(Z$1,2)=7),"WE",COUNTIFS(visiteurs!$A$2:$A$10000,STATS!Z$1,visiteurs!$B$2:$B$10000,"&gt;="&amp;STATS!$A8/24,visiteurs!$B$2:$B$10000,"&lt;"&amp;(STATS!$A8+1)/24))</f>
        <v>WE</v>
      </c>
      <c r="AA8" s="3" t="str">
        <f>IF(OR(WEEKDAY(AA$1,2)=6,WEEKDAY(AA$1,2)=7),"WE",COUNTIFS(visiteurs!$A$2:$A$10000,STATS!AA$1,visiteurs!$B$2:$B$10000,"&gt;="&amp;STATS!$A8/24,visiteurs!$B$2:$B$10000,"&lt;"&amp;(STATS!$A8+1)/24))</f>
        <v>WE</v>
      </c>
      <c r="AB8" s="3">
        <f>IF(OR(WEEKDAY(AB$1,2)=6,WEEKDAY(AB$1,2)=7),"WE",COUNTIFS(visiteurs!$A$2:$A$10000,STATS!AB$1,visiteurs!$B$2:$B$10000,"&gt;="&amp;STATS!$A8/24,visiteurs!$B$2:$B$10000,"&lt;"&amp;(STATS!$A8+1)/24))</f>
        <v>0</v>
      </c>
      <c r="AC8" s="3">
        <f>IF(OR(WEEKDAY(AC$1,2)=6,WEEKDAY(AC$1,2)=7),"WE",COUNTIFS(visiteurs!$A$2:$A$10000,STATS!AC$1,visiteurs!$B$2:$B$10000,"&gt;="&amp;STATS!$A8/24,visiteurs!$B$2:$B$10000,"&lt;"&amp;(STATS!$A8+1)/24))</f>
        <v>0</v>
      </c>
      <c r="AD8" s="3">
        <f>IF(OR(WEEKDAY(AD$1,2)=6,WEEKDAY(AD$1,2)=7),"WE",COUNTIFS(visiteurs!$A$2:$A$10000,STATS!AD$1,visiteurs!$B$2:$B$10000,"&gt;="&amp;STATS!$A8/24,visiteurs!$B$2:$B$10000,"&lt;"&amp;(STATS!$A8+1)/24))</f>
        <v>0</v>
      </c>
      <c r="AE8" s="3">
        <f>IF(OR(WEEKDAY(AE$1,2)=6,WEEKDAY(AE$1,2)=7),"WE",COUNTIFS(visiteurs!$A$2:$A$10000,STATS!AE$1,visiteurs!$B$2:$B$10000,"&gt;="&amp;STATS!$A8/24,visiteurs!$B$2:$B$10000,"&lt;"&amp;(STATS!$A8+1)/24))</f>
        <v>0</v>
      </c>
      <c r="AF8" s="3">
        <f>IF(OR(WEEKDAY(AF$1,2)=6,WEEKDAY(AF$1,2)=7),"WE",COUNTIFS(visiteurs!$A$2:$A$10000,STATS!AF$1,visiteurs!$B$2:$B$10000,"&gt;="&amp;STATS!$A8/24,visiteurs!$B$2:$B$10000,"&lt;"&amp;(STATS!$A8+1)/24))</f>
        <v>0</v>
      </c>
      <c r="AG8" s="4">
        <f t="shared" si="1"/>
        <v>0</v>
      </c>
    </row>
    <row r="9" spans="1:33" ht="16.5" thickTop="1" thickBot="1" x14ac:dyDescent="0.3">
      <c r="A9" s="22">
        <v>15</v>
      </c>
      <c r="B9" s="3">
        <f>IF(OR(WEEKDAY(B$1,2)=6,WEEKDAY(B$1,2)=7),"WE",COUNTIFS(visiteurs!$A$2:$A$10000,STATS!B$1,visiteurs!$B$2:$B$10000,"&gt;="&amp;STATS!$A9/24,visiteurs!$B$2:$B$10000,"&lt;"&amp;(STATS!$A9+1)/24))</f>
        <v>0</v>
      </c>
      <c r="C9" s="3">
        <f>IF(OR(WEEKDAY(C$1,2)=6,WEEKDAY(C$1,2)=7),"WE",COUNTIFS(visiteurs!$A$2:$A$10000,STATS!C$1,visiteurs!$B$2:$B$10000,"&gt;="&amp;STATS!$A9/24,visiteurs!$B$2:$B$10000,"&lt;"&amp;(STATS!$A9+1)/24))</f>
        <v>0</v>
      </c>
      <c r="D9" s="3">
        <f>IF(OR(WEEKDAY(D$1,2)=6,WEEKDAY(D$1,2)=7),"WE",COUNTIFS(visiteurs!$A$2:$A$10000,STATS!D$1,visiteurs!$B$2:$B$10000,"&gt;="&amp;STATS!$A9/24,visiteurs!$B$2:$B$10000,"&lt;"&amp;(STATS!$A9+1)/24))</f>
        <v>0</v>
      </c>
      <c r="E9" s="3" t="str">
        <f>IF(OR(WEEKDAY(E$1,2)=6,WEEKDAY(E$1,2)=7),"WE",COUNTIFS(visiteurs!$A$2:$A$10000,STATS!E$1,visiteurs!$B$2:$B$10000,"&gt;="&amp;STATS!$A9/24,visiteurs!$B$2:$B$10000,"&lt;"&amp;(STATS!$A9+1)/24))</f>
        <v>WE</v>
      </c>
      <c r="F9" s="3" t="str">
        <f>IF(OR(WEEKDAY(F$1,2)=6,WEEKDAY(F$1,2)=7),"WE",COUNTIFS(visiteurs!$A$2:$A$10000,STATS!F$1,visiteurs!$B$2:$B$10000,"&gt;="&amp;STATS!$A9/24,visiteurs!$B$2:$B$10000,"&lt;"&amp;(STATS!$A9+1)/24))</f>
        <v>WE</v>
      </c>
      <c r="G9" s="3">
        <f>IF(OR(WEEKDAY(G$1,2)=6,WEEKDAY(G$1,2)=7),"WE",COUNTIFS(visiteurs!$A$2:$A$10000,STATS!G$1,visiteurs!$B$2:$B$10000,"&gt;="&amp;STATS!$A9/24,visiteurs!$B$2:$B$10000,"&lt;"&amp;(STATS!$A9+1)/24))</f>
        <v>0</v>
      </c>
      <c r="H9" s="3">
        <f>IF(OR(WEEKDAY(H$1,2)=6,WEEKDAY(H$1,2)=7),"WE",COUNTIFS(visiteurs!$A$2:$A$10000,STATS!H$1,visiteurs!$B$2:$B$10000,"&gt;="&amp;STATS!$A9/24,visiteurs!$B$2:$B$10000,"&lt;"&amp;(STATS!$A9+1)/24))</f>
        <v>0</v>
      </c>
      <c r="I9" s="3">
        <f>IF(OR(WEEKDAY(I$1,2)=6,WEEKDAY(I$1,2)=7),"WE",COUNTIFS(visiteurs!$A$2:$A$10000,STATS!I$1,visiteurs!$B$2:$B$10000,"&gt;="&amp;STATS!$A9/24,visiteurs!$B$2:$B$10000,"&lt;"&amp;(STATS!$A9+1)/24))</f>
        <v>0</v>
      </c>
      <c r="J9" s="3">
        <f>IF(OR(WEEKDAY(J$1,2)=6,WEEKDAY(J$1,2)=7),"WE",COUNTIFS(visiteurs!$A$2:$A$10000,STATS!J$1,visiteurs!$B$2:$B$10000,"&gt;="&amp;STATS!$A9/24,visiteurs!$B$2:$B$10000,"&lt;"&amp;(STATS!$A9+1)/24))</f>
        <v>0</v>
      </c>
      <c r="K9" s="3">
        <f>IF(OR(WEEKDAY(K$1,2)=6,WEEKDAY(K$1,2)=7),"WE",COUNTIFS(visiteurs!$A$2:$A$10000,STATS!K$1,visiteurs!$B$2:$B$10000,"&gt;="&amp;STATS!$A9/24,visiteurs!$B$2:$B$10000,"&lt;"&amp;(STATS!$A9+1)/24))</f>
        <v>0</v>
      </c>
      <c r="L9" s="3" t="str">
        <f>IF(OR(WEEKDAY(L$1,2)=6,WEEKDAY(L$1,2)=7),"WE",COUNTIFS(visiteurs!$A$2:$A$10000,STATS!L$1,visiteurs!$B$2:$B$10000,"&gt;="&amp;STATS!$A9/24,visiteurs!$B$2:$B$10000,"&lt;"&amp;(STATS!$A9+1)/24))</f>
        <v>WE</v>
      </c>
      <c r="M9" s="3" t="str">
        <f>IF(OR(WEEKDAY(M$1,2)=6,WEEKDAY(M$1,2)=7),"WE",COUNTIFS(visiteurs!$A$2:$A$10000,STATS!M$1,visiteurs!$B$2:$B$10000,"&gt;="&amp;STATS!$A9/24,visiteurs!$B$2:$B$10000,"&lt;"&amp;(STATS!$A9+1)/24))</f>
        <v>WE</v>
      </c>
      <c r="N9" s="3">
        <f>IF(OR(WEEKDAY(N$1,2)=6,WEEKDAY(N$1,2)=7),"WE",COUNTIFS(visiteurs!$A$2:$A$10000,STATS!N$1,visiteurs!$B$2:$B$10000,"&gt;="&amp;STATS!$A9/24,visiteurs!$B$2:$B$10000,"&lt;"&amp;(STATS!$A9+1)/24))</f>
        <v>0</v>
      </c>
      <c r="O9" s="3">
        <f>IF(OR(WEEKDAY(O$1,2)=6,WEEKDAY(O$1,2)=7),"WE",COUNTIFS(visiteurs!$A$2:$A$10000,STATS!O$1,visiteurs!$B$2:$B$10000,"&gt;="&amp;STATS!$A9/24,visiteurs!$B$2:$B$10000,"&lt;"&amp;(STATS!$A9+1)/24))</f>
        <v>0</v>
      </c>
      <c r="P9" s="3">
        <f>IF(OR(WEEKDAY(P$1,2)=6,WEEKDAY(P$1,2)=7),"WE",COUNTIFS(visiteurs!$A$2:$A$10000,STATS!P$1,visiteurs!$B$2:$B$10000,"&gt;="&amp;STATS!$A9/24,visiteurs!$B$2:$B$10000,"&lt;"&amp;(STATS!$A9+1)/24))</f>
        <v>0</v>
      </c>
      <c r="Q9" s="3">
        <f>IF(OR(WEEKDAY(Q$1,2)=6,WEEKDAY(Q$1,2)=7),"WE",COUNTIFS(visiteurs!$A$2:$A$10000,STATS!Q$1,visiteurs!$B$2:$B$10000,"&gt;="&amp;STATS!$A9/24,visiteurs!$B$2:$B$10000,"&lt;"&amp;(STATS!$A9+1)/24))</f>
        <v>0</v>
      </c>
      <c r="R9" s="3">
        <f>IF(OR(WEEKDAY(R$1,2)=6,WEEKDAY(R$1,2)=7),"WE",COUNTIFS(visiteurs!$A$2:$A$10000,STATS!R$1,visiteurs!$B$2:$B$10000,"&gt;="&amp;STATS!$A9/24,visiteurs!$B$2:$B$10000,"&lt;"&amp;(STATS!$A9+1)/24))</f>
        <v>0</v>
      </c>
      <c r="S9" s="3" t="str">
        <f>IF(OR(WEEKDAY(S$1,2)=6,WEEKDAY(S$1,2)=7),"WE",COUNTIFS(visiteurs!$A$2:$A$10000,STATS!S$1,visiteurs!$B$2:$B$10000,"&gt;="&amp;STATS!$A9/24,visiteurs!$B$2:$B$10000,"&lt;"&amp;(STATS!$A9+1)/24))</f>
        <v>WE</v>
      </c>
      <c r="T9" s="3" t="str">
        <f>IF(OR(WEEKDAY(T$1,2)=6,WEEKDAY(T$1,2)=7),"WE",COUNTIFS(visiteurs!$A$2:$A$10000,STATS!T$1,visiteurs!$B$2:$B$10000,"&gt;="&amp;STATS!$A9/24,visiteurs!$B$2:$B$10000,"&lt;"&amp;(STATS!$A9+1)/24))</f>
        <v>WE</v>
      </c>
      <c r="U9" s="3">
        <f>IF(OR(WEEKDAY(U$1,2)=6,WEEKDAY(U$1,2)=7),"WE",COUNTIFS(visiteurs!$A$2:$A$10000,STATS!U$1,visiteurs!$B$2:$B$10000,"&gt;="&amp;STATS!$A9/24,visiteurs!$B$2:$B$10000,"&lt;"&amp;(STATS!$A9+1)/24))</f>
        <v>0</v>
      </c>
      <c r="V9" s="3">
        <f>IF(OR(WEEKDAY(V$1,2)=6,WEEKDAY(V$1,2)=7),"WE",COUNTIFS(visiteurs!$A$2:$A$10000,STATS!V$1,visiteurs!$B$2:$B$10000,"&gt;="&amp;STATS!$A9/24,visiteurs!$B$2:$B$10000,"&lt;"&amp;(STATS!$A9+1)/24))</f>
        <v>0</v>
      </c>
      <c r="W9" s="3">
        <f>IF(OR(WEEKDAY(W$1,2)=6,WEEKDAY(W$1,2)=7),"WE",COUNTIFS(visiteurs!$A$2:$A$10000,STATS!W$1,visiteurs!$B$2:$B$10000,"&gt;="&amp;STATS!$A9/24,visiteurs!$B$2:$B$10000,"&lt;"&amp;(STATS!$A9+1)/24))</f>
        <v>0</v>
      </c>
      <c r="X9" s="3">
        <f>IF(OR(WEEKDAY(X$1,2)=6,WEEKDAY(X$1,2)=7),"WE",COUNTIFS(visiteurs!$A$2:$A$10000,STATS!X$1,visiteurs!$B$2:$B$10000,"&gt;="&amp;STATS!$A9/24,visiteurs!$B$2:$B$10000,"&lt;"&amp;(STATS!$A9+1)/24))</f>
        <v>0</v>
      </c>
      <c r="Y9" s="3">
        <f>IF(OR(WEEKDAY(Y$1,2)=6,WEEKDAY(Y$1,2)=7),"WE",COUNTIFS(visiteurs!$A$2:$A$10000,STATS!Y$1,visiteurs!$B$2:$B$10000,"&gt;="&amp;STATS!$A9/24,visiteurs!$B$2:$B$10000,"&lt;"&amp;(STATS!$A9+1)/24))</f>
        <v>0</v>
      </c>
      <c r="Z9" s="3" t="str">
        <f>IF(OR(WEEKDAY(Z$1,2)=6,WEEKDAY(Z$1,2)=7),"WE",COUNTIFS(visiteurs!$A$2:$A$10000,STATS!Z$1,visiteurs!$B$2:$B$10000,"&gt;="&amp;STATS!$A9/24,visiteurs!$B$2:$B$10000,"&lt;"&amp;(STATS!$A9+1)/24))</f>
        <v>WE</v>
      </c>
      <c r="AA9" s="3" t="str">
        <f>IF(OR(WEEKDAY(AA$1,2)=6,WEEKDAY(AA$1,2)=7),"WE",COUNTIFS(visiteurs!$A$2:$A$10000,STATS!AA$1,visiteurs!$B$2:$B$10000,"&gt;="&amp;STATS!$A9/24,visiteurs!$B$2:$B$10000,"&lt;"&amp;(STATS!$A9+1)/24))</f>
        <v>WE</v>
      </c>
      <c r="AB9" s="3">
        <f>IF(OR(WEEKDAY(AB$1,2)=6,WEEKDAY(AB$1,2)=7),"WE",COUNTIFS(visiteurs!$A$2:$A$10000,STATS!AB$1,visiteurs!$B$2:$B$10000,"&gt;="&amp;STATS!$A9/24,visiteurs!$B$2:$B$10000,"&lt;"&amp;(STATS!$A9+1)/24))</f>
        <v>0</v>
      </c>
      <c r="AC9" s="3">
        <f>IF(OR(WEEKDAY(AC$1,2)=6,WEEKDAY(AC$1,2)=7),"WE",COUNTIFS(visiteurs!$A$2:$A$10000,STATS!AC$1,visiteurs!$B$2:$B$10000,"&gt;="&amp;STATS!$A9/24,visiteurs!$B$2:$B$10000,"&lt;"&amp;(STATS!$A9+1)/24))</f>
        <v>0</v>
      </c>
      <c r="AD9" s="3">
        <f>IF(OR(WEEKDAY(AD$1,2)=6,WEEKDAY(AD$1,2)=7),"WE",COUNTIFS(visiteurs!$A$2:$A$10000,STATS!AD$1,visiteurs!$B$2:$B$10000,"&gt;="&amp;STATS!$A9/24,visiteurs!$B$2:$B$10000,"&lt;"&amp;(STATS!$A9+1)/24))</f>
        <v>0</v>
      </c>
      <c r="AE9" s="3">
        <f>IF(OR(WEEKDAY(AE$1,2)=6,WEEKDAY(AE$1,2)=7),"WE",COUNTIFS(visiteurs!$A$2:$A$10000,STATS!AE$1,visiteurs!$B$2:$B$10000,"&gt;="&amp;STATS!$A9/24,visiteurs!$B$2:$B$10000,"&lt;"&amp;(STATS!$A9+1)/24))</f>
        <v>0</v>
      </c>
      <c r="AF9" s="3">
        <f>IF(OR(WEEKDAY(AF$1,2)=6,WEEKDAY(AF$1,2)=7),"WE",COUNTIFS(visiteurs!$A$2:$A$10000,STATS!AF$1,visiteurs!$B$2:$B$10000,"&gt;="&amp;STATS!$A9/24,visiteurs!$B$2:$B$10000,"&lt;"&amp;(STATS!$A9+1)/24))</f>
        <v>0</v>
      </c>
      <c r="AG9" s="4">
        <f t="shared" si="1"/>
        <v>0</v>
      </c>
    </row>
    <row r="10" spans="1:33" ht="16.5" thickTop="1" thickBot="1" x14ac:dyDescent="0.3">
      <c r="A10" s="22">
        <v>16</v>
      </c>
      <c r="B10" s="3">
        <f>IF(OR(WEEKDAY(B$1,2)=6,WEEKDAY(B$1,2)=7),"WE",COUNTIFS(visiteurs!$A$2:$A$10000,STATS!B$1,visiteurs!$B$2:$B$10000,"&gt;="&amp;STATS!$A10/24,visiteurs!$B$2:$B$10000,"&lt;"&amp;(STATS!$A10+1)/24))</f>
        <v>0</v>
      </c>
      <c r="C10" s="3">
        <f>IF(OR(WEEKDAY(C$1,2)=6,WEEKDAY(C$1,2)=7),"WE",COUNTIFS(visiteurs!$A$2:$A$10000,STATS!C$1,visiteurs!$B$2:$B$10000,"&gt;="&amp;STATS!$A10/24,visiteurs!$B$2:$B$10000,"&lt;"&amp;(STATS!$A10+1)/24))</f>
        <v>0</v>
      </c>
      <c r="D10" s="3">
        <f>IF(OR(WEEKDAY(D$1,2)=6,WEEKDAY(D$1,2)=7),"WE",COUNTIFS(visiteurs!$A$2:$A$10000,STATS!D$1,visiteurs!$B$2:$B$10000,"&gt;="&amp;STATS!$A10/24,visiteurs!$B$2:$B$10000,"&lt;"&amp;(STATS!$A10+1)/24))</f>
        <v>0</v>
      </c>
      <c r="E10" s="3" t="str">
        <f>IF(OR(WEEKDAY(E$1,2)=6,WEEKDAY(E$1,2)=7),"WE",COUNTIFS(visiteurs!$A$2:$A$10000,STATS!E$1,visiteurs!$B$2:$B$10000,"&gt;="&amp;STATS!$A10/24,visiteurs!$B$2:$B$10000,"&lt;"&amp;(STATS!$A10+1)/24))</f>
        <v>WE</v>
      </c>
      <c r="F10" s="3" t="str">
        <f>IF(OR(WEEKDAY(F$1,2)=6,WEEKDAY(F$1,2)=7),"WE",COUNTIFS(visiteurs!$A$2:$A$10000,STATS!F$1,visiteurs!$B$2:$B$10000,"&gt;="&amp;STATS!$A10/24,visiteurs!$B$2:$B$10000,"&lt;"&amp;(STATS!$A10+1)/24))</f>
        <v>WE</v>
      </c>
      <c r="G10" s="3">
        <f>IF(OR(WEEKDAY(G$1,2)=6,WEEKDAY(G$1,2)=7),"WE",COUNTIFS(visiteurs!$A$2:$A$10000,STATS!G$1,visiteurs!$B$2:$B$10000,"&gt;="&amp;STATS!$A10/24,visiteurs!$B$2:$B$10000,"&lt;"&amp;(STATS!$A10+1)/24))</f>
        <v>0</v>
      </c>
      <c r="H10" s="3">
        <f>IF(OR(WEEKDAY(H$1,2)=6,WEEKDAY(H$1,2)=7),"WE",COUNTIFS(visiteurs!$A$2:$A$10000,STATS!H$1,visiteurs!$B$2:$B$10000,"&gt;="&amp;STATS!$A10/24,visiteurs!$B$2:$B$10000,"&lt;"&amp;(STATS!$A10+1)/24))</f>
        <v>0</v>
      </c>
      <c r="I10" s="3">
        <f>IF(OR(WEEKDAY(I$1,2)=6,WEEKDAY(I$1,2)=7),"WE",COUNTIFS(visiteurs!$A$2:$A$10000,STATS!I$1,visiteurs!$B$2:$B$10000,"&gt;="&amp;STATS!$A10/24,visiteurs!$B$2:$B$10000,"&lt;"&amp;(STATS!$A10+1)/24))</f>
        <v>0</v>
      </c>
      <c r="J10" s="3">
        <f>IF(OR(WEEKDAY(J$1,2)=6,WEEKDAY(J$1,2)=7),"WE",COUNTIFS(visiteurs!$A$2:$A$10000,STATS!J$1,visiteurs!$B$2:$B$10000,"&gt;="&amp;STATS!$A10/24,visiteurs!$B$2:$B$10000,"&lt;"&amp;(STATS!$A10+1)/24))</f>
        <v>0</v>
      </c>
      <c r="K10" s="3">
        <f>IF(OR(WEEKDAY(K$1,2)=6,WEEKDAY(K$1,2)=7),"WE",COUNTIFS(visiteurs!$A$2:$A$10000,STATS!K$1,visiteurs!$B$2:$B$10000,"&gt;="&amp;STATS!$A10/24,visiteurs!$B$2:$B$10000,"&lt;"&amp;(STATS!$A10+1)/24))</f>
        <v>0</v>
      </c>
      <c r="L10" s="3" t="str">
        <f>IF(OR(WEEKDAY(L$1,2)=6,WEEKDAY(L$1,2)=7),"WE",COUNTIFS(visiteurs!$A$2:$A$10000,STATS!L$1,visiteurs!$B$2:$B$10000,"&gt;="&amp;STATS!$A10/24,visiteurs!$B$2:$B$10000,"&lt;"&amp;(STATS!$A10+1)/24))</f>
        <v>WE</v>
      </c>
      <c r="M10" s="3" t="str">
        <f>IF(OR(WEEKDAY(M$1,2)=6,WEEKDAY(M$1,2)=7),"WE",COUNTIFS(visiteurs!$A$2:$A$10000,STATS!M$1,visiteurs!$B$2:$B$10000,"&gt;="&amp;STATS!$A10/24,visiteurs!$B$2:$B$10000,"&lt;"&amp;(STATS!$A10+1)/24))</f>
        <v>WE</v>
      </c>
      <c r="N10" s="3">
        <f>IF(OR(WEEKDAY(N$1,2)=6,WEEKDAY(N$1,2)=7),"WE",COUNTIFS(visiteurs!$A$2:$A$10000,STATS!N$1,visiteurs!$B$2:$B$10000,"&gt;="&amp;STATS!$A10/24,visiteurs!$B$2:$B$10000,"&lt;"&amp;(STATS!$A10+1)/24))</f>
        <v>0</v>
      </c>
      <c r="O10" s="3">
        <f>IF(OR(WEEKDAY(O$1,2)=6,WEEKDAY(O$1,2)=7),"WE",COUNTIFS(visiteurs!$A$2:$A$10000,STATS!O$1,visiteurs!$B$2:$B$10000,"&gt;="&amp;STATS!$A10/24,visiteurs!$B$2:$B$10000,"&lt;"&amp;(STATS!$A10+1)/24))</f>
        <v>0</v>
      </c>
      <c r="P10" s="3">
        <f>IF(OR(WEEKDAY(P$1,2)=6,WEEKDAY(P$1,2)=7),"WE",COUNTIFS(visiteurs!$A$2:$A$10000,STATS!P$1,visiteurs!$B$2:$B$10000,"&gt;="&amp;STATS!$A10/24,visiteurs!$B$2:$B$10000,"&lt;"&amp;(STATS!$A10+1)/24))</f>
        <v>0</v>
      </c>
      <c r="Q10" s="3">
        <f>IF(OR(WEEKDAY(Q$1,2)=6,WEEKDAY(Q$1,2)=7),"WE",COUNTIFS(visiteurs!$A$2:$A$10000,STATS!Q$1,visiteurs!$B$2:$B$10000,"&gt;="&amp;STATS!$A10/24,visiteurs!$B$2:$B$10000,"&lt;"&amp;(STATS!$A10+1)/24))</f>
        <v>0</v>
      </c>
      <c r="R10" s="3">
        <f>IF(OR(WEEKDAY(R$1,2)=6,WEEKDAY(R$1,2)=7),"WE",COUNTIFS(visiteurs!$A$2:$A$10000,STATS!R$1,visiteurs!$B$2:$B$10000,"&gt;="&amp;STATS!$A10/24,visiteurs!$B$2:$B$10000,"&lt;"&amp;(STATS!$A10+1)/24))</f>
        <v>0</v>
      </c>
      <c r="S10" s="3" t="str">
        <f>IF(OR(WEEKDAY(S$1,2)=6,WEEKDAY(S$1,2)=7),"WE",COUNTIFS(visiteurs!$A$2:$A$10000,STATS!S$1,visiteurs!$B$2:$B$10000,"&gt;="&amp;STATS!$A10/24,visiteurs!$B$2:$B$10000,"&lt;"&amp;(STATS!$A10+1)/24))</f>
        <v>WE</v>
      </c>
      <c r="T10" s="3" t="str">
        <f>IF(OR(WEEKDAY(T$1,2)=6,WEEKDAY(T$1,2)=7),"WE",COUNTIFS(visiteurs!$A$2:$A$10000,STATS!T$1,visiteurs!$B$2:$B$10000,"&gt;="&amp;STATS!$A10/24,visiteurs!$B$2:$B$10000,"&lt;"&amp;(STATS!$A10+1)/24))</f>
        <v>WE</v>
      </c>
      <c r="U10" s="3">
        <f>IF(OR(WEEKDAY(U$1,2)=6,WEEKDAY(U$1,2)=7),"WE",COUNTIFS(visiteurs!$A$2:$A$10000,STATS!U$1,visiteurs!$B$2:$B$10000,"&gt;="&amp;STATS!$A10/24,visiteurs!$B$2:$B$10000,"&lt;"&amp;(STATS!$A10+1)/24))</f>
        <v>0</v>
      </c>
      <c r="V10" s="3">
        <f>IF(OR(WEEKDAY(V$1,2)=6,WEEKDAY(V$1,2)=7),"WE",COUNTIFS(visiteurs!$A$2:$A$10000,STATS!V$1,visiteurs!$B$2:$B$10000,"&gt;="&amp;STATS!$A10/24,visiteurs!$B$2:$B$10000,"&lt;"&amp;(STATS!$A10+1)/24))</f>
        <v>0</v>
      </c>
      <c r="W10" s="3">
        <f>IF(OR(WEEKDAY(W$1,2)=6,WEEKDAY(W$1,2)=7),"WE",COUNTIFS(visiteurs!$A$2:$A$10000,STATS!W$1,visiteurs!$B$2:$B$10000,"&gt;="&amp;STATS!$A10/24,visiteurs!$B$2:$B$10000,"&lt;"&amp;(STATS!$A10+1)/24))</f>
        <v>0</v>
      </c>
      <c r="X10" s="3">
        <f>IF(OR(WEEKDAY(X$1,2)=6,WEEKDAY(X$1,2)=7),"WE",COUNTIFS(visiteurs!$A$2:$A$10000,STATS!X$1,visiteurs!$B$2:$B$10000,"&gt;="&amp;STATS!$A10/24,visiteurs!$B$2:$B$10000,"&lt;"&amp;(STATS!$A10+1)/24))</f>
        <v>0</v>
      </c>
      <c r="Y10" s="3">
        <f>IF(OR(WEEKDAY(Y$1,2)=6,WEEKDAY(Y$1,2)=7),"WE",COUNTIFS(visiteurs!$A$2:$A$10000,STATS!Y$1,visiteurs!$B$2:$B$10000,"&gt;="&amp;STATS!$A10/24,visiteurs!$B$2:$B$10000,"&lt;"&amp;(STATS!$A10+1)/24))</f>
        <v>0</v>
      </c>
      <c r="Z10" s="3" t="str">
        <f>IF(OR(WEEKDAY(Z$1,2)=6,WEEKDAY(Z$1,2)=7),"WE",COUNTIFS(visiteurs!$A$2:$A$10000,STATS!Z$1,visiteurs!$B$2:$B$10000,"&gt;="&amp;STATS!$A10/24,visiteurs!$B$2:$B$10000,"&lt;"&amp;(STATS!$A10+1)/24))</f>
        <v>WE</v>
      </c>
      <c r="AA10" s="3" t="str">
        <f>IF(OR(WEEKDAY(AA$1,2)=6,WEEKDAY(AA$1,2)=7),"WE",COUNTIFS(visiteurs!$A$2:$A$10000,STATS!AA$1,visiteurs!$B$2:$B$10000,"&gt;="&amp;STATS!$A10/24,visiteurs!$B$2:$B$10000,"&lt;"&amp;(STATS!$A10+1)/24))</f>
        <v>WE</v>
      </c>
      <c r="AB10" s="3">
        <f>IF(OR(WEEKDAY(AB$1,2)=6,WEEKDAY(AB$1,2)=7),"WE",COUNTIFS(visiteurs!$A$2:$A$10000,STATS!AB$1,visiteurs!$B$2:$B$10000,"&gt;="&amp;STATS!$A10/24,visiteurs!$B$2:$B$10000,"&lt;"&amp;(STATS!$A10+1)/24))</f>
        <v>0</v>
      </c>
      <c r="AC10" s="3">
        <f>IF(OR(WEEKDAY(AC$1,2)=6,WEEKDAY(AC$1,2)=7),"WE",COUNTIFS(visiteurs!$A$2:$A$10000,STATS!AC$1,visiteurs!$B$2:$B$10000,"&gt;="&amp;STATS!$A10/24,visiteurs!$B$2:$B$10000,"&lt;"&amp;(STATS!$A10+1)/24))</f>
        <v>0</v>
      </c>
      <c r="AD10" s="3">
        <f>IF(OR(WEEKDAY(AD$1,2)=6,WEEKDAY(AD$1,2)=7),"WE",COUNTIFS(visiteurs!$A$2:$A$10000,STATS!AD$1,visiteurs!$B$2:$B$10000,"&gt;="&amp;STATS!$A10/24,visiteurs!$B$2:$B$10000,"&lt;"&amp;(STATS!$A10+1)/24))</f>
        <v>0</v>
      </c>
      <c r="AE10" s="3">
        <f>IF(OR(WEEKDAY(AE$1,2)=6,WEEKDAY(AE$1,2)=7),"WE",COUNTIFS(visiteurs!$A$2:$A$10000,STATS!AE$1,visiteurs!$B$2:$B$10000,"&gt;="&amp;STATS!$A10/24,visiteurs!$B$2:$B$10000,"&lt;"&amp;(STATS!$A10+1)/24))</f>
        <v>0</v>
      </c>
      <c r="AF10" s="3">
        <f>IF(OR(WEEKDAY(AF$1,2)=6,WEEKDAY(AF$1,2)=7),"WE",COUNTIFS(visiteurs!$A$2:$A$10000,STATS!AF$1,visiteurs!$B$2:$B$10000,"&gt;="&amp;STATS!$A10/24,visiteurs!$B$2:$B$10000,"&lt;"&amp;(STATS!$A10+1)/24))</f>
        <v>0</v>
      </c>
      <c r="AG10" s="4">
        <f t="shared" si="1"/>
        <v>0</v>
      </c>
    </row>
    <row r="11" spans="1:33" ht="16.5" thickTop="1" thickBot="1" x14ac:dyDescent="0.3">
      <c r="A11" s="22">
        <v>17</v>
      </c>
      <c r="B11" s="3">
        <f>IF(OR(WEEKDAY(B$1,2)=6,WEEKDAY(B$1,2)=7),"WE",COUNTIFS(visiteurs!$A$2:$A$10000,STATS!B$1,visiteurs!$B$2:$B$10000,"&gt;="&amp;STATS!$A11/24,visiteurs!$B$2:$B$10000,"&lt;"&amp;(STATS!$A11+1)/24))</f>
        <v>0</v>
      </c>
      <c r="C11" s="3">
        <f>IF(OR(WEEKDAY(C$1,2)=6,WEEKDAY(C$1,2)=7),"WE",COUNTIFS(visiteurs!$A$2:$A$10000,STATS!C$1,visiteurs!$B$2:$B$10000,"&gt;="&amp;STATS!$A11/24,visiteurs!$B$2:$B$10000,"&lt;"&amp;(STATS!$A11+1)/24))</f>
        <v>0</v>
      </c>
      <c r="D11" s="3">
        <f>IF(OR(WEEKDAY(D$1,2)=6,WEEKDAY(D$1,2)=7),"WE",COUNTIFS(visiteurs!$A$2:$A$10000,STATS!D$1,visiteurs!$B$2:$B$10000,"&gt;="&amp;STATS!$A11/24,visiteurs!$B$2:$B$10000,"&lt;"&amp;(STATS!$A11+1)/24))</f>
        <v>0</v>
      </c>
      <c r="E11" s="3" t="str">
        <f>IF(OR(WEEKDAY(E$1,2)=6,WEEKDAY(E$1,2)=7),"WE",COUNTIFS(visiteurs!$A$2:$A$10000,STATS!E$1,visiteurs!$B$2:$B$10000,"&gt;="&amp;STATS!$A11/24,visiteurs!$B$2:$B$10000,"&lt;"&amp;(STATS!$A11+1)/24))</f>
        <v>WE</v>
      </c>
      <c r="F11" s="3" t="str">
        <f>IF(OR(WEEKDAY(F$1,2)=6,WEEKDAY(F$1,2)=7),"WE",COUNTIFS(visiteurs!$A$2:$A$10000,STATS!F$1,visiteurs!$B$2:$B$10000,"&gt;="&amp;STATS!$A11/24,visiteurs!$B$2:$B$10000,"&lt;"&amp;(STATS!$A11+1)/24))</f>
        <v>WE</v>
      </c>
      <c r="G11" s="3">
        <f>IF(OR(WEEKDAY(G$1,2)=6,WEEKDAY(G$1,2)=7),"WE",COUNTIFS(visiteurs!$A$2:$A$10000,STATS!G$1,visiteurs!$B$2:$B$10000,"&gt;="&amp;STATS!$A11/24,visiteurs!$B$2:$B$10000,"&lt;"&amp;(STATS!$A11+1)/24))</f>
        <v>0</v>
      </c>
      <c r="H11" s="3">
        <f>IF(OR(WEEKDAY(H$1,2)=6,WEEKDAY(H$1,2)=7),"WE",COUNTIFS(visiteurs!$A$2:$A$10000,STATS!H$1,visiteurs!$B$2:$B$10000,"&gt;="&amp;STATS!$A11/24,visiteurs!$B$2:$B$10000,"&lt;"&amp;(STATS!$A11+1)/24))</f>
        <v>0</v>
      </c>
      <c r="I11" s="3">
        <f>IF(OR(WEEKDAY(I$1,2)=6,WEEKDAY(I$1,2)=7),"WE",COUNTIFS(visiteurs!$A$2:$A$10000,STATS!I$1,visiteurs!$B$2:$B$10000,"&gt;="&amp;STATS!$A11/24,visiteurs!$B$2:$B$10000,"&lt;"&amp;(STATS!$A11+1)/24))</f>
        <v>0</v>
      </c>
      <c r="J11" s="3">
        <f>IF(OR(WEEKDAY(J$1,2)=6,WEEKDAY(J$1,2)=7),"WE",COUNTIFS(visiteurs!$A$2:$A$10000,STATS!J$1,visiteurs!$B$2:$B$10000,"&gt;="&amp;STATS!$A11/24,visiteurs!$B$2:$B$10000,"&lt;"&amp;(STATS!$A11+1)/24))</f>
        <v>0</v>
      </c>
      <c r="K11" s="3">
        <f>IF(OR(WEEKDAY(K$1,2)=6,WEEKDAY(K$1,2)=7),"WE",COUNTIFS(visiteurs!$A$2:$A$10000,STATS!K$1,visiteurs!$B$2:$B$10000,"&gt;="&amp;STATS!$A11/24,visiteurs!$B$2:$B$10000,"&lt;"&amp;(STATS!$A11+1)/24))</f>
        <v>0</v>
      </c>
      <c r="L11" s="3" t="str">
        <f>IF(OR(WEEKDAY(L$1,2)=6,WEEKDAY(L$1,2)=7),"WE",COUNTIFS(visiteurs!$A$2:$A$10000,STATS!L$1,visiteurs!$B$2:$B$10000,"&gt;="&amp;STATS!$A11/24,visiteurs!$B$2:$B$10000,"&lt;"&amp;(STATS!$A11+1)/24))</f>
        <v>WE</v>
      </c>
      <c r="M11" s="3" t="str">
        <f>IF(OR(WEEKDAY(M$1,2)=6,WEEKDAY(M$1,2)=7),"WE",COUNTIFS(visiteurs!$A$2:$A$10000,STATS!M$1,visiteurs!$B$2:$B$10000,"&gt;="&amp;STATS!$A11/24,visiteurs!$B$2:$B$10000,"&lt;"&amp;(STATS!$A11+1)/24))</f>
        <v>WE</v>
      </c>
      <c r="N11" s="3">
        <f>IF(OR(WEEKDAY(N$1,2)=6,WEEKDAY(N$1,2)=7),"WE",COUNTIFS(visiteurs!$A$2:$A$10000,STATS!N$1,visiteurs!$B$2:$B$10000,"&gt;="&amp;STATS!$A11/24,visiteurs!$B$2:$B$10000,"&lt;"&amp;(STATS!$A11+1)/24))</f>
        <v>0</v>
      </c>
      <c r="O11" s="3">
        <f>IF(OR(WEEKDAY(O$1,2)=6,WEEKDAY(O$1,2)=7),"WE",COUNTIFS(visiteurs!$A$2:$A$10000,STATS!O$1,visiteurs!$B$2:$B$10000,"&gt;="&amp;STATS!$A11/24,visiteurs!$B$2:$B$10000,"&lt;"&amp;(STATS!$A11+1)/24))</f>
        <v>0</v>
      </c>
      <c r="P11" s="3">
        <f>IF(OR(WEEKDAY(P$1,2)=6,WEEKDAY(P$1,2)=7),"WE",COUNTIFS(visiteurs!$A$2:$A$10000,STATS!P$1,visiteurs!$B$2:$B$10000,"&gt;="&amp;STATS!$A11/24,visiteurs!$B$2:$B$10000,"&lt;"&amp;(STATS!$A11+1)/24))</f>
        <v>0</v>
      </c>
      <c r="Q11" s="3">
        <f>IF(OR(WEEKDAY(Q$1,2)=6,WEEKDAY(Q$1,2)=7),"WE",COUNTIFS(visiteurs!$A$2:$A$10000,STATS!Q$1,visiteurs!$B$2:$B$10000,"&gt;="&amp;STATS!$A11/24,visiteurs!$B$2:$B$10000,"&lt;"&amp;(STATS!$A11+1)/24))</f>
        <v>0</v>
      </c>
      <c r="R11" s="3">
        <f>IF(OR(WEEKDAY(R$1,2)=6,WEEKDAY(R$1,2)=7),"WE",COUNTIFS(visiteurs!$A$2:$A$10000,STATS!R$1,visiteurs!$B$2:$B$10000,"&gt;="&amp;STATS!$A11/24,visiteurs!$B$2:$B$10000,"&lt;"&amp;(STATS!$A11+1)/24))</f>
        <v>0</v>
      </c>
      <c r="S11" s="3" t="str">
        <f>IF(OR(WEEKDAY(S$1,2)=6,WEEKDAY(S$1,2)=7),"WE",COUNTIFS(visiteurs!$A$2:$A$10000,STATS!S$1,visiteurs!$B$2:$B$10000,"&gt;="&amp;STATS!$A11/24,visiteurs!$B$2:$B$10000,"&lt;"&amp;(STATS!$A11+1)/24))</f>
        <v>WE</v>
      </c>
      <c r="T11" s="3" t="str">
        <f>IF(OR(WEEKDAY(T$1,2)=6,WEEKDAY(T$1,2)=7),"WE",COUNTIFS(visiteurs!$A$2:$A$10000,STATS!T$1,visiteurs!$B$2:$B$10000,"&gt;="&amp;STATS!$A11/24,visiteurs!$B$2:$B$10000,"&lt;"&amp;(STATS!$A11+1)/24))</f>
        <v>WE</v>
      </c>
      <c r="U11" s="3">
        <f>IF(OR(WEEKDAY(U$1,2)=6,WEEKDAY(U$1,2)=7),"WE",COUNTIFS(visiteurs!$A$2:$A$10000,STATS!U$1,visiteurs!$B$2:$B$10000,"&gt;="&amp;STATS!$A11/24,visiteurs!$B$2:$B$10000,"&lt;"&amp;(STATS!$A11+1)/24))</f>
        <v>0</v>
      </c>
      <c r="V11" s="3">
        <f>IF(OR(WEEKDAY(V$1,2)=6,WEEKDAY(V$1,2)=7),"WE",COUNTIFS(visiteurs!$A$2:$A$10000,STATS!V$1,visiteurs!$B$2:$B$10000,"&gt;="&amp;STATS!$A11/24,visiteurs!$B$2:$B$10000,"&lt;"&amp;(STATS!$A11+1)/24))</f>
        <v>0</v>
      </c>
      <c r="W11" s="3">
        <f>IF(OR(WEEKDAY(W$1,2)=6,WEEKDAY(W$1,2)=7),"WE",COUNTIFS(visiteurs!$A$2:$A$10000,STATS!W$1,visiteurs!$B$2:$B$10000,"&gt;="&amp;STATS!$A11/24,visiteurs!$B$2:$B$10000,"&lt;"&amp;(STATS!$A11+1)/24))</f>
        <v>0</v>
      </c>
      <c r="X11" s="3">
        <f>IF(OR(WEEKDAY(X$1,2)=6,WEEKDAY(X$1,2)=7),"WE",COUNTIFS(visiteurs!$A$2:$A$10000,STATS!X$1,visiteurs!$B$2:$B$10000,"&gt;="&amp;STATS!$A11/24,visiteurs!$B$2:$B$10000,"&lt;"&amp;(STATS!$A11+1)/24))</f>
        <v>0</v>
      </c>
      <c r="Y11" s="3">
        <f>IF(OR(WEEKDAY(Y$1,2)=6,WEEKDAY(Y$1,2)=7),"WE",COUNTIFS(visiteurs!$A$2:$A$10000,STATS!Y$1,visiteurs!$B$2:$B$10000,"&gt;="&amp;STATS!$A11/24,visiteurs!$B$2:$B$10000,"&lt;"&amp;(STATS!$A11+1)/24))</f>
        <v>0</v>
      </c>
      <c r="Z11" s="3" t="str">
        <f>IF(OR(WEEKDAY(Z$1,2)=6,WEEKDAY(Z$1,2)=7),"WE",COUNTIFS(visiteurs!$A$2:$A$10000,STATS!Z$1,visiteurs!$B$2:$B$10000,"&gt;="&amp;STATS!$A11/24,visiteurs!$B$2:$B$10000,"&lt;"&amp;(STATS!$A11+1)/24))</f>
        <v>WE</v>
      </c>
      <c r="AA11" s="3" t="str">
        <f>IF(OR(WEEKDAY(AA$1,2)=6,WEEKDAY(AA$1,2)=7),"WE",COUNTIFS(visiteurs!$A$2:$A$10000,STATS!AA$1,visiteurs!$B$2:$B$10000,"&gt;="&amp;STATS!$A11/24,visiteurs!$B$2:$B$10000,"&lt;"&amp;(STATS!$A11+1)/24))</f>
        <v>WE</v>
      </c>
      <c r="AB11" s="3">
        <f>IF(OR(WEEKDAY(AB$1,2)=6,WEEKDAY(AB$1,2)=7),"WE",COUNTIFS(visiteurs!$A$2:$A$10000,STATS!AB$1,visiteurs!$B$2:$B$10000,"&gt;="&amp;STATS!$A11/24,visiteurs!$B$2:$B$10000,"&lt;"&amp;(STATS!$A11+1)/24))</f>
        <v>0</v>
      </c>
      <c r="AC11" s="3">
        <f>IF(OR(WEEKDAY(AC$1,2)=6,WEEKDAY(AC$1,2)=7),"WE",COUNTIFS(visiteurs!$A$2:$A$10000,STATS!AC$1,visiteurs!$B$2:$B$10000,"&gt;="&amp;STATS!$A11/24,visiteurs!$B$2:$B$10000,"&lt;"&amp;(STATS!$A11+1)/24))</f>
        <v>0</v>
      </c>
      <c r="AD11" s="3">
        <f>IF(OR(WEEKDAY(AD$1,2)=6,WEEKDAY(AD$1,2)=7),"WE",COUNTIFS(visiteurs!$A$2:$A$10000,STATS!AD$1,visiteurs!$B$2:$B$10000,"&gt;="&amp;STATS!$A11/24,visiteurs!$B$2:$B$10000,"&lt;"&amp;(STATS!$A11+1)/24))</f>
        <v>0</v>
      </c>
      <c r="AE11" s="3">
        <f>IF(OR(WEEKDAY(AE$1,2)=6,WEEKDAY(AE$1,2)=7),"WE",COUNTIFS(visiteurs!$A$2:$A$10000,STATS!AE$1,visiteurs!$B$2:$B$10000,"&gt;="&amp;STATS!$A11/24,visiteurs!$B$2:$B$10000,"&lt;"&amp;(STATS!$A11+1)/24))</f>
        <v>0</v>
      </c>
      <c r="AF11" s="3">
        <f>IF(OR(WEEKDAY(AF$1,2)=6,WEEKDAY(AF$1,2)=7),"WE",COUNTIFS(visiteurs!$A$2:$A$10000,STATS!AF$1,visiteurs!$B$2:$B$10000,"&gt;="&amp;STATS!$A11/24,visiteurs!$B$2:$B$10000,"&lt;"&amp;(STATS!$A11+1)/24))</f>
        <v>0</v>
      </c>
      <c r="AG11" s="4">
        <f t="shared" si="1"/>
        <v>0</v>
      </c>
    </row>
    <row r="12" spans="1:33" ht="17.25" thickTop="1" thickBot="1" x14ac:dyDescent="0.3">
      <c r="A12" s="5" t="s">
        <v>0</v>
      </c>
      <c r="B12" s="6">
        <f>SUM(B2:B11)</f>
        <v>2</v>
      </c>
      <c r="C12" s="6">
        <f>SUM(C2:C11)</f>
        <v>2</v>
      </c>
      <c r="D12" s="6">
        <f>SUM(D2:D11)</f>
        <v>0</v>
      </c>
      <c r="E12" s="2"/>
      <c r="F12" s="2"/>
      <c r="G12" s="6">
        <f>SUM(G2:G11)</f>
        <v>0</v>
      </c>
      <c r="H12" s="6">
        <f>SUM(H2:H11)</f>
        <v>0</v>
      </c>
      <c r="I12" s="6">
        <f>SUM(I2:I11)</f>
        <v>0</v>
      </c>
      <c r="J12" s="6">
        <f>SUM(J2:J11)</f>
        <v>0</v>
      </c>
      <c r="K12" s="6">
        <f>SUM(K2:K11)</f>
        <v>0</v>
      </c>
      <c r="L12" s="2"/>
      <c r="M12" s="2"/>
      <c r="N12" s="6">
        <f>SUM(N2:N11)</f>
        <v>0</v>
      </c>
      <c r="O12" s="6">
        <f>SUM(O2:O11)</f>
        <v>0</v>
      </c>
      <c r="P12" s="6">
        <f>SUM(P2:P11)</f>
        <v>0</v>
      </c>
      <c r="Q12" s="6">
        <f>SUM(Q2:Q11)</f>
        <v>0</v>
      </c>
      <c r="R12" s="6">
        <f>SUM(R2:R11)</f>
        <v>0</v>
      </c>
      <c r="S12" s="2"/>
      <c r="T12" s="2"/>
      <c r="U12" s="6">
        <f>SUM(U2:U11)</f>
        <v>0</v>
      </c>
      <c r="V12" s="6">
        <f>SUM(V2:V11)</f>
        <v>0</v>
      </c>
      <c r="W12" s="6">
        <f>SUM(W2:W11)</f>
        <v>0</v>
      </c>
      <c r="X12" s="6">
        <f>SUM(X2:X11)</f>
        <v>0</v>
      </c>
      <c r="Y12" s="6">
        <f>SUM(Y2:Y11)</f>
        <v>0</v>
      </c>
      <c r="Z12" s="2"/>
      <c r="AA12" s="2"/>
      <c r="AB12" s="6">
        <f t="shared" ref="AB12:AF12" si="2">SUM(AB2:AB11)</f>
        <v>0</v>
      </c>
      <c r="AC12" s="6">
        <f t="shared" si="2"/>
        <v>0</v>
      </c>
      <c r="AD12" s="6">
        <f t="shared" si="2"/>
        <v>0</v>
      </c>
      <c r="AE12" s="6">
        <f t="shared" si="2"/>
        <v>0</v>
      </c>
      <c r="AF12" s="6">
        <f t="shared" si="2"/>
        <v>0</v>
      </c>
      <c r="AG12" s="7">
        <f>SUM(AG2:AG11)</f>
        <v>4</v>
      </c>
    </row>
    <row r="13" spans="1:33" thickTop="1" x14ac:dyDescent="0.35"/>
  </sheetData>
  <conditionalFormatting sqref="B2:AF11">
    <cfRule type="cellIs" dxfId="3" priority="2" operator="equal">
      <formula>0</formula>
    </cfRule>
    <cfRule type="cellIs" dxfId="2" priority="1" operator="equal">
      <formula>"WE"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visiteurs</vt:lpstr>
      <vt:lpstr>STATS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 hall F</dc:creator>
  <cp:lastModifiedBy>Pierre LEVRARD</cp:lastModifiedBy>
  <dcterms:created xsi:type="dcterms:W3CDTF">2018-08-09T08:00:58Z</dcterms:created>
  <dcterms:modified xsi:type="dcterms:W3CDTF">2018-08-09T09:33:21Z</dcterms:modified>
</cp:coreProperties>
</file>