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showInkAnnotation="0" codeName="ThisWorkbook"/>
  <bookViews>
    <workbookView xWindow="42225" yWindow="9570" windowWidth="24960" windowHeight="6240"/>
  </bookViews>
  <sheets>
    <sheet name="Feuil 1" sheetId="1" r:id="rId1"/>
    <sheet name="TAB" sheetId="2" r:id="rId2"/>
    <sheet name="INITIALES" sheetId="3" r:id="rId3"/>
    <sheet name="IMPORT BT" sheetId="4" r:id="rId4"/>
    <sheet name="IMPORT HTA" sheetId="5" r:id="rId5"/>
    <sheet name="transformation de date" sheetId="6" r:id="rId6"/>
  </sheets>
  <definedNames>
    <definedName name="_xlnm._FilterDatabase" localSheetId="0" hidden="1">'Feuil 1'!$A$1:$W$1055</definedName>
    <definedName name="_xlnm._FilterDatabase" localSheetId="5" hidden="1">'transformation de date'!$A$1:$J$1</definedName>
    <definedName name="Z_001339B5_215D_492B_8ADF_F961705E9A6C_.wvu.FilterData" localSheetId="0" hidden="1">'Feuil 1'!$A$2:$W$2</definedName>
    <definedName name="Z_00261A3D_E5BE_4DC8_AFD2_A6E4284AB564_.wvu.FilterData" localSheetId="0" hidden="1">'Feuil 1'!$A$2:$W$2</definedName>
    <definedName name="Z_007D97F3_3A09_4111_A355_FC2E3CFF7E7F_.wvu.FilterData" localSheetId="0" hidden="1">'Feuil 1'!$A$2:$W$2</definedName>
    <definedName name="Z_00CFA3F9_70BE_4859_AE9E_E4C78B8BC8C9_.wvu.FilterData" localSheetId="0" hidden="1">'Feuil 1'!$A$2:$W$2</definedName>
    <definedName name="Z_01036188_CB36_4651_ADF4_48559E2C9B9E_.wvu.FilterData" localSheetId="0" hidden="1">'Feuil 1'!$A$2:$W$2</definedName>
    <definedName name="Z_01601A1A_F3AE_48F7_9CCF_8AF6A09B1D38_.wvu.FilterData" localSheetId="0" hidden="1">'Feuil 1'!$A$2:$W$2</definedName>
    <definedName name="Z_017203B0_0D83_435A_8126_276119838FC1_.wvu.FilterData" localSheetId="0" hidden="1">'Feuil 1'!$A$2:$W$2</definedName>
    <definedName name="Z_019EFA19_63C5_4DB4_9BEC_A735D51CFDD1_.wvu.FilterData" localSheetId="0" hidden="1">'Feuil 1'!$A$2:$W$2</definedName>
    <definedName name="Z_01BC63AF_2FB9_40F4_820A_A98D7D99EB8F_.wvu.FilterData" localSheetId="0" hidden="1">'Feuil 1'!$A$2:$W$2</definedName>
    <definedName name="Z_01C1EBEA_0386_4678_A364_2BF898BC9293_.wvu.FilterData" localSheetId="0" hidden="1">'Feuil 1'!$A$1:$W$1055</definedName>
    <definedName name="Z_01F9D340_E93C_4C52_B437_CEC08822CAD2_.wvu.FilterData" localSheetId="0" hidden="1">'Feuil 1'!$A$2:$W$2</definedName>
    <definedName name="Z_01FC09DE_6BB8_40D4_AA2D_653989DAFDD2_.wvu.FilterData" localSheetId="0" hidden="1">'Feuil 1'!$A$2:$W$2</definedName>
    <definedName name="Z_021D5F8C_F908_4E34_B0D6_4E05B20C8166_.wvu.FilterData" localSheetId="0" hidden="1">'Feuil 1'!$A$2:$W$2</definedName>
    <definedName name="Z_0221939A_44A6_405C_96D6_67A0CFA70673_.wvu.FilterData" localSheetId="0" hidden="1">'Feuil 1'!$A$2:$W$2</definedName>
    <definedName name="Z_0296A03F_F7B5_4F94_ABE9_0F330B030DC2_.wvu.FilterData" localSheetId="0" hidden="1">'Feuil 1'!$A$2:$W$831</definedName>
    <definedName name="Z_02A510A0_2F34_40D7_AA53_D72D735F0BAE_.wvu.FilterData" localSheetId="0" hidden="1">'Feuil 1'!$A$2:$W$2</definedName>
    <definedName name="Z_02AC13AD_7C41_4C81_937B_144D1D3F63F0_.wvu.FilterData" localSheetId="0" hidden="1">'Feuil 1'!$A$2:$W$2</definedName>
    <definedName name="Z_02BCC120_AB3B_4A48_855A_CC74D3D841E2_.wvu.FilterData" localSheetId="0" hidden="1">'Feuil 1'!$A$2:$W$2</definedName>
    <definedName name="Z_02C4C66D_82B2_4D33_B2B0_60DE0E6EB1A7_.wvu.FilterData" localSheetId="0" hidden="1">'Feuil 1'!$A$2:$W$2</definedName>
    <definedName name="Z_02D3AF52_35BE_4534_935D_E0710D5834F1_.wvu.FilterData" localSheetId="0" hidden="1">'Feuil 1'!$A$2:$W$2</definedName>
    <definedName name="Z_02D87B1A_4BBD_4FA1_BEB5_139D25A495F0_.wvu.FilterData" localSheetId="0" hidden="1">'Feuil 1'!$A$2:$W$452</definedName>
    <definedName name="Z_030475EF_B508_47DA_8799_1AC4DFAB30EF_.wvu.FilterData" localSheetId="0" hidden="1">'Feuil 1'!$A$2:$W$2</definedName>
    <definedName name="Z_0318236D_A611_4E9E_94F7_E45CB4D1158D_.wvu.FilterData" localSheetId="0" hidden="1">'Feuil 1'!$A$2:$W$2</definedName>
    <definedName name="Z_03568254_8ADD_4F18_95DC_D822FA1773CC_.wvu.FilterData" localSheetId="0" hidden="1">'Feuil 1'!$A$2:$W$2</definedName>
    <definedName name="Z_0356BC80_BC7A_40A8_92A9_FDB2E1517EE4_.wvu.FilterData" localSheetId="0" hidden="1">'Feuil 1'!$A$2:$W$2</definedName>
    <definedName name="Z_035E0A62_F73D_43EA_91CB_DBFD4665ADDB_.wvu.FilterData" localSheetId="0" hidden="1">'Feuil 1'!$A$2:$W$2</definedName>
    <definedName name="Z_037631AF_B4CF_4BDD_BE72_AB36DDE3EE3B_.wvu.FilterData" localSheetId="0" hidden="1">'Feuil 1'!$A$2:$W$2</definedName>
    <definedName name="Z_039D2D9F_B903_4D24_B07F_38407FD6DFC7_.wvu.FilterData" localSheetId="0" hidden="1">'Feuil 1'!$A$2:$W$2</definedName>
    <definedName name="Z_03B1F48A_FC24_41ED_BAB9_EF91D35B9D79_.wvu.FilterData" localSheetId="0" hidden="1">'Feuil 1'!$A$2:$W$831</definedName>
    <definedName name="Z_03EDA266_B3C3_4CA2_999B_78FBAED4D636_.wvu.FilterData" localSheetId="0" hidden="1">'Feuil 1'!$A$2:$W$2</definedName>
    <definedName name="Z_04178F94_39E9_43E5_8C2F_91C258FA16B8_.wvu.FilterData" localSheetId="0" hidden="1">'Feuil 1'!$A$2:$W$2</definedName>
    <definedName name="Z_041AFB8E_6E78_4B35_8CCD_68DBF959F6E1_.wvu.FilterData" localSheetId="0" hidden="1">'Feuil 1'!$A$2:$W$2</definedName>
    <definedName name="Z_0423D171_0534_4E60_86FE_A8ACF2D8698A_.wvu.FilterData" localSheetId="0" hidden="1">'Feuil 1'!$A$2:$W$2</definedName>
    <definedName name="Z_044D89FB_0E8E_4441_9259_1E2BC6EA04B1_.wvu.FilterData" localSheetId="0" hidden="1">'Feuil 1'!$A$2:$W$2</definedName>
    <definedName name="Z_046D09CF_4029_4CCB_A449_346B8CAF3034_.wvu.FilterData" localSheetId="0" hidden="1">'Feuil 1'!$A$2:$W$2</definedName>
    <definedName name="Z_04752068_5340_4C98_97D4_AC7E7EF5A568_.wvu.FilterData" localSheetId="0" hidden="1">'Feuil 1'!$A$2:$W$2</definedName>
    <definedName name="Z_04A6E35B_7023_41D9_8F91_CBCA210790B0_.wvu.FilterData" localSheetId="0" hidden="1">'Feuil 1'!$A$2:$W$2</definedName>
    <definedName name="Z_04D2F134_F761_414B_84A7_C1ADAE95046F_.wvu.FilterData" localSheetId="0" hidden="1">'Feuil 1'!$A$2:$W$2</definedName>
    <definedName name="Z_04D6BBF7_FEDB_4D79_958D_46DACE9428BE_.wvu.FilterData" localSheetId="0" hidden="1">'Feuil 1'!$A$2:$W$2</definedName>
    <definedName name="Z_04EC9581_09A7_4009_9012_C4708E3811EF_.wvu.FilterData" localSheetId="0" hidden="1">'Feuil 1'!$A$2:$W$2</definedName>
    <definedName name="Z_053420DE_45D8_49CD_821C_E1136A80E192_.wvu.FilterData" localSheetId="0" hidden="1">'Feuil 1'!$A$2:$W$2</definedName>
    <definedName name="Z_0534E114_5FE1_49DE_A264_A85AB2A40A96_.wvu.FilterData" localSheetId="0" hidden="1">'Feuil 1'!$A$2:$W$2</definedName>
    <definedName name="Z_0558F79A_FB70_4D88_9B76_7306354AB5D3_.wvu.FilterData" localSheetId="0" hidden="1">'Feuil 1'!$A$2:$W$2</definedName>
    <definedName name="Z_05BA56EC_EDA6_4BD3_AF80_358F476BBFA7_.wvu.FilterData" localSheetId="0" hidden="1">'Feuil 1'!$A$2:$W$2</definedName>
    <definedName name="Z_05E066F0_4AC2_4904_BCDB_DBFBD35D7940_.wvu.FilterData" localSheetId="0" hidden="1">'Feuil 1'!$A$1:$W$1055</definedName>
    <definedName name="Z_05F60558_5FD0_4356_9354_DBFDE98243A8_.wvu.FilterData" localSheetId="0" hidden="1">'Feuil 1'!$A$2:$W$2</definedName>
    <definedName name="Z_05F97194_D6CB_405D_867E_00CD0F0CDF52_.wvu.FilterData" localSheetId="0" hidden="1">'Feuil 1'!$A$2:$W$2</definedName>
    <definedName name="Z_0609455E_B4A4_4602_8ED1_E7BDBB6A4975_.wvu.FilterData" localSheetId="0" hidden="1">'Feuil 1'!$A$2:$W$2</definedName>
    <definedName name="Z_0631BE48_4CBD_4A35_A9A8_3380B6E72A8B_.wvu.FilterData" localSheetId="0" hidden="1">'Feuil 1'!$A$2:$W$2</definedName>
    <definedName name="Z_0643788B_80C8_432D_BAB2_69160A61F125_.wvu.FilterData" localSheetId="0" hidden="1">'Feuil 1'!$A$2:$W$2</definedName>
    <definedName name="Z_0662099E_1CC5_47C3_835C_C16DBC96EA33_.wvu.FilterData" localSheetId="0" hidden="1">'Feuil 1'!$A$2:$W$2</definedName>
    <definedName name="Z_0690FC27_34EA_4BFE_8BCE_81FDEBF05F75_.wvu.FilterData" localSheetId="0" hidden="1">'Feuil 1'!$A$2:$W$2</definedName>
    <definedName name="Z_06A6ACF6_F1EE_4C69_8D41_014B54BB52D6_.wvu.FilterData" localSheetId="0" hidden="1">'Feuil 1'!$A$2:$W$2</definedName>
    <definedName name="Z_073FEB2D_3E3C_4BFA_ABBE_F55D99D87885_.wvu.FilterData" localSheetId="0" hidden="1">'Feuil 1'!$A$2:$W$2</definedName>
    <definedName name="Z_0741E670_B4BF_4F4C_8195_87BB65E30146_.wvu.FilterData" localSheetId="0" hidden="1">'Feuil 1'!$A$2:$W$2</definedName>
    <definedName name="Z_0750CBDF_BF81_4F9E_A53C_D8C275783AB1_.wvu.FilterData" localSheetId="0" hidden="1">'Feuil 1'!$A$2:$W$1055</definedName>
    <definedName name="Z_076642DB_C858_403D_8700_5151A6A2280D_.wvu.FilterData" localSheetId="0" hidden="1">'Feuil 1'!$A$2:$W$2</definedName>
    <definedName name="Z_07952EFB_FB4B_4A04_87D3_61FDDB9FD7E5_.wvu.FilterData" localSheetId="0" hidden="1">'Feuil 1'!$A$2:$W$452</definedName>
    <definedName name="Z_07D7C158_4305_4A69_AD4F_8AE96EEA0958_.wvu.FilterData" localSheetId="0" hidden="1">'Feuil 1'!$A$2:$W$2</definedName>
    <definedName name="Z_07EC221A_8C08_4FCD_92D7_9ADD6BE4F460_.wvu.FilterData" localSheetId="0" hidden="1">'Feuil 1'!$A$2:$W$2</definedName>
    <definedName name="Z_0817D3B5_02DF_4E24_BA10_2B01F81A84F7_.wvu.FilterData" localSheetId="0" hidden="1">'Feuil 1'!$A$2:$W$2</definedName>
    <definedName name="Z_0851F2D6_70D9_4952_B8CC_51113FC51FAF_.wvu.FilterData" localSheetId="0" hidden="1">'Feuil 1'!$A$2:$W$2</definedName>
    <definedName name="Z_0896B43E_5C9A_4DD4_B5F4_E08EF07F9C9B_.wvu.FilterData" localSheetId="0" hidden="1">'Feuil 1'!$A$2:$W$2</definedName>
    <definedName name="Z_08AACFED_B79D_4ACF_9B04_48808C033C69_.wvu.FilterData" localSheetId="0" hidden="1">'Feuil 1'!$A$2:$W$2</definedName>
    <definedName name="Z_08AE3219_A83F_4B41_8298_FB8C214A18AC_.wvu.FilterData" localSheetId="0" hidden="1">'Feuil 1'!$A$2:$W$2</definedName>
    <definedName name="Z_08E8CC32_98D7_4036_B307_B018DF92AD21_.wvu.FilterData" localSheetId="0" hidden="1">'Feuil 1'!$A$2:$W$2</definedName>
    <definedName name="Z_08ECA3FB_44EA_4196_9A41_81D31E219DAF_.wvu.FilterData" localSheetId="0" hidden="1">'Feuil 1'!$A$2:$W$2</definedName>
    <definedName name="Z_08EFEF62_1AC4_47F2_8FE1_505BB51BDF28_.wvu.FilterData" localSheetId="0" hidden="1">'Feuil 1'!$A$2:$W$2</definedName>
    <definedName name="Z_090F3004_E893_4882_B90B_4B31D5FA6381_.wvu.FilterData" localSheetId="0" hidden="1">'Feuil 1'!$A$2:$W$2</definedName>
    <definedName name="Z_094AE9BA_CA16_427D_8B1F_CB3BCE511C15_.wvu.FilterData" localSheetId="0" hidden="1">'Feuil 1'!$A$2:$W$2</definedName>
    <definedName name="Z_0972FE17_48A6_4974_94B2_7B58222BD013_.wvu.FilterData" localSheetId="0" hidden="1">'Feuil 1'!$A$2:$W$2</definedName>
    <definedName name="Z_0973F5F1_51CA_4F16_A340_3403AE5EB516_.wvu.FilterData" localSheetId="0" hidden="1">'Feuil 1'!$A$2:$W$2</definedName>
    <definedName name="Z_098793C0_4BFF_4A9A_BD5C_1B1CE414026F_.wvu.FilterData" localSheetId="0" hidden="1">'Feuil 1'!$A$2:$W$2</definedName>
    <definedName name="Z_098B010E_4BF6_4AF4_BE57_E7F1D78A7D33_.wvu.FilterData" localSheetId="0" hidden="1">'Feuil 1'!$A$2:$W$2</definedName>
    <definedName name="Z_099CFB1C_3A9A_4818_9404_4AEFAAF3D6C5_.wvu.FilterData" localSheetId="0" hidden="1">'Feuil 1'!$A$1:$W$2</definedName>
    <definedName name="Z_09C78CCB_2D1E_4097_A866_226E061445BB_.wvu.FilterData" localSheetId="0" hidden="1">'Feuil 1'!$A$2:$W$2</definedName>
    <definedName name="Z_09CBF28A_663B_4318_AB07_DEF09A90368A_.wvu.FilterData" localSheetId="0" hidden="1">'Feuil 1'!$A$2:$W$2</definedName>
    <definedName name="Z_09CE9A04_4C6D_487E_889E_32B5C37740C3_.wvu.FilterData" localSheetId="0" hidden="1">'Feuil 1'!$A$2:$W$2</definedName>
    <definedName name="Z_09F32277_6447_439A_9CB5_B8C4CAC383FC_.wvu.FilterData" localSheetId="0" hidden="1">'Feuil 1'!$A$2:$W$2</definedName>
    <definedName name="Z_0A5350EE_9BEA_472D_9D50_C45C33405515_.wvu.FilterData" localSheetId="0" hidden="1">'Feuil 1'!$A$2:$W$2</definedName>
    <definedName name="Z_0A5E8AE8_D6F1_4180_B3DA_A17A6A97AE18_.wvu.FilterData" localSheetId="0" hidden="1">'Feuil 1'!$A$2:$W$2</definedName>
    <definedName name="Z_0A8DEC20_32CF_4B6B_935B_B43256BEDB24_.wvu.FilterData" localSheetId="0" hidden="1">'Feuil 1'!$A$2:$W$2</definedName>
    <definedName name="Z_0AA75E40_FDB5_4784_9FFB_930468223FB8_.wvu.FilterData" localSheetId="0" hidden="1">'Feuil 1'!$A$2:$W$2</definedName>
    <definedName name="Z_0AB13E4C_9E72_4566_8962_3202A3744227_.wvu.FilterData" localSheetId="0" hidden="1">'Feuil 1'!$A$2:$W$2</definedName>
    <definedName name="Z_0AC29F2D_A3BA_490F_B8E1_71AEBE3A8C76_.wvu.Cols" localSheetId="0" hidden="1">'Feuil 1'!$G:$G,'Feuil 1'!$I:$K,'Feuil 1'!$M:$M,'Feuil 1'!$P:$P,'Feuil 1'!$R:$R,'Feuil 1'!$T:$U</definedName>
    <definedName name="Z_0AC29F2D_A3BA_490F_B8E1_71AEBE3A8C76_.wvu.FilterData" localSheetId="0" hidden="1">'Feuil 1'!$A$2:$W$831</definedName>
    <definedName name="Z_0AC29F2D_A3BA_490F_B8E1_71AEBE3A8C76_.wvu.FilterData" localSheetId="5" hidden="1">'transformation de date'!$A$1:$J$1</definedName>
    <definedName name="Z_0AEB4ABB_49B6_47AB_8582_ECBB8037FE79_.wvu.FilterData" localSheetId="0" hidden="1">'Feuil 1'!$A$2:$W$2</definedName>
    <definedName name="Z_0AECBC45_122A_420F_9B44_6D2070377DA6_.wvu.FilterData" localSheetId="0" hidden="1">'Feuil 1'!$A$2:$W$452</definedName>
    <definedName name="Z_0B1B3923_8150_4157_A3AF_6B12A0E6F434_.wvu.FilterData" localSheetId="0" hidden="1">'Feuil 1'!$A$2:$W$2</definedName>
    <definedName name="Z_0B23488D_9DCB_4500_86D8_47FFC10F80FB_.wvu.FilterData" localSheetId="0" hidden="1">'Feuil 1'!$A$2:$W$2</definedName>
    <definedName name="Z_0B950FCD_214E_4EC3_AC49_176CF51F9DB8_.wvu.FilterData" localSheetId="0" hidden="1">'Feuil 1'!$A$2:$W$2</definedName>
    <definedName name="Z_0BA45704_AAEB_4F38_B626_D937B36F24D2_.wvu.FilterData" localSheetId="0" hidden="1">'Feuil 1'!$A$2:$W$2</definedName>
    <definedName name="Z_0BB7E7E7_558E_4FE4_BEDA_182C5ABA9C81_.wvu.FilterData" localSheetId="0" hidden="1">'Feuil 1'!$A$2:$W$2</definedName>
    <definedName name="Z_0BB951B7_BFFE_438C_8B01_EC7AEEE8BD48_.wvu.FilterData" localSheetId="0" hidden="1">'Feuil 1'!$A$2:$W$2</definedName>
    <definedName name="Z_0BD99969_37D2_46D6_B3C9_EC50D35D77C7_.wvu.FilterData" localSheetId="0" hidden="1">'Feuil 1'!$A$2:$W$2</definedName>
    <definedName name="Z_0BD9AAF3_4EA9_4E3D_950F_4A4F01117AE7_.wvu.FilterData" localSheetId="0" hidden="1">'Feuil 1'!$A$2:$W$452</definedName>
    <definedName name="Z_0BE02B7B_D015_4EB8_B556_64BF5076F796_.wvu.FilterData" localSheetId="0" hidden="1">'Feuil 1'!$A$2:$W$2</definedName>
    <definedName name="Z_0BFAC26D_8A23_4A6B_86AA_55FFE513A45E_.wvu.FilterData" localSheetId="0" hidden="1">'Feuil 1'!$A$2:$W$2</definedName>
    <definedName name="Z_0C291D6D_6A5A_40D1_BD2B_57EED9A8FEBF_.wvu.FilterData" localSheetId="0" hidden="1">'Feuil 1'!$A$2:$W$2</definedName>
    <definedName name="Z_0C322899_7FF3_408D_A509_9BE316301C48_.wvu.FilterData" localSheetId="0" hidden="1">'Feuil 1'!$A$2:$W$2</definedName>
    <definedName name="Z_0C3A03AB_1837_4774_B598_0A25B5DF1C57_.wvu.FilterData" localSheetId="0" hidden="1">'Feuil 1'!$A$2:$W$2</definedName>
    <definedName name="Z_0C4A854A_9B23_41E9_AE6B_67EDFA29F3A1_.wvu.FilterData" localSheetId="0" hidden="1">'Feuil 1'!$A$2:$W$2</definedName>
    <definedName name="Z_0C66C516_7AD6_49C6_A067_345D6D3E468A_.wvu.FilterData" localSheetId="0" hidden="1">'Feuil 1'!$D$1:$D$2</definedName>
    <definedName name="Z_0C67812A_455B_4E8C_B7DD_69700FAE821E_.wvu.FilterData" localSheetId="0" hidden="1">'Feuil 1'!$A$2:$W$2</definedName>
    <definedName name="Z_0C7993A3_1225_4229_961D_B9C1145BF390_.wvu.FilterData" localSheetId="0" hidden="1">'Feuil 1'!$A$2:$W$2</definedName>
    <definedName name="Z_0C824BA3_D5C2_4A9A_8340_A6D59535E087_.wvu.FilterData" localSheetId="0" hidden="1">'Feuil 1'!$A$2:$W$2</definedName>
    <definedName name="Z_0C83C678_4595_4BD6_B612_D8C2A32B22EC_.wvu.FilterData" localSheetId="0" hidden="1">'Feuil 1'!$A$2:$W$2</definedName>
    <definedName name="Z_0C93C050_BCBB_4D6C_A087_CA55C5C6BB7C_.wvu.FilterData" localSheetId="0" hidden="1">'Feuil 1'!$A$2:$W$2</definedName>
    <definedName name="Z_0CB6C7AA_CBE2_461F_AD48_20B39DE09434_.wvu.FilterData" localSheetId="0" hidden="1">'Feuil 1'!$A$2:$W$2</definedName>
    <definedName name="Z_0CB95C27_FF17_48CB_AD1A_A82500B414D8_.wvu.FilterData" localSheetId="0" hidden="1">'Feuil 1'!$A$2:$W$2</definedName>
    <definedName name="Z_0CD83C3D_18FB_4A8C_A8B4_EC52DDA77AC7_.wvu.FilterData" localSheetId="0" hidden="1">'Feuil 1'!$A$2:$W$2</definedName>
    <definedName name="Z_0CEEEC0A_AC16_4B1B_A9FD_4CC11343EEC8_.wvu.FilterData" localSheetId="0" hidden="1">'Feuil 1'!$A$2:$W$2</definedName>
    <definedName name="Z_0D3A6C15_3E6D_42D0_AAD4_FF270CD2D14B_.wvu.FilterData" localSheetId="0" hidden="1">'Feuil 1'!$A$2:$W$2</definedName>
    <definedName name="Z_0D54CCD7_6FD2_47C3_ACBB_DC850A2D8AFE_.wvu.FilterData" localSheetId="0" hidden="1">'Feuil 1'!$A$2:$W$2</definedName>
    <definedName name="Z_0D9E3E11_E32A_469B_BAD9_322557BBEC3B_.wvu.FilterData" localSheetId="0" hidden="1">'Feuil 1'!$A$2:$W$2</definedName>
    <definedName name="Z_0DFB1329_0A33_4B62_96BD_5AC4528DA628_.wvu.FilterData" localSheetId="0" hidden="1">'Feuil 1'!$A$2:$W$2</definedName>
    <definedName name="Z_0E3087CB_991B_47E7_B5A1_49140B14AF3A_.wvu.FilterData" localSheetId="0" hidden="1">'Feuil 1'!$A$2:$W$2</definedName>
    <definedName name="Z_0E5EFAAB_C4A8_4CC9_A9C1_AD4CA0A958F7_.wvu.FilterData" localSheetId="0" hidden="1">'Feuil 1'!$A$2:$W$2</definedName>
    <definedName name="Z_0EB2895B_CB19_48B8_849E_3F25EFD7DCC0_.wvu.FilterData" localSheetId="0" hidden="1">'Feuil 1'!$A$2:$W$2</definedName>
    <definedName name="Z_0EF8CEA2_110A_48C4_9769_DF5B1B714D36_.wvu.FilterData" localSheetId="0" hidden="1">'Feuil 1'!$A$2:$W$2</definedName>
    <definedName name="Z_0EFDEACE_7EA5_4FF3_8E7F_90AA6FBF8D33_.wvu.FilterData" localSheetId="0" hidden="1">'Feuil 1'!$A$2:$W$2</definedName>
    <definedName name="Z_0F09CBB5_DAED_45AF_911B_50D00B77CA61_.wvu.FilterData" localSheetId="0" hidden="1">'Feuil 1'!$A$2:$W$773</definedName>
    <definedName name="Z_0F1C3DBB_E2A9_4EBD_B8AB_B5EBFAC9D437_.wvu.FilterData" localSheetId="0" hidden="1">'Feuil 1'!$A$2:$W$2</definedName>
    <definedName name="Z_0F377615_F986_4CF3_B959_86AD19E53858_.wvu.FilterData" localSheetId="0" hidden="1">'Feuil 1'!$A$1:$W$2</definedName>
    <definedName name="Z_0F4DFE3E_D03D_4F94_BE9A_19DBA62D640C_.wvu.FilterData" localSheetId="0" hidden="1">'Feuil 1'!$A$2:$W$2</definedName>
    <definedName name="Z_0F698F63_C289_42AF_86F9_B95A7718176C_.wvu.FilterData" localSheetId="0" hidden="1">'Feuil 1'!$A$2:$W$524</definedName>
    <definedName name="Z_0F7F0AFF_0F90_49B5_AF94_76DEF07A83E2_.wvu.FilterData" localSheetId="0" hidden="1">'Feuil 1'!$A$2:$W$2</definedName>
    <definedName name="Z_0F8B8FC2_8921_4416_9007_920BB09A00B4_.wvu.FilterData" localSheetId="0" hidden="1">'Feuil 1'!$A$2:$W$2</definedName>
    <definedName name="Z_0FAAAC01_E314_487D_9698_E268082B5D53_.wvu.FilterData" localSheetId="0" hidden="1">'Feuil 1'!$A$2:$W$2</definedName>
    <definedName name="Z_0FBF59D7_2D55_4071_BC46_E256FBF86C4A_.wvu.FilterData" localSheetId="0" hidden="1">'Feuil 1'!$A$2:$W$2</definedName>
    <definedName name="Z_0FC805A5_5916_481E_A858_A8016FF0364B_.wvu.FilterData" localSheetId="0" hidden="1">'Feuil 1'!$A$2:$W$2</definedName>
    <definedName name="Z_102AB166_7226_4618_96C2_4013D6EBE7C8_.wvu.FilterData" localSheetId="0" hidden="1">'Feuil 1'!$A$2:$W$2</definedName>
    <definedName name="Z_1060F54C_8BEB_4D32_81FC_AB245C7CE544_.wvu.FilterData" localSheetId="0" hidden="1">'Feuil 1'!$A$2:$W$2</definedName>
    <definedName name="Z_107EE0E6_4001_41F3_B904_F0BE0DFA3674_.wvu.FilterData" localSheetId="0" hidden="1">'Feuil 1'!$A$2:$W$2</definedName>
    <definedName name="Z_1081012F_E3BC_4F8E_B682_15702CE2B815_.wvu.FilterData" localSheetId="0" hidden="1">'Feuil 1'!$A$2:$W$2</definedName>
    <definedName name="Z_10910448_6F26_445B_84F5_A349C1039476_.wvu.FilterData" localSheetId="0" hidden="1">'Feuil 1'!$A$2:$W$2</definedName>
    <definedName name="Z_10A55B63_606D_4635_B3AE_BEA670C509D4_.wvu.FilterData" localSheetId="0" hidden="1">'Feuil 1'!$A$1:$W$2</definedName>
    <definedName name="Z_10A857E7_D1D3_48CD_9648_06170A4C2AD0_.wvu.FilterData" localSheetId="0" hidden="1">'Feuil 1'!$A$2:$W$2</definedName>
    <definedName name="Z_10A9150E_9B62_4D70_BDFB_5F178EBFCB4E_.wvu.FilterData" localSheetId="0" hidden="1">'Feuil 1'!$A$2:$W$2</definedName>
    <definedName name="Z_10E363CB_8AD8_4299_9C01_C794F2DD2DBB_.wvu.FilterData" localSheetId="0" hidden="1">'Feuil 1'!$A$1:$A$2</definedName>
    <definedName name="Z_10F27208_F244_42C1_8774_CD910170D6D4_.wvu.FilterData" localSheetId="0" hidden="1">'Feuil 1'!$A$2:$W$2</definedName>
    <definedName name="Z_10F8B719_905F_43A0_AC13_F884940E7E68_.wvu.FilterData" localSheetId="0" hidden="1">'Feuil 1'!$A$2:$W$2</definedName>
    <definedName name="Z_10FAB089_941E_4B11_979B_7B8A22B902C5_.wvu.FilterData" localSheetId="0" hidden="1">'Feuil 1'!$A$2:$W$2</definedName>
    <definedName name="Z_1127608C_0FA3_47AD_86C1_E8A9BEB7A54C_.wvu.FilterData" localSheetId="0" hidden="1">'Feuil 1'!$A$2:$W$2</definedName>
    <definedName name="Z_112A3C17_434A_4DBB_A51D_912D735EF07C_.wvu.FilterData" localSheetId="0" hidden="1">'Feuil 1'!$A$2:$W$2</definedName>
    <definedName name="Z_112AB123_2C04_43E5_924D_E284D613994D_.wvu.FilterData" localSheetId="0" hidden="1">'Feuil 1'!$A$2:$W$2</definedName>
    <definedName name="Z_11442EEC_283C_4A00_8B0D_099C1B7E0A40_.wvu.FilterData" localSheetId="0" hidden="1">'Feuil 1'!$A$2:$W$2</definedName>
    <definedName name="Z_114CE645_D8E1_4050_B97F_ADD10BB08101_.wvu.FilterData" localSheetId="0" hidden="1">'Feuil 1'!$A$2:$W$2</definedName>
    <definedName name="Z_117C48FB_DF10_4E8A_ACA8_57D1F7AE2CF3_.wvu.FilterData" localSheetId="0" hidden="1">'Feuil 1'!$A$2:$W$2</definedName>
    <definedName name="Z_1196A14D_9406_4F20_B6A6_9E7996E47ECE_.wvu.FilterData" localSheetId="0" hidden="1">'Feuil 1'!$A$2:$W$831</definedName>
    <definedName name="Z_119ACD49_18AB_46C3_87D4_1C9B7C592318_.wvu.FilterData" localSheetId="0" hidden="1">'Feuil 1'!$A$2:$W$2</definedName>
    <definedName name="Z_11CA50DF_AFC2_4265_8745_F3FC303A599C_.wvu.FilterData" localSheetId="0" hidden="1">'Feuil 1'!$A$1:$W$1055</definedName>
    <definedName name="Z_11DB1276_E652_4971_913F_C9E0FFEDDE12_.wvu.FilterData" localSheetId="0" hidden="1">'Feuil 1'!$A$2:$W$2</definedName>
    <definedName name="Z_11DD6DA3_7F16_47EE_A7B9_7FED01B44EEB_.wvu.FilterData" localSheetId="0" hidden="1">'Feuil 1'!$A$2:$W$2</definedName>
    <definedName name="Z_12137457_35B4_472A_89D1_C761A2774C45_.wvu.FilterData" localSheetId="0" hidden="1">'Feuil 1'!$A$2:$W$2</definedName>
    <definedName name="Z_12252942_B0E5_44AB_9188_13CB29506D68_.wvu.Cols" localSheetId="0" hidden="1">'Feuil 1'!$G:$G,'Feuil 1'!$I:$K,'Feuil 1'!$M:$M,'Feuil 1'!$P:$P,'Feuil 1'!$R:$R,'Feuil 1'!$T:$U</definedName>
    <definedName name="Z_12252942_B0E5_44AB_9188_13CB29506D68_.wvu.FilterData" localSheetId="0" hidden="1">'Feuil 1'!$A$2:$AC$1055</definedName>
    <definedName name="Z_12252942_B0E5_44AB_9188_13CB29506D68_.wvu.FilterData" localSheetId="5" hidden="1">'transformation de date'!$A$1:$J$1</definedName>
    <definedName name="Z_123DFB05_0FE8_4FAD_B227_EE1C350BCBCC_.wvu.FilterData" localSheetId="0" hidden="1">'Feuil 1'!$A$2:$W$2</definedName>
    <definedName name="Z_1248147A_9509_4696_9C6E_E0754E34E86F_.wvu.FilterData" localSheetId="0" hidden="1">'Feuil 1'!$A$2:$W$2</definedName>
    <definedName name="Z_124C7ECC_8F93_4A4C_A3DA_519B7600D607_.wvu.FilterData" localSheetId="0" hidden="1">'Feuil 1'!$A$2:$W$2</definedName>
    <definedName name="Z_125A3663_F044_49B7_AC29_23480A19B28B_.wvu.FilterData" localSheetId="0" hidden="1">'Feuil 1'!$A$2:$W$2</definedName>
    <definedName name="Z_12615E2F_45E6_460A_87B9_4FBA173F8219_.wvu.FilterData" localSheetId="0" hidden="1">'Feuil 1'!$A$2:$W$831</definedName>
    <definedName name="Z_12627A9A_A1F1_4719_9EE5_0BF85E441D58_.wvu.FilterData" localSheetId="0" hidden="1">'Feuil 1'!$A$2:$W$524</definedName>
    <definedName name="Z_1268F18E_E3F5_4290_AD14_8A0BE2D5ED3A_.wvu.FilterData" localSheetId="0" hidden="1">'Feuil 1'!$A$2:$W$2</definedName>
    <definedName name="Z_129A94A5_CB68_4394_B651_A13839E2226B_.wvu.FilterData" localSheetId="0" hidden="1">'Feuil 1'!$A$2:$W$2</definedName>
    <definedName name="Z_12A4CC13_1810_4DB5_8893_024876955616_.wvu.FilterData" localSheetId="0" hidden="1">'Feuil 1'!$A$2:$W$2</definedName>
    <definedName name="Z_12A646DB_FCC2_4879_9DFD_D5D22C4059EE_.wvu.FilterData" localSheetId="0" hidden="1">'Feuil 1'!$A$1:$W$1028</definedName>
    <definedName name="Z_12F06820_7476_4744_8A62_097EC528B65D_.wvu.FilterData" localSheetId="0" hidden="1">'Feuil 1'!$A$2:$W$2</definedName>
    <definedName name="Z_13019FD3_A9DA_4A1C_B244_47E335657C1D_.wvu.FilterData" localSheetId="0" hidden="1">'Feuil 1'!$A$2:$W$2</definedName>
    <definedName name="Z_1320AB78_A1C6_46D9_AB88_ECC8211DF18D_.wvu.FilterData" localSheetId="0" hidden="1">'Feuil 1'!$A$2:$W$1055</definedName>
    <definedName name="Z_133D292A_5DBA_402C_9AD6_4CC266681C15_.wvu.FilterData" localSheetId="0" hidden="1">'Feuil 1'!$A$2:$W$2</definedName>
    <definedName name="Z_1394BAF0_199B_4589_9B77_0AF5F173CE3E_.wvu.FilterData" localSheetId="0" hidden="1">'Feuil 1'!$A$2:$W$2</definedName>
    <definedName name="Z_1396ED72_8CDB_4841_94AA_C1C962ADCDFD_.wvu.FilterData" localSheetId="0" hidden="1">'Feuil 1'!$A$2:$W$2</definedName>
    <definedName name="Z_13BFF12E_9FDD_4CE3_A76C_F3B51685AD34_.wvu.FilterData" localSheetId="0" hidden="1">'Feuil 1'!$A$2:$W$831</definedName>
    <definedName name="Z_13C7A726_E399_4820_8F84_36D6A81FA3EE_.wvu.FilterData" localSheetId="0" hidden="1">'Feuil 1'!$A$1:$W$831</definedName>
    <definedName name="Z_13D6C0D9_127E_4F5E_9BB6_448F6B547F42_.wvu.FilterData" localSheetId="0" hidden="1">'Feuil 1'!$A$2:$W$2</definedName>
    <definedName name="Z_1427B277_127F_4125_AE70_B831CE4CA63E_.wvu.FilterData" localSheetId="0" hidden="1">'Feuil 1'!$A$2:$W$2</definedName>
    <definedName name="Z_14345FEF_F9A6_4E48_9486_9666CE9F60D7_.wvu.FilterData" localSheetId="0" hidden="1">'Feuil 1'!$A$2:$W$2</definedName>
    <definedName name="Z_148BBEDF_5A71_4A59_9828_AC8C018BBAFE_.wvu.FilterData" localSheetId="0" hidden="1">'Feuil 1'!$A$2:$W$2</definedName>
    <definedName name="Z_14CB5809_4CA9_4879_8392_DC1EDF082251_.wvu.FilterData" localSheetId="0" hidden="1">'Feuil 1'!$A$2:$W$2</definedName>
    <definedName name="Z_1509AC9C_AEA2_4834_8248_3B2249CD3C04_.wvu.FilterData" localSheetId="0" hidden="1">'Feuil 1'!$A$1:$W$1055</definedName>
    <definedName name="Z_15153967_45DB_4F48_863D_6CF2EC85F5DA_.wvu.FilterData" localSheetId="0" hidden="1">'Feuil 1'!$A$2:$W$2</definedName>
    <definedName name="Z_1537467D_E9D4_41A5_919F_3CA94911D61A_.wvu.FilterData" localSheetId="0" hidden="1">'Feuil 1'!$A$2:$W$2</definedName>
    <definedName name="Z_1538C6AB_E5C5_4930_84EE_51D3AEE2658B_.wvu.FilterData" localSheetId="0" hidden="1">'Feuil 1'!$A$2:$W$2</definedName>
    <definedName name="Z_1542B791_BCC4_4900_AD02_E165AB981B96_.wvu.FilterData" localSheetId="0" hidden="1">'Feuil 1'!$A$2:$W$2</definedName>
    <definedName name="Z_154E3B0B_A6F6_4B9B_82E3_6130B96BEAAE_.wvu.FilterData" localSheetId="0" hidden="1">'Feuil 1'!$A$2:$W$2</definedName>
    <definedName name="Z_155E9920_01BC_4006_89F6_03433CB50657_.wvu.FilterData" localSheetId="0" hidden="1">'Feuil 1'!$A$2:$W$2</definedName>
    <definedName name="Z_1561C6AB_0140_4B9B_9283_0F85018AA133_.wvu.FilterData" localSheetId="0" hidden="1">'Feuil 1'!$D$1:$D$2</definedName>
    <definedName name="Z_15B5E56C_EED2_4097_8A74_56EE41234B29_.wvu.FilterData" localSheetId="0" hidden="1">'Feuil 1'!$A$2:$W$2</definedName>
    <definedName name="Z_164232F5_F89A_4245_8795_2C34A07BE8E1_.wvu.FilterData" localSheetId="0" hidden="1">'Feuil 1'!$A$2:$W$2</definedName>
    <definedName name="Z_1649B1F1_5A9A_4E0E_BFCF_4408C8A8094A_.wvu.FilterData" localSheetId="0" hidden="1">'Feuil 1'!$A$2:$W$2</definedName>
    <definedName name="Z_164BFBC3_48A9_4A56_93F0_6EA83825528E_.wvu.FilterData" localSheetId="0" hidden="1">'Feuil 1'!$A$2:$W$2</definedName>
    <definedName name="Z_165A0BF2_A51F_4989_9FB5_854436AC4F59_.wvu.FilterData" localSheetId="0" hidden="1">'Feuil 1'!$A$2:$W$2</definedName>
    <definedName name="Z_167DE990_2F12_4E27_A939_93605971D0ED_.wvu.FilterData" localSheetId="0" hidden="1">'Feuil 1'!$A$2:$W$2</definedName>
    <definedName name="Z_16A5AE17_E601_442F_AD44_4C21230F5E1D_.wvu.FilterData" localSheetId="0" hidden="1">'Feuil 1'!$A$2:$W$2</definedName>
    <definedName name="Z_16AA5749_5310_489F_8D34_3D78CB5DB3BE_.wvu.FilterData" localSheetId="0" hidden="1">'Feuil 1'!$A$2:$W$2</definedName>
    <definedName name="Z_16B38C7F_BCAF_4B5A_B297_DBD17B1FD871_.wvu.FilterData" localSheetId="0" hidden="1">'Feuil 1'!$A$2:$W$2</definedName>
    <definedName name="Z_172F3F7E_D60A_4915_AB09_22CE0B8C68D3_.wvu.FilterData" localSheetId="0" hidden="1">'Feuil 1'!$A$2:$W$2</definedName>
    <definedName name="Z_1759FDF8_7EA2_4563_996C_CF567B842B22_.wvu.FilterData" localSheetId="0" hidden="1">'Feuil 1'!$A$2:$W$2</definedName>
    <definedName name="Z_175B493C_3FB5_4E62_A5B7_5FFF28E28086_.wvu.FilterData" localSheetId="0" hidden="1">'Feuil 1'!$A$2:$W$524</definedName>
    <definedName name="Z_176BEDD9_A352_489D_BBBF_9A01F78724A3_.wvu.FilterData" localSheetId="0" hidden="1">'Feuil 1'!$A$2:$W$2</definedName>
    <definedName name="Z_17881E22_E77C_42E4_9153_D4701B8B9117_.wvu.FilterData" localSheetId="0" hidden="1">'Feuil 1'!$A$2:$W$2</definedName>
    <definedName name="Z_1793E0FA_DBC7_4F03_A72E_8347228B423A_.wvu.FilterData" localSheetId="0" hidden="1">'Feuil 1'!$A$2:$W$2</definedName>
    <definedName name="Z_17C9E49A_37E4_4846_B03D_EEBFB718F472_.wvu.FilterData" localSheetId="0" hidden="1">'Feuil 1'!$A$1:$W$2</definedName>
    <definedName name="Z_180AF5BB_74F1_4F38_98B6_355A9A443A52_.wvu.Cols" localSheetId="0" hidden="1">'Feuil 1'!$G:$G,'Feuil 1'!$J:$K,'Feuil 1'!$N:$N,'Feuil 1'!$P:$U,'Feuil 1'!$AA:$AC</definedName>
    <definedName name="Z_180AF5BB_74F1_4F38_98B6_355A9A443A52_.wvu.FilterData" localSheetId="0" hidden="1">'Feuil 1'!$A$1:$W$1055</definedName>
    <definedName name="Z_180AF5BB_74F1_4F38_98B6_355A9A443A52_.wvu.FilterData" localSheetId="5" hidden="1">'transformation de date'!$A$1:$J$1</definedName>
    <definedName name="Z_181C02CD_C96B_44D4_A430_673E2A1A14AA_.wvu.FilterData" localSheetId="0" hidden="1">'Feuil 1'!$A$2:$W$2</definedName>
    <definedName name="Z_1826D73C_66ED_4171_B45C_09DD6874E8F5_.wvu.FilterData" localSheetId="0" hidden="1">'Feuil 1'!$A$2:$W$2</definedName>
    <definedName name="Z_18467A33_A343_4044_ACF5_6528448F281F_.wvu.FilterData" localSheetId="0" hidden="1">'Feuil 1'!$A$2:$W$2</definedName>
    <definedName name="Z_188B9A86_8E75_420F_90AD_AA9502B52120_.wvu.FilterData" localSheetId="0" hidden="1">'Feuil 1'!$A$2:$W$2</definedName>
    <definedName name="Z_1891E844_A95C_428D_8A21_416FFDAA74A0_.wvu.FilterData" localSheetId="0" hidden="1">'Feuil 1'!$A$2:$W$2</definedName>
    <definedName name="Z_1894FD24_9EA8_4593_8DF7_BCE86DF6605B_.wvu.FilterData" localSheetId="0" hidden="1">'Feuil 1'!$A$1:$W$1028</definedName>
    <definedName name="Z_189D8256_1CB8_4651_B545_5AFADBD25CD1_.wvu.FilterData" localSheetId="0" hidden="1">'Feuil 1'!$A$2:$W$2</definedName>
    <definedName name="Z_189E32F7_DC74_4DE7_AB2B_4EC1DB9F2C38_.wvu.FilterData" localSheetId="0" hidden="1">'Feuil 1'!$A$2:$W$2</definedName>
    <definedName name="Z_18A82463_7481_4962_B662_D81AB55EBE3A_.wvu.FilterData" localSheetId="0" hidden="1">'Feuil 1'!$A$2:$W$2</definedName>
    <definedName name="Z_18A999ED_3A55_4E94_97A8_681790C7E53C_.wvu.FilterData" localSheetId="0" hidden="1">'Feuil 1'!$A$1:$W$831</definedName>
    <definedName name="Z_18A999ED_3A55_4E94_97A8_681790C7E53C_.wvu.FilterData" localSheetId="5" hidden="1">'transformation de date'!$A$1:$J$1</definedName>
    <definedName name="Z_18B3B89C_E12A_4833_8659_29384E5FE5A5_.wvu.FilterData" localSheetId="0" hidden="1">'Feuil 1'!$A$2:$W$452</definedName>
    <definedName name="Z_18E4F5D2_3415_4D4F_BCB9_065E7BDE600F_.wvu.FilterData" localSheetId="0" hidden="1">'Feuil 1'!$A$2:$W$2</definedName>
    <definedName name="Z_18E83EBB_F898_4CB1_AADB_9138F7AE1264_.wvu.FilterData" localSheetId="0" hidden="1">'Feuil 1'!$A$2:$W$2</definedName>
    <definedName name="Z_1916EE70_E95D_41F0_BB78_AFDED72CD6AF_.wvu.Cols" localSheetId="0" hidden="1">'Feuil 1'!$G:$G,'Feuil 1'!$I:$K,'Feuil 1'!$M:$M,'Feuil 1'!$P:$P,'Feuil 1'!$R:$R,'Feuil 1'!$T:$U</definedName>
    <definedName name="Z_1916EE70_E95D_41F0_BB78_AFDED72CD6AF_.wvu.FilterData" localSheetId="0" hidden="1">'Feuil 1'!$A$1:$W$1055</definedName>
    <definedName name="Z_1916EE70_E95D_41F0_BB78_AFDED72CD6AF_.wvu.FilterData" localSheetId="5" hidden="1">'transformation de date'!$A$1:$J$1</definedName>
    <definedName name="Z_195523F1_2CFB_49C1_ADEF_68DB211BA6B0_.wvu.FilterData" localSheetId="0" hidden="1">'Feuil 1'!$A$2:$W$2</definedName>
    <definedName name="Z_1969BF2E_25FB_4379_8371_EA413DA21485_.wvu.FilterData" localSheetId="0" hidden="1">'Feuil 1'!$A$2:$W$2</definedName>
    <definedName name="Z_1990DC16_857F_40B9_BA25_1D239AC22A9D_.wvu.FilterData" localSheetId="0" hidden="1">'Feuil 1'!$A$2:$W$2</definedName>
    <definedName name="Z_19AF54ED_6DB1_459A_9E25_3844727221E3_.wvu.FilterData" localSheetId="0" hidden="1">'Feuil 1'!$A$2:$W$524</definedName>
    <definedName name="Z_19DBFB86_7007_4455_AAFE_F80CCA2EBCDA_.wvu.FilterData" localSheetId="0" hidden="1">'Feuil 1'!$A$2:$W$2</definedName>
    <definedName name="Z_19EC25E9_5684_440C_B6B6_C4C9B8AE9B58_.wvu.FilterData" localSheetId="0" hidden="1">'Feuil 1'!$A$2:$W$2</definedName>
    <definedName name="Z_19FF2EA7_5185_43BC_AD2F_3A82480D96C1_.wvu.FilterData" localSheetId="0" hidden="1">'Feuil 1'!$A$2:$W$2</definedName>
    <definedName name="Z_1A1F09A3_A747_4972_853C_9F5D5604B3F8_.wvu.FilterData" localSheetId="0" hidden="1">'Feuil 1'!$A$2:$W$2</definedName>
    <definedName name="Z_1A595A4D_711A_460D_858E_B8738D8A3749_.wvu.FilterData" localSheetId="0" hidden="1">'Feuil 1'!$A$2:$W$2</definedName>
    <definedName name="Z_1A68D501_CBD7_4B14_AEA1_03F276F193F5_.wvu.FilterData" localSheetId="0" hidden="1">'Feuil 1'!$A$2:$W$2</definedName>
    <definedName name="Z_1A6C1C6E_D9D9_46A4_8BEF_38A356E4916A_.wvu.FilterData" localSheetId="0" hidden="1">'Feuil 1'!$A$2:$W$685</definedName>
    <definedName name="Z_1A960691_F8AA_4753_9107_2775DFD7CC21_.wvu.FilterData" localSheetId="0" hidden="1">'Feuil 1'!$A$2:$W$2</definedName>
    <definedName name="Z_1AB9EDEB_E112_4E3A_829B_05A7B772B093_.wvu.FilterData" localSheetId="0" hidden="1">'Feuil 1'!$A$2:$W$2</definedName>
    <definedName name="Z_1AF42F81_71C4_4E26_A5FD_C245532FE458_.wvu.FilterData" localSheetId="0" hidden="1">'Feuil 1'!$A$2:$W$2</definedName>
    <definedName name="Z_1AF8BCEC_145A_42B7_9E2E_AED3BA394E8E_.wvu.FilterData" localSheetId="0" hidden="1">'Feuil 1'!$A$2:$W$2</definedName>
    <definedName name="Z_1AF8E377_7252_4A5C_9C9A_0711F9A2433F_.wvu.FilterData" localSheetId="0" hidden="1">'Feuil 1'!$A$2:$W$2</definedName>
    <definedName name="Z_1B344E8F_F4E0_4C69_8815_D900B92BE894_.wvu.FilterData" localSheetId="0" hidden="1">'Feuil 1'!$A$2:$W$2</definedName>
    <definedName name="Z_1B42AB70_F074_4FF7_BE13_2F61077A6238_.wvu.FilterData" localSheetId="0" hidden="1">'Feuil 1'!$A$2:$W$2</definedName>
    <definedName name="Z_1B47FA1E_CCDA_453D_9334_4D86D3922F93_.wvu.FilterData" localSheetId="0" hidden="1">'Feuil 1'!$A$2:$W$2</definedName>
    <definedName name="Z_1B5D87C9_7414_4C8D_8395_FEAD1AC90491_.wvu.FilterData" localSheetId="0" hidden="1">'Feuil 1'!$A$2:$W$2</definedName>
    <definedName name="Z_1B5E3A15_B936_408D_B0A2_9FA06E7E2291_.wvu.FilterData" localSheetId="0" hidden="1">'Feuil 1'!$A$2:$W$2</definedName>
    <definedName name="Z_1B6603D2_FEB6_4593_B1E8_3A1A0B866D92_.wvu.FilterData" localSheetId="0" hidden="1">'Feuil 1'!$A$2:$W$2</definedName>
    <definedName name="Z_1B7B3313_1DCF_4EDE_B2EA_27DC97C181E7_.wvu.FilterData" localSheetId="0" hidden="1">'Feuil 1'!$A$2:$W$2</definedName>
    <definedName name="Z_1BC756F8_D073_44FC_BD8D_1494ADDAE7F2_.wvu.FilterData" localSheetId="0" hidden="1">'Feuil 1'!$A$2:$W$2</definedName>
    <definedName name="Z_1BC764E5_4DF3_4E63_AEA1_339B5DADEFA0_.wvu.FilterData" localSheetId="0" hidden="1">'Feuil 1'!$A$2:$W$2</definedName>
    <definedName name="Z_1BE34D2A_5A04_4DF1_9143_62C813F6772B_.wvu.FilterData" localSheetId="0" hidden="1">'Feuil 1'!$A$2:$W$831</definedName>
    <definedName name="Z_1BE89B9B_2783_45BB_B263_52C1A9E657C7_.wvu.FilterData" localSheetId="0" hidden="1">'Feuil 1'!$A$2:$W$2</definedName>
    <definedName name="Z_1BFB9B4A_61D8_4297_8692_AB99E5F05120_.wvu.FilterData" localSheetId="0" hidden="1">'Feuil 1'!$A$2:$W$2</definedName>
    <definedName name="Z_1C228AE1_78DD_4124_8B00_CF64951BDAEF_.wvu.FilterData" localSheetId="0" hidden="1">'Feuil 1'!$A$2:$W$2</definedName>
    <definedName name="Z_1CC2ED58_D91B_4325_8E7E_5A5F46634E75_.wvu.FilterData" localSheetId="0" hidden="1">'Feuil 1'!$A$2:$W$773</definedName>
    <definedName name="Z_1CCF8B6A_6361_4167_B9E6_1FAEDE4042EA_.wvu.FilterData" localSheetId="0" hidden="1">'Feuil 1'!$A$2:$W$2</definedName>
    <definedName name="Z_1CE14D38_B9B8_41E7_BC1B_AB108D708BAD_.wvu.FilterData" localSheetId="0" hidden="1">'Feuil 1'!$A$2:$W$2</definedName>
    <definedName name="Z_1D0117DD_A603_4184_9A68_205D110D4A14_.wvu.FilterData" localSheetId="0" hidden="1">'Feuil 1'!$A$2:$W$2</definedName>
    <definedName name="Z_1D355F2A_3ED2_4222_BFEB_D097CB6BA8BA_.wvu.FilterData" localSheetId="0" hidden="1">'Feuil 1'!$A$2:$W$2</definedName>
    <definedName name="Z_1D42636D_03BE_42AF_AC5D_C04556B8981B_.wvu.FilterData" localSheetId="0" hidden="1">'Feuil 1'!$A$2:$W$2</definedName>
    <definedName name="Z_1D42874F_D9C1_41E2_9E3E_757716B98AC3_.wvu.FilterData" localSheetId="0" hidden="1">'Feuil 1'!$A$2:$W$2</definedName>
    <definedName name="Z_1D685BE8_3E7E_411F_A154_FE46DC9DB42C_.wvu.FilterData" localSheetId="0" hidden="1">'Feuil 1'!$A$2:$W$452</definedName>
    <definedName name="Z_1DEA0D2B_91A1_4B76_8382_3C1BE2DB3929_.wvu.FilterData" localSheetId="0" hidden="1">'Feuil 1'!$A$2:$W$2</definedName>
    <definedName name="Z_1DF01FD0_A398_4DD7_906D_87441124FB22_.wvu.FilterData" localSheetId="0" hidden="1">'Feuil 1'!$A$2:$W$2</definedName>
    <definedName name="Z_1DFF6C49_9C06_4364_B655_3A822C7E2ED7_.wvu.FilterData" localSheetId="0" hidden="1">'Feuil 1'!$A$2:$W$2</definedName>
    <definedName name="Z_1E0C88F5_317E_4FC8_9894_F18655AB7046_.wvu.FilterData" localSheetId="0" hidden="1">'Feuil 1'!$A$2:$W$2</definedName>
    <definedName name="Z_1E267698_3DAD_4B0F_927C_92CA0F99CE67_.wvu.FilterData" localSheetId="0" hidden="1">'Feuil 1'!$A$2:$W$2</definedName>
    <definedName name="Z_1E28DC8E_F0C9_4199_8149_A584DEA0D0C5_.wvu.FilterData" localSheetId="0" hidden="1">'Feuil 1'!$A$2:$W$2</definedName>
    <definedName name="Z_1E3550A2_8847_44D0_BFD4_9973D8BAD65A_.wvu.FilterData" localSheetId="0" hidden="1">'Feuil 1'!$A$2:$W$2</definedName>
    <definedName name="Z_1E364983_6D8C_41E1_9683_366DCCAC2E84_.wvu.FilterData" localSheetId="0" hidden="1">'Feuil 1'!$A$2:$W$2</definedName>
    <definedName name="Z_1E3A5DF0_6629_4308_8B4D_B14CC61BF826_.wvu.FilterData" localSheetId="0" hidden="1">'Feuil 1'!$A$2:$W$2</definedName>
    <definedName name="Z_1E42DC4B_3EBB_4F0C_BBDF_A43C6C615C59_.wvu.FilterData" localSheetId="0" hidden="1">'Feuil 1'!$A$2:$W$2</definedName>
    <definedName name="Z_1E5C2896_ADB1_46B8_8083_8EB2705AAB3E_.wvu.FilterData" localSheetId="0" hidden="1">'Feuil 1'!$A$2:$W$2</definedName>
    <definedName name="Z_1E8FFA1C_91CD_42AE_95EA_390E01D9CB89_.wvu.FilterData" localSheetId="0" hidden="1">'Feuil 1'!$A$2:$W$2</definedName>
    <definedName name="Z_1EC1F0C7_BBB9_42A7_9763_F3575CCD6870_.wvu.FilterData" localSheetId="0" hidden="1">'Feuil 1'!$A$2:$W$2</definedName>
    <definedName name="Z_1F3EC03C_E716_4BAB_8A21_3B61BD740E79_.wvu.FilterData" localSheetId="0" hidden="1">'Feuil 1'!$A$2:$W$2</definedName>
    <definedName name="Z_1F51D900_2CB9_40FA_887C_024BB9ECAFAA_.wvu.FilterData" localSheetId="0" hidden="1">'Feuil 1'!$A$2:$W$2</definedName>
    <definedName name="Z_1F5669C8_46D7_49A7_87E9_B54830FAE880_.wvu.FilterData" localSheetId="0" hidden="1">'Feuil 1'!$A$2:$W$452</definedName>
    <definedName name="Z_1F65D5FD_4E78_4C3A_A898_1979E25237DD_.wvu.FilterData" localSheetId="0" hidden="1">'Feuil 1'!$A$2:$W$2</definedName>
    <definedName name="Z_1F9773C7_DD1E_4840_AAF7_F82CB36C041A_.wvu.FilterData" localSheetId="0" hidden="1">'Feuil 1'!$A$2:$W$2</definedName>
    <definedName name="Z_1FA79226_0386_45DA_AD4B_E24F3B9D3837_.wvu.FilterData" localSheetId="0" hidden="1">'Feuil 1'!$A$2:$W$2</definedName>
    <definedName name="Z_1FAD4411_D1D1_4659_9740_DB8307D5D581_.wvu.FilterData" localSheetId="0" hidden="1">'Feuil 1'!$A$2:$W$2</definedName>
    <definedName name="Z_1FB5299F_1C3B_4012_9A0A_2803F0B773EA_.wvu.FilterData" localSheetId="0" hidden="1">'Feuil 1'!$A$2:$W$2</definedName>
    <definedName name="Z_1FC036BF_997A_4CEE_BDE2_F7E7C3BA549F_.wvu.FilterData" localSheetId="0" hidden="1">'Feuil 1'!$A$2:$W$2</definedName>
    <definedName name="Z_1FD74DDF_CAAE_40BC_9024_F5A034F501DA_.wvu.FilterData" localSheetId="0" hidden="1">'Feuil 1'!$A$2:$W$2</definedName>
    <definedName name="Z_1FF8D597_1686_46B0_AB34_FC9763A8EE23_.wvu.FilterData" localSheetId="0" hidden="1">'Feuil 1'!$A$2:$W$2</definedName>
    <definedName name="Z_20410161_5261_45D3_A460_32F175080EEB_.wvu.FilterData" localSheetId="0" hidden="1">'Feuil 1'!$A$2:$W$773</definedName>
    <definedName name="Z_204D49E7_E403_4F19_8FDD_929252FF8170_.wvu.FilterData" localSheetId="0" hidden="1">'Feuil 1'!$A$2:$W$2</definedName>
    <definedName name="Z_2050291E_2C49_4852_8F20_460747DE94F2_.wvu.FilterData" localSheetId="0" hidden="1">'Feuil 1'!$A$1:$W$2</definedName>
    <definedName name="Z_206DB4B9_8A56_415D_9DE7_ED77EABDA6C7_.wvu.FilterData" localSheetId="0" hidden="1">'Feuil 1'!$A$2:$W$2</definedName>
    <definedName name="Z_207A973D_D676_496C_B2C3_9BE3C2091854_.wvu.FilterData" localSheetId="0" hidden="1">'Feuil 1'!$A$2:$W$2</definedName>
    <definedName name="Z_20DC9891_26F8_4029_B937_4F568126DF98_.wvu.FilterData" localSheetId="0" hidden="1">'Feuil 1'!$A$2:$W$2</definedName>
    <definedName name="Z_21038B60_00C9_4A10_BA11_AEB775AB92B5_.wvu.FilterData" localSheetId="0" hidden="1">'Feuil 1'!$A$2:$W$2</definedName>
    <definedName name="Z_2113F362_BCD2_4DA0_B504_24D9B0B3DABF_.wvu.FilterData" localSheetId="0" hidden="1">'Feuil 1'!$A$2:$W$685</definedName>
    <definedName name="Z_215E5044_A7BD_4E3D_83C7_173B4E7AC86F_.wvu.FilterData" localSheetId="0" hidden="1">'Feuil 1'!$A$2:$W$2</definedName>
    <definedName name="Z_216D303E_B140_424E_B322_F1316F2835B7_.wvu.FilterData" localSheetId="0" hidden="1">'Feuil 1'!$A$2:$W$2</definedName>
    <definedName name="Z_217145E0_F437_4EB0_B531_3311009F8EDB_.wvu.FilterData" localSheetId="0" hidden="1">'Feuil 1'!$A$2:$W$2</definedName>
    <definedName name="Z_218735EB_E302_4F6F_BB03_5CD5956B11A7_.wvu.FilterData" localSheetId="0" hidden="1">'Feuil 1'!$A$2:$W$2</definedName>
    <definedName name="Z_218A3792_7B68_4452_8111_AE45D101CB23_.wvu.FilterData" localSheetId="0" hidden="1">'Feuil 1'!$A$2:$W$2</definedName>
    <definedName name="Z_21C7115E_3A92_4107_BE85_E2BA55877E47_.wvu.FilterData" localSheetId="0" hidden="1">'Feuil 1'!$A$2:$W$2</definedName>
    <definedName name="Z_21D18950_3F93_4CD5_9C29_B9055724D5F5_.wvu.FilterData" localSheetId="0" hidden="1">'Feuil 1'!$A$1:$W$2</definedName>
    <definedName name="Z_21DB86A7_46E7_4A9B_9693_E3F954404427_.wvu.FilterData" localSheetId="0" hidden="1">'Feuil 1'!$A$2:$W$2</definedName>
    <definedName name="Z_21F05BA1_534F_491E_9836_E4E646E6F7A2_.wvu.FilterData" localSheetId="0" hidden="1">'Feuil 1'!$A$2:$W$2</definedName>
    <definedName name="Z_221B4106_5654_4FB8_AAED_77DCEAFF9716_.wvu.FilterData" localSheetId="0" hidden="1">'Feuil 1'!$A$2:$W$2</definedName>
    <definedName name="Z_224B9E08_056D_41DE_8C04_A2ABD08A7FB5_.wvu.FilterData" localSheetId="0" hidden="1">'Feuil 1'!$A$2:$W$2</definedName>
    <definedName name="Z_226E5FFB_A8B5_461F_B4AD_67B24AB69E23_.wvu.FilterData" localSheetId="0" hidden="1">'Feuil 1'!$A$1:$A$2</definedName>
    <definedName name="Z_22A586B5_498F_4845_BE67_E6DBF46DD26A_.wvu.FilterData" localSheetId="0" hidden="1">'Feuil 1'!$A$2:$W$2</definedName>
    <definedName name="Z_22B0FC6E_F3BE_4ED8_9F97_3AF7924744D2_.wvu.FilterData" localSheetId="0" hidden="1">'Feuil 1'!$A$2:$W$2</definedName>
    <definedName name="Z_22B5CBC8_5FCF_4D76_9830_9F4012A3E0D7_.wvu.FilterData" localSheetId="0" hidden="1">'Feuil 1'!$A$2:$W$2</definedName>
    <definedName name="Z_22E97BBE_16AA_4FBD_9CAF_5AD1A7209C44_.wvu.FilterData" localSheetId="0" hidden="1">'Feuil 1'!$A$2:$W$2</definedName>
    <definedName name="Z_23014F10_1166_4CC8_AFD4_BA098DD48CDF_.wvu.FilterData" localSheetId="0" hidden="1">'Feuil 1'!$A$2:$W$2</definedName>
    <definedName name="Z_2312BD99_D90C_4166_B2A8_1365B411CC7D_.wvu.FilterData" localSheetId="0" hidden="1">'Feuil 1'!$A$2:$W$2</definedName>
    <definedName name="Z_233D50E9_E654_4718_9A6F_4D95EBAA570C_.wvu.FilterData" localSheetId="0" hidden="1">'Feuil 1'!$A$2:$W$2</definedName>
    <definedName name="Z_2350C70E_9EB7_452B_8060_3266994A4538_.wvu.FilterData" localSheetId="0" hidden="1">'Feuil 1'!$A$2:$W$2</definedName>
    <definedName name="Z_2352B988_1098_43E8_AE1F_4DA374999A53_.wvu.FilterData" localSheetId="0" hidden="1">'Feuil 1'!$A$2:$W$2</definedName>
    <definedName name="Z_2355ED0D_3305_4A34_8B97_20599CB5B991_.wvu.FilterData" localSheetId="0" hidden="1">'Feuil 1'!$A$2:$W$2</definedName>
    <definedName name="Z_23753792_AA5C_4CC6_AA48_902BD195FA9D_.wvu.FilterData" localSheetId="0" hidden="1">'Feuil 1'!$A$2:$W$2</definedName>
    <definedName name="Z_238820BE_C7E3_4114_BC5C_9617983C0B52_.wvu.FilterData" localSheetId="0" hidden="1">'Feuil 1'!$A$2:$W$2</definedName>
    <definedName name="Z_23906B1E_849D_49C0_BC36_03C3D9F8BA60_.wvu.FilterData" localSheetId="0" hidden="1">'Feuil 1'!$A$2:$W$2</definedName>
    <definedName name="Z_23A5DEAF_87F2_407D_90E4_8D62A7CD24DD_.wvu.FilterData" localSheetId="0" hidden="1">'Feuil 1'!$A$2:$W$2</definedName>
    <definedName name="Z_23AA8BCD_CD84_4282_BAB6_398FD533AC09_.wvu.FilterData" localSheetId="0" hidden="1">'Feuil 1'!$A$2:$W$2</definedName>
    <definedName name="Z_23CEB025_B0C3_4394_8B24_705959611A3D_.wvu.FilterData" localSheetId="0" hidden="1">'Feuil 1'!$A$2:$W$2</definedName>
    <definedName name="Z_23CFE56B_A908_4B88_BECF_AF704D5A166D_.wvu.FilterData" localSheetId="0" hidden="1">'Feuil 1'!$A$2:$W$2</definedName>
    <definedName name="Z_23D17C51_52A9_49F7_9243_B51998356B31_.wvu.FilterData" localSheetId="0" hidden="1">'Feuil 1'!$A$2:$W$685</definedName>
    <definedName name="Z_23D8CBBC_3F20_4AD0_9A98_8D78DC55C686_.wvu.FilterData" localSheetId="0" hidden="1">'Feuil 1'!$A$2:$W$2</definedName>
    <definedName name="Z_23DBC57E_D13F_4E9B_8CE1_6F1478E6E0B0_.wvu.FilterData" localSheetId="0" hidden="1">'Feuil 1'!$A$2:$W$2</definedName>
    <definedName name="Z_23ED494D_9331_4681_9D59_98E0CBEA25A1_.wvu.FilterData" localSheetId="0" hidden="1">'Feuil 1'!$A$2:$W$2</definedName>
    <definedName name="Z_23FD93FA_6D29_48AC_A22F_0E2F7A177626_.wvu.FilterData" localSheetId="0" hidden="1">'Feuil 1'!$A$2:$W$452</definedName>
    <definedName name="Z_2403CE9E_DBB9_433B_BF93_0819389B65BD_.wvu.FilterData" localSheetId="0" hidden="1">'Feuil 1'!$A$2:$W$2</definedName>
    <definedName name="Z_2416215B_F0CC_487C_A873_561636C4820E_.wvu.FilterData" localSheetId="0" hidden="1">'Feuil 1'!$A$1:$W$831</definedName>
    <definedName name="Z_24209F04_23B5_49A1_9D0E_6F46EAF25200_.wvu.Cols" localSheetId="0" hidden="1">'Feuil 1'!$G:$G,'Feuil 1'!$I:$K,'Feuil 1'!$M:$M,'Feuil 1'!$P:$P,'Feuil 1'!$R:$R,'Feuil 1'!$T:$U</definedName>
    <definedName name="Z_24209F04_23B5_49A1_9D0E_6F46EAF25200_.wvu.FilterData" localSheetId="0" hidden="1">'Feuil 1'!$A$2:$W$2</definedName>
    <definedName name="Z_24209F04_23B5_49A1_9D0E_6F46EAF25200_.wvu.FilterData" localSheetId="5" hidden="1">'transformation de date'!$A$1:$J$1</definedName>
    <definedName name="Z_243CCE5E_1781_4F30_8454_74C45E7D6D77_.wvu.FilterData" localSheetId="0" hidden="1">'Feuil 1'!$A$2:$W$2</definedName>
    <definedName name="Z_24501FDE_494E_4A60_B46D_62E4DC02170C_.wvu.FilterData" localSheetId="0" hidden="1">'Feuil 1'!$A$2:$W$2</definedName>
    <definedName name="Z_248A342E_B144_411E_8D95_F33580032FF7_.wvu.FilterData" localSheetId="0" hidden="1">'Feuil 1'!$A$2:$W$2</definedName>
    <definedName name="Z_2499C1D4_1F41_4372_A06E_DF36004FBD38_.wvu.FilterData" localSheetId="0" hidden="1">'Feuil 1'!$A$2:$W$2</definedName>
    <definedName name="Z_249BF36F_D862_409C_BAFD_BC71F0CA334B_.wvu.FilterData" localSheetId="0" hidden="1">'Feuil 1'!$A$2:$W$2</definedName>
    <definedName name="Z_24E0BA6B_7ED5_4C1F_9C12_D7451BDF8F49_.wvu.FilterData" localSheetId="0" hidden="1">'Feuil 1'!$A$2:$W$2</definedName>
    <definedName name="Z_24F52CA6_3777_4932_BCC0_6ED5C57BD3B5_.wvu.FilterData" localSheetId="0" hidden="1">'Feuil 1'!$A$2:$W$2</definedName>
    <definedName name="Z_252489D5_5B55_40FA_8977_38E1457932C6_.wvu.FilterData" localSheetId="0" hidden="1">'Feuil 1'!$A$2:$W$685</definedName>
    <definedName name="Z_252C8B06_760F_4AE3_8C88_2E52BEBC1DC9_.wvu.FilterData" localSheetId="0" hidden="1">'Feuil 1'!$A$2:$W$2</definedName>
    <definedName name="Z_2540B24D_2949_4F42_AD3D_4C9100FAB65C_.wvu.FilterData" localSheetId="0" hidden="1">'Feuil 1'!$A$2:$W$2</definedName>
    <definedName name="Z_255895C8_3C71_4DDD_BAA3_E4D8CAE83517_.wvu.FilterData" localSheetId="0" hidden="1">'Feuil 1'!$A$2:$W$2</definedName>
    <definedName name="Z_2558D16A_1A11_4D04_AA8B_414A1C619F92_.wvu.Cols" localSheetId="0" hidden="1">'Feuil 1'!$G:$G,'Feuil 1'!$I:$K,'Feuil 1'!$M:$M,'Feuil 1'!$P:$P,'Feuil 1'!$R:$R,'Feuil 1'!$T:$U</definedName>
    <definedName name="Z_2558D16A_1A11_4D04_AA8B_414A1C619F92_.wvu.FilterData" localSheetId="0" hidden="1">'Feuil 1'!$A$2:$W$1055</definedName>
    <definedName name="Z_2558D16A_1A11_4D04_AA8B_414A1C619F92_.wvu.FilterData" localSheetId="5" hidden="1">'transformation de date'!$A$1:$J$1</definedName>
    <definedName name="Z_255E7C3B_296E_4D33_8485_116E2F00FD7E_.wvu.FilterData" localSheetId="0" hidden="1">'Feuil 1'!$A$2:$W$2</definedName>
    <definedName name="Z_25625046_19C0_41D3_BE01_A4542AE6F3CB_.wvu.FilterData" localSheetId="0" hidden="1">'Feuil 1'!$A$2:$W$2</definedName>
    <definedName name="Z_25812035_BC7F_4EB6_8B4A_C66521C99EDD_.wvu.FilterData" localSheetId="0" hidden="1">'Feuil 1'!$A$2:$W$2</definedName>
    <definedName name="Z_258E31D1_3B1A_4897_A198_6AF26AAC5B0F_.wvu.FilterData" localSheetId="0" hidden="1">'Feuil 1'!$A$2:$W$2</definedName>
    <definedName name="Z_25906DDB_FE8D_4CF5_A416_04713301C0B3_.wvu.FilterData" localSheetId="0" hidden="1">'Feuil 1'!$A$2:$W$2</definedName>
    <definedName name="Z_25BED77B_7FE5_441E_87DE_73DCB13763E9_.wvu.FilterData" localSheetId="0" hidden="1">'Feuil 1'!$A$2:$W$2</definedName>
    <definedName name="Z_260E709F_0988_42E3_9766_BA3D98C10141_.wvu.FilterData" localSheetId="0" hidden="1">'Feuil 1'!$A$2:$W$2</definedName>
    <definedName name="Z_264472F1_638E_4027_A7B1_33C00773E41A_.wvu.FilterData" localSheetId="0" hidden="1">'Feuil 1'!$A$2:$W$2</definedName>
    <definedName name="Z_2646A76A_ADB1_4388_99BF_19474D87CBA3_.wvu.FilterData" localSheetId="0" hidden="1">'Feuil 1'!$A$2:$W$2</definedName>
    <definedName name="Z_264AFEFA_E9C2_4E84_9807_A4C564455388_.wvu.FilterData" localSheetId="0" hidden="1">'Feuil 1'!$A$2:$W$2</definedName>
    <definedName name="Z_265996BE_6EDB_4DF1_930F_B64998552F53_.wvu.FilterData" localSheetId="0" hidden="1">'Feuil 1'!$A$2:$W$2</definedName>
    <definedName name="Z_265D387C_1B86_4A69_8598_0C7D91F07977_.wvu.FilterData" localSheetId="0" hidden="1">'Feuil 1'!$A$2:$W$2</definedName>
    <definedName name="Z_266062F5_4AED_4109_B83D_39717B6D4C3B_.wvu.FilterData" localSheetId="0" hidden="1">'Feuil 1'!$A$2:$W$2</definedName>
    <definedName name="Z_26CFE0BA_C9E5_450F_BEB9_744CF6079689_.wvu.FilterData" localSheetId="0" hidden="1">'Feuil 1'!$A$2:$W$2</definedName>
    <definedName name="Z_26D92635_73E4_4F51_AC3E_713DF22DBCD7_.wvu.FilterData" localSheetId="0" hidden="1">'Feuil 1'!$A$2:$W$2</definedName>
    <definedName name="Z_26F7E45A_90AA_45EE_95FA_BEF09705F6E3_.wvu.FilterData" localSheetId="0" hidden="1">'Feuil 1'!$A$2:$W$2</definedName>
    <definedName name="Z_26FBFC1E_3D81_47B0_9D0B_703FEBF6B6CC_.wvu.FilterData" localSheetId="0" hidden="1">'Feuil 1'!$A$2:$W$2</definedName>
    <definedName name="Z_2705CACD_89A3_42EE_86D5_A6DE61D99714_.wvu.FilterData" localSheetId="0" hidden="1">'Feuil 1'!$A$2:$W$2</definedName>
    <definedName name="Z_270BF606_12C2_4C2D_BCC6_2FE5029393AE_.wvu.FilterData" localSheetId="0" hidden="1">'Feuil 1'!$A$2:$W$2</definedName>
    <definedName name="Z_275EF327_B517_4ACA_903C_2562AF14BA86_.wvu.FilterData" localSheetId="0" hidden="1">'Feuil 1'!$A$2:$W$773</definedName>
    <definedName name="Z_277A3A0D_FFE2_4907_B7C5_24E44221537F_.wvu.FilterData" localSheetId="0" hidden="1">'Feuil 1'!$A$2:$W$2</definedName>
    <definedName name="Z_277EE7C5_BC9B_43D5_BE06_DFD3305AD239_.wvu.FilterData" localSheetId="0" hidden="1">'Feuil 1'!$A$2:$W$2</definedName>
    <definedName name="Z_27928A06_48CB_46B4_B56D_EF45A7249B2D_.wvu.FilterData" localSheetId="0" hidden="1">'Feuil 1'!$A$2:$W$2</definedName>
    <definedName name="Z_27A15E5C_C110_422A_985B_05A4445132B5_.wvu.FilterData" localSheetId="0" hidden="1">'Feuil 1'!$A$2:$W$2</definedName>
    <definedName name="Z_27DD584B_3EF5_489C_B205_4B6FAB914C0D_.wvu.FilterData" localSheetId="0" hidden="1">'Feuil 1'!$A$2:$W$524</definedName>
    <definedName name="Z_27E648BA_98A4_411F_854D_09C3089AFADE_.wvu.FilterData" localSheetId="0" hidden="1">'Feuil 1'!$A$2:$W$2</definedName>
    <definedName name="Z_27EC99C5_244C_4A61_9FD2_12B4FBD544BC_.wvu.FilterData" localSheetId="0" hidden="1">'Feuil 1'!$A$2:$W$2</definedName>
    <definedName name="Z_281661E0_FA5B_49A9_9978_A661A43DA300_.wvu.FilterData" localSheetId="0" hidden="1">'Feuil 1'!$A$2:$W$2</definedName>
    <definedName name="Z_282525BD_A6BE_4B09_9602_DAAA3B2ACB70_.wvu.FilterData" localSheetId="0" hidden="1">'Feuil 1'!$A$2:$W$2</definedName>
    <definedName name="Z_28370800_A604_4607_96F3_F533BAFAD7FE_.wvu.FilterData" localSheetId="0" hidden="1">'Feuil 1'!$A$2:$W$2</definedName>
    <definedName name="Z_2842B29C_1BF3_4D91_A304_A304B28A6416_.wvu.FilterData" localSheetId="0" hidden="1">'Feuil 1'!$A$2:$W$2</definedName>
    <definedName name="Z_285AA906_B917_4EA1_8DA5_7CC987E65D63_.wvu.FilterData" localSheetId="0" hidden="1">'Feuil 1'!$A$2:$W$2</definedName>
    <definedName name="Z_28634A43_64E2_4663_A85D_0A1807382926_.wvu.FilterData" localSheetId="0" hidden="1">'Feuil 1'!$A$2:$W$2</definedName>
    <definedName name="Z_2887FBE5_A3D7_464B_A078_F775FEA28E1F_.wvu.Cols" localSheetId="0" hidden="1">'Feuil 1'!$G:$G,'Feuil 1'!$I:$K,'Feuil 1'!$M:$M,'Feuil 1'!$P:$P,'Feuil 1'!$R:$R,'Feuil 1'!$T:$U</definedName>
    <definedName name="Z_2887FBE5_A3D7_464B_A078_F775FEA28E1F_.wvu.FilterData" localSheetId="0" hidden="1">'Feuil 1'!$A$2:$W$2</definedName>
    <definedName name="Z_2887FBE5_A3D7_464B_A078_F775FEA28E1F_.wvu.FilterData" localSheetId="5" hidden="1">'transformation de date'!$A$1:$J$1</definedName>
    <definedName name="Z_2888C7F3_1CF7_45C9_8DF4_B8DF767EE732_.wvu.FilterData" localSheetId="0" hidden="1">'Feuil 1'!$A$2:$W$2</definedName>
    <definedName name="Z_289382BB_11D0_4014_BB37_AF84A71A10B7_.wvu.FilterData" localSheetId="0" hidden="1">'Feuil 1'!$A$2:$W$2</definedName>
    <definedName name="Z_28B523BE_ABBD_414F_A6E8_C7193A704BF6_.wvu.FilterData" localSheetId="0" hidden="1">'Feuil 1'!$A$2:$W$2</definedName>
    <definedName name="Z_28C1B4C4_B8ED_4724_BF85_723E0C4E7D52_.wvu.FilterData" localSheetId="0" hidden="1">'Feuil 1'!$A$2:$W$452</definedName>
    <definedName name="Z_28C6E53D_3830_4C11_B342_E430D2C45F69_.wvu.FilterData" localSheetId="0" hidden="1">'Feuil 1'!$A$2:$W$452</definedName>
    <definedName name="Z_28DFEF4E_8910_410E_8DB8_936B8160C3C2_.wvu.FilterData" localSheetId="0" hidden="1">'Feuil 1'!$A$2:$W$2</definedName>
    <definedName name="Z_28E996ED_91B4_42DB_AEAC_72477CA7EACA_.wvu.Cols" localSheetId="0" hidden="1">'Feuil 1'!$G:$G,'Feuil 1'!$I:$K,'Feuil 1'!$M:$M,'Feuil 1'!$P:$U</definedName>
    <definedName name="Z_28E996ED_91B4_42DB_AEAC_72477CA7EACA_.wvu.FilterData" localSheetId="0" hidden="1">'Feuil 1'!$A$1:$W$1055</definedName>
    <definedName name="Z_28E996ED_91B4_42DB_AEAC_72477CA7EACA_.wvu.FilterData" localSheetId="5" hidden="1">'transformation de date'!$A$1:$J$1</definedName>
    <definedName name="Z_28FA7D4A_8771_4E8C_9C84_4E7C06A99523_.wvu.FilterData" localSheetId="0" hidden="1">'Feuil 1'!$A$2:$W$2</definedName>
    <definedName name="Z_293010FC_FD90_4CBF_86FD_440382F376E5_.wvu.FilterData" localSheetId="0" hidden="1">'Feuil 1'!$A$2:$W$524</definedName>
    <definedName name="Z_293D01EF_7CFE_4F7F_A2BF_064A91EB394D_.wvu.FilterData" localSheetId="0" hidden="1">'Feuil 1'!$A$2:$W$2</definedName>
    <definedName name="Z_29A06286_A9B1_471E_8896_E19F93C56129_.wvu.FilterData" localSheetId="0" hidden="1">'Feuil 1'!$A$2:$W$2</definedName>
    <definedName name="Z_29C33DD0_53D9_4D56_985B_A2A39AAEB5FD_.wvu.FilterData" localSheetId="0" hidden="1">'Feuil 1'!$A$2:$W$2</definedName>
    <definedName name="Z_2A0C08BC_ABA3_4D2F_8035_969489E0288A_.wvu.FilterData" localSheetId="0" hidden="1">'Feuil 1'!$A$2:$W$1055</definedName>
    <definedName name="Z_2A13D518_85FB_4B1E_BFC8_F122835073A7_.wvu.FilterData" localSheetId="0" hidden="1">'Feuil 1'!$A$2:$W$2</definedName>
    <definedName name="Z_2A594451_31A3_4679_8832_23E974453591_.wvu.FilterData" localSheetId="0" hidden="1">'Feuil 1'!$A$2:$W$831</definedName>
    <definedName name="Z_2A93F972_5EA9_4E0D_89C4_AC0CC260BF2A_.wvu.FilterData" localSheetId="0" hidden="1">'Feuil 1'!$A$2:$W$2</definedName>
    <definedName name="Z_2A9D460A_0E13_4F42_AD95_EB88F2C67887_.wvu.FilterData" localSheetId="0" hidden="1">'Feuil 1'!$A$2:$W$2</definedName>
    <definedName name="Z_2AAF3744_3A08_4A6F_A2D6_EA1940079250_.wvu.FilterData" localSheetId="0" hidden="1">'Feuil 1'!$A$2:$W$2</definedName>
    <definedName name="Z_2ABDCE3E_23B1_40F6_A797_CDFDEAD0AD95_.wvu.FilterData" localSheetId="0" hidden="1">'Feuil 1'!$A$2:$W$2</definedName>
    <definedName name="Z_2AD01E0F_385E_4963_9B61_2EA4403555EA_.wvu.FilterData" localSheetId="0" hidden="1">'Feuil 1'!$A$2:$W$2</definedName>
    <definedName name="Z_2ADD85E6_EF79_486C_B85E_D1EB0DF033C8_.wvu.FilterData" localSheetId="0" hidden="1">'Feuil 1'!$A$2:$W$2</definedName>
    <definedName name="Z_2B44FF45_440D_47EF_A80F_6B8425ECD417_.wvu.FilterData" localSheetId="0" hidden="1">'Feuil 1'!$A$2:$W$2</definedName>
    <definedName name="Z_2B4E61E2_2639_42E9_B3CD_51A9D8A309C2_.wvu.FilterData" localSheetId="0" hidden="1">'Feuil 1'!$A$2:$W$2</definedName>
    <definedName name="Z_2B4F5808_FDA4_4708_93DB_BAA8B93A2955_.wvu.FilterData" localSheetId="0" hidden="1">'Feuil 1'!$A$2:$W$2</definedName>
    <definedName name="Z_2B692963_5D90_4C5F_AF3A_704AB3F75FDC_.wvu.FilterData" localSheetId="0" hidden="1">'Feuil 1'!$A$2:$W$2</definedName>
    <definedName name="Z_2B8C5771_21D6_4D1B_877A_7DEA50EA3B9D_.wvu.FilterData" localSheetId="0" hidden="1">'Feuil 1'!$A$2:$W$452</definedName>
    <definedName name="Z_2B928A44_DD6D_4355_BEFC_1488DC691147_.wvu.FilterData" localSheetId="0" hidden="1">'Feuil 1'!$A$2:$W$2</definedName>
    <definedName name="Z_2B9DA947_4668_4BD3_93D3_9C45BAF59218_.wvu.FilterData" localSheetId="0" hidden="1">'Feuil 1'!$A$2:$W$2</definedName>
    <definedName name="Z_2BA6FE02_3BA7_48B7_9FC9_9791840424A6_.wvu.FilterData" localSheetId="0" hidden="1">'Feuil 1'!$A$2:$W$2</definedName>
    <definedName name="Z_2BCC5948_7C4B_4439_A135_C3B92ABE2A2B_.wvu.FilterData" localSheetId="0" hidden="1">'Feuil 1'!$A$2:$W$2</definedName>
    <definedName name="Z_2BE1CD63_5DA2_4156_AD08_42E6557506C2_.wvu.FilterData" localSheetId="0" hidden="1">'Feuil 1'!$A$2:$W$2</definedName>
    <definedName name="Z_2BF5F3F3_8294_4A40_857A_2480CB8C352A_.wvu.FilterData" localSheetId="0" hidden="1">'Feuil 1'!$A$2:$W$2</definedName>
    <definedName name="Z_2BFFB878_5235_46EF_8E87_B6216F360BC6_.wvu.FilterData" localSheetId="0" hidden="1">'Feuil 1'!$A$2:$W$2</definedName>
    <definedName name="Z_2C053DEC_C2CF_44B9_B14E_AB2E321BE85C_.wvu.FilterData" localSheetId="0" hidden="1">'Feuil 1'!$A$1:$W$1028</definedName>
    <definedName name="Z_2C1C8196_2169_454F_AEFA_37CB498B77A5_.wvu.FilterData" localSheetId="0" hidden="1">'Feuil 1'!$A$1:$W$1055</definedName>
    <definedName name="Z_2C5AE3FE_04D6_481D_BBA7_1AB2DD2B88D2_.wvu.FilterData" localSheetId="0" hidden="1">'Feuil 1'!$A$2:$W$2</definedName>
    <definedName name="Z_2C6608C0_881F_49EA_A8E7_C0C329D8A6DE_.wvu.FilterData" localSheetId="0" hidden="1">'Feuil 1'!$A$2:$W$2</definedName>
    <definedName name="Z_2CC04936_1518_4427_96C0_483E34E2695E_.wvu.FilterData" localSheetId="0" hidden="1">'Feuil 1'!$A$2:$W$1055</definedName>
    <definedName name="Z_2CC4EECD_C6C7_4D14_8DC5_406E681EB59F_.wvu.FilterData" localSheetId="0" hidden="1">'Feuil 1'!$A$2:$W$2</definedName>
    <definedName name="Z_2D47C5F5_A9FA_4D02_8423_8C1BD128B188_.wvu.FilterData" localSheetId="0" hidden="1">'Feuil 1'!$A$2:$W$2</definedName>
    <definedName name="Z_2DA81BD1_946A_4AD3_81E1_9685C51CAA73_.wvu.FilterData" localSheetId="0" hidden="1">'Feuil 1'!$A$2:$W$2</definedName>
    <definedName name="Z_2DC00ED2_B809_40FD_8B67_3C4C4C6073C0_.wvu.FilterData" localSheetId="0" hidden="1">'Feuil 1'!$A$2:$W$2</definedName>
    <definedName name="Z_2E0863A5_68CA_43C1_AE25_0AAB2199031A_.wvu.FilterData" localSheetId="0" hidden="1">'Feuil 1'!$A$2:$W$2</definedName>
    <definedName name="Z_2E95A328_246B_49A7_AF6E_4DA377A0B8E7_.wvu.FilterData" localSheetId="0" hidden="1">'Feuil 1'!$A$2:$W$831</definedName>
    <definedName name="Z_2EADAF7D_68D2_4975_ADFC_7B53856D3C89_.wvu.FilterData" localSheetId="0" hidden="1">'Feuil 1'!$A$2:$W$2</definedName>
    <definedName name="Z_2EC5D44F_23A5_46C8_9B59_F3F3C7E397BA_.wvu.FilterData" localSheetId="0" hidden="1">'Feuil 1'!$A$2:$W$2</definedName>
    <definedName name="Z_2F1E31D7_FC5B_4C08_813E_2A9993B6933C_.wvu.FilterData" localSheetId="0" hidden="1">'Feuil 1'!$A$2:$W$2</definedName>
    <definedName name="Z_2F5A1939_1BCC_418B_9EE0_5240FB7AC5BA_.wvu.FilterData" localSheetId="0" hidden="1">'Feuil 1'!$A$2:$W$2</definedName>
    <definedName name="Z_2F6F1A68_FBB1_4F5A_A46B_F6BEBDA37166_.wvu.FilterData" localSheetId="0" hidden="1">'Feuil 1'!$A$2:$W$452</definedName>
    <definedName name="Z_2F733C09_5CB0_4FA4_8D52_6109E3FADF80_.wvu.FilterData" localSheetId="0" hidden="1">'Feuil 1'!$A$2:$W$2</definedName>
    <definedName name="Z_2F792334_0D6D_43B7_BE98_CC402217E9B9_.wvu.FilterData" localSheetId="0" hidden="1">'Feuil 1'!$A$2:$W$2</definedName>
    <definedName name="Z_2F86583C_96E9_486A_82C9_2E48CEB94122_.wvu.FilterData" localSheetId="0" hidden="1">'Feuil 1'!$A$2:$W$2</definedName>
    <definedName name="Z_2F9D4F0F_15B2_4C3F_BA5A_EE1A64189483_.wvu.FilterData" localSheetId="0" hidden="1">'Feuil 1'!$A$2:$W$2</definedName>
    <definedName name="Z_2FB06C64_B50D_4907_9D74_EDF1D3B2CE7B_.wvu.FilterData" localSheetId="0" hidden="1">'Feuil 1'!$A$2:$W$2</definedName>
    <definedName name="Z_2FDE3B2E_C47F_4C4E_9F7F_5A6DF628966A_.wvu.FilterData" localSheetId="0" hidden="1">'Feuil 1'!$A$2:$W$2</definedName>
    <definedName name="Z_2FE12EFB_68BE_4764_AE9B_5B08F4D09CDA_.wvu.FilterData" localSheetId="0" hidden="1">'Feuil 1'!$A$2:$W$2</definedName>
    <definedName name="Z_2FE492EF_7E81_4554_9DEA_5A3C73EDE9CA_.wvu.FilterData" localSheetId="0" hidden="1">'Feuil 1'!$A$2:$W$2</definedName>
    <definedName name="Z_2FEBFF26_7F5E_4870_AC72_4817CF2733DB_.wvu.FilterData" localSheetId="0" hidden="1">'Feuil 1'!$A$2:$W$2</definedName>
    <definedName name="Z_2FFB2313_EC94_47B6_BE68_95FA32973C58_.wvu.FilterData" localSheetId="0" hidden="1">'Feuil 1'!$A$2:$W$2</definedName>
    <definedName name="Z_30207D1C_BA52_4357_863E_8DD145C22396_.wvu.FilterData" localSheetId="0" hidden="1">'Feuil 1'!$A$2:$W$2</definedName>
    <definedName name="Z_305AAD3F_F57A_4CB5_9426_3393AD8D9577_.wvu.FilterData" localSheetId="0" hidden="1">'Feuil 1'!$A$2:$W$2</definedName>
    <definedName name="Z_307BE9D5_E2F2_47ED_8B8E_B9E6E0D44317_.wvu.FilterData" localSheetId="0" hidden="1">'Feuil 1'!$A$2:$W$524</definedName>
    <definedName name="Z_309127B9_43DE_47BC_AB2F_D4D8B1718085_.wvu.FilterData" localSheetId="0" hidden="1">'Feuil 1'!$A$2:$W$2</definedName>
    <definedName name="Z_30B88A38_911A_47C7_921F_D05CFCEB8F85_.wvu.FilterData" localSheetId="0" hidden="1">'Feuil 1'!$A$2:$W$1055</definedName>
    <definedName name="Z_30CBD4BB_7BB6_4F81_973A_EB64F790331B_.wvu.FilterData" localSheetId="0" hidden="1">'Feuil 1'!$A$2:$W$2</definedName>
    <definedName name="Z_30D90B3B_314A_40C2_8696_CCEAE4D79C2B_.wvu.FilterData" localSheetId="0" hidden="1">'Feuil 1'!$A$2:$W$2</definedName>
    <definedName name="Z_30E3A020_64D0_4BFA_BD07_56689CC97459_.wvu.FilterData" localSheetId="0" hidden="1">'Feuil 1'!$A$2:$W$2</definedName>
    <definedName name="Z_30E7B563_FDBA_4A67_9E09_5F4093ED5CD6_.wvu.FilterData" localSheetId="0" hidden="1">'Feuil 1'!$A$2:$W$2</definedName>
    <definedName name="Z_3116CBBA_7B0A_4575_A59F_0E92C154C5F9_.wvu.FilterData" localSheetId="0" hidden="1">'Feuil 1'!$A$2:$W$2</definedName>
    <definedName name="Z_31499C60_1B83_4A13_82A6_2F0951E5E5D3_.wvu.FilterData" localSheetId="0" hidden="1">'Feuil 1'!$A$2:$W$773</definedName>
    <definedName name="Z_3155D152_FC70_488B_8A51_184710C47AED_.wvu.FilterData" localSheetId="0" hidden="1">'Feuil 1'!$A$2:$W$2</definedName>
    <definedName name="Z_31762725_F3A1_4425_BD7D_E061DFB9B62B_.wvu.FilterData" localSheetId="0" hidden="1">'Feuil 1'!$A$2:$W$2</definedName>
    <definedName name="Z_3184C95D_2ADB_42C8_BB14_977198CD958D_.wvu.FilterData" localSheetId="0" hidden="1">'Feuil 1'!$A$2:$W$2</definedName>
    <definedName name="Z_319619C6_7A71_4CCF_B52F_C11DDFF4FB94_.wvu.FilterData" localSheetId="0" hidden="1">'Feuil 1'!$A$2:$W$2</definedName>
    <definedName name="Z_31A0BFF5_1B50_4FA9_8617_99A692A1670B_.wvu.FilterData" localSheetId="0" hidden="1">'Feuil 1'!$A$2:$W$2</definedName>
    <definedName name="Z_31D744F2_A9EA_4B0F_B864_D768332A9042_.wvu.FilterData" localSheetId="0" hidden="1">'Feuil 1'!$A$2:$W$2</definedName>
    <definedName name="Z_323ED0F5_682A_4F69_89A7_634D4E2384F4_.wvu.FilterData" localSheetId="0" hidden="1">'Feuil 1'!$A$2:$W$2</definedName>
    <definedName name="Z_326A39FF_A8DE_4B1F_A08C_28E70B7B2B3A_.wvu.FilterData" localSheetId="0" hidden="1">'Feuil 1'!$D$1:$D$2</definedName>
    <definedName name="Z_32A5416F_321B_40D4_8DD5_32495F6E0BE3_.wvu.FilterData" localSheetId="0" hidden="1">'Feuil 1'!$A$2:$W$2</definedName>
    <definedName name="Z_3305E398_4975_4811_A9AE_87A0A11D430F_.wvu.FilterData" localSheetId="0" hidden="1">'Feuil 1'!$A$2:$W$2</definedName>
    <definedName name="Z_3312066C_5C7A_49C9_9B0E_EBD0DCC382D7_.wvu.FilterData" localSheetId="0" hidden="1">'Feuil 1'!$A$2:$W$2</definedName>
    <definedName name="Z_33179D4B_3214_46E7_A35F_570AC838E612_.wvu.FilterData" localSheetId="0" hidden="1">'Feuil 1'!$A$2:$W$2</definedName>
    <definedName name="Z_332A7FF4_9F23_4807_8993_C52913350C0F_.wvu.FilterData" localSheetId="0" hidden="1">'Feuil 1'!$A$2:$W$2</definedName>
    <definedName name="Z_332CD8C5_F57C_45D8_A510_177702CFA7F5_.wvu.FilterData" localSheetId="0" hidden="1">'Feuil 1'!$A$2:$W$2</definedName>
    <definedName name="Z_333F792A_454B_4B14_A06B_DF4462E237C8_.wvu.FilterData" localSheetId="0" hidden="1">'Feuil 1'!$A$2:$W$685</definedName>
    <definedName name="Z_33445DC8_77D8_4C63_93E8_543D4F435AE8_.wvu.FilterData" localSheetId="0" hidden="1">'Feuil 1'!$A$2:$W$2</definedName>
    <definedName name="Z_334DA63C_2271_4CE3_837C_EE3CC7922CD1_.wvu.FilterData" localSheetId="0" hidden="1">'Feuil 1'!$A$2:$W$2</definedName>
    <definedName name="Z_3381C239_A454_499B_90F4_67D5C6BA3684_.wvu.FilterData" localSheetId="0" hidden="1">'Feuil 1'!$A$2:$W$2</definedName>
    <definedName name="Z_33C85781_704D_4AC1_9CCA_6F4EF080948D_.wvu.FilterData" localSheetId="0" hidden="1">'Feuil 1'!$A$1:$W$2</definedName>
    <definedName name="Z_33EF9A13_734C_45DF_98A3_4565BA5B7483_.wvu.FilterData" localSheetId="0" hidden="1">'Feuil 1'!$A$2:$W$2</definedName>
    <definedName name="Z_342C12E1_C13C_48DC_9168_5470A24298A8_.wvu.FilterData" localSheetId="0" hidden="1">'Feuil 1'!$A$2:$W$2</definedName>
    <definedName name="Z_34739019_4DFF_4478_825C_42E15CA3C884_.wvu.FilterData" localSheetId="0" hidden="1">'Feuil 1'!$A$2:$W$2</definedName>
    <definedName name="Z_3492F17D_288B_488B_9490_E7D9995CFFAA_.wvu.FilterData" localSheetId="0" hidden="1">'Feuil 1'!$A$2:$W$2</definedName>
    <definedName name="Z_34A6F80F_9134_4619_9B10_3883BE0BB059_.wvu.FilterData" localSheetId="0" hidden="1">'Feuil 1'!$A$2:$W$2</definedName>
    <definedName name="Z_34A7F98C_F5EC_439D_BD9A_FD0546178CA6_.wvu.FilterData" localSheetId="0" hidden="1">'Feuil 1'!$A$2:$W$2</definedName>
    <definedName name="Z_3508B4E6_0FC7_411D_9242_367ECA5FBB01_.wvu.FilterData" localSheetId="0" hidden="1">'Feuil 1'!$A$1:$A$2</definedName>
    <definedName name="Z_3535267E_CF3F_47FC_8DAE_C4452D0AA464_.wvu.FilterData" localSheetId="0" hidden="1">'Feuil 1'!$A$2:$W$2</definedName>
    <definedName name="Z_353E7EBB_6917_4345_B39B_99E70714BBD5_.wvu.FilterData" localSheetId="0" hidden="1">'Feuil 1'!$A$2:$W$2</definedName>
    <definedName name="Z_357399F6_E7C1_4142_A47E_F08BE0D576AA_.wvu.FilterData" localSheetId="0" hidden="1">'Feuil 1'!$A$2:$W$2</definedName>
    <definedName name="Z_35767E35_CFAA_4EAE_BBC8_123DA86A5AE6_.wvu.FilterData" localSheetId="0" hidden="1">'Feuil 1'!$A$2:$W$2</definedName>
    <definedName name="Z_358B3C16_3F89_41FF_9634_073DA38D7542_.wvu.FilterData" localSheetId="0" hidden="1">'Feuil 1'!$D$1:$D$2</definedName>
    <definedName name="Z_35F8C29B_F322_4193_BD56_DF5D26B5AC47_.wvu.FilterData" localSheetId="0" hidden="1">'Feuil 1'!$A$2:$W$2</definedName>
    <definedName name="Z_360BC372_2842_4546_B0F9_B2E2EB4157F7_.wvu.FilterData" localSheetId="0" hidden="1">'Feuil 1'!$A$2:$W$2</definedName>
    <definedName name="Z_360CAA69_16E1_4480_8BBD_7E39E6451B0A_.wvu.FilterData" localSheetId="0" hidden="1">'Feuil 1'!$A$2:$W$2</definedName>
    <definedName name="Z_362CE20B_2E82_4EAB_AEC3_6ED7D6A193E4_.wvu.FilterData" localSheetId="0" hidden="1">'Feuil 1'!$A$2:$W$2</definedName>
    <definedName name="Z_363FCF56_6C95_4D28_9B29_C35B6908012F_.wvu.FilterData" localSheetId="0" hidden="1">'Feuil 1'!$A$2:$W$2</definedName>
    <definedName name="Z_36606D56_77A1_4B34_930A_BE5ECB5C79B0_.wvu.FilterData" localSheetId="0" hidden="1">'Feuil 1'!$A$2:$W$2</definedName>
    <definedName name="Z_369729B5_0D27_4A0E_96C6_4EA180C9E5B7_.wvu.FilterData" localSheetId="0" hidden="1">'Feuil 1'!$A$2:$W$2</definedName>
    <definedName name="Z_36C1ECBB_9EDF_48B8_9ADE_05535700E1F6_.wvu.FilterData" localSheetId="0" hidden="1">'Feuil 1'!$A$2:$W$2</definedName>
    <definedName name="Z_36E45CAC_A2A8_461E_8E54_DC3EF33C4041_.wvu.FilterData" localSheetId="0" hidden="1">'Feuil 1'!$A$2:$W$2</definedName>
    <definedName name="Z_36E4D9E2_29C5_449B_ABF3_BA70AB1A7521_.wvu.FilterData" localSheetId="0" hidden="1">'Feuil 1'!$A$2:$W$2</definedName>
    <definedName name="Z_370D7583_2076_4538_95D2_516208D483E3_.wvu.FilterData" localSheetId="0" hidden="1">'Feuil 1'!$A$2:$W$2</definedName>
    <definedName name="Z_37277E74_47FF_4021_BE2F_97A3A4EBA3C4_.wvu.FilterData" localSheetId="0" hidden="1">'Feuil 1'!$A$2:$W$2</definedName>
    <definedName name="Z_3744F6F5_D614_4598_A040_5387C448A40C_.wvu.FilterData" localSheetId="0" hidden="1">'Feuil 1'!$A$2:$W$2</definedName>
    <definedName name="Z_3760B837_88FE_4E83_8746_63ED60493EB1_.wvu.FilterData" localSheetId="0" hidden="1">'Feuil 1'!$A$2:$W$2</definedName>
    <definedName name="Z_37CAD16C_8BD8_442B_9D5E_43D24D9E7146_.wvu.FilterData" localSheetId="0" hidden="1">'Feuil 1'!$A$1:$W$1055</definedName>
    <definedName name="Z_37CC9056_1BA5_4F24_8E64_03A2C3F639D8_.wvu.FilterData" localSheetId="0" hidden="1">'Feuil 1'!$A$2:$W$2</definedName>
    <definedName name="Z_383E77B8_CC39_43B6_B640_52ABE430BA12_.wvu.FilterData" localSheetId="0" hidden="1">'Feuil 1'!$A$2:$W$2</definedName>
    <definedName name="Z_3854A3C2_37AD_4785_908B_27411DA58CDE_.wvu.FilterData" localSheetId="0" hidden="1">'Feuil 1'!$A$2:$W$524</definedName>
    <definedName name="Z_38598652_0B85_48A6_86E1_034540C312F1_.wvu.FilterData" localSheetId="0" hidden="1">'Feuil 1'!$A$2:$W$2</definedName>
    <definedName name="Z_3894CD05_BC2A_45F5_8EC8_CE9F46F0535A_.wvu.FilterData" localSheetId="0" hidden="1">'Feuil 1'!$A$2:$W$2</definedName>
    <definedName name="Z_38953C6F_4B59_445E_9DFE_73C020D0A48D_.wvu.FilterData" localSheetId="0" hidden="1">'Feuil 1'!$A$2:$W$2</definedName>
    <definedName name="Z_38DAB575_91A0_4E8F_942B_8F3C12591567_.wvu.FilterData" localSheetId="0" hidden="1">'Feuil 1'!$A$2:$W$2</definedName>
    <definedName name="Z_38DC1EC8_FCD8_40F8_969C_D5DA345BA622_.wvu.FilterData" localSheetId="0" hidden="1">'Feuil 1'!$A$2:$W$2</definedName>
    <definedName name="Z_38DCE08E_6D8B_465E_A529_5C80ABEACA5F_.wvu.FilterData" localSheetId="0" hidden="1">'Feuil 1'!$A$2:$W$2</definedName>
    <definedName name="Z_38DD5083_2244_4C64_AD4D_FD190C0E0EFC_.wvu.FilterData" localSheetId="0" hidden="1">'Feuil 1'!$A$2:$W$2</definedName>
    <definedName name="Z_38F55CF4_19AD_43D3_945E_26D866BED949_.wvu.FilterData" localSheetId="0" hidden="1">'Feuil 1'!$A$2:$W$2</definedName>
    <definedName name="Z_39063B43_FE61_4FAA_8219_DD464404F60A_.wvu.FilterData" localSheetId="0" hidden="1">'Feuil 1'!$A$2:$W$2</definedName>
    <definedName name="Z_3944A89A_792E_448A_9DD9_5740D2B970DB_.wvu.FilterData" localSheetId="0" hidden="1">'Feuil 1'!$A$2:$W$2</definedName>
    <definedName name="Z_394C4A7F_BCC1_406E_8F4D_687D5138249E_.wvu.FilterData" localSheetId="0" hidden="1">'Feuil 1'!$A$2:$W$2</definedName>
    <definedName name="Z_395D0ADA_CEB4_4285_B420_96B34A7C3C57_.wvu.FilterData" localSheetId="0" hidden="1">'Feuil 1'!$A$2:$W$2</definedName>
    <definedName name="Z_397C1567_BA9D_4DF8_893D_4296969C7292_.wvu.FilterData" localSheetId="0" hidden="1">'Feuil 1'!$A$1:$A$2</definedName>
    <definedName name="Z_3988FEC1_4561_469B_BABB_DBF244EC0EAC_.wvu.FilterData" localSheetId="0" hidden="1">'Feuil 1'!$A$2:$W$2</definedName>
    <definedName name="Z_39C5CC9E_A830_4E65_9EC5_4F20082E73C2_.wvu.FilterData" localSheetId="0" hidden="1">'Feuil 1'!$A$2:$W$2</definedName>
    <definedName name="Z_39D8C7E0_94FE_4373_ACD2_46B7F9AA289E_.wvu.FilterData" localSheetId="0" hidden="1">'Feuil 1'!$A$2:$W$2</definedName>
    <definedName name="Z_39F5F38F_C4CA_4CBC_B513_04E126843323_.wvu.FilterData" localSheetId="0" hidden="1">'Feuil 1'!$A$2:$W$2</definedName>
    <definedName name="Z_3A19DE3E_31D1_4415_B284_2A7D393A904D_.wvu.FilterData" localSheetId="0" hidden="1">'Feuil 1'!$A$2:$W$2</definedName>
    <definedName name="Z_3A446297_B17F_4D96_8684_0D14EABD2923_.wvu.FilterData" localSheetId="0" hidden="1">'Feuil 1'!$A$2:$W$2</definedName>
    <definedName name="Z_3A517F4F_2D04_44DC_B441_E0F7B7E2C5F0_.wvu.FilterData" localSheetId="0" hidden="1">'Feuil 1'!$A$2:$W$2</definedName>
    <definedName name="Z_3A91F0DC_CFAD_4583_8793_612D41AE0BBF_.wvu.FilterData" localSheetId="0" hidden="1">'Feuil 1'!$D$1:$D$2</definedName>
    <definedName name="Z_3A9BF188_BB37_4936_A49C_85762748EE3B_.wvu.FilterData" localSheetId="0" hidden="1">'Feuil 1'!$A$2:$W$2</definedName>
    <definedName name="Z_3AA24417_3781_4A58_80F6_0E056B056E9A_.wvu.FilterData" localSheetId="0" hidden="1">'Feuil 1'!$A$2:$W$2</definedName>
    <definedName name="Z_3AF6C164_7BE6_47EA_89A0_A6EEF7229CE8_.wvu.FilterData" localSheetId="0" hidden="1">'Feuil 1'!$A$2:$W$2</definedName>
    <definedName name="Z_3B365D94_04B1_4D26_AE36_C117E018A837_.wvu.FilterData" localSheetId="0" hidden="1">'Feuil 1'!$A$2:$W$2</definedName>
    <definedName name="Z_3B55C90C_AEE8_44FF_8FBD_693D7724AD2D_.wvu.FilterData" localSheetId="0" hidden="1">'Feuil 1'!$A$2:$W$2</definedName>
    <definedName name="Z_3BAFC600_4494_4E01_BE33_91C9D461DFA8_.wvu.FilterData" localSheetId="0" hidden="1">'Feuil 1'!$A$2:$W$452</definedName>
    <definedName name="Z_3BBB69A9_F25F_4507_83BE_AF6A3D41E04B_.wvu.FilterData" localSheetId="0" hidden="1">'Feuil 1'!$A$2:$W$831</definedName>
    <definedName name="Z_3BBC57B6_8446_495B_BA40_C7FC145644C1_.wvu.FilterData" localSheetId="0" hidden="1">'Feuil 1'!$A$2:$W$2</definedName>
    <definedName name="Z_3BDB842E_ADCC_4B0B_AFB7_F8B74F0193EC_.wvu.FilterData" localSheetId="0" hidden="1">'Feuil 1'!$A$1:$W$2</definedName>
    <definedName name="Z_3BEC0F99_60BF_47F6_81AB_938A44D2A92C_.wvu.FilterData" localSheetId="0" hidden="1">'Feuil 1'!$A$2:$W$2</definedName>
    <definedName name="Z_3BF34858_307E_4273_ACAD_A21214008DE7_.wvu.FilterData" localSheetId="0" hidden="1">'Feuil 1'!$A$2:$W$2</definedName>
    <definedName name="Z_3C0FCA2F_8A4F_451C_8A7B_D32AEA8BF413_.wvu.FilterData" localSheetId="0" hidden="1">'Feuil 1'!$A$2:$W$2</definedName>
    <definedName name="Z_3C11F8A1_0491_4C2C_8E23_F340058022F0_.wvu.FilterData" localSheetId="0" hidden="1">'Feuil 1'!$A$2:$W$2</definedName>
    <definedName name="Z_3C5D8931_01FF_424B_9317_D1BB58A811D4_.wvu.FilterData" localSheetId="0" hidden="1">'Feuil 1'!$A$2:$W$2</definedName>
    <definedName name="Z_3C8ACB87_94EE_47DF_9D5B_02FEC8113E62_.wvu.FilterData" localSheetId="0" hidden="1">'Feuil 1'!$A$2:$W$2</definedName>
    <definedName name="Z_3CC928C7_DD52_45E1_B199_47CA3FE67CE1_.wvu.FilterData" localSheetId="0" hidden="1">'Feuil 1'!$A$1:$A$2</definedName>
    <definedName name="Z_3CF594E4_2C6A_4547_B9F4_B4D36FFDFED9_.wvu.FilterData" localSheetId="0" hidden="1">'Feuil 1'!$D$1:$D$2</definedName>
    <definedName name="Z_3D1471E5_B19B_4A4A_99A7_FE07BEB9B7EC_.wvu.FilterData" localSheetId="0" hidden="1">'Feuil 1'!$A$2:$W$2</definedName>
    <definedName name="Z_3D215A71_A37E_41CC_9A29_C882316408E5_.wvu.FilterData" localSheetId="0" hidden="1">'Feuil 1'!$A$2:$W$2</definedName>
    <definedName name="Z_3D381DE7_BC7E_4B58_94EB_FC626D860017_.wvu.FilterData" localSheetId="0" hidden="1">'Feuil 1'!$A$2:$W$2</definedName>
    <definedName name="Z_3D3A146D_D57A_4D15_929B_695A49FC6B2A_.wvu.FilterData" localSheetId="0" hidden="1">'Feuil 1'!$A$2:$W$2</definedName>
    <definedName name="Z_3D49559A_4B7D_4DB0_A46D_51C6C63D8A62_.wvu.FilterData" localSheetId="0" hidden="1">'Feuil 1'!$A$2:$W$2</definedName>
    <definedName name="Z_3D4BFD32_DA1B_4E8D_AA00_5FD542FA9779_.wvu.FilterData" localSheetId="0" hidden="1">'Feuil 1'!$A$2:$W$2</definedName>
    <definedName name="Z_3D541EAA_61AC_4CAE_B511_1871CCD21E5F_.wvu.FilterData" localSheetId="0" hidden="1">'Feuil 1'!$A$2:$W$2</definedName>
    <definedName name="Z_3D9931DE_733C_459A_91F5_1A32E4C0F181_.wvu.FilterData" localSheetId="0" hidden="1">'Feuil 1'!$A$2:$W$524</definedName>
    <definedName name="Z_3D9B8050_5D85_45BB_A6EC_14578DE589C0_.wvu.FilterData" localSheetId="0" hidden="1">'Feuil 1'!$A$2:$W$2</definedName>
    <definedName name="Z_3D9D3DC4_777F_40C2_B424_8D422A47F40F_.wvu.FilterData" localSheetId="0" hidden="1">'Feuil 1'!$A$2:$W$685</definedName>
    <definedName name="Z_3DEA31E9_402C_412A_8657_5399DC840677_.wvu.FilterData" localSheetId="0" hidden="1">'Feuil 1'!$A$2:$W$2</definedName>
    <definedName name="Z_3E08E9E6_E85E_4D3B_B72F_C91BD3672B11_.wvu.FilterData" localSheetId="0" hidden="1">'Feuil 1'!$A$2:$W$2</definedName>
    <definedName name="Z_3E186CCB_053A_4CE6_95EC_D7AA9287D07E_.wvu.FilterData" localSheetId="0" hidden="1">'Feuil 1'!$A$2:$W$2</definedName>
    <definedName name="Z_3E1AAA01_3C8A_446B_B6E8_E730E8E20493_.wvu.FilterData" localSheetId="0" hidden="1">'Feuil 1'!$A$2:$W$2</definedName>
    <definedName name="Z_3E5E8412_3E3E_4684_93E6_18E396434DE7_.wvu.FilterData" localSheetId="0" hidden="1">'Feuil 1'!$A$2:$W$2</definedName>
    <definedName name="Z_3E9E452C_598F_4B19_B0A3_D12580F130CF_.wvu.FilterData" localSheetId="0" hidden="1">'Feuil 1'!$A$2:$W$2</definedName>
    <definedName name="Z_3EA33922_A634_4B97_BE7F_00D6666750DF_.wvu.FilterData" localSheetId="0" hidden="1">'Feuil 1'!$A$2:$W$2</definedName>
    <definedName name="Z_3EAF3049_B5CF_411F_87C3_AE1739ACD561_.wvu.FilterData" localSheetId="0" hidden="1">'Feuil 1'!$A$2:$W$2</definedName>
    <definedName name="Z_3EB748F7_99EC_4EA7_9384_A33EDF54FD24_.wvu.Cols" localSheetId="0" hidden="1">'Feuil 1'!$G:$G,'Feuil 1'!$I:$K,'Feuil 1'!$M:$M,'Feuil 1'!$P:$P,'Feuil 1'!$R:$R,'Feuil 1'!$T:$U</definedName>
    <definedName name="Z_3EB748F7_99EC_4EA7_9384_A33EDF54FD24_.wvu.FilterData" localSheetId="0" hidden="1">'Feuil 1'!$A$2:$W$2</definedName>
    <definedName name="Z_3EB748F7_99EC_4EA7_9384_A33EDF54FD24_.wvu.FilterData" localSheetId="5" hidden="1">'transformation de date'!$A$1:$J$1</definedName>
    <definedName name="Z_3EBA618B_4044_4220_A4EF_87F564C239DE_.wvu.FilterData" localSheetId="0" hidden="1">'Feuil 1'!$A$1:$W$2</definedName>
    <definedName name="Z_3EDD4948_C892_4775_87FB_B1AD441250AC_.wvu.FilterData" localSheetId="0" hidden="1">'Feuil 1'!$A$2:$W$2</definedName>
    <definedName name="Z_3EF0CD61_DBFB_46F1_9B35_D7B26056A0F4_.wvu.FilterData" localSheetId="0" hidden="1">'Feuil 1'!$A$2:$W$2</definedName>
    <definedName name="Z_3EF45A1E_35BA_48DE_B10D_34994CA27E79_.wvu.FilterData" localSheetId="0" hidden="1">'Feuil 1'!$A$2:$W$2</definedName>
    <definedName name="Z_3EFA86CD_0F27_4AA7_BDCC_B5D51B0594AE_.wvu.FilterData" localSheetId="0" hidden="1">'Feuil 1'!$A$2:$W$2</definedName>
    <definedName name="Z_3F0071B5_ED11_47DC_95D7_74D6914547C6_.wvu.FilterData" localSheetId="0" hidden="1">'Feuil 1'!$A$2:$W$2</definedName>
    <definedName name="Z_3F1671B9_DD87_440A_A043_9D5DCFEFFFA2_.wvu.FilterData" localSheetId="0" hidden="1">'Feuil 1'!$A$2:$W$2</definedName>
    <definedName name="Z_3F41288B_B460_4E7E_9B8B_52667CB1E877_.wvu.Cols" localSheetId="0" hidden="1">'Feuil 1'!$G:$G,'Feuil 1'!$J:$K,'Feuil 1'!$N:$N,'Feuil 1'!$P:$U,'Feuil 1'!$AA:$AC</definedName>
    <definedName name="Z_3F41288B_B460_4E7E_9B8B_52667CB1E877_.wvu.FilterData" localSheetId="0" hidden="1">'Feuil 1'!$A$2:$W$685</definedName>
    <definedName name="Z_3F41288B_B460_4E7E_9B8B_52667CB1E877_.wvu.FilterData" localSheetId="5" hidden="1">'transformation de date'!$A$1:$J$1</definedName>
    <definedName name="Z_3F69E521_A6E2_440F_B3D5_0DBEB1A74CF9_.wvu.FilterData" localSheetId="0" hidden="1">'Feuil 1'!$A$2:$W$2</definedName>
    <definedName name="Z_3F7D1D18_D880_43A6_8A07_48BC46FB85AA_.wvu.FilterData" localSheetId="0" hidden="1">'Feuil 1'!$A$2:$W$2</definedName>
    <definedName name="Z_3F820B70_FF89_4694_8EED_5F9F1D4CE0EC_.wvu.FilterData" localSheetId="0" hidden="1">'Feuil 1'!$A$2:$W$2</definedName>
    <definedName name="Z_3F9E6A1C_BB9B_4206_90BA_821368A7B333_.wvu.FilterData" localSheetId="0" hidden="1">'Feuil 1'!$A$2:$W$2</definedName>
    <definedName name="Z_3FB31F56_5E94_4A40_ACDC_D3C571F3FA05_.wvu.FilterData" localSheetId="0" hidden="1">'Feuil 1'!$A$2:$W$2</definedName>
    <definedName name="Z_402FF908_B29B_4C6F_8C65_FBDEC157A9D9_.wvu.FilterData" localSheetId="0" hidden="1">'Feuil 1'!$A$2:$W$2</definedName>
    <definedName name="Z_406B0B43_D2BF_4E7B_A0D6_3515CA997A02_.wvu.FilterData" localSheetId="0" hidden="1">'Feuil 1'!$A$2:$W$2</definedName>
    <definedName name="Z_40737696_6695_4A17_9B42_A3F776147EA0_.wvu.FilterData" localSheetId="0" hidden="1">'Feuil 1'!$A$2:$W$2</definedName>
    <definedName name="Z_4073AC9A_B10D_4FAF_A7EE_63A8679125C4_.wvu.FilterData" localSheetId="0" hidden="1">'Feuil 1'!$A$1:$W$831</definedName>
    <definedName name="Z_40AA6F37_FF15_4CB0_A82B_5AADE63D6B65_.wvu.FilterData" localSheetId="0" hidden="1">'Feuil 1'!$A$2:$W$2</definedName>
    <definedName name="Z_40CAD9FF_8BAB_408E_B3E8_78ABA13DD623_.wvu.FilterData" localSheetId="0" hidden="1">'Feuil 1'!$A$2:$W$2</definedName>
    <definedName name="Z_40CBDB18_D73F_49A7_874E_5FEFF976EC90_.wvu.FilterData" localSheetId="0" hidden="1">'Feuil 1'!$A$2:$W$2</definedName>
    <definedName name="Z_40E85B6F_A0B0_46BF_B775_4A4306744965_.wvu.FilterData" localSheetId="0" hidden="1">'Feuil 1'!$A$2:$W$2</definedName>
    <definedName name="Z_40F12856_4334_47B2_AA14_F0C00EF4BA0D_.wvu.FilterData" localSheetId="0" hidden="1">'Feuil 1'!$A$2:$W$2</definedName>
    <definedName name="Z_40FC25C5_F3BF_49C2_9B58_09560500672F_.wvu.FilterData" localSheetId="0" hidden="1">'Feuil 1'!$A$2:$W$2</definedName>
    <definedName name="Z_4120AE31_D83D_4185_9FEC_DE16B8E3AC0D_.wvu.FilterData" localSheetId="0" hidden="1">'Feuil 1'!$A$2:$W$2</definedName>
    <definedName name="Z_412174DF_9F2E_4269_B907_1CFFADFB6C59_.wvu.FilterData" localSheetId="0" hidden="1">'Feuil 1'!$A$2:$W$2</definedName>
    <definedName name="Z_4140E348_E398_45FC_8B9E_59B8202194A6_.wvu.FilterData" localSheetId="0" hidden="1">'Feuil 1'!$A$2:$W$2</definedName>
    <definedName name="Z_4159FB6B_DCF2_48DF_B309_7D607431BAE2_.wvu.FilterData" localSheetId="0" hidden="1">'Feuil 1'!$A$2:$W$2</definedName>
    <definedName name="Z_415B193C_0327_4ADD_A447_9F4F1478F1CA_.wvu.FilterData" localSheetId="0" hidden="1">'Feuil 1'!$A$2:$W$2</definedName>
    <definedName name="Z_415E326F_2385_4E47_BD90_1B191FCB18D2_.wvu.FilterData" localSheetId="0" hidden="1">'Feuil 1'!$A$2:$W$2</definedName>
    <definedName name="Z_41ABC08E_4815_4F36_AFE3_DF6BDFE437F6_.wvu.FilterData" localSheetId="0" hidden="1">'Feuil 1'!$A$1:$W$2</definedName>
    <definedName name="Z_41B0887E_27C5_442B_9038_6B59805B69AC_.wvu.FilterData" localSheetId="0" hidden="1">'Feuil 1'!$A$2:$W$2</definedName>
    <definedName name="Z_41BB498D_9D10_4235_AC1F_CFC0CBE5DBE1_.wvu.FilterData" localSheetId="0" hidden="1">'Feuil 1'!$A$2:$W$2</definedName>
    <definedName name="Z_41BB5E75_27E5_455C_9AEE_D9B168A20C0D_.wvu.FilterData" localSheetId="0" hidden="1">'Feuil 1'!$A$2:$W$2</definedName>
    <definedName name="Z_41D4793E_6173_464B_9778_85E95032AB92_.wvu.FilterData" localSheetId="0" hidden="1">'Feuil 1'!$A$2:$W$2</definedName>
    <definedName name="Z_41E14524_0C52_4852_A267_220DA79321B2_.wvu.FilterData" localSheetId="0" hidden="1">'Feuil 1'!$A$2:$W$2</definedName>
    <definedName name="Z_41E3122B_62E5_4A52_AB24_CCD4C9358520_.wvu.FilterData" localSheetId="0" hidden="1">'Feuil 1'!$A$1:$W$1055</definedName>
    <definedName name="Z_41E9025D_7446_4E2F_BC7C_A1817C5D62BE_.wvu.FilterData" localSheetId="0" hidden="1">'Feuil 1'!$A$2:$W$2</definedName>
    <definedName name="Z_41F35CC8_07BA_42DC_BB86_B65660C66C2B_.wvu.FilterData" localSheetId="0" hidden="1">'Feuil 1'!$A$2:$W$2</definedName>
    <definedName name="Z_42025BC6_1D98_4909_922D_EF4EB69967B4_.wvu.FilterData" localSheetId="0" hidden="1">'Feuil 1'!$A$2:$W$2</definedName>
    <definedName name="Z_42067771_7C68_48C9_A202_C744D56E3DC5_.wvu.FilterData" localSheetId="0" hidden="1">'Feuil 1'!$A$2:$W$2</definedName>
    <definedName name="Z_421411FD_F129_4E30_BD49_1F02DDA2FBF3_.wvu.FilterData" localSheetId="0" hidden="1">'Feuil 1'!$A$2:$W$2</definedName>
    <definedName name="Z_421ABD9F_6DC5_43F2_914F_DB42EEF84575_.wvu.FilterData" localSheetId="0" hidden="1">'Feuil 1'!$A$2:$W$2</definedName>
    <definedName name="Z_422DDCED_9DF5_4EFA_949F_B65B6EE4CBA8_.wvu.FilterData" localSheetId="0" hidden="1">'Feuil 1'!$A$1:$W$2</definedName>
    <definedName name="Z_4268C5AA_5C75_4055_909C_8C9E257DBDD5_.wvu.FilterData" localSheetId="0" hidden="1">'Feuil 1'!$A$2:$W$2</definedName>
    <definedName name="Z_42890B87_E830_42DA_8888_934CAFAD7F1C_.wvu.FilterData" localSheetId="0" hidden="1">'Feuil 1'!$A$2:$W$2</definedName>
    <definedName name="Z_4299D927_4B1E_4DE0_8B82_44AAD0FFD32D_.wvu.FilterData" localSheetId="0" hidden="1">'Feuil 1'!$A$2:$W$2</definedName>
    <definedName name="Z_42B28C69_855A_46D3_8A21_2327DCFC3121_.wvu.FilterData" localSheetId="0" hidden="1">'Feuil 1'!$A$2:$W$2</definedName>
    <definedName name="Z_42D17A83_EEB4_4E8F_BDF2_9FB376CCEAF3_.wvu.FilterData" localSheetId="0" hidden="1">'Feuil 1'!$A$2:$W$2</definedName>
    <definedName name="Z_42D7DA08_0B50_485B_9806_BF5B8832435F_.wvu.FilterData" localSheetId="0" hidden="1">'Feuil 1'!$A$2:$W$2</definedName>
    <definedName name="Z_42E91C49_DA3F_449C_AD11_C9411DD2C468_.wvu.FilterData" localSheetId="0" hidden="1">'Feuil 1'!$A$2:$W$2</definedName>
    <definedName name="Z_4311C55D_C17F_4732_9BA4_AC12C8148946_.wvu.FilterData" localSheetId="0" hidden="1">'Feuil 1'!$A$2:$W$2</definedName>
    <definedName name="Z_4330C7D4_B3D0_4B6A_9CF0_1FFA9E107826_.wvu.FilterData" localSheetId="0" hidden="1">'Feuil 1'!$A$2:$W$2</definedName>
    <definedName name="Z_437C8F1E_B550_4898_B674_5F8AABF35B44_.wvu.FilterData" localSheetId="0" hidden="1">'Feuil 1'!$A$2:$W$2</definedName>
    <definedName name="Z_438446C6_8B6D_4388_9CA9_5A6D9B19D3E1_.wvu.FilterData" localSheetId="0" hidden="1">'Feuil 1'!$A$2:$W$773</definedName>
    <definedName name="Z_43874F93_5870_4718_B6A7_E7A386AE81BD_.wvu.FilterData" localSheetId="0" hidden="1">'Feuil 1'!$A$2:$W$2</definedName>
    <definedName name="Z_43A2C0BB_38BB_4943_AE04_AD63EB0C7895_.wvu.FilterData" localSheetId="0" hidden="1">'Feuil 1'!$A$1:$A$2</definedName>
    <definedName name="Z_43C81B31_6B4E_42C2_8A96_9CA80BA1617D_.wvu.FilterData" localSheetId="0" hidden="1">'Feuil 1'!$A$2:$W$2</definedName>
    <definedName name="Z_43ECEE6C_551F_4C79_BAE1_AFF5B848116E_.wvu.FilterData" localSheetId="0" hidden="1">'Feuil 1'!$A$2:$W$2</definedName>
    <definedName name="Z_442EBCD1_5C5B_49A3_ACFA_5616AA8B05E9_.wvu.FilterData" localSheetId="0" hidden="1">'Feuil 1'!$A$2:$W$2</definedName>
    <definedName name="Z_443BDD53_9715_4B5B_8F92_48AD97CCBC98_.wvu.FilterData" localSheetId="0" hidden="1">'Feuil 1'!$A$2:$W$2</definedName>
    <definedName name="Z_447C23D4_DE85_4833_9C65_44328D20E100_.wvu.FilterData" localSheetId="0" hidden="1">'Feuil 1'!$A$2:$W$2</definedName>
    <definedName name="Z_44818C7F_F3B2_466C_8301_4592ABE0B4E5_.wvu.FilterData" localSheetId="0" hidden="1">'Feuil 1'!$A$2:$W$2</definedName>
    <definedName name="Z_44ACD8AE_5527_4CC7_A938_F5DCD11254AE_.wvu.FilterData" localSheetId="0" hidden="1">'Feuil 1'!$A$2:$W$2</definedName>
    <definedName name="Z_44B46CC6_D666_4AEA_81F0_6EBECC2313A4_.wvu.FilterData" localSheetId="0" hidden="1">'Feuil 1'!$A$2:$W$2</definedName>
    <definedName name="Z_44E2103A_B1BA_4E1B_A6BB_EF010AC19328_.wvu.FilterData" localSheetId="0" hidden="1">'Feuil 1'!$A$1:$W$2</definedName>
    <definedName name="Z_45037C75_EC55_49AE_82E9_C971F82D9508_.wvu.FilterData" localSheetId="0" hidden="1">'Feuil 1'!$A$1:$W$2</definedName>
    <definedName name="Z_450E897A_148D_4660_94FB_44E3224B5003_.wvu.FilterData" localSheetId="0" hidden="1">'Feuil 1'!$A$2:$W$2</definedName>
    <definedName name="Z_451EFE63_EC1F_4D25_91F9_C82A35F80597_.wvu.FilterData" localSheetId="0" hidden="1">'Feuil 1'!$A$2:$W$2</definedName>
    <definedName name="Z_458D030C_9362_4E02_8CE3_2ED34DDD6653_.wvu.FilterData" localSheetId="0" hidden="1">'Feuil 1'!$A$2:$W$2</definedName>
    <definedName name="Z_459523A2_D39E_409D_B125_C35B350A61A4_.wvu.FilterData" localSheetId="0" hidden="1">'Feuil 1'!$A$2:$W$2</definedName>
    <definedName name="Z_45B8C0AB_F240_4483_80CF_A89A8E89B207_.wvu.FilterData" localSheetId="0" hidden="1">'Feuil 1'!$A$2:$W$2</definedName>
    <definedName name="Z_45DC75A4_BE15_4079_8EDB_C927AC409495_.wvu.FilterData" localSheetId="0" hidden="1">'Feuil 1'!$A$2:$W$2</definedName>
    <definedName name="Z_45DE1505_0382_4CDD_8DF5_4A0C471906FB_.wvu.FilterData" localSheetId="0" hidden="1">'Feuil 1'!$A$2:$W$2</definedName>
    <definedName name="Z_45EB1399_3EC5_4D3F_AC50_E8934E6917CD_.wvu.FilterData" localSheetId="0" hidden="1">'Feuil 1'!$D$1:$D$2</definedName>
    <definedName name="Z_45EEC92D_B25E_4259_B3FF_DAFB864CE0BD_.wvu.FilterData" localSheetId="0" hidden="1">'Feuil 1'!$A$2:$W$2</definedName>
    <definedName name="Z_45F77D1B_8E0E_43A0_87DD_BFFC5CFCDFE3_.wvu.FilterData" localSheetId="0" hidden="1">'Feuil 1'!$A$2:$W$2</definedName>
    <definedName name="Z_45FDCDA2_954B_4166_B99C_A842366F1703_.wvu.FilterData" localSheetId="0" hidden="1">'Feuil 1'!$A$2:$W$2</definedName>
    <definedName name="Z_46381173_C4CC_4177_A1BF_5B8777218A65_.wvu.FilterData" localSheetId="0" hidden="1">'Feuil 1'!$A$2:$W$773</definedName>
    <definedName name="Z_464EBBA5_5764_46C2_BF4F_E6E7C1792F4A_.wvu.FilterData" localSheetId="0" hidden="1">'Feuil 1'!$A$2:$W$2</definedName>
    <definedName name="Z_46635F55_4C04_4677_BCD7_CE33F73A5FC6_.wvu.FilterData" localSheetId="0" hidden="1">'Feuil 1'!$A$2:$W$2</definedName>
    <definedName name="Z_4666C0A9_1927_4D5E_BAA4_57AEBA5027EC_.wvu.FilterData" localSheetId="0" hidden="1">'Feuil 1'!$A$2:$W$2</definedName>
    <definedName name="Z_4686532F_0095_45D5_BA0D_765C8F981E58_.wvu.FilterData" localSheetId="0" hidden="1">'Feuil 1'!$A$2:$W$2</definedName>
    <definedName name="Z_468DC6AB_84E1_449A_B54D_A5F8EDCE88CC_.wvu.FilterData" localSheetId="0" hidden="1">'Feuil 1'!$A$2:$W$2</definedName>
    <definedName name="Z_468F8A77_6C09_4184_A4A4_42099803CA5C_.wvu.FilterData" localSheetId="0" hidden="1">'Feuil 1'!$A$2:$W$2</definedName>
    <definedName name="Z_46BACA8A_51B1_470E_BE2A_08AFE2ABEC35_.wvu.FilterData" localSheetId="0" hidden="1">'Feuil 1'!$A$1:$W$2</definedName>
    <definedName name="Z_46CCB412_A902_430D_934C_FF37466E80A9_.wvu.FilterData" localSheetId="0" hidden="1">'Feuil 1'!$A$2:$W$524</definedName>
    <definedName name="Z_46DB2462_84A8_4E66_88C7_890620C7D036_.wvu.FilterData" localSheetId="0" hidden="1">'Feuil 1'!$A$2:$W$2</definedName>
    <definedName name="Z_46DB295E_EB6C_47C9_BF1E_0D8E4DACEDCF_.wvu.FilterData" localSheetId="0" hidden="1">'Feuil 1'!$A$2:$W$452</definedName>
    <definedName name="Z_46DF4E29_637E_4569_A155_D718A025502B_.wvu.FilterData" localSheetId="0" hidden="1">'Feuil 1'!$A$2:$W$2</definedName>
    <definedName name="Z_471E8834_2069_4D9E_BF4D_FF09F9F3471A_.wvu.FilterData" localSheetId="0" hidden="1">'Feuil 1'!$A$2:$W$2</definedName>
    <definedName name="Z_4735B697_3A39_4A19_B3F5_DB212C33F5D8_.wvu.FilterData" localSheetId="0" hidden="1">'Feuil 1'!$A$2:$W$2</definedName>
    <definedName name="Z_4751963D_1FA8_4C35_90E9_E75DD5208676_.wvu.FilterData" localSheetId="0" hidden="1">'Feuil 1'!$A$2:$W$2</definedName>
    <definedName name="Z_476F8944_C4E9_4131_A274_D6914BF1BD94_.wvu.FilterData" localSheetId="0" hidden="1">'Feuil 1'!$A$2:$W$2</definedName>
    <definedName name="Z_47978C8C_3AEA_400D_9B3B_B6818A7F3CFD_.wvu.FilterData" localSheetId="0" hidden="1">'Feuil 1'!$A$2:$W$2</definedName>
    <definedName name="Z_47C080F5_6F3B_4038_AD83_446F5A2B8A19_.wvu.FilterData" localSheetId="0" hidden="1">'Feuil 1'!$A$2:$W$2</definedName>
    <definedName name="Z_47C0E0CD_E681_45E9_A377_46BFC6B62886_.wvu.FilterData" localSheetId="0" hidden="1">'Feuil 1'!$A$2:$W$2</definedName>
    <definedName name="Z_47CBFAEF_308D_4FE8_BBBF_9F17E4976E17_.wvu.FilterData" localSheetId="0" hidden="1">'Feuil 1'!$A$2:$W$2</definedName>
    <definedName name="Z_47D12376_3D83_42F8_B618_A63592E6EC78_.wvu.FilterData" localSheetId="0" hidden="1">'Feuil 1'!$A$2:$W$2</definedName>
    <definedName name="Z_47E242C1_1176_4C4F_AE7F_AEF5839EDFB8_.wvu.FilterData" localSheetId="0" hidden="1">'Feuil 1'!$A$2:$W$2</definedName>
    <definedName name="Z_48428F27_378B_4BB6_8253_93AF929B0D12_.wvu.FilterData" localSheetId="0" hidden="1">'Feuil 1'!$A$2:$W$831</definedName>
    <definedName name="Z_4850B493_4537_4B8E_80B0_949D2ABBCFA2_.wvu.FilterData" localSheetId="0" hidden="1">'Feuil 1'!$A$2:$W$2</definedName>
    <definedName name="Z_4886F9C3_D04F_471F_B88F_9249D439392E_.wvu.FilterData" localSheetId="0" hidden="1">'Feuil 1'!$A$2:$W$2</definedName>
    <definedName name="Z_4890EEAF_6E56_48CF_8E2C_08276E949F5A_.wvu.FilterData" localSheetId="0" hidden="1">'Feuil 1'!$A$2:$W$2</definedName>
    <definedName name="Z_48AA6860_8B84_4AED_B001_0944C653CD96_.wvu.FilterData" localSheetId="0" hidden="1">'Feuil 1'!$A$2:$W$831</definedName>
    <definedName name="Z_48E29640_BFCA_46D7_8B90_5EEBB5216884_.wvu.FilterData" localSheetId="0" hidden="1">'Feuil 1'!$A$2:$W$2</definedName>
    <definedName name="Z_48F574CD_1BF9_4AA5_9D5A_B8F85450A8F9_.wvu.FilterData" localSheetId="0" hidden="1">'Feuil 1'!$A$2:$W$2</definedName>
    <definedName name="Z_490E8CEC_6DB1_431A_860F_0B9DA7E7ACDA_.wvu.FilterData" localSheetId="0" hidden="1">'Feuil 1'!$A$2:$W$2</definedName>
    <definedName name="Z_4927F075_E925_4C7E_8E20_144A83224C56_.wvu.FilterData" localSheetId="0" hidden="1">'Feuil 1'!$A$2:$W$2</definedName>
    <definedName name="Z_4948A02B_7485_4D00_A7E9_FA52BE679BB9_.wvu.FilterData" localSheetId="0" hidden="1">'Feuil 1'!$A$2:$W$2</definedName>
    <definedName name="Z_494E308C_1A2A_4DF3_8C46_EE8457CB68DF_.wvu.FilterData" localSheetId="0" hidden="1">'Feuil 1'!$A$2:$W$2</definedName>
    <definedName name="Z_495A5FE1_557C_4D1A_B7A8_BC62410A67A6_.wvu.FilterData" localSheetId="0" hidden="1">'Feuil 1'!$A$2:$W$2</definedName>
    <definedName name="Z_498BDBCD_8A9B_444A_BE0E_AD57F2CB7837_.wvu.FilterData" localSheetId="0" hidden="1">'Feuil 1'!$A$2:$W$2</definedName>
    <definedName name="Z_499418DC_2FD0_4183_8087_EFA4A65CD4CC_.wvu.FilterData" localSheetId="0" hidden="1">'Feuil 1'!$A$2:$W$2</definedName>
    <definedName name="Z_4995FCC9_1E52_4044_8F42_7C9A44FBCAD3_.wvu.FilterData" localSheetId="0" hidden="1">'Feuil 1'!$A$2:$W$2</definedName>
    <definedName name="Z_49964F8F_356E_4230_96AC_EAA000AE8137_.wvu.FilterData" localSheetId="0" hidden="1">'Feuil 1'!$A$2:$W$2</definedName>
    <definedName name="Z_49975539_CA8F_446F_B1A8_C456ED3E708B_.wvu.FilterData" localSheetId="0" hidden="1">'Feuil 1'!$A$2:$W$2</definedName>
    <definedName name="Z_49BB64E6_CF60_41E3_9917_E356B31C6736_.wvu.FilterData" localSheetId="0" hidden="1">'Feuil 1'!$A$2:$W$2</definedName>
    <definedName name="Z_49C0D5D5_60EE_4208_A487_41630D8D36B4_.wvu.FilterData" localSheetId="0" hidden="1">'Feuil 1'!$A$1:$W$2</definedName>
    <definedName name="Z_49CD7A00_52B5_489D_AC63_54B2E28FCCC3_.wvu.FilterData" localSheetId="0" hidden="1">'Feuil 1'!$A$2:$W$2</definedName>
    <definedName name="Z_49EA2B34_2A07_4336_9894_55B3B9866067_.wvu.FilterData" localSheetId="0" hidden="1">'Feuil 1'!$A$2:$W$2</definedName>
    <definedName name="Z_4A0D645D_3359_4E2D_BD38_FF71E13A207E_.wvu.FilterData" localSheetId="0" hidden="1">'Feuil 1'!$A$2:$W$2</definedName>
    <definedName name="Z_4A3F09A6_1E70_4D9B_8DDC_62D810FE4C9F_.wvu.FilterData" localSheetId="0" hidden="1">'Feuil 1'!$A$2:$W$2</definedName>
    <definedName name="Z_4AA4253D_9C58_4F2B_B3E1_D25322780937_.wvu.FilterData" localSheetId="0" hidden="1">'Feuil 1'!$A$2:$W$2</definedName>
    <definedName name="Z_4B08B57F_2FB6_4102_BDC4_E3311D37E194_.wvu.FilterData" localSheetId="0" hidden="1">'Feuil 1'!$A$2:$W$2</definedName>
    <definedName name="Z_4B74AC08_C5C8_44C6_A579_1A2B5447E28F_.wvu.FilterData" localSheetId="0" hidden="1">'Feuil 1'!$A$2:$W$2</definedName>
    <definedName name="Z_4B938D63_D696_4CD1_A4D0_8F9D7B0C31B9_.wvu.FilterData" localSheetId="0" hidden="1">'Feuil 1'!$A$2:$W$2</definedName>
    <definedName name="Z_4B9A8A58_F77C_4E2F_8D2F_E46C9D00995F_.wvu.FilterData" localSheetId="0" hidden="1">'Feuil 1'!$A$2:$W$524</definedName>
    <definedName name="Z_4BA7B359_131B_4188_BB7B_8B21E7AE3A0B_.wvu.FilterData" localSheetId="0" hidden="1">'Feuil 1'!$A$2:$W$2</definedName>
    <definedName name="Z_4BA8E34D_BD22_4E63_8AC2_99A1F49C0B53_.wvu.FilterData" localSheetId="0" hidden="1">'Feuil 1'!$A$2:$W$2</definedName>
    <definedName name="Z_4BC3B8C4_4725_490E_AEF1_D86E050A12B9_.wvu.FilterData" localSheetId="0" hidden="1">'Feuil 1'!$A$2:$W$2</definedName>
    <definedName name="Z_4BDD4385_0B11_4194_8E6C_BE4AB59BFA48_.wvu.FilterData" localSheetId="0" hidden="1">'Feuil 1'!$A$2:$W$2</definedName>
    <definedName name="Z_4BEFAECF_C161_481F_B065_F8B1B5033D33_.wvu.FilterData" localSheetId="0" hidden="1">'Feuil 1'!$A$2:$W$2</definedName>
    <definedName name="Z_4BF30DCE_1CF1_45E9_89B4_D61C7707F66F_.wvu.FilterData" localSheetId="0" hidden="1">'Feuil 1'!$A$2:$W$2</definedName>
    <definedName name="Z_4BFA71B8_869F_4F64_BFF8_A7F68BC190BB_.wvu.FilterData" localSheetId="0" hidden="1">'Feuil 1'!$A$2:$W$2</definedName>
    <definedName name="Z_4BFD13F3_763A_41D7_A8A2_C786C34707AA_.wvu.FilterData" localSheetId="0" hidden="1">'Feuil 1'!$A$2:$W$2</definedName>
    <definedName name="Z_4C07A60D_2C12_43CA_AD63_61928F1AF574_.wvu.FilterData" localSheetId="0" hidden="1">'Feuil 1'!$A$2:$W$2</definedName>
    <definedName name="Z_4C3EF5F0_3BFC_497F_B5F1_57C2D0A879F2_.wvu.FilterData" localSheetId="0" hidden="1">'Feuil 1'!$A$2:$W$2</definedName>
    <definedName name="Z_4C3FD0BF_CC6A_4C7D_973F_F62D1154348B_.wvu.FilterData" localSheetId="0" hidden="1">'Feuil 1'!$A$1:$W$831</definedName>
    <definedName name="Z_4C4539CC_88A7_4F39_A16C_25642E9B58C6_.wvu.FilterData" localSheetId="0" hidden="1">'Feuil 1'!$A$2:$W$2</definedName>
    <definedName name="Z_4C486432_5207_46EA_A8C8_322E771B5C6C_.wvu.FilterData" localSheetId="0" hidden="1">'Feuil 1'!$A$2:$W$831</definedName>
    <definedName name="Z_4C5C79A7_C02D_4BC2_9F98_B2EAFCF5CB7E_.wvu.FilterData" localSheetId="0" hidden="1">'Feuil 1'!$A$2:$W$2</definedName>
    <definedName name="Z_4C6C4651_ABAF_4FE7_99C1_45CB71448C54_.wvu.FilterData" localSheetId="0" hidden="1">'Feuil 1'!$A$2:$W$2</definedName>
    <definedName name="Z_4CDD6708_D679_4A2F_A82E_E7EDACC97B5A_.wvu.FilterData" localSheetId="0" hidden="1">'Feuil 1'!$A$2:$W$2</definedName>
    <definedName name="Z_4CE9FC45_9A59_4719_A7D7_00E7AE15980A_.wvu.FilterData" localSheetId="0" hidden="1">'Feuil 1'!$A$2:$W$2</definedName>
    <definedName name="Z_4CF0D9D5_137C_4F00_A529_55AA4F4B8A5C_.wvu.FilterData" localSheetId="0" hidden="1">'Feuil 1'!$A$2:$W$2</definedName>
    <definedName name="Z_4D5482EA_EEF4_427D_BACB_5232D73AAA92_.wvu.FilterData" localSheetId="0" hidden="1">'Feuil 1'!$A$2:$W$2</definedName>
    <definedName name="Z_4D6E0F11_3061_4968_8206_0FA0202B55E9_.wvu.FilterData" localSheetId="0" hidden="1">'Feuil 1'!$A$2:$W$2</definedName>
    <definedName name="Z_4D8A71F9_B3C8_47E4_8E7C_74D61AF27D9E_.wvu.FilterData" localSheetId="0" hidden="1">'Feuil 1'!$A$2:$W$2</definedName>
    <definedName name="Z_4DAC8705_5D7C_435C_9815_CEE0015A7B68_.wvu.FilterData" localSheetId="0" hidden="1">'Feuil 1'!$A$2:$W$2</definedName>
    <definedName name="Z_4DC310D0_2B8E_4A06_8766_E373737C4912_.wvu.FilterData" localSheetId="0" hidden="1">'Feuil 1'!$A$2:$W$2</definedName>
    <definedName name="Z_4DD9F002_438F_47D5_84C9_F56EE8E3ED49_.wvu.FilterData" localSheetId="0" hidden="1">'Feuil 1'!$A$2:$W$2</definedName>
    <definedName name="Z_4DEBA4C1_C8F0_4F40_B91B_D7C83722936E_.wvu.FilterData" localSheetId="0" hidden="1">'Feuil 1'!$A$2:$W$2</definedName>
    <definedName name="Z_4E27C037_547F_4803_A123_C54D5EB4137D_.wvu.FilterData" localSheetId="0" hidden="1">'Feuil 1'!$A$2:$W$2</definedName>
    <definedName name="Z_4E2CD698_ECB2_4AB8_A297_FC4D59EF5FD8_.wvu.FilterData" localSheetId="0" hidden="1">'Feuil 1'!$A$2:$W$2</definedName>
    <definedName name="Z_4E659F4E_334B_4195_A035_26E32183D005_.wvu.FilterData" localSheetId="0" hidden="1">'Feuil 1'!$A$2:$W$2</definedName>
    <definedName name="Z_4E6C5E6E_3782_4B63_9645_FF237F1070B7_.wvu.FilterData" localSheetId="0" hidden="1">'Feuil 1'!$A$2:$W$831</definedName>
    <definedName name="Z_4E706A7B_B5BB_43F2_BF7E_95677F9290C0_.wvu.FilterData" localSheetId="0" hidden="1">'Feuil 1'!$A$1:$W$1055</definedName>
    <definedName name="Z_4E78DD86_0042_4419_B4B6_FD77F8E1522F_.wvu.FilterData" localSheetId="0" hidden="1">'Feuil 1'!$A$2:$W$1055</definedName>
    <definedName name="Z_4E89E208_99FC_4584_84D2_AE66D211D432_.wvu.FilterData" localSheetId="0" hidden="1">'Feuil 1'!$A$2:$W$2</definedName>
    <definedName name="Z_4E9B1BF6_3A56_4550_A789_6844AAD1822C_.wvu.FilterData" localSheetId="0" hidden="1">'Feuil 1'!$A$2:$W$2</definedName>
    <definedName name="Z_4EF6D34C_EE00_437E_B00E_2D5E440A285B_.wvu.FilterData" localSheetId="0" hidden="1">'Feuil 1'!$A$2:$W$2</definedName>
    <definedName name="Z_4EFD189D_5C99_4296_BCDC_A7A748E535F2_.wvu.FilterData" localSheetId="0" hidden="1">'Feuil 1'!$A$2:$W$2</definedName>
    <definedName name="Z_4F47CF61_4D8E_463E_BC2C_E35B57EAB350_.wvu.FilterData" localSheetId="0" hidden="1">'Feuil 1'!$A$2:$W$2</definedName>
    <definedName name="Z_4F893BA6_777D_44D1_9E51_208760407F44_.wvu.FilterData" localSheetId="0" hidden="1">'Feuil 1'!$A$2:$W$2</definedName>
    <definedName name="Z_4F9AA552_C9C6_449C_9566_F535845F84BA_.wvu.FilterData" localSheetId="0" hidden="1">'Feuil 1'!$A$2:$W$2</definedName>
    <definedName name="Z_4FBCFFB3_1C97_4D15_8577_19C301B337FF_.wvu.FilterData" localSheetId="0" hidden="1">'Feuil 1'!$A$2:$W$2</definedName>
    <definedName name="Z_4FDA0689_132E_4A14_9C6F_DE5219C8AA65_.wvu.FilterData" localSheetId="0" hidden="1">'Feuil 1'!$A$2:$W$2</definedName>
    <definedName name="Z_502FCBEA_2DE7_45E3_B253_2A06743CAC05_.wvu.FilterData" localSheetId="0" hidden="1">'Feuil 1'!$A$1:$W$1055</definedName>
    <definedName name="Z_50927B54_D5B2_4077_93F6_509AE518DA5B_.wvu.FilterData" localSheetId="0" hidden="1">'Feuil 1'!$A$2:$W$2</definedName>
    <definedName name="Z_50958375_4FD6_446F_840D_5293E8289ED0_.wvu.FilterData" localSheetId="0" hidden="1">'Feuil 1'!$A$2:$W$2</definedName>
    <definedName name="Z_50A86867_9152_4DBD_AEF4_BE1486158C20_.wvu.FilterData" localSheetId="0" hidden="1">'Feuil 1'!$A$2:$W$2</definedName>
    <definedName name="Z_50ADA940_850C_415F_A311_8646A8E0F842_.wvu.FilterData" localSheetId="0" hidden="1">'Feuil 1'!$A$2:$W$2</definedName>
    <definedName name="Z_50EC437A_C4FD_4490_8C07_FE99B0729724_.wvu.FilterData" localSheetId="0" hidden="1">'Feuil 1'!$A$2:$W$2</definedName>
    <definedName name="Z_5160B6D0_FAD6_4075_9032_B1A4949C0992_.wvu.FilterData" localSheetId="0" hidden="1">'Feuil 1'!$A$2:$W$2</definedName>
    <definedName name="Z_517395C3_E56B_463C_BDBB_9BEB16192895_.wvu.FilterData" localSheetId="0" hidden="1">'Feuil 1'!$A$2:$W$2</definedName>
    <definedName name="Z_5174FD3B_635C_4569_A6C3_C99957C469CF_.wvu.FilterData" localSheetId="0" hidden="1">'Feuil 1'!$A$2:$W$2</definedName>
    <definedName name="Z_51E4D3C8_22AA_4464_9A19_3A0C3F3BA9D2_.wvu.FilterData" localSheetId="0" hidden="1">'Feuil 1'!$A$2:$W$2</definedName>
    <definedName name="Z_51F60856_1A6D_4D75_A55A_A072E7B40C87_.wvu.FilterData" localSheetId="0" hidden="1">'Feuil 1'!$A$2:$W$2</definedName>
    <definedName name="Z_5201F6D5_66A9_410C_8E11_3A8F7A30534D_.wvu.FilterData" localSheetId="0" hidden="1">'Feuil 1'!$A$2:$W$2</definedName>
    <definedName name="Z_52142743_DA93_4CF7_AFF5_67500D962347_.wvu.FilterData" localSheetId="0" hidden="1">'Feuil 1'!$A$2:$W$2</definedName>
    <definedName name="Z_521B4D6F_B2F7_4E07_9DD0_8717D16D640E_.wvu.FilterData" localSheetId="0" hidden="1">'Feuil 1'!$A$2:$W$2</definedName>
    <definedName name="Z_526B6443_E000_41E2_96C0_DFBA0118A625_.wvu.FilterData" localSheetId="0" hidden="1">'Feuil 1'!$A$2:$W$2</definedName>
    <definedName name="Z_5277BA22_0D6F_4941_ACA9_ABF6FCDED4C6_.wvu.FilterData" localSheetId="0" hidden="1">'Feuil 1'!$A$2:$W$2</definedName>
    <definedName name="Z_529494B7_9E83_49FD_B792_DBAD602190D0_.wvu.FilterData" localSheetId="0" hidden="1">'Feuil 1'!$A$2:$W$2</definedName>
    <definedName name="Z_52BCA2A1_00B7_4BE1_9B41_D800CAD5F2FE_.wvu.FilterData" localSheetId="0" hidden="1">'Feuil 1'!$A$2:$W$2</definedName>
    <definedName name="Z_52EEDEC9_71C4_461A_918C_FFE5B1213514_.wvu.FilterData" localSheetId="0" hidden="1">'Feuil 1'!$A$2:$W$2</definedName>
    <definedName name="Z_5356CF9B_2101_4FE2_AD37_A82893C12746_.wvu.FilterData" localSheetId="0" hidden="1">'Feuil 1'!$A$2:$W$2</definedName>
    <definedName name="Z_5368A5EE_2324_483A_A857_B7A0089C172F_.wvu.FilterData" localSheetId="0" hidden="1">'Feuil 1'!$A$1:$W$1055</definedName>
    <definedName name="Z_5369AED2_CDE2_4A84_A9D6_579F85E1B35E_.wvu.FilterData" localSheetId="0" hidden="1">'Feuil 1'!$A$2:$W$2</definedName>
    <definedName name="Z_53742223_8695_4DFF_A8B3_073139DE573D_.wvu.FilterData" localSheetId="0" hidden="1">'Feuil 1'!$A$2:$W$2</definedName>
    <definedName name="Z_537E47D7_7858_4B68_8942_B04E1954C8B9_.wvu.FilterData" localSheetId="0" hidden="1">'Feuil 1'!$A$2:$W$831</definedName>
    <definedName name="Z_53A40E95_9FD3_40E6_A685_40D473D8FEEB_.wvu.FilterData" localSheetId="0" hidden="1">'Feuil 1'!$A$2:$W$2</definedName>
    <definedName name="Z_53D79236_A8E4_498B_8DBF_D0153D4A1C09_.wvu.FilterData" localSheetId="0" hidden="1">'Feuil 1'!$A$2:$W$2</definedName>
    <definedName name="Z_53E15C41_D883_40C1_872B_AC5FDE3BF04C_.wvu.FilterData" localSheetId="0" hidden="1">'Feuil 1'!$D$1:$D$2</definedName>
    <definedName name="Z_53E858D6_ED87_4B78_8AFE_EC2192DDE148_.wvu.FilterData" localSheetId="0" hidden="1">'Feuil 1'!$A$2:$W$2</definedName>
    <definedName name="Z_53EA713B_FDBA_4C40_9076_977E5063096F_.wvu.FilterData" localSheetId="0" hidden="1">'Feuil 1'!$A$2:$W$2</definedName>
    <definedName name="Z_54332E6F_F4C2_413F_A592_80F8A8108DB2_.wvu.FilterData" localSheetId="0" hidden="1">'Feuil 1'!$A$2:$W$2</definedName>
    <definedName name="Z_5459B945_EABC_42C6_9796_2158A01F8465_.wvu.FilterData" localSheetId="0" hidden="1">'Feuil 1'!$A$2:$W$2</definedName>
    <definedName name="Z_545D4DA4_DE52_4F78_9D1C_A002C1D34AFE_.wvu.FilterData" localSheetId="0" hidden="1">'Feuil 1'!$A$2:$W$2</definedName>
    <definedName name="Z_546958CE_D2FD_45E0_AAAC_CB53D55CF34B_.wvu.FilterData" localSheetId="0" hidden="1">'Feuil 1'!$A$1:$W$831</definedName>
    <definedName name="Z_546C2076_8DB6_4B55_A6DA_828709620C90_.wvu.FilterData" localSheetId="0" hidden="1">'Feuil 1'!$A$2:$W$2</definedName>
    <definedName name="Z_54A13285_DCFB_43A1_821C_850DE7F28FFF_.wvu.FilterData" localSheetId="0" hidden="1">'Feuil 1'!$A$2:$W$2</definedName>
    <definedName name="Z_54AD118E_4FF5_41A9_9F48_4B5A65AFC368_.wvu.Cols" localSheetId="0" hidden="1">'Feuil 1'!$G:$G,'Feuil 1'!$I:$K,'Feuil 1'!$M:$M,'Feuil 1'!$P:$P,'Feuil 1'!$R:$R,'Feuil 1'!$T:$U</definedName>
    <definedName name="Z_54AD118E_4FF5_41A9_9F48_4B5A65AFC368_.wvu.FilterData" localSheetId="0" hidden="1">'Feuil 1'!$A$2:$W$2</definedName>
    <definedName name="Z_54AD118E_4FF5_41A9_9F48_4B5A65AFC368_.wvu.FilterData" localSheetId="5" hidden="1">'transformation de date'!$A$1:$J$1</definedName>
    <definedName name="Z_54AE3DB1_647C_4D18_AD48_F81CC37704E2_.wvu.FilterData" localSheetId="0" hidden="1">'Feuil 1'!$A$2:$W$2</definedName>
    <definedName name="Z_54BD1B97_7383_46C8_BAAC_4509EFB0AF53_.wvu.FilterData" localSheetId="0" hidden="1">'Feuil 1'!$A$1:$A$2</definedName>
    <definedName name="Z_54CC2A47_0534_4DFE_BB03_FC8AF00F5624_.wvu.FilterData" localSheetId="0" hidden="1">'Feuil 1'!$A$2:$W$2</definedName>
    <definedName name="Z_54CC4F2A_4B24_4E49_906C_4E093B7EA3DA_.wvu.FilterData" localSheetId="0" hidden="1">'Feuil 1'!$A$1:$W$2</definedName>
    <definedName name="Z_54DE0C4A_28FA_4653_BDAB_D0965939E269_.wvu.FilterData" localSheetId="0" hidden="1">'Feuil 1'!$A$2:$W$2</definedName>
    <definedName name="Z_54FD0283_B6C8_4579_8E33_2EBC8B164D3F_.wvu.FilterData" localSheetId="0" hidden="1">'Feuil 1'!$A$2:$W$2</definedName>
    <definedName name="Z_551504AD_DE28_4FAE_ACE6_2A9D5686A6BB_.wvu.FilterData" localSheetId="0" hidden="1">'Feuil 1'!$A$2:$W$452</definedName>
    <definedName name="Z_55192EE6_3D13_4DC1_B58A_0CCDC1D1BE36_.wvu.FilterData" localSheetId="0" hidden="1">'Feuil 1'!$A$2:$W$2</definedName>
    <definedName name="Z_55519A4F_E5D0_45D6_8B2B_109F9658856A_.wvu.FilterData" localSheetId="0" hidden="1">'Feuil 1'!$A$2:$W$2</definedName>
    <definedName name="Z_5563DFF9_205A_447C_B55D_53C6CFB12F0F_.wvu.FilterData" localSheetId="0" hidden="1">'Feuil 1'!$A$2:$W$2</definedName>
    <definedName name="Z_5575F93F_8436_45A0_BCD3_390DBE64E113_.wvu.FilterData" localSheetId="0" hidden="1">'Feuil 1'!$A$2:$W$2</definedName>
    <definedName name="Z_5583C896_8F1E_487A_8A47_7DC13A9978CA_.wvu.Cols" localSheetId="0" hidden="1">'Feuil 1'!$G:$G,'Feuil 1'!$I:$K,'Feuil 1'!$M:$M,'Feuil 1'!$P:$P,'Feuil 1'!$R:$R,'Feuil 1'!$T:$U</definedName>
    <definedName name="Z_5583C896_8F1E_487A_8A47_7DC13A9978CA_.wvu.FilterData" localSheetId="0" hidden="1">'Feuil 1'!$D$1:$D$524</definedName>
    <definedName name="Z_5583C896_8F1E_487A_8A47_7DC13A9978CA_.wvu.FilterData" localSheetId="5" hidden="1">'transformation de date'!$A$1:$J$1</definedName>
    <definedName name="Z_558C7140_BF4F_4A1A_9550_0D35B3E650F3_.wvu.FilterData" localSheetId="0" hidden="1">'Feuil 1'!$A$2:$W$2</definedName>
    <definedName name="Z_55BC27C2_2237_4610_9E2A_3F8D2A0DEE4B_.wvu.FilterData" localSheetId="0" hidden="1">'Feuil 1'!$A$2:$W$2</definedName>
    <definedName name="Z_55D69DBE_A586_44AC_84F5_5A3B295C0425_.wvu.FilterData" localSheetId="0" hidden="1">'Feuil 1'!$A$2:$W$773</definedName>
    <definedName name="Z_560A3816_A4C6_48D6_AC1F_6908423A32BA_.wvu.FilterData" localSheetId="0" hidden="1">'Feuil 1'!$A$2:$W$2</definedName>
    <definedName name="Z_5620DA95_7AFD_4767_AA14_DCFF836EC760_.wvu.FilterData" localSheetId="0" hidden="1">'Feuil 1'!$A$2:$W$2</definedName>
    <definedName name="Z_5659199B_6212_429F_9F0D_566E08709802_.wvu.Cols" localSheetId="0" hidden="1">'Feuil 1'!$G:$G,'Feuil 1'!$I:$K,'Feuil 1'!$M:$M,'Feuil 1'!$P:$P,'Feuil 1'!$R:$R,'Feuil 1'!$T:$U</definedName>
    <definedName name="Z_5659199B_6212_429F_9F0D_566E08709802_.wvu.FilterData" localSheetId="0" hidden="1">'Feuil 1'!$A$1:$W$1055</definedName>
    <definedName name="Z_5659199B_6212_429F_9F0D_566E08709802_.wvu.FilterData" localSheetId="5" hidden="1">'transformation de date'!$A$1:$J$1</definedName>
    <definedName name="Z_5665CC84_2204_4B8F_8392_2B314FF970CB_.wvu.FilterData" localSheetId="0" hidden="1">'Feuil 1'!$A$1:$W$2</definedName>
    <definedName name="Z_5668DDB3_C297_4D6C_95CB_2C92D237FB59_.wvu.FilterData" localSheetId="0" hidden="1">'Feuil 1'!$A$2:$W$2</definedName>
    <definedName name="Z_5677FD19_A59F_47D7_AAF8_7AC617EF25F3_.wvu.FilterData" localSheetId="0" hidden="1">'Feuil 1'!$A$2:$W$2</definedName>
    <definedName name="Z_5695DD3B_7C7A_4D32_911F_42314664DBF8_.wvu.Cols" localSheetId="0" hidden="1">'Feuil 1'!$G:$G,'Feuil 1'!$I:$K,'Feuil 1'!$M:$M,'Feuil 1'!$P:$P,'Feuil 1'!$R:$R,'Feuil 1'!$T:$U</definedName>
    <definedName name="Z_5695DD3B_7C7A_4D32_911F_42314664DBF8_.wvu.FilterData" localSheetId="0" hidden="1">'Feuil 1'!$A$2:$W$1028</definedName>
    <definedName name="Z_5695DD3B_7C7A_4D32_911F_42314664DBF8_.wvu.FilterData" localSheetId="5" hidden="1">'transformation de date'!$A$1:$J$1</definedName>
    <definedName name="Z_56A080E8_74E6_4BC0_8242_BA33B849AFF8_.wvu.FilterData" localSheetId="0" hidden="1">'Feuil 1'!$A$2:$W$2</definedName>
    <definedName name="Z_56A4D468_2C27_4152_A3E7_329D09C0A60D_.wvu.FilterData" localSheetId="0" hidden="1">'Feuil 1'!$A$2:$W$2</definedName>
    <definedName name="Z_56BFBF85_2DAD_4F60_A228_D323A4E4F164_.wvu.FilterData" localSheetId="0" hidden="1">'Feuil 1'!$A$2:$W$2</definedName>
    <definedName name="Z_56E57308_FD79_45CB_8927_5E6C19934D20_.wvu.FilterData" localSheetId="0" hidden="1">'Feuil 1'!$A$2:$W$2</definedName>
    <definedName name="Z_56F5D3AF_E138_4E61_A4F9_BBC2C94784C5_.wvu.FilterData" localSheetId="0" hidden="1">'Feuil 1'!$A$2:$W$2</definedName>
    <definedName name="Z_570D8CCD_19B9_4E76_8A55_96DDEA218758_.wvu.FilterData" localSheetId="0" hidden="1">'Feuil 1'!$A$2:$W$2</definedName>
    <definedName name="Z_57857D9A_4DA7_4AE5_BAA5_9FBF81A08BB6_.wvu.FilterData" localSheetId="0" hidden="1">'Feuil 1'!$A$2:$W$2</definedName>
    <definedName name="Z_57A2A91F_ED24_4BA3_9ACD_4C646BC54C4A_.wvu.FilterData" localSheetId="0" hidden="1">'Feuil 1'!$A$2:$W$2</definedName>
    <definedName name="Z_57B6D10F_8650_4BC6_AB0A_503EE62FC668_.wvu.FilterData" localSheetId="0" hidden="1">'Feuil 1'!$A$2:$W$2</definedName>
    <definedName name="Z_57E514EC_EF06_4532_8732_C314E3722574_.wvu.FilterData" localSheetId="0" hidden="1">'Feuil 1'!$A$2:$W$2</definedName>
    <definedName name="Z_57F8C7C8_7C09_41B0_BADB_67D490B89FF5_.wvu.FilterData" localSheetId="0" hidden="1">'Feuil 1'!$A$2:$W$2</definedName>
    <definedName name="Z_58019858_24B5_414F_92F9_6B32A1D9AB71_.wvu.FilterData" localSheetId="0" hidden="1">'Feuil 1'!$A$2:$W$2</definedName>
    <definedName name="Z_5809BD63_37DD_465F_863E_0604AB9C56C5_.wvu.FilterData" localSheetId="0" hidden="1">'Feuil 1'!$A$2:$W$2</definedName>
    <definedName name="Z_583D07DC_8292_4C3A_92B1_F67FAC9A76BA_.wvu.FilterData" localSheetId="0" hidden="1">'Feuil 1'!$A$2:$W$2</definedName>
    <definedName name="Z_584D47FB_1E00_4CCB_83AD_379AAC531B86_.wvu.FilterData" localSheetId="0" hidden="1">'Feuil 1'!$A$2:$W$2</definedName>
    <definedName name="Z_5861982D_550D_44CA_8153_5EAC332096CB_.wvu.FilterData" localSheetId="0" hidden="1">'Feuil 1'!$A$2:$W$2</definedName>
    <definedName name="Z_5878C344_4B34_48AA_87A1_2ED8DC0117EB_.wvu.FilterData" localSheetId="0" hidden="1">'Feuil 1'!$A$2:$W$2</definedName>
    <definedName name="Z_58A8C01D_952C_4940_A77D_7D2B7842756A_.wvu.FilterData" localSheetId="0" hidden="1">'Feuil 1'!$A$2:$W$2</definedName>
    <definedName name="Z_58E44930_8B9A_4B05_B7BF_BA151DA084A2_.wvu.FilterData" localSheetId="0" hidden="1">'Feuil 1'!$A$2:$W$2</definedName>
    <definedName name="Z_58FEE7A8_1536_4717_A3E6_6E09347C742C_.wvu.FilterData" localSheetId="0" hidden="1">'Feuil 1'!$A$2:$W$2</definedName>
    <definedName name="Z_590E36DF_1186_4608_A22A_87AD893DEE4F_.wvu.FilterData" localSheetId="0" hidden="1">'Feuil 1'!$A$2:$W$2</definedName>
    <definedName name="Z_592B7560_26DC_4524_A704_CE833E8BB84B_.wvu.FilterData" localSheetId="0" hidden="1">'Feuil 1'!$A$2:$W$2</definedName>
    <definedName name="Z_5939BA3F_FE1F_4BB6_B191_A5A45E1E252A_.wvu.FilterData" localSheetId="0" hidden="1">'Feuil 1'!$A$2:$W$2</definedName>
    <definedName name="Z_59633729_615D_48E4_A27D_3A578AF8F442_.wvu.FilterData" localSheetId="0" hidden="1">'Feuil 1'!$A$2:$W$2</definedName>
    <definedName name="Z_59A6C5A7_5E00_4458_9CC2_9CCCBEFD71E3_.wvu.FilterData" localSheetId="0" hidden="1">'Feuil 1'!$A$1:$W$2</definedName>
    <definedName name="Z_59AF9F6E_86B8_406C_9203_E1B51E173B89_.wvu.FilterData" localSheetId="0" hidden="1">'Feuil 1'!$A$2:$W$2</definedName>
    <definedName name="Z_59D09961_D08F_461C_B47A_A4D40EF18AB3_.wvu.FilterData" localSheetId="0" hidden="1">'Feuil 1'!$A$2:$W$2</definedName>
    <definedName name="Z_59D3A98C_ACA3_41FC_BC0C_821E28A26FB3_.wvu.FilterData" localSheetId="0" hidden="1">'Feuil 1'!$A$2:$W$2</definedName>
    <definedName name="Z_5A1D7FB9_FDDF_4C74_800C_6F9B458A5FB0_.wvu.FilterData" localSheetId="0" hidden="1">'Feuil 1'!$A$2:$W$2</definedName>
    <definedName name="Z_5A230A56_BCAB_4172_B4D5_76DD510738CD_.wvu.FilterData" localSheetId="0" hidden="1">'Feuil 1'!$A$1:$W$1055</definedName>
    <definedName name="Z_5A36004F_48F5_46BD_9540_E65D838BC9E4_.wvu.FilterData" localSheetId="0" hidden="1">'Feuil 1'!$A$1:$W$1055</definedName>
    <definedName name="Z_5A6E8224_E070_4CC2_86BA_E4CDC0DC2927_.wvu.FilterData" localSheetId="0" hidden="1">'Feuil 1'!$A$2:$W$2</definedName>
    <definedName name="Z_5AFD34BC_65B2_44A5_9CF2_EABAEF0A1D6C_.wvu.FilterData" localSheetId="0" hidden="1">'Feuil 1'!$A$2:$W$2</definedName>
    <definedName name="Z_5B088348_DF81_4F7A_84AF_0A4B013F70A1_.wvu.FilterData" localSheetId="0" hidden="1">'Feuil 1'!$A$2:$W$2</definedName>
    <definedName name="Z_5B19BA22_0333_4843_857C_259856C47581_.wvu.FilterData" localSheetId="0" hidden="1">'Feuil 1'!$A$2:$W$2</definedName>
    <definedName name="Z_5B42828E_9C38_426C_90CA_3196E0AE3EB4_.wvu.FilterData" localSheetId="0" hidden="1">'Feuil 1'!$A$2:$W$2</definedName>
    <definedName name="Z_5B51AE90_AF65_4DE7_9670_BC515EAC3929_.wvu.FilterData" localSheetId="0" hidden="1">'Feuil 1'!$A$2:$W$2</definedName>
    <definedName name="Z_5B6753F5_6F66_4B23_AD63_E93B690144B5_.wvu.FilterData" localSheetId="0" hidden="1">'Feuil 1'!$A$2:$W$2</definedName>
    <definedName name="Z_5B868332_A1F9_41D1_AB2D_F51439D6AF53_.wvu.FilterData" localSheetId="0" hidden="1">'Feuil 1'!$A$2:$W$2</definedName>
    <definedName name="Z_5B8F9E0D_CB91_455A_8C59_ADF20F9B158F_.wvu.FilterData" localSheetId="0" hidden="1">'Feuil 1'!$A$2:$W$2</definedName>
    <definedName name="Z_5B905C18_24A5_4133_8740_D2462A475F85_.wvu.FilterData" localSheetId="0" hidden="1">'Feuil 1'!$A$2:$W$2</definedName>
    <definedName name="Z_5B914701_0126_48BF_8868_BD3B0DF3CD97_.wvu.FilterData" localSheetId="0" hidden="1">'Feuil 1'!$A$2:$W$2</definedName>
    <definedName name="Z_5BE8903E_524C_4D7E_ABC1_28C8E2ED1125_.wvu.FilterData" localSheetId="0" hidden="1">'Feuil 1'!$A$2:$W$2</definedName>
    <definedName name="Z_5BF89528_2DF6_4E75_A887_FCF2EC1BA5B2_.wvu.FilterData" localSheetId="0" hidden="1">'Feuil 1'!$A$2:$W$2</definedName>
    <definedName name="Z_5C1A37A3_D8D8_422C_AA23_22660686B284_.wvu.FilterData" localSheetId="0" hidden="1">'Feuil 1'!$D$1:$D$2</definedName>
    <definedName name="Z_5C1DF3EC_92BA_46EF_BBDE_520AF8D26A71_.wvu.FilterData" localSheetId="0" hidden="1">'Feuil 1'!$A$2:$W$2</definedName>
    <definedName name="Z_5C1F0A2C_18A1_426E_8808_FF5741FFD9C8_.wvu.FilterData" localSheetId="0" hidden="1">'Feuil 1'!$A$2:$W$2</definedName>
    <definedName name="Z_5C3F3657_193B_451F_94D1_F80E10EC3BA5_.wvu.FilterData" localSheetId="0" hidden="1">'Feuil 1'!$A$2:$W$452</definedName>
    <definedName name="Z_5C4B4882_DE4D_419F_9C85_C7014FA3DE7E_.wvu.FilterData" localSheetId="0" hidden="1">'Feuil 1'!$A$2:$W$2</definedName>
    <definedName name="Z_5C5E8854_BF36_4375_AFD6_A8411C908196_.wvu.FilterData" localSheetId="0" hidden="1">'Feuil 1'!$A$2:$W$2</definedName>
    <definedName name="Z_5C61CBC3_1C1A_46B8_9BC5_DF1311C81420_.wvu.FilterData" localSheetId="0" hidden="1">'Feuil 1'!$A$2:$W$2</definedName>
    <definedName name="Z_5C7CB001_90B2_4066_A162_6441117D11A7_.wvu.FilterData" localSheetId="0" hidden="1">'Feuil 1'!$A$2:$W$2</definedName>
    <definedName name="Z_5C80670C_35ED_4E85_BDF9_68BB35DFE534_.wvu.FilterData" localSheetId="0" hidden="1">'Feuil 1'!$A$2:$W$2</definedName>
    <definedName name="Z_5C8C36F3_F144_408F_B1FE_9337CF30C85C_.wvu.FilterData" localSheetId="0" hidden="1">'Feuil 1'!$A$2:$W$2</definedName>
    <definedName name="Z_5CAAA531_562B_499F_B693_E723A3D5F430_.wvu.FilterData" localSheetId="0" hidden="1">'Feuil 1'!$A$2:$W$2</definedName>
    <definedName name="Z_5CB97C21_0BC1_4914_B84E_A3994693BB0D_.wvu.FilterData" localSheetId="0" hidden="1">'Feuil 1'!$A$1:$W$2</definedName>
    <definedName name="Z_5CC8F3A0_2293_416E_84D2_29E2F2905C36_.wvu.FilterData" localSheetId="0" hidden="1">'Feuil 1'!$A$2:$W$2</definedName>
    <definedName name="Z_5CD183C4_62DA_48C7_AE59_960D0D973832_.wvu.FilterData" localSheetId="0" hidden="1">'Feuil 1'!$A$2:$W$2</definedName>
    <definedName name="Z_5D0848CC_9EA2_46FC_9164_0F80544A469A_.wvu.FilterData" localSheetId="0" hidden="1">'Feuil 1'!$A$2:$W$2</definedName>
    <definedName name="Z_5D1B712A_BEE0_4E66_A961_F432E4851123_.wvu.FilterData" localSheetId="0" hidden="1">'Feuil 1'!$A$2:$W$2</definedName>
    <definedName name="Z_5D245076_ADE7_4867_81C1_6C4A94960DC6_.wvu.FilterData" localSheetId="0" hidden="1">'Feuil 1'!$A$2:$W$2</definedName>
    <definedName name="Z_5D2ECE0A_E65B_4647_96BA_C41127F3D7AB_.wvu.FilterData" localSheetId="0" hidden="1">'Feuil 1'!$A$2:$W$2</definedName>
    <definedName name="Z_5D48F7A2_9F9D_4D19_AD37_8E40F2DB0FEF_.wvu.FilterData" localSheetId="0" hidden="1">'Feuil 1'!$A$2:$W$2</definedName>
    <definedName name="Z_5D5A23CE_92E4_4ADA_ABAF_843AAF0E6D72_.wvu.FilterData" localSheetId="0" hidden="1">'Feuil 1'!$A$2:$W$2</definedName>
    <definedName name="Z_5D66087F_1012_4455_8831_10E88DB602D5_.wvu.FilterData" localSheetId="0" hidden="1">'Feuil 1'!$A$2:$W$2</definedName>
    <definedName name="Z_5D7F2AE9_F47B_45E4_9692_624CEE29BDCA_.wvu.FilterData" localSheetId="0" hidden="1">'Feuil 1'!$A$2:$W$2</definedName>
    <definedName name="Z_5DA51655_D0D3_4FBA_8859_BF5DB0A25065_.wvu.FilterData" localSheetId="0" hidden="1">'Feuil 1'!$A$2:$W$2</definedName>
    <definedName name="Z_5DC19922_5190_4A6D_8D85_6D0D58974F15_.wvu.FilterData" localSheetId="0" hidden="1">'Feuil 1'!$A$2:$W$2</definedName>
    <definedName name="Z_5DCA35D5_887A_41DA_B473_26C6C4151407_.wvu.FilterData" localSheetId="0" hidden="1">'Feuil 1'!$A$2:$W$2</definedName>
    <definedName name="Z_5DFD80A6_D6AD_4923_9664_EA3854A59129_.wvu.FilterData" localSheetId="0" hidden="1">'Feuil 1'!$A$2:$W$2</definedName>
    <definedName name="Z_5E09AA7A_8B7E_4373_863C_A35A8264DB67_.wvu.FilterData" localSheetId="0" hidden="1">'Feuil 1'!$A$1:$W$1055</definedName>
    <definedName name="Z_5E1CFFC0_561B_4810_B982_7D30F064C4E8_.wvu.FilterData" localSheetId="0" hidden="1">'Feuil 1'!$A$2:$W$685</definedName>
    <definedName name="Z_5E260E8F_A648_41B9_A4B2_50D1D65BA30C_.wvu.FilterData" localSheetId="0" hidden="1">'Feuil 1'!$A$2:$W$2</definedName>
    <definedName name="Z_5E98B472_BFE8_474D_8E36_257A3FAA10FE_.wvu.FilterData" localSheetId="0" hidden="1">'Feuil 1'!$A$2:$W$2</definedName>
    <definedName name="Z_5E99CDA2_8F90_46B4_A586_45BAAB34E0C2_.wvu.FilterData" localSheetId="0" hidden="1">'Feuil 1'!$A$2:$W$2</definedName>
    <definedName name="Z_5EB31BA1_1131_401F_A8A2_A4AE191023AC_.wvu.FilterData" localSheetId="0" hidden="1">'Feuil 1'!$A$2:$W$2</definedName>
    <definedName name="Z_5EB9DCA1_3702_4196_BF8F_F411734C7606_.wvu.FilterData" localSheetId="0" hidden="1">'Feuil 1'!$D$1:$D$2</definedName>
    <definedName name="Z_5EBCC7DD_60E9_4CCD_8CD0_2EBF9495029F_.wvu.FilterData" localSheetId="0" hidden="1">'Feuil 1'!$A$2:$W$2</definedName>
    <definedName name="Z_5ED8772D_3CB7_4B67_A632_AC358150C770_.wvu.FilterData" localSheetId="0" hidden="1">'Feuil 1'!$A$2:$W$2</definedName>
    <definedName name="Z_5EE0F96A_CE25_4D6D_81DC_D3ACF315B8F9_.wvu.FilterData" localSheetId="0" hidden="1">'Feuil 1'!$A$2:$W$2</definedName>
    <definedName name="Z_5EF3180B_7A35_4E26_AE8E_E069DB3F9CD8_.wvu.FilterData" localSheetId="0" hidden="1">'Feuil 1'!$A$2:$W$2</definedName>
    <definedName name="Z_5F13B186_679C_4CBD_A1AA_4C3888E071B7_.wvu.FilterData" localSheetId="0" hidden="1">'Feuil 1'!$A$2:$W$2</definedName>
    <definedName name="Z_5F417912_7574_40AA_8E8C_B83F39CA6EB1_.wvu.FilterData" localSheetId="0" hidden="1">'Feuil 1'!$A$2:$W$2</definedName>
    <definedName name="Z_5F476973_BA42_4865_91AB_854F5B34C14D_.wvu.FilterData" localSheetId="0" hidden="1">'Feuil 1'!$A$2:$W$2</definedName>
    <definedName name="Z_5F634791_A126_4956_9C7B_3A2E6F64A12A_.wvu.FilterData" localSheetId="0" hidden="1">'Feuil 1'!$A$2:$W$773</definedName>
    <definedName name="Z_5F7C4A27_B004_4FB4_9393_6415110F5151_.wvu.FilterData" localSheetId="0" hidden="1">'Feuil 1'!$A$2:$W$2</definedName>
    <definedName name="Z_5F8C4277_472B_48DB_B953_E4A0585C8338_.wvu.FilterData" localSheetId="0" hidden="1">'Feuil 1'!$A$2:$W$2</definedName>
    <definedName name="Z_5F973F50_4B45_4624_9C3F_32B9F9ED4C94_.wvu.FilterData" localSheetId="0" hidden="1">'Feuil 1'!$A$2:$W$2</definedName>
    <definedName name="Z_5FEF3CBA_E98D_4FEB_B2A9_FBAF4A0D3A17_.wvu.FilterData" localSheetId="0" hidden="1">'Feuil 1'!$A$2:$W$773</definedName>
    <definedName name="Z_60081753_D21F_4911_BC44_01A59C0F9624_.wvu.FilterData" localSheetId="0" hidden="1">'Feuil 1'!$A$1:$A$2</definedName>
    <definedName name="Z_6022EA42_BA1F_468B_937A_45A83C62F0B4_.wvu.FilterData" localSheetId="0" hidden="1">'Feuil 1'!$A$2:$W$452</definedName>
    <definedName name="Z_60314D26_20B0_49ED_ADA0_606976FB0840_.wvu.FilterData" localSheetId="0" hidden="1">'Feuil 1'!$A$2:$W$2</definedName>
    <definedName name="Z_604CF924_3977_43FD_A850_42DD78DD8A26_.wvu.FilterData" localSheetId="0" hidden="1">'Feuil 1'!$A$2:$W$2</definedName>
    <definedName name="Z_60CC972D_682D_4CF7_BA41_783E63811DA0_.wvu.FilterData" localSheetId="0" hidden="1">'Feuil 1'!$A$2:$W$2</definedName>
    <definedName name="Z_6101DF6B_5596_4B95_ABD5_2D5BDF295F83_.wvu.FilterData" localSheetId="0" hidden="1">'Feuil 1'!$A$2:$W$2</definedName>
    <definedName name="Z_61140373_F0FA_42A6_AB29_EBE987E90B5D_.wvu.FilterData" localSheetId="0" hidden="1">'Feuil 1'!$A$2:$W$2</definedName>
    <definedName name="Z_61197FE9_FF5F_4AB2_8534_9BDC5E54D5BB_.wvu.FilterData" localSheetId="0" hidden="1">'Feuil 1'!$A$2:$W$2</definedName>
    <definedName name="Z_612055E2_DF8E_44F5_B9A5_866AC2FE806F_.wvu.FilterData" localSheetId="0" hidden="1">'Feuil 1'!$A$2:$W$2</definedName>
    <definedName name="Z_613D659F_9EAE_4312_B75A_D7094FCE3BBB_.wvu.FilterData" localSheetId="0" hidden="1">'Feuil 1'!$A$2:$W$2</definedName>
    <definedName name="Z_6145C817_9840_4AAF_B393_ACDC2279140C_.wvu.FilterData" localSheetId="0" hidden="1">'Feuil 1'!$A$1:$W$2</definedName>
    <definedName name="Z_616D3C86_0C0C_4CFC_A5B6_78C16C75BCAE_.wvu.FilterData" localSheetId="0" hidden="1">'Feuil 1'!$A$2:$W$2</definedName>
    <definedName name="Z_616D9331_A716_4DE3_A88E_597030400610_.wvu.FilterData" localSheetId="0" hidden="1">'Feuil 1'!$A$2:$W$2</definedName>
    <definedName name="Z_616E77D7_1AF3_4FFC_9A17_F0BB83E5673A_.wvu.FilterData" localSheetId="0" hidden="1">'Feuil 1'!$A$2:$W$2</definedName>
    <definedName name="Z_617310F5_8241_4324_8015_9C32E03CB0A2_.wvu.FilterData" localSheetId="0" hidden="1">'Feuil 1'!$A$2:$W$2</definedName>
    <definedName name="Z_617C0D85_AF8C_4402_AE34_1D0C244F70BC_.wvu.FilterData" localSheetId="0" hidden="1">'Feuil 1'!$A$2:$W$2</definedName>
    <definedName name="Z_6187F3C0_113E_414D_BC62_0B5C0E15F786_.wvu.FilterData" localSheetId="0" hidden="1">'Feuil 1'!$A$2:$W$2</definedName>
    <definedName name="Z_61CA232B_4527_4580_A380_705998B7A71B_.wvu.FilterData" localSheetId="0" hidden="1">'Feuil 1'!$A$2:$W$2</definedName>
    <definedName name="Z_61CF2879_6EDE_4105_9618_9CB6AD0796B7_.wvu.FilterData" localSheetId="0" hidden="1">'Feuil 1'!$A$2:$W$2</definedName>
    <definedName name="Z_61CF3DC2_345C_4A0E_BAC1_C2CE867B5E1D_.wvu.FilterData" localSheetId="0" hidden="1">'Feuil 1'!$A$2:$W$2</definedName>
    <definedName name="Z_61E1782F_4685_4EB4_8A5F_FC1CF05789E7_.wvu.FilterData" localSheetId="0" hidden="1">'Feuil 1'!$A$2:$W$2</definedName>
    <definedName name="Z_61F5013C_9AC0_4D84_8A0D_7EB98783EAA0_.wvu.FilterData" localSheetId="0" hidden="1">'Feuil 1'!$A$2:$W$2</definedName>
    <definedName name="Z_6226B7B7_B2D3_4BA2_854D_33C00BD3DAC7_.wvu.FilterData" localSheetId="0" hidden="1">'Feuil 1'!$A$2:$W$2</definedName>
    <definedName name="Z_622E441D_1878_4988_B02D_118E9E596FFB_.wvu.FilterData" localSheetId="0" hidden="1">'Feuil 1'!$A$2:$W$1055</definedName>
    <definedName name="Z_622F83A7_B8B4_48C2_B358_E273B9B36556_.wvu.FilterData" localSheetId="0" hidden="1">'Feuil 1'!$A$2:$W$2</definedName>
    <definedName name="Z_62340BD0_8DF9_4D76_8C6E_B158A3BBC588_.wvu.FilterData" localSheetId="0" hidden="1">'Feuil 1'!$A$2:$W$2</definedName>
    <definedName name="Z_628BFAFE_60A7_4F28_9B16_AB5E305EBCDF_.wvu.FilterData" localSheetId="0" hidden="1">'Feuil 1'!$A$2:$W$2</definedName>
    <definedName name="Z_6292D811_D89D_4ACD_908C_9B17AF0547C8_.wvu.FilterData" localSheetId="0" hidden="1">'Feuil 1'!$A$2:$W$2</definedName>
    <definedName name="Z_62933DD5_2304_4E1F_B3F9_A75C1CBC0F35_.wvu.FilterData" localSheetId="0" hidden="1">'Feuil 1'!$A$2:$W$2</definedName>
    <definedName name="Z_62957A60_269E_461A_81B5_658D651A0B97_.wvu.FilterData" localSheetId="0" hidden="1">'Feuil 1'!$A$2:$W$2</definedName>
    <definedName name="Z_62DEFBA8_30CA_4BEC_BCAE_332DD10FFB9C_.wvu.FilterData" localSheetId="0" hidden="1">'Feuil 1'!$A$2:$W$831</definedName>
    <definedName name="Z_62DF4B6A_FCB0_45CA_842B_B8701B1DF051_.wvu.FilterData" localSheetId="0" hidden="1">'Feuil 1'!$A$2:$W$2</definedName>
    <definedName name="Z_62E47D44_2A45_40E4_89D2_E1DD6FDE7B31_.wvu.FilterData" localSheetId="0" hidden="1">'Feuil 1'!$A$2:$W$2</definedName>
    <definedName name="Z_63256DF4_2219_4691_9CE8_52A2306591DA_.wvu.FilterData" localSheetId="0" hidden="1">'Feuil 1'!$A$1:$W$2</definedName>
    <definedName name="Z_63534BF8_27AA_45C2_B94C_59BD0B446C90_.wvu.FilterData" localSheetId="0" hidden="1">'Feuil 1'!$A$2:$W$2</definedName>
    <definedName name="Z_639047D0_C592_4EBE_9E1E_9FE735FF148B_.wvu.FilterData" localSheetId="0" hidden="1">'Feuil 1'!$A$2:$W$452</definedName>
    <definedName name="Z_6390BE2E_679F_4CAB_9465_8A6B77AB5074_.wvu.FilterData" localSheetId="0" hidden="1">'Feuil 1'!$A$2:$W$2</definedName>
    <definedName name="Z_6393457F_2609_49B7_AA83_EFDDFF6913CD_.wvu.FilterData" localSheetId="0" hidden="1">'Feuil 1'!$A$2:$W$685</definedName>
    <definedName name="Z_63E582C4_A1CE_4560_93F2_E3BF153C9986_.wvu.FilterData" localSheetId="0" hidden="1">'Feuil 1'!$A$2:$W$2</definedName>
    <definedName name="Z_644B6FBF_A93A_4602_B4DA_AD7B5525ADB8_.wvu.FilterData" localSheetId="0" hidden="1">'Feuil 1'!$A$2:$W$2</definedName>
    <definedName name="Z_646A67D3_AEE3_4F7E_8E52_09DDCCBEDD58_.wvu.FilterData" localSheetId="0" hidden="1">'Feuil 1'!$A$2:$W$2</definedName>
    <definedName name="Z_647AFBC2_A4BF_4E27_9B1D_B32657B0DA6B_.wvu.FilterData" localSheetId="0" hidden="1">'Feuil 1'!$A$2:$W$2</definedName>
    <definedName name="Z_64856DD4_689B_4802_AFCB_7044EC20948E_.wvu.FilterData" localSheetId="0" hidden="1">'Feuil 1'!$A$1:$W$2</definedName>
    <definedName name="Z_648856F3_8448_4E6C_B8E1_DBCCDD8A3EF2_.wvu.FilterData" localSheetId="0" hidden="1">'Feuil 1'!$A$2:$W$2</definedName>
    <definedName name="Z_648CDF89_3BBA_4710_8F35_643845FBF783_.wvu.FilterData" localSheetId="0" hidden="1">'Feuil 1'!$A$2:$W$2</definedName>
    <definedName name="Z_64A13F2A_A8EA_4C69_B0BD_BDA632D08E68_.wvu.FilterData" localSheetId="0" hidden="1">'Feuil 1'!$A$2:$W$2</definedName>
    <definedName name="Z_64D45B1E_2246_45A9_A355_EE44C0C72FF4_.wvu.FilterData" localSheetId="0" hidden="1">'Feuil 1'!$A$2:$W$1055</definedName>
    <definedName name="Z_650D2548_E500_469E_9D5A_131683AC8A9C_.wvu.FilterData" localSheetId="0" hidden="1">'Feuil 1'!$A$2:$W$2</definedName>
    <definedName name="Z_65828463_8BE0_4859_8136_E3952151B5D0_.wvu.FilterData" localSheetId="0" hidden="1">'Feuil 1'!$A$2:$W$2</definedName>
    <definedName name="Z_659F880D_F20C_431F_B8DD_4123C8CFABD3_.wvu.FilterData" localSheetId="0" hidden="1">'Feuil 1'!$A$2:$W$2</definedName>
    <definedName name="Z_65B64CD3_E453_42A5_BFF9_CF6A26A818EC_.wvu.FilterData" localSheetId="0" hidden="1">'Feuil 1'!$A$2:$W$685</definedName>
    <definedName name="Z_65BC5675_BE0F_4D12_95A0_57CC8777F830_.wvu.FilterData" localSheetId="0" hidden="1">'Feuil 1'!$A$2:$W$2</definedName>
    <definedName name="Z_65BD5030_B0E4_4F8C_B389_EC2E239D22FA_.wvu.FilterData" localSheetId="0" hidden="1">'Feuil 1'!$A$2:$W$2</definedName>
    <definedName name="Z_65D87BA2_6213_4E6A_B377_17EAC8462B12_.wvu.FilterData" localSheetId="0" hidden="1">'Feuil 1'!$A$2:$W$2</definedName>
    <definedName name="Z_65E15FAB_D235_45A6_944A_14B4DC245B12_.wvu.FilterData" localSheetId="0" hidden="1">'Feuil 1'!$A$1:$W$2</definedName>
    <definedName name="Z_65F0E402_E5BF_4E87_A56A_4E67B1F2C2C9_.wvu.FilterData" localSheetId="0" hidden="1">'Feuil 1'!$A$2:$W$2</definedName>
    <definedName name="Z_65F30375_99E9_4A66_A4E5_D4FCDB637560_.wvu.FilterData" localSheetId="0" hidden="1">'Feuil 1'!$A$2:$W$2</definedName>
    <definedName name="Z_65FC8B72_D58F_418B_A222_96A937F8FA80_.wvu.FilterData" localSheetId="0" hidden="1">'Feuil 1'!$A$2:$W$2</definedName>
    <definedName name="Z_66151609_5C04_4189_8552_9A518CB053D7_.wvu.FilterData" localSheetId="0" hidden="1">'Feuil 1'!$A$2:$W$2</definedName>
    <definedName name="Z_662205FE_F435_40C6_BF88_2E1FA70BE602_.wvu.FilterData" localSheetId="0" hidden="1">'Feuil 1'!$A$2:$W$2</definedName>
    <definedName name="Z_665AE01A_BF7D_4D78_BE35_681CA8FAC849_.wvu.FilterData" localSheetId="0" hidden="1">'Feuil 1'!$A$1:$W$1028</definedName>
    <definedName name="Z_667B28C0_70A2_4356_85F4_228FDD877E9B_.wvu.FilterData" localSheetId="0" hidden="1">'Feuil 1'!$A$2:$W$2</definedName>
    <definedName name="Z_66B2FD27_3FA9_46C7_A536_9702EE801391_.wvu.FilterData" localSheetId="0" hidden="1">'Feuil 1'!$A$2:$W$2</definedName>
    <definedName name="Z_66B60383_36A6_4A2D_A297_8E077E93F312_.wvu.FilterData" localSheetId="0" hidden="1">'Feuil 1'!$A$2:$W$2</definedName>
    <definedName name="Z_66CAAE51_E980_498D_90D7_DF0A1760F289_.wvu.FilterData" localSheetId="0" hidden="1">'Feuil 1'!$A$2:$W$2</definedName>
    <definedName name="Z_66D75CC8_8C49_47F0_976E_A715A304E2BD_.wvu.FilterData" localSheetId="0" hidden="1">'Feuil 1'!$A$1:$W$2</definedName>
    <definedName name="Z_66F9C896_68FA_4A7E_8C75_5EBB6BFD8AB8_.wvu.FilterData" localSheetId="0" hidden="1">'Feuil 1'!$A$2:$W$2</definedName>
    <definedName name="Z_670B8787_4250_49BD_AD38_874B39AA7020_.wvu.FilterData" localSheetId="0" hidden="1">'Feuil 1'!$A$2:$W$2</definedName>
    <definedName name="Z_670EFC39_4034_4A1D_8CFB_36D64AA93636_.wvu.FilterData" localSheetId="0" hidden="1">'Feuil 1'!$A$2:$W$2</definedName>
    <definedName name="Z_6716705D_C5E2_4A33_B67E_D997BA252E2E_.wvu.FilterData" localSheetId="0" hidden="1">'Feuil 1'!$A$2:$W$2</definedName>
    <definedName name="Z_6724BD34_118D_4BC8_95D2_6F3E26F1A332_.wvu.FilterData" localSheetId="0" hidden="1">'Feuil 1'!$A$2:$W$831</definedName>
    <definedName name="Z_672FFBC7_C341_4367_B28A_3939F1FC60C9_.wvu.FilterData" localSheetId="0" hidden="1">'Feuil 1'!$A$2:$W$2</definedName>
    <definedName name="Z_67333F02_F7BD_40C9_AAC0_DFC2A0169025_.wvu.FilterData" localSheetId="0" hidden="1">'Feuil 1'!$A$2:$W$2</definedName>
    <definedName name="Z_676403EA_EF0F_43B9_AA82_E1610511EC0A_.wvu.FilterData" localSheetId="0" hidden="1">'Feuil 1'!$A$2:$W$2</definedName>
    <definedName name="Z_67820EB9_0E23_43F2_AF99_A433C7EA46F3_.wvu.FilterData" localSheetId="0" hidden="1">'Feuil 1'!$A$2:$W$2</definedName>
    <definedName name="Z_678BF3C6_5B5E_4E97_9D82_D844A6291177_.wvu.FilterData" localSheetId="0" hidden="1">'Feuil 1'!$A$1:$W$1055</definedName>
    <definedName name="Z_678CD6EF_8C8C_4F50_BEF6_3AA3F33061BA_.wvu.FilterData" localSheetId="0" hidden="1">'Feuil 1'!$A$2:$W$2</definedName>
    <definedName name="Z_67AFDDA7_895F_4069_BB02_2B344F141870_.wvu.FilterData" localSheetId="0" hidden="1">'Feuil 1'!$A$2:$W$2</definedName>
    <definedName name="Z_67BE93EA_882A_4C10_A011_E9752E2A2E5C_.wvu.FilterData" localSheetId="0" hidden="1">'Feuil 1'!$A$2:$W$2</definedName>
    <definedName name="Z_67D74DA5_0BCE_4AF4_B4A9_01FEE07D80EC_.wvu.FilterData" localSheetId="0" hidden="1">'Feuil 1'!$A$2:$W$2</definedName>
    <definedName name="Z_6801CC05_11A2_43BD_8EEE_005F1690DEF2_.wvu.FilterData" localSheetId="0" hidden="1">'Feuil 1'!$A$2:$W$452</definedName>
    <definedName name="Z_6829576B_F4D0_4424_AB7A_346A1FD9D4DC_.wvu.FilterData" localSheetId="0" hidden="1">'Feuil 1'!$A$2:$W$2</definedName>
    <definedName name="Z_68384A73_A1BA_48EC_B579_C10F7010B534_.wvu.FilterData" localSheetId="0" hidden="1">'Feuil 1'!$A$2:$W$2</definedName>
    <definedName name="Z_6851952E_62FA_4487_A433_08CE9EDF23BF_.wvu.FilterData" localSheetId="0" hidden="1">'Feuil 1'!$A$2:$W$2</definedName>
    <definedName name="Z_686210EA_3987_42F9_BCCD_7D0183AE9BCF_.wvu.FilterData" localSheetId="0" hidden="1">'Feuil 1'!$A$2:$W$2</definedName>
    <definedName name="Z_68772FDD_BBA3_405F_9D27_40479FFA28CD_.wvu.FilterData" localSheetId="0" hidden="1">'Feuil 1'!$A$2:$W$2</definedName>
    <definedName name="Z_6879D852_D118_4A8E_8707_02F58A46E402_.wvu.FilterData" localSheetId="0" hidden="1">'Feuil 1'!$A$2:$W$452</definedName>
    <definedName name="Z_68AB41A8_661A_45A9_B19D_DB5F9B4449C9_.wvu.FilterData" localSheetId="0" hidden="1">'Feuil 1'!$D$1:$D$2</definedName>
    <definedName name="Z_68F7DA51_1017_4428_B3CE_621805CFE285_.wvu.FilterData" localSheetId="0" hidden="1">'Feuil 1'!$A$2:$W$2</definedName>
    <definedName name="Z_690756B9_AA0F_44FC_A45B_E59DC8735142_.wvu.FilterData" localSheetId="0" hidden="1">'Feuil 1'!$A$2:$W$831</definedName>
    <definedName name="Z_690CAF02_5788_46E0_B1E9_621CB1FCD706_.wvu.FilterData" localSheetId="0" hidden="1">'Feuil 1'!$A$2:$W$2</definedName>
    <definedName name="Z_6926188C_AE77_4EDA_84EB_47FCBBFE29CF_.wvu.FilterData" localSheetId="0" hidden="1">'Feuil 1'!$A$2:$W$2</definedName>
    <definedName name="Z_69843614_0F2E_4020_A61D_FEC3F5B556C0_.wvu.FilterData" localSheetId="0" hidden="1">'Feuil 1'!$A$2:$W$2</definedName>
    <definedName name="Z_699C0CDE_DF17_4B9F_BADE_CF6BD6CC92DF_.wvu.FilterData" localSheetId="0" hidden="1">'Feuil 1'!$A$2:$W$2</definedName>
    <definedName name="Z_69A941FE_2081_45ED_AFD8_0CBBF045B831_.wvu.FilterData" localSheetId="0" hidden="1">'Feuil 1'!$A$2:$W$2</definedName>
    <definedName name="Z_69CB912B_EABE_4CD8_A8FF_2C444CD93A77_.wvu.FilterData" localSheetId="0" hidden="1">'Feuil 1'!$A$2:$W$2</definedName>
    <definedName name="Z_69E577BD_BAE5_4714_A0E4_4B40DCB3DDA9_.wvu.FilterData" localSheetId="0" hidden="1">'Feuil 1'!$A$2:$W$2</definedName>
    <definedName name="Z_69F56D79_D4F7_4B07_8FFA_90761A088C37_.wvu.FilterData" localSheetId="0" hidden="1">'Feuil 1'!$A$2:$W$2</definedName>
    <definedName name="Z_69F57676_9FF9_4C60_9EDB_17117FF6AB51_.wvu.FilterData" localSheetId="0" hidden="1">'Feuil 1'!$A$1:$W$1028</definedName>
    <definedName name="Z_6A18E990_3C5B_4C46_B011_6714336ECEDC_.wvu.FilterData" localSheetId="0" hidden="1">'Feuil 1'!$A$2:$W$2</definedName>
    <definedName name="Z_6A1A254B_0A1D_4A67_9F07_02DDF997AEDF_.wvu.FilterData" localSheetId="0" hidden="1">'Feuil 1'!$A$2:$W$1037</definedName>
    <definedName name="Z_6A487256_8F12_4E5C_B4BB_16B8AC0E97A2_.wvu.FilterData" localSheetId="0" hidden="1">'Feuil 1'!$A$2:$W$2</definedName>
    <definedName name="Z_6A8AE88B_3187_45E9_A26B_9EDB809E26D4_.wvu.FilterData" localSheetId="0" hidden="1">'Feuil 1'!$A$2:$W$773</definedName>
    <definedName name="Z_6ABF310E_92CD_415C_B9A9_1929260AAC6C_.wvu.FilterData" localSheetId="0" hidden="1">'Feuil 1'!$A$2:$W$773</definedName>
    <definedName name="Z_6ACB5C95_7A59_4FCB_845E_31CF6D0EFA52_.wvu.FilterData" localSheetId="0" hidden="1">'Feuil 1'!$A$1:$W$831</definedName>
    <definedName name="Z_6B05CDDC_E96C_4349_9341_1EC3DBBD45F7_.wvu.FilterData" localSheetId="0" hidden="1">'Feuil 1'!$A$1:$W$2</definedName>
    <definedName name="Z_6B26B781_85F0_4FD8_B4D1_D1E6618A94E5_.wvu.FilterData" localSheetId="0" hidden="1">'Feuil 1'!$A$2:$W$773</definedName>
    <definedName name="Z_6B3187A4_3F65_41C2_96B6_6E4FEEF3E546_.wvu.FilterData" localSheetId="0" hidden="1">'Feuil 1'!$A$2:$W$2</definedName>
    <definedName name="Z_6B70469C_5494_4670_8001_A661AE68B11E_.wvu.FilterData" localSheetId="0" hidden="1">'Feuil 1'!$A$2:$W$2</definedName>
    <definedName name="Z_6B8067F2_9B56_4C75_994B_628D831D64F8_.wvu.FilterData" localSheetId="0" hidden="1">'Feuil 1'!$A$2:$W$2</definedName>
    <definedName name="Z_6BD87AFF_C89D_43BB_9B62_3C0AA01E4D53_.wvu.FilterData" localSheetId="0" hidden="1">'Feuil 1'!$A$2:$W$831</definedName>
    <definedName name="Z_6C34D4E2_EF31_4C24_B127_25CF7E43AA2D_.wvu.FilterData" localSheetId="0" hidden="1">'Feuil 1'!$A$1:$W$2</definedName>
    <definedName name="Z_6C38F31A_EF7E_4F88_A2FA_9460CD47857F_.wvu.FilterData" localSheetId="0" hidden="1">'Feuil 1'!$A$2:$W$2</definedName>
    <definedName name="Z_6C3CF7ED_E758_4BC1_87C0_8C1BBAD60CA5_.wvu.FilterData" localSheetId="0" hidden="1">'Feuil 1'!$A$2:$W$1055</definedName>
    <definedName name="Z_6C4DA03F_EF01_42A7_A74C_C3C71C738CB4_.wvu.FilterData" localSheetId="0" hidden="1">'Feuil 1'!$A$2:$W$2</definedName>
    <definedName name="Z_6C6B2787_9DA9_4C1E_8032_6EE061BF72FA_.wvu.FilterData" localSheetId="0" hidden="1">'Feuil 1'!$A$1:$W$831</definedName>
    <definedName name="Z_6C6B8580_EF0B_4671_BCDF_8AC2D5E824A6_.wvu.FilterData" localSheetId="0" hidden="1">'Feuil 1'!$A$2:$W$2</definedName>
    <definedName name="Z_6CA7056E_0BE9_4495_9BB7_97E3306024F6_.wvu.FilterData" localSheetId="0" hidden="1">'Feuil 1'!$A$2:$W$2</definedName>
    <definedName name="Z_6CB0F3C4_46AF_47B5_A0A6_AA8D3EF1BCC2_.wvu.FilterData" localSheetId="0" hidden="1">'Feuil 1'!$A$1:$W$2</definedName>
    <definedName name="Z_6CBA5746_B940_4B14_B15D_A4DCA5377FDD_.wvu.FilterData" localSheetId="0" hidden="1">'Feuil 1'!$A$2:$W$2</definedName>
    <definedName name="Z_6CE2F1AD_E7D3_47B7_A1BE_421121CD927A_.wvu.FilterData" localSheetId="0" hidden="1">'Feuil 1'!$A$2:$W$2</definedName>
    <definedName name="Z_6CE7B4CA_C902_44B7_80CE_AD1D4B486AF5_.wvu.FilterData" localSheetId="0" hidden="1">'Feuil 1'!$A$2:$W$2</definedName>
    <definedName name="Z_6CFF0ABF_A742_4E92_B9E4_B5D8F961E24E_.wvu.FilterData" localSheetId="0" hidden="1">'Feuil 1'!$A$2:$W$2</definedName>
    <definedName name="Z_6D195835_C20B_4301_9EFF_C1D004CE0FD6_.wvu.FilterData" localSheetId="0" hidden="1">'Feuil 1'!$A$2:$W$2</definedName>
    <definedName name="Z_6D2ADC77_D2FE_484F_8AD2_E3295347203E_.wvu.FilterData" localSheetId="0" hidden="1">'Feuil 1'!$A$2:$W$2</definedName>
    <definedName name="Z_6D5334CC_760D_4652_B84B_0C1B94D11815_.wvu.FilterData" localSheetId="0" hidden="1">'Feuil 1'!$A$2:$W$2</definedName>
    <definedName name="Z_6D65C4C6_59F1_4C69_9E8C_7005F0711C89_.wvu.FilterData" localSheetId="0" hidden="1">'Feuil 1'!$A$2:$W$2</definedName>
    <definedName name="Z_6DB114F1_885F_455E_8C8D_8AAC7D8ECDD8_.wvu.FilterData" localSheetId="0" hidden="1">'Feuil 1'!$A$2:$W$2</definedName>
    <definedName name="Z_6DB3EFA4_3E50_4886_8CA5_377D136F3361_.wvu.Cols" localSheetId="0" hidden="1">'Feuil 1'!$G:$G,'Feuil 1'!$I:$K,'Feuil 1'!$M:$M,'Feuil 1'!$P:$P,'Feuil 1'!$R:$R,'Feuil 1'!$T:$U</definedName>
    <definedName name="Z_6DB3EFA4_3E50_4886_8CA5_377D136F3361_.wvu.FilterData" localSheetId="0" hidden="1">'Feuil 1'!$A$2:$W$2</definedName>
    <definedName name="Z_6DB3EFA4_3E50_4886_8CA5_377D136F3361_.wvu.FilterData" localSheetId="5" hidden="1">'transformation de date'!$A$1:$J$1</definedName>
    <definedName name="Z_6DC1C638_8925_496D_BA40_D4F1CFB11DF5_.wvu.FilterData" localSheetId="0" hidden="1">'Feuil 1'!$A$2:$W$2</definedName>
    <definedName name="Z_6DCD77AB_DB66_4627_8EA1_99931D645A58_.wvu.FilterData" localSheetId="0" hidden="1">'Feuil 1'!$A$2:$W$685</definedName>
    <definedName name="Z_6DFC6935_B8E4_4C35_A3F4_9C0E166F59AF_.wvu.FilterData" localSheetId="0" hidden="1">'Feuil 1'!$A$1:$W$831</definedName>
    <definedName name="Z_6DFFDD85_78CF_4206_9970_8D3C044425AF_.wvu.Cols" localSheetId="0" hidden="1">'Feuil 1'!$G:$G,'Feuil 1'!$J:$K,'Feuil 1'!$N:$N,'Feuil 1'!$P:$U,'Feuil 1'!$AA:$AC</definedName>
    <definedName name="Z_6DFFDD85_78CF_4206_9970_8D3C044425AF_.wvu.FilterData" localSheetId="0" hidden="1">'Feuil 1'!$A$1:$W$1055</definedName>
    <definedName name="Z_6DFFDD85_78CF_4206_9970_8D3C044425AF_.wvu.FilterData" localSheetId="5" hidden="1">'transformation de date'!$A$1:$J$1</definedName>
    <definedName name="Z_6E29EDAA_33BB_4DD4_8625_8F1A858B0BA5_.wvu.FilterData" localSheetId="0" hidden="1">'Feuil 1'!$A$2:$W$2</definedName>
    <definedName name="Z_6E3CC700_1811_48A0_ACD8_848D3826B704_.wvu.FilterData" localSheetId="0" hidden="1">'Feuil 1'!$A$2:$W$2</definedName>
    <definedName name="Z_6E78EFDB_CCE2_4791_A8A3_F81F665D318B_.wvu.FilterData" localSheetId="0" hidden="1">'Feuil 1'!$A$2:$W$2</definedName>
    <definedName name="Z_6EAA1424_911C_47D7_9609_89285FBA43CE_.wvu.FilterData" localSheetId="0" hidden="1">'Feuil 1'!$A$2:$W$2</definedName>
    <definedName name="Z_6ED4BFEC_DFC9_4CCD_917B_373C4BC2DD70_.wvu.FilterData" localSheetId="0" hidden="1">'Feuil 1'!$A$2:$W$2</definedName>
    <definedName name="Z_6EF1DF91_E47A_44D5_A68B_98A661038CC3_.wvu.FilterData" localSheetId="0" hidden="1">'Feuil 1'!$A$2:$W$2</definedName>
    <definedName name="Z_6EF4B286_68B2_40FF_BBEF_1F2B09089A52_.wvu.FilterData" localSheetId="0" hidden="1">'Feuil 1'!$A$2:$W$2</definedName>
    <definedName name="Z_6F0594AC_47D1_4B0B_8F1E_5D8519541609_.wvu.FilterData" localSheetId="0" hidden="1">'Feuil 1'!$A$2:$W$2</definedName>
    <definedName name="Z_6F06FEE5_ADA3_4B08_8BA2_00D3C36FB3B3_.wvu.FilterData" localSheetId="0" hidden="1">'Feuil 1'!$A$2:$W$2</definedName>
    <definedName name="Z_6F2DE7A3_5C82_4E0C_8F78_2D28F3211E1A_.wvu.FilterData" localSheetId="0" hidden="1">'Feuil 1'!$A$2:$W$2</definedName>
    <definedName name="Z_6F3BDB5E_5693_4449_9740_3EF85A108863_.wvu.FilterData" localSheetId="0" hidden="1">'Feuil 1'!$A$2:$W$2</definedName>
    <definedName name="Z_6F49C499_0195_402C_A5E2_7D90C8DC34A0_.wvu.FilterData" localSheetId="0" hidden="1">'Feuil 1'!$A$2:$W$2</definedName>
    <definedName name="Z_6F5660F8_5EC4_4A27_83DA_7123720AA791_.wvu.FilterData" localSheetId="0" hidden="1">'Feuil 1'!$A$2:$W$2</definedName>
    <definedName name="Z_6F58869A_5536_4159_9CC9_3EB979480116_.wvu.FilterData" localSheetId="0" hidden="1">'Feuil 1'!$A$2:$W$2</definedName>
    <definedName name="Z_6F77BB12_B4F2_4F99_9EF9_9C978464D415_.wvu.FilterData" localSheetId="0" hidden="1">'Feuil 1'!$A$2:$W$2</definedName>
    <definedName name="Z_6FC2CC26_D803_43B6_8573_581CA3C1CB04_.wvu.FilterData" localSheetId="0" hidden="1">'Feuil 1'!$A$2:$W$2</definedName>
    <definedName name="Z_6FE9A120_31E4_4D75_93F4_F3440F4BD6C0_.wvu.Cols" localSheetId="0" hidden="1">'Feuil 1'!$G:$G,'Feuil 1'!$I:$K,'Feuil 1'!$M:$M,'Feuil 1'!$P:$P,'Feuil 1'!$R:$R,'Feuil 1'!$T:$U</definedName>
    <definedName name="Z_6FE9A120_31E4_4D75_93F4_F3440F4BD6C0_.wvu.FilterData" localSheetId="0" hidden="1">'Feuil 1'!$A$2:$W$2</definedName>
    <definedName name="Z_6FE9A120_31E4_4D75_93F4_F3440F4BD6C0_.wvu.FilterData" localSheetId="5" hidden="1">'transformation de date'!$A$1:$J$1</definedName>
    <definedName name="Z_6FF51607_4648_436A_8402_1D5073A04DDF_.wvu.FilterData" localSheetId="0" hidden="1">'Feuil 1'!$A$2:$W$2</definedName>
    <definedName name="Z_702C619F_368A_44A3_BE69_AA9BD7CA0364_.wvu.FilterData" localSheetId="0" hidden="1">'Feuil 1'!$A$2:$W$2</definedName>
    <definedName name="Z_70379794_C406_48B4_B8E5_529325E339CD_.wvu.FilterData" localSheetId="0" hidden="1">'Feuil 1'!$A$2:$W$685</definedName>
    <definedName name="Z_7085A3F5_B19F_473D_A6AC_DC2026C82E23_.wvu.FilterData" localSheetId="0" hidden="1">'Feuil 1'!$A$2:$W$2</definedName>
    <definedName name="Z_709CBE90_53CD_4430_9026_2B6A79D955FA_.wvu.FilterData" localSheetId="0" hidden="1">'Feuil 1'!$A$2:$W$2</definedName>
    <definedName name="Z_70A31E12_8C76_4334_8956_224F78ED33C0_.wvu.FilterData" localSheetId="0" hidden="1">'Feuil 1'!$A$2:$W$2</definedName>
    <definedName name="Z_70A86F2B_7917_4636_AE6C_2A0F6E41B1C2_.wvu.Cols" localSheetId="0" hidden="1">'Feuil 1'!$G:$G,'Feuil 1'!$I:$K,'Feuil 1'!$M:$M,'Feuil 1'!$P:$P,'Feuil 1'!$R:$R,'Feuil 1'!$T:$U</definedName>
    <definedName name="Z_70A86F2B_7917_4636_AE6C_2A0F6E41B1C2_.wvu.FilterData" localSheetId="0" hidden="1">'Feuil 1'!$A$2:$W$2</definedName>
    <definedName name="Z_70A86F2B_7917_4636_AE6C_2A0F6E41B1C2_.wvu.FilterData" localSheetId="5" hidden="1">'transformation de date'!$A$1:$J$1</definedName>
    <definedName name="Z_70D49AAA_472E_456A_B1EF_D59281A5F80F_.wvu.FilterData" localSheetId="0" hidden="1">'Feuil 1'!$A$2:$W$2</definedName>
    <definedName name="Z_70E1DB35_5136_468E_A027_8868A79E35C4_.wvu.FilterData" localSheetId="0" hidden="1">'Feuil 1'!$A$2:$W$2</definedName>
    <definedName name="Z_70EFFB15_6450_4F0E_9786_6F22C693459B_.wvu.FilterData" localSheetId="0" hidden="1">'Feuil 1'!$A$2:$W$2</definedName>
    <definedName name="Z_7146FAE1_73E9_4F05_8182_A364A19F2A33_.wvu.FilterData" localSheetId="0" hidden="1">'Feuil 1'!$A$1:$W$831</definedName>
    <definedName name="Z_714BC849_12DE_4F28_AA4A_1365A0F0CFB8_.wvu.FilterData" localSheetId="0" hidden="1">'Feuil 1'!$A$2:$W$1028</definedName>
    <definedName name="Z_714BC849_12DE_4F28_AA4A_1365A0F0CFB8_.wvu.FilterData" localSheetId="5" hidden="1">'transformation de date'!$A$1:$J$1</definedName>
    <definedName name="Z_714DB6AB_D55D_49F3_9FF6_2421E8D1567F_.wvu.FilterData" localSheetId="0" hidden="1">'Feuil 1'!$A$2:$W$2</definedName>
    <definedName name="Z_71537B6B_3937_4D2B_BB1E_F0D77C55696F_.wvu.FilterData" localSheetId="0" hidden="1">'Feuil 1'!$A$2:$W$2</definedName>
    <definedName name="Z_716D2C13_4217_40B8_BDB0_5FC90A5A0681_.wvu.FilterData" localSheetId="0" hidden="1">'Feuil 1'!$A$2:$W$2</definedName>
    <definedName name="Z_71BC45BA_B1DB_49DC_8FCC_6C5500A267C7_.wvu.FilterData" localSheetId="0" hidden="1">'Feuil 1'!$A$2:$W$2</definedName>
    <definedName name="Z_71D96AEB_2529_4084_B2A0_C8D03DAA3C8D_.wvu.FilterData" localSheetId="0" hidden="1">'Feuil 1'!$A$2:$W$2</definedName>
    <definedName name="Z_71D9D3D3_AC4D_43CD_9A0F_68405528E470_.wvu.FilterData" localSheetId="0" hidden="1">'Feuil 1'!$A$2:$W$2</definedName>
    <definedName name="Z_72217293_D3DD_4457_B1A9_EF9C5EE497B3_.wvu.FilterData" localSheetId="0" hidden="1">'Feuil 1'!$A$2:$W$2</definedName>
    <definedName name="Z_7245B983_3E9A_4CE4_8191_3BFB773E27C2_.wvu.FilterData" localSheetId="0" hidden="1">'Feuil 1'!$A$2:$W$2</definedName>
    <definedName name="Z_724AFF2B_6E0C_43DB_8B37_6D6FA689C571_.wvu.FilterData" localSheetId="0" hidden="1">'Feuil 1'!$A$2:$W$2</definedName>
    <definedName name="Z_7251FFCA_2801_48D8_98A5_C0F7BD7C39CB_.wvu.FilterData" localSheetId="0" hidden="1">'Feuil 1'!$A$2:$W$2</definedName>
    <definedName name="Z_7253E587_9DA0_4AF8_91B2_1DDBAD04F49F_.wvu.FilterData" localSheetId="0" hidden="1">'Feuil 1'!$A$2:$W$2</definedName>
    <definedName name="Z_725C85A7_9441_486B_92AA_33EA42A74542_.wvu.FilterData" localSheetId="0" hidden="1">'Feuil 1'!$A$2:$W$2</definedName>
    <definedName name="Z_725E3FD8_7304_42F6_8A1A_987153205465_.wvu.FilterData" localSheetId="0" hidden="1">'Feuil 1'!$A$2:$W$2</definedName>
    <definedName name="Z_726EB428_1F88_473C_ACE6_57F7DDDB73C7_.wvu.FilterData" localSheetId="0" hidden="1">'Feuil 1'!$A$2:$W$2</definedName>
    <definedName name="Z_729B17BA_AE2C_4549_AA7F_E1C21800780E_.wvu.FilterData" localSheetId="0" hidden="1">'Feuil 1'!$A$2:$W$2</definedName>
    <definedName name="Z_72B0F825_C4C0_42B9_9D24_49C9011F86BE_.wvu.FilterData" localSheetId="0" hidden="1">'Feuil 1'!$A$1:$W$2</definedName>
    <definedName name="Z_72D39BE7_7EBA_409A_9B65_D1CDDF384C17_.wvu.FilterData" localSheetId="0" hidden="1">'Feuil 1'!$A$2:$W$2</definedName>
    <definedName name="Z_73140060_6B20_43A6_9781_3BF9152F671C_.wvu.FilterData" localSheetId="0" hidden="1">'Feuil 1'!$A$2:$W$2</definedName>
    <definedName name="Z_731F16C8_6B99_4020_9FB1_14CB9F3E49A6_.wvu.FilterData" localSheetId="0" hidden="1">'Feuil 1'!$A$2:$W$2</definedName>
    <definedName name="Z_7334B375_2945_4DA3_832D_E422CD175D77_.wvu.FilterData" localSheetId="0" hidden="1">'Feuil 1'!$A$2:$W$2</definedName>
    <definedName name="Z_73417246_2732_480E_8507_F8639F726712_.wvu.FilterData" localSheetId="0" hidden="1">'Feuil 1'!$A$2:$W$2</definedName>
    <definedName name="Z_735BA32A_793B_4EFA_BAE2_F8787A6B4F48_.wvu.FilterData" localSheetId="0" hidden="1">'Feuil 1'!$A$2:$W$2</definedName>
    <definedName name="Z_73AE53F0_6926_435C_B9E4_4B72DD81D440_.wvu.FilterData" localSheetId="0" hidden="1">'Feuil 1'!$A$2:$W$2</definedName>
    <definedName name="Z_73E46188_E539_48F0_A59C_9D5A0F2DF3B7_.wvu.FilterData" localSheetId="0" hidden="1">'Feuil 1'!$A$2:$W$2</definedName>
    <definedName name="Z_73EFB058_48D8_4A2B_A538_C723B5C6B689_.wvu.FilterData" localSheetId="0" hidden="1">'Feuil 1'!$A$2:$W$2</definedName>
    <definedName name="Z_743A0B19_F028_432B_B523_142FCF69E00B_.wvu.FilterData" localSheetId="0" hidden="1">'Feuil 1'!$A$2:$W$2</definedName>
    <definedName name="Z_74634368_CB68_48E3_AB84_90F4F55C38C6_.wvu.FilterData" localSheetId="0" hidden="1">'Feuil 1'!$A$2:$W$2</definedName>
    <definedName name="Z_747182F9_4937_455E_A9CA_CD370CFCB58C_.wvu.FilterData" localSheetId="0" hidden="1">'Feuil 1'!$A$2:$W$2</definedName>
    <definedName name="Z_747C8A13_FC68_4102_B443_B0C72376FCB6_.wvu.FilterData" localSheetId="0" hidden="1">'Feuil 1'!$A$2:$W$2</definedName>
    <definedName name="Z_74B1AADF_7AAC_444E_AC92_A16174344904_.wvu.FilterData" localSheetId="0" hidden="1">'Feuil 1'!$A$2:$W$452</definedName>
    <definedName name="Z_74C75F92_37D3_4982_B295_0CC700B6EA97_.wvu.FilterData" localSheetId="0" hidden="1">'Feuil 1'!$A$2:$W$2</definedName>
    <definedName name="Z_74F27F93_F674_42DA_BD23_0CD580683EE4_.wvu.FilterData" localSheetId="0" hidden="1">'Feuil 1'!$A$2:$W$2</definedName>
    <definedName name="Z_75174011_7BDB_4CEA_BE47_E176C5D53088_.wvu.FilterData" localSheetId="0" hidden="1">'Feuil 1'!$A$2:$W$2</definedName>
    <definedName name="Z_7552EA83_FDEB_4A76_8DBA_F263DB7015C2_.wvu.FilterData" localSheetId="0" hidden="1">'Feuil 1'!$A$2:$W$2</definedName>
    <definedName name="Z_75A138D3_81FB_4719_8A8E_C7B1D20117BF_.wvu.FilterData" localSheetId="0" hidden="1">'Feuil 1'!$A$2:$W$2</definedName>
    <definedName name="Z_75AD1620_D2E4_48BC_9432_A6242D60C8CF_.wvu.FilterData" localSheetId="0" hidden="1">'Feuil 1'!$A$2:$W$2</definedName>
    <definedName name="Z_75B56297_9F8B_47CD_B4BF_3B9CC14A2D72_.wvu.FilterData" localSheetId="0" hidden="1">'Feuil 1'!$A$2:$W$2</definedName>
    <definedName name="Z_7613733D_1762_415C_A569_4B9A46A26DBA_.wvu.FilterData" localSheetId="0" hidden="1">'Feuil 1'!$A$2:$W$2</definedName>
    <definedName name="Z_761A1276_49E3_422C_858B_D1E58C1A8699_.wvu.FilterData" localSheetId="0" hidden="1">'Feuil 1'!$A$2:$W$2</definedName>
    <definedName name="Z_76267B08_25F7_4105_BB7B_C6BF6FCB1A3E_.wvu.FilterData" localSheetId="0" hidden="1">'Feuil 1'!$A$2:$W$2</definedName>
    <definedName name="Z_7634ADE4_C473_4D7F_AA1B_9892DC1B0524_.wvu.FilterData" localSheetId="0" hidden="1">'Feuil 1'!$A$2:$W$2</definedName>
    <definedName name="Z_7645EF33_E1FD_4F16_8B0E_8833FFB4F612_.wvu.FilterData" localSheetId="0" hidden="1">'Feuil 1'!$A$2:$W$2</definedName>
    <definedName name="Z_7646D3D2_7E67_4615_A4BA_D5CCFB0CDDCB_.wvu.FilterData" localSheetId="0" hidden="1">'Feuil 1'!$A$2:$W$2</definedName>
    <definedName name="Z_7647C5B9_ABC2_453F_83BC_9DDB7678103A_.wvu.FilterData" localSheetId="0" hidden="1">'Feuil 1'!$A$2:$W$2</definedName>
    <definedName name="Z_7651561D_BE07_41E6_BEF2_06ED3A2F69FE_.wvu.FilterData" localSheetId="0" hidden="1">'Feuil 1'!$A$2:$W$2</definedName>
    <definedName name="Z_767509E5_A3F9_41EF_AC69_4F2F645C687E_.wvu.FilterData" localSheetId="0" hidden="1">'Feuil 1'!$A$2:$W$2</definedName>
    <definedName name="Z_76A4BBE2_B3BA_43A2_B28C_B04E868C818C_.wvu.FilterData" localSheetId="0" hidden="1">'Feuil 1'!$A$2:$W$2</definedName>
    <definedName name="Z_76A7DAC6_99E8_4715_9495_2510828AADFA_.wvu.FilterData" localSheetId="0" hidden="1">'Feuil 1'!$A$2:$W$2</definedName>
    <definedName name="Z_76DF0E45_F639_4CB9_88EC_470D249D51CA_.wvu.FilterData" localSheetId="0" hidden="1">'Feuil 1'!$A$2:$W$2</definedName>
    <definedName name="Z_771180A9_DE3E_43E5_BCEE_1F89E11D6615_.wvu.FilterData" localSheetId="0" hidden="1">'Feuil 1'!$A$2:$W$2</definedName>
    <definedName name="Z_77449D1D_D457_479E_8519_816195AB09D1_.wvu.FilterData" localSheetId="0" hidden="1">'Feuil 1'!$A$2:$W$2</definedName>
    <definedName name="Z_77449D1D_D457_479E_8519_816195AB09D1_.wvu.FilterData" localSheetId="5" hidden="1">'transformation de date'!$A$1:$J$1</definedName>
    <definedName name="Z_775D7585_7F31_4C0A_A9A7_A8FF24F9E143_.wvu.FilterData" localSheetId="0" hidden="1">'Feuil 1'!$A$2:$W$524</definedName>
    <definedName name="Z_7781DF4D_793F_4599_B09B_3FA182674B86_.wvu.FilterData" localSheetId="0" hidden="1">'Feuil 1'!$A$2:$W$1037</definedName>
    <definedName name="Z_7781DF4D_793F_4599_B09B_3FA182674B86_.wvu.FilterData" localSheetId="5" hidden="1">'transformation de date'!$A$1:$J$1</definedName>
    <definedName name="Z_77A70183_D0AB_4F1F_B8E0_423D5EAAFC25_.wvu.FilterData" localSheetId="0" hidden="1">'Feuil 1'!$A$2:$W$2</definedName>
    <definedName name="Z_77B0C029_B3B1_4FBB_88FE_7167BDE899B9_.wvu.FilterData" localSheetId="0" hidden="1">'Feuil 1'!$A$2:$W$2</definedName>
    <definedName name="Z_77B0F05C_C03D_48DC_9F75_637DA2D09AF3_.wvu.FilterData" localSheetId="0" hidden="1">'Feuil 1'!$A$2:$W$2</definedName>
    <definedName name="Z_77C5AAB1_1ED4_4DCF_B522_7BC2A1D2F774_.wvu.FilterData" localSheetId="0" hidden="1">'Feuil 1'!$A$2:$W$2</definedName>
    <definedName name="Z_77D43F24_7DF0_4865_8347_421F356CBB19_.wvu.FilterData" localSheetId="0" hidden="1">'Feuil 1'!$A$2:$W$2</definedName>
    <definedName name="Z_77D62DE9_3EA3_410A_9A16_D1E661DB9647_.wvu.FilterData" localSheetId="0" hidden="1">'Feuil 1'!$A$2:$W$2</definedName>
    <definedName name="Z_77DFBE69_4413_45EA_8FA1_FCE73FC824E4_.wvu.FilterData" localSheetId="0" hidden="1">'Feuil 1'!$A$1:$W$2</definedName>
    <definedName name="Z_77E73BC0_C4CD_415A_BAD8_D0C0A3DB2A5A_.wvu.FilterData" localSheetId="0" hidden="1">'Feuil 1'!$A$1:$A$2</definedName>
    <definedName name="Z_77F0B2D4_B6D4_4AA6_8A3C_19FD47D78E4E_.wvu.FilterData" localSheetId="0" hidden="1">'Feuil 1'!$A$2:$W$773</definedName>
    <definedName name="Z_77F92EC2_9B3D_457A_8F81_2DC0F0ADF174_.wvu.FilterData" localSheetId="0" hidden="1">'Feuil 1'!$A$1:$W$831</definedName>
    <definedName name="Z_7819F682_7935_46ED_B52F_E42E97C15B88_.wvu.FilterData" localSheetId="0" hidden="1">'Feuil 1'!$A$2:$W$2</definedName>
    <definedName name="Z_78226A44_7BB1_40E5_A561_9118B457B7CB_.wvu.FilterData" localSheetId="0" hidden="1">'Feuil 1'!$A$1:$W$2</definedName>
    <definedName name="Z_7834BF34_7DC8_48BC_B748_4ECDE655F586_.wvu.FilterData" localSheetId="0" hidden="1">'Feuil 1'!$A$1:$W$1028</definedName>
    <definedName name="Z_784C8ED4_7539_4523_BA1A_BE72D76ABA96_.wvu.FilterData" localSheetId="0" hidden="1">'Feuil 1'!$A$2:$W$2</definedName>
    <definedName name="Z_78525662_8807_4225_BD4E_36B3D552E8E8_.wvu.FilterData" localSheetId="0" hidden="1">'Feuil 1'!$A$2:$W$2</definedName>
    <definedName name="Z_7862559B_BC01_4A79_85EC_EC6807F29FA2_.wvu.FilterData" localSheetId="0" hidden="1">'Feuil 1'!$A$2:$W$2</definedName>
    <definedName name="Z_7868FEA9_B195_4C81_8911_23949F1BC986_.wvu.FilterData" localSheetId="0" hidden="1">'Feuil 1'!$A$1:$W$1028</definedName>
    <definedName name="Z_786D6F18_536F_48E9_A572_064E296EE9A3_.wvu.Cols" localSheetId="0" hidden="1">'Feuil 1'!$G:$G,'Feuil 1'!$I:$K,'Feuil 1'!$M:$M,'Feuil 1'!$P:$P,'Feuil 1'!$R:$R,'Feuil 1'!$T:$U</definedName>
    <definedName name="Z_786D6F18_536F_48E9_A572_064E296EE9A3_.wvu.FilterData" localSheetId="0" hidden="1">'Feuil 1'!$A$1:$A$2</definedName>
    <definedName name="Z_786D6F18_536F_48E9_A572_064E296EE9A3_.wvu.FilterData" localSheetId="5" hidden="1">'transformation de date'!$A$1:$J$1</definedName>
    <definedName name="Z_7873D77D_969F_4364_903F_69CCF2D33EA5_.wvu.FilterData" localSheetId="0" hidden="1">'Feuil 1'!$A$2:$W$1055</definedName>
    <definedName name="Z_78832299_C21E_471A_A404_9E5B11983C6A_.wvu.FilterData" localSheetId="0" hidden="1">'Feuil 1'!$A$2:$W$2</definedName>
    <definedName name="Z_78AE3FF1_31B7_457E_8265_D5CC7F71AF43_.wvu.Cols" localSheetId="0" hidden="1">'Feuil 1'!$G:$G,'Feuil 1'!$I:$K,'Feuil 1'!$M:$M,'Feuil 1'!$P:$P,'Feuil 1'!$R:$R,'Feuil 1'!$T:$U</definedName>
    <definedName name="Z_78AE3FF1_31B7_457E_8265_D5CC7F71AF43_.wvu.FilterData" localSheetId="0" hidden="1">'Feuil 1'!$A$2:$W$2</definedName>
    <definedName name="Z_78AE3FF1_31B7_457E_8265_D5CC7F71AF43_.wvu.FilterData" localSheetId="5" hidden="1">'transformation de date'!$A$1:$J$1</definedName>
    <definedName name="Z_78B33735_32E2_47D6_A663_F71B99F13D33_.wvu.FilterData" localSheetId="0" hidden="1">'Feuil 1'!$A$2:$W$2</definedName>
    <definedName name="Z_78BDF792_9EEF_40D3_BE6C_955B7D2354A8_.wvu.FilterData" localSheetId="0" hidden="1">'Feuil 1'!$A$2:$W$2</definedName>
    <definedName name="Z_78BED209_870E_466F_B2EF_14918080A792_.wvu.FilterData" localSheetId="0" hidden="1">'Feuil 1'!$A$2:$W$2</definedName>
    <definedName name="Z_78D5CDED_62CE_4D6A_99C3_253923EC8DE8_.wvu.FilterData" localSheetId="0" hidden="1">'Feuil 1'!$A$2:$W$2</definedName>
    <definedName name="Z_78D769C6_F77C_40F9_B5C0_01731E2499D3_.wvu.FilterData" localSheetId="0" hidden="1">'Feuil 1'!$A$2:$W$2</definedName>
    <definedName name="Z_78E095ED_933B_4313_BA95_A139018A1F18_.wvu.FilterData" localSheetId="0" hidden="1">'Feuil 1'!$A$2:$W$1055</definedName>
    <definedName name="Z_78FC2046_04C5_413C_9515_797244DCF464_.wvu.FilterData" localSheetId="0" hidden="1">'Feuil 1'!$A$2:$W$2</definedName>
    <definedName name="Z_78FEAD33_93BF_44FB_948C_B90E49F77B83_.wvu.FilterData" localSheetId="0" hidden="1">'Feuil 1'!$A$2:$W$2</definedName>
    <definedName name="Z_793F205E_02EF_4E48_937C_C34E4F2E10B7_.wvu.FilterData" localSheetId="0" hidden="1">'Feuil 1'!$A$2:$W$685</definedName>
    <definedName name="Z_799CC1D2_7CA9_4AF1_AAFC_D8EE28D278E7_.wvu.FilterData" localSheetId="0" hidden="1">'Feuil 1'!$A$2:$W$2</definedName>
    <definedName name="Z_79D00C47_538C_4FD5_9347_B4EBA3AA72DC_.wvu.FilterData" localSheetId="0" hidden="1">'Feuil 1'!$A$2:$W$2</definedName>
    <definedName name="Z_79D82453_2E74_4E4F_8105_9AECD86D63DE_.wvu.FilterData" localSheetId="0" hidden="1">'Feuil 1'!$A$2:$W$2</definedName>
    <definedName name="Z_7A11EC73_A312_4D0F_B2EB_B08DE18361F2_.wvu.FilterData" localSheetId="0" hidden="1">'Feuil 1'!$A$2:$W$2</definedName>
    <definedName name="Z_7A237B22_24FB_4C31_BD19_E9A7B12E7706_.wvu.FilterData" localSheetId="0" hidden="1">'Feuil 1'!$A$2:$W$2</definedName>
    <definedName name="Z_7A5D0DDB_4E0B_46D9_A642_C5BA5A854A2F_.wvu.FilterData" localSheetId="0" hidden="1">'Feuil 1'!$A$2:$W$2</definedName>
    <definedName name="Z_7A5DD890_9D43_440B_8E7B_CE1FEB56BFC3_.wvu.FilterData" localSheetId="0" hidden="1">'Feuil 1'!$A$2:$W$2</definedName>
    <definedName name="Z_7A5F38ED_11CF_474F_A811_F2AB7935FAC7_.wvu.FilterData" localSheetId="0" hidden="1">'Feuil 1'!$A$2:$W$2</definedName>
    <definedName name="Z_7A62D4F8_BD15_4978_94BB_CB3F16C85E9D_.wvu.FilterData" localSheetId="0" hidden="1">'Feuil 1'!$A$2:$W$2</definedName>
    <definedName name="Z_7A78CBC1_168A_4A38_BF5A_2478900DE246_.wvu.FilterData" localSheetId="0" hidden="1">'Feuil 1'!$A$2:$W$2</definedName>
    <definedName name="Z_7A83848C_9D27_4657_9821_77FEE54D9BAC_.wvu.FilterData" localSheetId="0" hidden="1">'Feuil 1'!$A$2:$W$2</definedName>
    <definedName name="Z_7A8602CE_47E2_429F_8EEB_E42DB4C75C0E_.wvu.FilterData" localSheetId="0" hidden="1">'Feuil 1'!$A$2:$W$2</definedName>
    <definedName name="Z_7AA872FE_4ACE_4F37_8BFB_575D7DA0FF89_.wvu.FilterData" localSheetId="0" hidden="1">'Feuil 1'!$A$2:$W$2</definedName>
    <definedName name="Z_7B022E39_0FF5_4805_A5A0_1CE4095065B3_.wvu.FilterData" localSheetId="0" hidden="1">'Feuil 1'!$A$2:$W$2</definedName>
    <definedName name="Z_7B297F75_F29B_4B61_B5EC_F2C94D7E54E5_.wvu.FilterData" localSheetId="0" hidden="1">'Feuil 1'!$A$2:$W$2</definedName>
    <definedName name="Z_7B3934B2_5A05_4DE4_8130_7281B3D5B5F8_.wvu.FilterData" localSheetId="0" hidden="1">'Feuil 1'!$A$2:$W$2</definedName>
    <definedName name="Z_7B3BE8E0_008F_43A7_AB65_99A4A38CAB65_.wvu.FilterData" localSheetId="0" hidden="1">'Feuil 1'!$A$2:$W$524</definedName>
    <definedName name="Z_7B5151C9_439C_45D9_B1D7_0552FB6E672C_.wvu.FilterData" localSheetId="0" hidden="1">'Feuil 1'!$A$2:$W$2</definedName>
    <definedName name="Z_7B5DF43E_DFE7_40AE_95F0_44A43201A695_.wvu.FilterData" localSheetId="0" hidden="1">'Feuil 1'!$A$2:$W$2</definedName>
    <definedName name="Z_7B746825_2133_4FFD_9ED4_C1336A730038_.wvu.FilterData" localSheetId="0" hidden="1">'Feuil 1'!$A$2:$W$2</definedName>
    <definedName name="Z_7B873689_A29B_4375_9D2A_FFC30E101D9B_.wvu.FilterData" localSheetId="0" hidden="1">'Feuil 1'!$D$1:$D$2</definedName>
    <definedName name="Z_7B9A016F_2B4C_42C1_AE55_103D83EA4120_.wvu.FilterData" localSheetId="0" hidden="1">'Feuil 1'!$A$2:$W$2</definedName>
    <definedName name="Z_7BB54057_BE70_4BF1_81A1_D2B4DD169219_.wvu.FilterData" localSheetId="0" hidden="1">'Feuil 1'!$A$2:$W$2</definedName>
    <definedName name="Z_7C22DE36_A734_43E0_A6A7_34AF1E73EAC1_.wvu.FilterData" localSheetId="0" hidden="1">'Feuil 1'!$A$2:$W$2</definedName>
    <definedName name="Z_7C7306C2_5357_4D9C_BC5A_3E23BDB304C6_.wvu.FilterData" localSheetId="0" hidden="1">'Feuil 1'!$A$2:$W$2</definedName>
    <definedName name="Z_7C759BD5_F98B_4F84_9C3C_1F2D6469DCDF_.wvu.FilterData" localSheetId="0" hidden="1">'Feuil 1'!$A$2:$W$2</definedName>
    <definedName name="Z_7C87EC16_159E_4108_BD46_CD3A347B8059_.wvu.FilterData" localSheetId="0" hidden="1">'Feuil 1'!$A$2:$W$2</definedName>
    <definedName name="Z_7C954200_9960_40A1_86A2_A9A164DA2A94_.wvu.FilterData" localSheetId="0" hidden="1">'Feuil 1'!$A$2:$W$2</definedName>
    <definedName name="Z_7CC3E921_A99A_4A0A_B8D4_CEB9CB18DEC7_.wvu.FilterData" localSheetId="0" hidden="1">'Feuil 1'!$A$2:$W$2</definedName>
    <definedName name="Z_7CCAE95B_68DD_4EDB_BBA5_417C77CD011C_.wvu.FilterData" localSheetId="0" hidden="1">'Feuil 1'!$A$2:$W$524</definedName>
    <definedName name="Z_7CD0E1CF_C7B7_45DA_B092_51E9A86BA520_.wvu.FilterData" localSheetId="0" hidden="1">'Feuil 1'!$A$2:$W$2</definedName>
    <definedName name="Z_7D10CA2D_8693_4FC4_A21A_61B7A3165A2F_.wvu.Cols" localSheetId="0" hidden="1">'Feuil 1'!$G:$G,'Feuil 1'!$I:$K,'Feuil 1'!$M:$M,'Feuil 1'!$P:$P,'Feuil 1'!$R:$R,'Feuil 1'!$T:$U</definedName>
    <definedName name="Z_7D10CA2D_8693_4FC4_A21A_61B7A3165A2F_.wvu.FilterData" localSheetId="0" hidden="1">'Feuil 1'!$A$2:$W$2</definedName>
    <definedName name="Z_7D10CA2D_8693_4FC4_A21A_61B7A3165A2F_.wvu.FilterData" localSheetId="5" hidden="1">'transformation de date'!$A$1:$J$1</definedName>
    <definedName name="Z_7D142826_A7A1_4400_8418_1E5CF1A4A664_.wvu.FilterData" localSheetId="0" hidden="1">'Feuil 1'!$A$2:$W$2</definedName>
    <definedName name="Z_7D29820C_27D6_4872_9431_46FC339512E6_.wvu.FilterData" localSheetId="0" hidden="1">'Feuil 1'!$A$1:$W$2</definedName>
    <definedName name="Z_7D31EFCC_B2A0_4373_A4CA_CB1DDEEA5895_.wvu.FilterData" localSheetId="0" hidden="1">'Feuil 1'!$A$2:$W$2</definedName>
    <definedName name="Z_7D3346AA_674C_42B2_A513_AA33A10AFDA8_.wvu.FilterData" localSheetId="0" hidden="1">'Feuil 1'!$A$2:$W$1055</definedName>
    <definedName name="Z_7D411D2B_FC1A_488D_8CF8_4545ACD103C7_.wvu.FilterData" localSheetId="0" hidden="1">'Feuil 1'!$A$2:$W$2</definedName>
    <definedName name="Z_7D668AF0_6B1A_46A2_A9DB_A8ED20248008_.wvu.FilterData" localSheetId="0" hidden="1">'Feuil 1'!$A$2:$W$2</definedName>
    <definedName name="Z_7D68EC43_09CD_412C_816B_8D91B6B5D4E3_.wvu.FilterData" localSheetId="0" hidden="1">'Feuil 1'!$A$1:$W$2</definedName>
    <definedName name="Z_7D874E37_85E1_4BE1_B715_86ED564D4323_.wvu.FilterData" localSheetId="0" hidden="1">'Feuil 1'!$A$2:$W$2</definedName>
    <definedName name="Z_7DD464E8_B8D8_4259_A9A8_4DA89348CECA_.wvu.FilterData" localSheetId="0" hidden="1">'Feuil 1'!$A$2:$W$2</definedName>
    <definedName name="Z_7DF1826F_3CDC_4CE6_80B7_1B24148AF4A3_.wvu.FilterData" localSheetId="0" hidden="1">'Feuil 1'!$A$2:$W$2</definedName>
    <definedName name="Z_7DFFFF9B_13B8_467F_9EEB_9B84A4A1E95F_.wvu.FilterData" localSheetId="0" hidden="1">'Feuil 1'!$A$2:$W$2</definedName>
    <definedName name="Z_7E1CD93D_F645_4A22_B349_C87905B58C6E_.wvu.FilterData" localSheetId="0" hidden="1">'Feuil 1'!$A$2:$W$2</definedName>
    <definedName name="Z_7E218E38_48CD_4F8C_A01C_50CE302A0CDD_.wvu.FilterData" localSheetId="0" hidden="1">'Feuil 1'!$A$2:$W$2</definedName>
    <definedName name="Z_7E4930AB_281E_4BC9_B94D_175024BFD2B5_.wvu.FilterData" localSheetId="0" hidden="1">'Feuil 1'!$A$2:$W$2</definedName>
    <definedName name="Z_7E6F806E_6FEC_404D_95A3_87D927B799DD_.wvu.FilterData" localSheetId="0" hidden="1">'Feuil 1'!$A$2:$W$2</definedName>
    <definedName name="Z_7E78B728_DFBE_4464_AF24_0EAA0A3F9C7D_.wvu.FilterData" localSheetId="0" hidden="1">'Feuil 1'!$A$1:$W$2</definedName>
    <definedName name="Z_7E868A05_B2EB_4814_B688_F6CCD5FE6222_.wvu.FilterData" localSheetId="0" hidden="1">'Feuil 1'!$A$2:$W$2</definedName>
    <definedName name="Z_7E8D9AA9_4A27_48E2_BED7_71B5F354D0E9_.wvu.FilterData" localSheetId="0" hidden="1">'Feuil 1'!$A$1:$W$831</definedName>
    <definedName name="Z_7E9FA73B_9D03_4D91_B2D7_A481148E2E02_.wvu.FilterData" localSheetId="0" hidden="1">'Feuil 1'!$A$1:$W$2</definedName>
    <definedName name="Z_7EADE346_843F_4B67_AC4F_692851BFB330_.wvu.FilterData" localSheetId="0" hidden="1">'Feuil 1'!$A$2:$W$2</definedName>
    <definedName name="Z_7EB3D62B_B4FA_4190_AFFF_0F34E6606938_.wvu.FilterData" localSheetId="0" hidden="1">'Feuil 1'!$A$2:$W$2</definedName>
    <definedName name="Z_7EB6CB6E_A319_411A_9D20_DF31906DBA06_.wvu.FilterData" localSheetId="0" hidden="1">'Feuil 1'!$A$1:$W$1055</definedName>
    <definedName name="Z_7EC57E36_9C98_4D68_B399_784A73912D5F_.wvu.FilterData" localSheetId="0" hidden="1">'Feuil 1'!$A$2:$W$2</definedName>
    <definedName name="Z_7ED5EF20_0D6E_43BA_BE72_38E88E8281B2_.wvu.FilterData" localSheetId="0" hidden="1">'Feuil 1'!$A$2:$W$831</definedName>
    <definedName name="Z_7F15EA74_52B9_4DDE_8D37_BFCB18479D00_.wvu.FilterData" localSheetId="0" hidden="1">'Feuil 1'!$A$2:$W$2</definedName>
    <definedName name="Z_7F3EF6FE_9AEE_4B99_9B65_1CD86958BAFA_.wvu.FilterData" localSheetId="0" hidden="1">'Feuil 1'!$A$2:$W$2</definedName>
    <definedName name="Z_7F7141E6_4DA6_4727_BDFF_1CD1C7161DF7_.wvu.FilterData" localSheetId="0" hidden="1">'Feuil 1'!$A$2:$W$2</definedName>
    <definedName name="Z_7F78C927_F687_4DA3_B573_2CEB05A46F28_.wvu.FilterData" localSheetId="0" hidden="1">'Feuil 1'!$A$2:$W$2</definedName>
    <definedName name="Z_7F8B953F_B144_4DBC_B474_945A8E3D1EB9_.wvu.FilterData" localSheetId="0" hidden="1">'Feuil 1'!$A$2:$W$2</definedName>
    <definedName name="Z_7F92FBF6_8439_4C46_B636_168C00FACFBD_.wvu.FilterData" localSheetId="0" hidden="1">'Feuil 1'!$A$2:$W$2</definedName>
    <definedName name="Z_7FA9A45F_1526_496D_ACAB_61AE78784505_.wvu.FilterData" localSheetId="0" hidden="1">'Feuil 1'!$A$2:$W$2</definedName>
    <definedName name="Z_7FD3A9D0_B301_4BD5_9E04_0F0FCB6126E3_.wvu.FilterData" localSheetId="0" hidden="1">'Feuil 1'!$A$2:$W$2</definedName>
    <definedName name="Z_7FF52902_4A30_46BC_9603_4B53ABBC3AE7_.wvu.FilterData" localSheetId="0" hidden="1">'Feuil 1'!$A$2:$W$2</definedName>
    <definedName name="Z_80050D35_E151_460A_9417_0FEF2DA020B0_.wvu.FilterData" localSheetId="0" hidden="1">'Feuil 1'!$A$2:$W$2</definedName>
    <definedName name="Z_80442352_DB9A_4E1E_B60B_59FB9E26C139_.wvu.FilterData" localSheetId="0" hidden="1">'Feuil 1'!$A$2:$W$2</definedName>
    <definedName name="Z_80724FD5_1969_4E39_B67D_0F556DECFBDD_.wvu.FilterData" localSheetId="0" hidden="1">'Feuil 1'!$A$1:$W$2</definedName>
    <definedName name="Z_808EE9C4_1E38_4B73_A674_AB82C1A26A0A_.wvu.FilterData" localSheetId="0" hidden="1">'Feuil 1'!$A$2:$W$2</definedName>
    <definedName name="Z_80D35BFE_6C48_4048_B152_A8065AD99D53_.wvu.FilterData" localSheetId="0" hidden="1">'Feuil 1'!$A$2:$W$2</definedName>
    <definedName name="Z_8128ACBE_DFCE_445D_8425_A2E73920CDD0_.wvu.FilterData" localSheetId="0" hidden="1">'Feuil 1'!$A$2:$W$2</definedName>
    <definedName name="Z_8132A1C9_6353_4CF3_ABB0_11C2BAD4615E_.wvu.FilterData" localSheetId="0" hidden="1">'Feuil 1'!$A$2:$W$2</definedName>
    <definedName name="Z_81364FB2_F75B_4F0F_9088_FC189A6B2B98_.wvu.FilterData" localSheetId="0" hidden="1">'Feuil 1'!$A$2:$W$2</definedName>
    <definedName name="Z_81437DE1_81FD_443D_8EC3_59336FC802AE_.wvu.FilterData" localSheetId="0" hidden="1">'Feuil 1'!$A$2:$W$2</definedName>
    <definedName name="Z_81CC4F98_418C_4716_A93F_771E2FCDD52F_.wvu.FilterData" localSheetId="0" hidden="1">'Feuil 1'!$A$2:$W$2</definedName>
    <definedName name="Z_81D72119_CDD8_4771_A7BD_69BE21894080_.wvu.FilterData" localSheetId="0" hidden="1">'Feuil 1'!$A$2:$W$2</definedName>
    <definedName name="Z_81F9F05D_F882_4FC6_9753_C4DF4B1239D9_.wvu.FilterData" localSheetId="0" hidden="1">'Feuil 1'!$A$2:$W$2</definedName>
    <definedName name="Z_82099867_B8FD_483E_B08A_83214A35D416_.wvu.FilterData" localSheetId="0" hidden="1">'Feuil 1'!$A$2:$W$831</definedName>
    <definedName name="Z_8218693F_77D2_4FEB_89A2_E2C00F40E712_.wvu.FilterData" localSheetId="0" hidden="1">'Feuil 1'!$A$2:$W$2</definedName>
    <definedName name="Z_8227599D_54CF_4F29_A750_BC8220C19E97_.wvu.FilterData" localSheetId="0" hidden="1">'Feuil 1'!$A$2:$W$2</definedName>
    <definedName name="Z_822F9A4C_2041_47A1_874F_1DE6DEF5D3A2_.wvu.FilterData" localSheetId="0" hidden="1">'Feuil 1'!$A$2:$W$2</definedName>
    <definedName name="Z_82353FE6_AB1B_4308_9521_786188652DB2_.wvu.FilterData" localSheetId="0" hidden="1">'Feuil 1'!$A$1:$W$2</definedName>
    <definedName name="Z_823F8E98_BB96_4ADD_A55D_09AC324BC65B_.wvu.FilterData" localSheetId="0" hidden="1">'Feuil 1'!$A$2:$W$2</definedName>
    <definedName name="Z_824A2ED8_636D_47CE_AFE6_09B442EB9146_.wvu.FilterData" localSheetId="0" hidden="1">'Feuil 1'!$A$2:$W$2</definedName>
    <definedName name="Z_825F3914_DA83_4D0E_97F3_1D2FC2C2BB2E_.wvu.FilterData" localSheetId="0" hidden="1">'Feuil 1'!$A$2:$W$2</definedName>
    <definedName name="Z_8267F495_24B2_4B8A_BD14_8FB37414CB2A_.wvu.FilterData" localSheetId="0" hidden="1">'Feuil 1'!$A$2:$W$524</definedName>
    <definedName name="Z_82794CA9_C8E8_435F_A4CF_066DE897680C_.wvu.FilterData" localSheetId="0" hidden="1">'Feuil 1'!$A$2:$W$2</definedName>
    <definedName name="Z_8291D425_823D_455B_A0E2_02A1F0376D41_.wvu.FilterData" localSheetId="0" hidden="1">'Feuil 1'!$A$2:$W$2</definedName>
    <definedName name="Z_82941569_C6F4_4B9E_B9D8_451319A97571_.wvu.FilterData" localSheetId="0" hidden="1">'Feuil 1'!$A$2:$W$2</definedName>
    <definedName name="Z_82B4CB2F_1D5E_42C5_AF9C_DA935899708C_.wvu.FilterData" localSheetId="0" hidden="1">'Feuil 1'!$A$2:$W$2</definedName>
    <definedName name="Z_82B8E292_C5F3_4C26_A7E4_2455B9719156_.wvu.FilterData" localSheetId="0" hidden="1">'Feuil 1'!$A$2:$W$2</definedName>
    <definedName name="Z_82DC12A6_ECBB_4A18_A31F_5A3DE9CAC411_.wvu.FilterData" localSheetId="0" hidden="1">'Feuil 1'!$A$2:$W$2</definedName>
    <definedName name="Z_82EB8FAD_65C8_44DE_80ED_11677E72D02E_.wvu.FilterData" localSheetId="0" hidden="1">'Feuil 1'!$A$2:$W$2</definedName>
    <definedName name="Z_8324B83D_9259_4C3B_8185_89A0BBF51CA9_.wvu.FilterData" localSheetId="0" hidden="1">'Feuil 1'!$A$2:$W$2</definedName>
    <definedName name="Z_8354EF6A_14BC_4B5F_87CD_863AD6A1A1EB_.wvu.FilterData" localSheetId="0" hidden="1">'Feuil 1'!$A$2:$W$2</definedName>
    <definedName name="Z_8371C43C_5B1B_4D7C_9E39_620A7DDB9272_.wvu.FilterData" localSheetId="0" hidden="1">'Feuil 1'!$A$2:$W$2</definedName>
    <definedName name="Z_83722B06_66D6_48E6_A6D0_C42580D95FDD_.wvu.FilterData" localSheetId="0" hidden="1">'Feuil 1'!$A$2:$W$2</definedName>
    <definedName name="Z_83B0CABC_29E5_4876_AC53_652060075AEF_.wvu.FilterData" localSheetId="0" hidden="1">'Feuil 1'!$A$2:$W$2</definedName>
    <definedName name="Z_83B0E979_D0B1_4CCE_AA43_9555194F80B5_.wvu.FilterData" localSheetId="0" hidden="1">'Feuil 1'!$A$2:$W$2</definedName>
    <definedName name="Z_83C884DA_606A_4AF7_B9E8_398AC78EDE26_.wvu.FilterData" localSheetId="0" hidden="1">'Feuil 1'!$A$2:$W$2</definedName>
    <definedName name="Z_83CAD6E7_58D5_4AEC_9639_FA8D773F75F5_.wvu.FilterData" localSheetId="0" hidden="1">'Feuil 1'!$A$2:$W$2</definedName>
    <definedName name="Z_83CF81DC_E1F3_4516_8C33_9B404FEBDA1C_.wvu.FilterData" localSheetId="0" hidden="1">'Feuil 1'!$A$2:$W$2</definedName>
    <definedName name="Z_83D6FD4B_570E_49FE_8001_488555F9FC62_.wvu.FilterData" localSheetId="0" hidden="1">'Feuil 1'!$A$2:$W$2</definedName>
    <definedName name="Z_83E95412_E917_43FE_9961_CB698C1BAFCE_.wvu.FilterData" localSheetId="0" hidden="1">'Feuil 1'!$A$2:$W$2</definedName>
    <definedName name="Z_8427426B_45AB_4B28_9141_B81F4314586F_.wvu.FilterData" localSheetId="0" hidden="1">'Feuil 1'!$A$2:$W$2</definedName>
    <definedName name="Z_843A42DB_4B1A_43B6_B147_CBAE3504B19E_.wvu.FilterData" localSheetId="0" hidden="1">'Feuil 1'!$A$2:$W$2</definedName>
    <definedName name="Z_844BDC49_069B_4B74_9D02_46680E1461F3_.wvu.FilterData" localSheetId="0" hidden="1">'Feuil 1'!$A$2:$W$2</definedName>
    <definedName name="Z_8460ADD4_01DF_4A8C_8B8F_5B3AE56CBCB5_.wvu.FilterData" localSheetId="0" hidden="1">'Feuil 1'!$A$2:$W$2</definedName>
    <definedName name="Z_847B77FB_0DDE_4D8E_9ED2_C494FFC477FE_.wvu.FilterData" localSheetId="0" hidden="1">'Feuil 1'!$A$2:$W$2</definedName>
    <definedName name="Z_847F146F_C40A_4782_BEB9_D4D383B7FFA2_.wvu.FilterData" localSheetId="0" hidden="1">'Feuil 1'!$A$2:$W$2</definedName>
    <definedName name="Z_849C2AC7_5CE5_436A_86CA_0E245A02D2A2_.wvu.FilterData" localSheetId="0" hidden="1">'Feuil 1'!$A$2:$W$2</definedName>
    <definedName name="Z_84ADFF0A_79F1_431A_8E75_5B80C12655ED_.wvu.FilterData" localSheetId="0" hidden="1">'Feuil 1'!$A$2:$W$2</definedName>
    <definedName name="Z_84ADFF0A_79F1_431A_8E75_5B80C12655ED_.wvu.FilterData" localSheetId="5" hidden="1">'transformation de date'!$A$1:$J$1</definedName>
    <definedName name="Z_84CE0F72_B67C_4958_B8B1_D9A154C4A138_.wvu.FilterData" localSheetId="0" hidden="1">'Feuil 1'!$A$2:$W$2</definedName>
    <definedName name="Z_84E2E090_3FD3_47CF_B549_2B86680A5600_.wvu.FilterData" localSheetId="0" hidden="1">'Feuil 1'!$A$2:$W$2</definedName>
    <definedName name="Z_84F41857_0C29_4CF9_9708_E222155A462B_.wvu.FilterData" localSheetId="0" hidden="1">'Feuil 1'!$A$2:$W$2</definedName>
    <definedName name="Z_854D179E_7AF5_4BE5_B000_97408A647463_.wvu.FilterData" localSheetId="0" hidden="1">'Feuil 1'!$A$2:$W$2</definedName>
    <definedName name="Z_8565C204_C4CC_4291_BCDA_AE21A5015404_.wvu.FilterData" localSheetId="0" hidden="1">'Feuil 1'!$A$2:$W$2</definedName>
    <definedName name="Z_858834BB_181A_4E05_9C0B_71AA06BD4A0D_.wvu.FilterData" localSheetId="0" hidden="1">'Feuil 1'!$A$2:$W$2</definedName>
    <definedName name="Z_858834BB_181A_4E05_9C0B_71AA06BD4A0D_.wvu.FilterData" localSheetId="5" hidden="1">'transformation de date'!$A$1:$J$1</definedName>
    <definedName name="Z_85A7EC52_5F87_4B76_9465_974D1B8FC10E_.wvu.FilterData" localSheetId="0" hidden="1">'Feuil 1'!$A$2:$W$2</definedName>
    <definedName name="Z_85BE5DD1_79F8_47A9_85BE_E31587B330FF_.wvu.FilterData" localSheetId="0" hidden="1">'Feuil 1'!$A$2:$W$2</definedName>
    <definedName name="Z_8646D086_121E_404C_8C8A_442A12B93C2A_.wvu.FilterData" localSheetId="0" hidden="1">'Feuil 1'!$A$2:$W$2</definedName>
    <definedName name="Z_8662CF8B_174F_4DFB_B2CE_EE6F7ABEE3F3_.wvu.FilterData" localSheetId="0" hidden="1">'Feuil 1'!$A$2:$W$2</definedName>
    <definedName name="Z_86653410_4B25_4304_8273_95E62555F6FD_.wvu.FilterData" localSheetId="0" hidden="1">'Feuil 1'!$A$2:$W$2</definedName>
    <definedName name="Z_867D94FF_724A_4A3A_AAB2_F6F6BE7B89A8_.wvu.FilterData" localSheetId="0" hidden="1">'Feuil 1'!$A$2:$W$2</definedName>
    <definedName name="Z_86825F60_994C_4BBD_A1FA_91C6F50E2465_.wvu.FilterData" localSheetId="0" hidden="1">'Feuil 1'!$A$2:$W$2</definedName>
    <definedName name="Z_869BE3D0_60D7_45A3_A05D_45A351FEEF34_.wvu.FilterData" localSheetId="0" hidden="1">'Feuil 1'!$A$2:$W$2</definedName>
    <definedName name="Z_86A20532_A901_4897_9886_A6BACAE0AF53_.wvu.FilterData" localSheetId="0" hidden="1">'Feuil 1'!$A$2:$W$2</definedName>
    <definedName name="Z_86AB4D99_B5A7_46E9_A944_9DFB9EC1CA0E_.wvu.FilterData" localSheetId="0" hidden="1">'Feuil 1'!$A$2:$W$2</definedName>
    <definedName name="Z_86AC0FBD_07F3_4799_94C6_F28A6BE73DF9_.wvu.FilterData" localSheetId="0" hidden="1">'Feuil 1'!$A$2:$W$2</definedName>
    <definedName name="Z_86D9FE6F_160E_4E0C_A462_87A18EDADB1F_.wvu.FilterData" localSheetId="0" hidden="1">'Feuil 1'!$A$2:$W$2</definedName>
    <definedName name="Z_86E7113C_85D0_48E3_BF31_43BDAC503B78_.wvu.FilterData" localSheetId="0" hidden="1">'Feuil 1'!$A$2:$W$2</definedName>
    <definedName name="Z_86F59598_B7F9_48A2_90B4_81DDEF92A61E_.wvu.FilterData" localSheetId="0" hidden="1">'Feuil 1'!$A$2:$W$2</definedName>
    <definedName name="Z_86FA68F4_8F22_4BB9_A427_710A0FA31632_.wvu.FilterData" localSheetId="0" hidden="1">'Feuil 1'!$A$2:$W$2</definedName>
    <definedName name="Z_87357C94_E371_47AA_9C2E_9C5154FB2CFF_.wvu.FilterData" localSheetId="0" hidden="1">'Feuil 1'!$A$2:$W$831</definedName>
    <definedName name="Z_8753B817_A9A9_4586_A9B9_5015AEFC9535_.wvu.FilterData" localSheetId="0" hidden="1">'Feuil 1'!$A$2:$W$2</definedName>
    <definedName name="Z_8759EEAB_6D6F_4988_90A5_2F64C4E9BA8E_.wvu.FilterData" localSheetId="0" hidden="1">'Feuil 1'!$A$2:$W$2</definedName>
    <definedName name="Z_8766BA6E_ED9B_4EA6_9AD8_F732C2315C3E_.wvu.FilterData" localSheetId="0" hidden="1">'Feuil 1'!$A$2:$W$2</definedName>
    <definedName name="Z_87855F02_19AE_4B5E_BD14_9882DAEB833C_.wvu.FilterData" localSheetId="0" hidden="1">'Feuil 1'!$A$2:$W$2</definedName>
    <definedName name="Z_87C3D9B4_9598_4530_B69C_2AF6BF5F2501_.wvu.FilterData" localSheetId="0" hidden="1">'Feuil 1'!$A$2:$W$2</definedName>
    <definedName name="Z_87CFF129_1BEA_4185_9F2E_36899761C056_.wvu.FilterData" localSheetId="0" hidden="1">'Feuil 1'!$A$2:$W$1037</definedName>
    <definedName name="Z_87F3D5E2_AD3E_4FB1_B874_5FE6CEA0991E_.wvu.FilterData" localSheetId="0" hidden="1">'Feuil 1'!$A$2:$W$2</definedName>
    <definedName name="Z_880AF431_1BAF_4242_9793_CF7D4A387947_.wvu.FilterData" localSheetId="0" hidden="1">'Feuil 1'!$A$2:$W$2</definedName>
    <definedName name="Z_88114EFC_075E_4C10_9165_433EE750E5C0_.wvu.FilterData" localSheetId="0" hidden="1">'Feuil 1'!$A$2:$W$2</definedName>
    <definedName name="Z_885CE9C7_D1C2_473F_9E5F_D34A82CA17BC_.wvu.FilterData" localSheetId="0" hidden="1">'Feuil 1'!$A$2:$W$2</definedName>
    <definedName name="Z_88716485_1B4C_4070_9740_B1DAD9AC55AE_.wvu.FilterData" localSheetId="0" hidden="1">'Feuil 1'!$A$2:$W$2</definedName>
    <definedName name="Z_889BD0B7_DD7E_41F5_8710_57AC7E8E38BA_.wvu.FilterData" localSheetId="0" hidden="1">'Feuil 1'!$A$1:$W$2</definedName>
    <definedName name="Z_88A6E19D_D2CD_4D1C_885D_E69005A5B5F0_.wvu.FilterData" localSheetId="0" hidden="1">'Feuil 1'!$A$2:$W$2</definedName>
    <definedName name="Z_88B9963F_74D2_4E75_8873_F397835AA0E1_.wvu.FilterData" localSheetId="0" hidden="1">'Feuil 1'!$A$2:$W$2</definedName>
    <definedName name="Z_88EA94B4_2B37_4125_91BD_B562EE3427EF_.wvu.FilterData" localSheetId="0" hidden="1">'Feuil 1'!$A$2:$W$2</definedName>
    <definedName name="Z_890FC330_86DD_486F_BE08_9430D537D1E7_.wvu.FilterData" localSheetId="0" hidden="1">'Feuil 1'!$A$2:$W$2</definedName>
    <definedName name="Z_89287258_96B8_4D8C_955E_0EE91605A472_.wvu.FilterData" localSheetId="0" hidden="1">'Feuil 1'!$A$2:$W$2</definedName>
    <definedName name="Z_89478DDC_82EF_4E81_B18B_375C5AE82974_.wvu.FilterData" localSheetId="0" hidden="1">'Feuil 1'!$A$2:$W$2</definedName>
    <definedName name="Z_894FB589_8480_492F_BE31_C3ED4F06B2E0_.wvu.FilterData" localSheetId="0" hidden="1">'Feuil 1'!$A$2:$W$524</definedName>
    <definedName name="Z_895224CA_338E_4AE2_8BAE_87C3F0B3DB63_.wvu.FilterData" localSheetId="0" hidden="1">'Feuil 1'!$A$2:$W$2</definedName>
    <definedName name="Z_8965B226_4EEB_457D_9522_E7BC7A3CDE02_.wvu.FilterData" localSheetId="0" hidden="1">'Feuil 1'!$A$2:$W$2</definedName>
    <definedName name="Z_89950DAA_D7FC_4107_86EB_DC3FC67DF554_.wvu.FilterData" localSheetId="0" hidden="1">'Feuil 1'!$A$2:$W$2</definedName>
    <definedName name="Z_89A8F771_4BFA_4FDB_9CAA_91C1B7584D53_.wvu.FilterData" localSheetId="0" hidden="1">'Feuil 1'!$A$2:$W$2</definedName>
    <definedName name="Z_89B0344E_E5AF_4D68_9B9A_394695190D3C_.wvu.FilterData" localSheetId="0" hidden="1">'Feuil 1'!$A$2:$W$2</definedName>
    <definedName name="Z_89B633B0_6CC9_403E_9B3C_C3671A1813C8_.wvu.FilterData" localSheetId="0" hidden="1">'Feuil 1'!$A$2:$W$2</definedName>
    <definedName name="Z_89C3823E_A263_4111_80E8_4A490DE8C21B_.wvu.FilterData" localSheetId="0" hidden="1">'Feuil 1'!$A$2:$W$2</definedName>
    <definedName name="Z_8A14101C_8C38_446C_B511_033B5A45415A_.wvu.FilterData" localSheetId="0" hidden="1">'Feuil 1'!$A$2:$W$2</definedName>
    <definedName name="Z_8A3CAEB2_B627_4BA1_B3F6_E85DD85002E3_.wvu.FilterData" localSheetId="0" hidden="1">'Feuil 1'!$A$2:$W$831</definedName>
    <definedName name="Z_8A3DC2CF_A202_4764_A5B1_0847BA9D5EEC_.wvu.FilterData" localSheetId="0" hidden="1">'Feuil 1'!$A$2:$W$2</definedName>
    <definedName name="Z_8A6F85E7_550B_4DA3_B3E4_0A2776689D90_.wvu.FilterData" localSheetId="0" hidden="1">'Feuil 1'!$A$2:$W$2</definedName>
    <definedName name="Z_8A8C55A1_16A3_4D2A_992F_3E03BEB09CA7_.wvu.FilterData" localSheetId="0" hidden="1">'Feuil 1'!$A$2:$W$2</definedName>
    <definedName name="Z_8A8F7105_1BE9_4405_BD74_95D57FDB156D_.wvu.FilterData" localSheetId="0" hidden="1">'Feuil 1'!$A$2:$W$1055</definedName>
    <definedName name="Z_8A922310_1803_4C9F_A5F8_AC0891FF9B8D_.wvu.FilterData" localSheetId="0" hidden="1">'Feuil 1'!$A$2:$W$2</definedName>
    <definedName name="Z_8AB38AA0_5343_451D_9CD5_3C059DDE8F78_.wvu.FilterData" localSheetId="0" hidden="1">'Feuil 1'!$A$2:$W$2</definedName>
    <definedName name="Z_8ADF778E_437A_4C38_8EAD_899F893528CF_.wvu.FilterData" localSheetId="0" hidden="1">'Feuil 1'!$A$2:$W$2</definedName>
    <definedName name="Z_8B1D2777_DE63_41F0_A40F_22F68FB2325D_.wvu.FilterData" localSheetId="0" hidden="1">'Feuil 1'!$A$2:$W$2</definedName>
    <definedName name="Z_8B69605D_38F2_4FE3_B826_E4795B2277E7_.wvu.FilterData" localSheetId="0" hidden="1">'Feuil 1'!$A$2:$W$2</definedName>
    <definedName name="Z_8BABAD66_D9B0_4BC3_B2B4_773FE78D0290_.wvu.FilterData" localSheetId="0" hidden="1">'Feuil 1'!$A$2:$W$831</definedName>
    <definedName name="Z_8BD93DB2_9999_4BAF_8C07_F36D224DB273_.wvu.FilterData" localSheetId="0" hidden="1">'Feuil 1'!$A$2:$W$2</definedName>
    <definedName name="Z_8BF87C9F_2A69_40BF_88BC_068F62FB2FD7_.wvu.FilterData" localSheetId="0" hidden="1">'Feuil 1'!$A$2:$W$2</definedName>
    <definedName name="Z_8C0FCE09_4FF4_424D_A050_FA554BAF8E3D_.wvu.FilterData" localSheetId="0" hidden="1">'Feuil 1'!$A$2:$W$2</definedName>
    <definedName name="Z_8C5F616D_3DFD_4EF7_A1E2_424392445366_.wvu.FilterData" localSheetId="0" hidden="1">'Feuil 1'!$A$2:$W$2</definedName>
    <definedName name="Z_8C7F9858_0741_46F2_A0B5_23462DC89998_.wvu.FilterData" localSheetId="0" hidden="1">'Feuil 1'!$A$2:$W$2</definedName>
    <definedName name="Z_8C8D5AEE_FA39_4421_8F83_2CA88BE52E56_.wvu.FilterData" localSheetId="0" hidden="1">'Feuil 1'!$A$2:$W$2</definedName>
    <definedName name="Z_8C8F0A1C_E64A_4AC3_A110_752C83580685_.wvu.FilterData" localSheetId="0" hidden="1">'Feuil 1'!$A$2:$W$2</definedName>
    <definedName name="Z_8C9E8A5D_E0D3_4301_8DD4_E6787E9FE95F_.wvu.FilterData" localSheetId="0" hidden="1">'Feuil 1'!$A$2:$W$2</definedName>
    <definedName name="Z_8CDE7B1B_342A_4B3E_B238_90B0B2AB0E7C_.wvu.FilterData" localSheetId="0" hidden="1">'Feuil 1'!$A$2:$W$2</definedName>
    <definedName name="Z_8D33969C_F160_454E_9202_65B7A6FB5EC8_.wvu.FilterData" localSheetId="0" hidden="1">'Feuil 1'!$A$1:$W$2</definedName>
    <definedName name="Z_8D363F4F_7B0F_4722_8500_FD9CA8D9FEB2_.wvu.FilterData" localSheetId="0" hidden="1">'Feuil 1'!$A$2:$W$773</definedName>
    <definedName name="Z_8D3E8A7D_A811_4ABA_BE81_F020F1D729D8_.wvu.FilterData" localSheetId="0" hidden="1">'Feuil 1'!$A$2:$W$2</definedName>
    <definedName name="Z_8D5479FA_BB5B_4831_8624_80957D21F4C8_.wvu.FilterData" localSheetId="0" hidden="1">'Feuil 1'!$A$2:$W$2</definedName>
    <definedName name="Z_8D5ED593_BD9C_41C9_B305_C2A57FF1C2E0_.wvu.FilterData" localSheetId="0" hidden="1">'Feuil 1'!$A$2:$W$1055</definedName>
    <definedName name="Z_8D8C1030_4881_4BC3_BBF4_CBDB5B90F0AA_.wvu.FilterData" localSheetId="0" hidden="1">'Feuil 1'!$A$2:$W$2</definedName>
    <definedName name="Z_8DC27DC4_7AFB_49EA_8BB6_BCAF5153629B_.wvu.FilterData" localSheetId="0" hidden="1">'Feuil 1'!$A$2:$W$2</definedName>
    <definedName name="Z_8DC8D2B6_722C_4B55_84E3_9BBA64EAC484_.wvu.FilterData" localSheetId="0" hidden="1">'Feuil 1'!$A$2:$W$2</definedName>
    <definedName name="Z_8E5F6BCE_8920_4F93_95C2_5F2D4BB2961E_.wvu.FilterData" localSheetId="0" hidden="1">'Feuil 1'!$A$2:$W$2</definedName>
    <definedName name="Z_8EAAED0A_95AC_45AF_94DB_CB310E39986E_.wvu.FilterData" localSheetId="0" hidden="1">'Feuil 1'!$A$2:$W$2</definedName>
    <definedName name="Z_8EF2AACF_154E_4D07_B0DA_86A12D8DA2C8_.wvu.FilterData" localSheetId="0" hidden="1">'Feuil 1'!$A$2:$W$2</definedName>
    <definedName name="Z_8EFC1908_B504_4DEF_87C0_198137C8EAC0_.wvu.FilterData" localSheetId="0" hidden="1">'Feuil 1'!$A$2:$W$2</definedName>
    <definedName name="Z_8F031FAC_3B39_45CA_989A_438A6CB61695_.wvu.FilterData" localSheetId="0" hidden="1">'Feuil 1'!$A$2:$W$831</definedName>
    <definedName name="Z_8F045C2B_59DA_4655_A0CC_8D18EC31EA87_.wvu.FilterData" localSheetId="0" hidden="1">'Feuil 1'!$A$2:$W$2</definedName>
    <definedName name="Z_8F08C938_A761_4DD3_BB18_B584A98B6A00_.wvu.FilterData" localSheetId="0" hidden="1">'Feuil 1'!$A$2:$W$2</definedName>
    <definedName name="Z_8F0CA20C_FD50_41FD_96E1_2A2E92ED90EC_.wvu.FilterData" localSheetId="0" hidden="1">'Feuil 1'!$A$2:$W$2</definedName>
    <definedName name="Z_8F159E8B_1C55_41C4_8903_0B5A3E8B1FAD_.wvu.FilterData" localSheetId="0" hidden="1">'Feuil 1'!$A$2:$W$2</definedName>
    <definedName name="Z_8F15D683_43C0_4193_BFA6_0987D8B31FCE_.wvu.FilterData" localSheetId="0" hidden="1">'Feuil 1'!$A$2:$W$2</definedName>
    <definedName name="Z_8F322674_728C_40A6_86EE_F14EC1D1C57E_.wvu.FilterData" localSheetId="0" hidden="1">'Feuil 1'!$A$2:$W$2</definedName>
    <definedName name="Z_8F38F69D_287E_45EC_92E6_C77BEE915A53_.wvu.FilterData" localSheetId="0" hidden="1">'Feuil 1'!$A$2:$W$2</definedName>
    <definedName name="Z_8F52170E_1DA7_47A6_A53C_C46334827DC6_.wvu.FilterData" localSheetId="0" hidden="1">'Feuil 1'!$A$2:$W$2</definedName>
    <definedName name="Z_8F5ADA14_A16E_4200_AA41_87A1307EFDDB_.wvu.FilterData" localSheetId="0" hidden="1">'Feuil 1'!$A$2:$W$2</definedName>
    <definedName name="Z_8FA428F6_5F4D_44D5_A13D_BE4D0327AD00_.wvu.FilterData" localSheetId="0" hidden="1">'Feuil 1'!$A$2:$W$2</definedName>
    <definedName name="Z_8FBF3DCC_726D_4344_ADBF_258D8066C13E_.wvu.FilterData" localSheetId="0" hidden="1">'Feuil 1'!$D$1:$D$2</definedName>
    <definedName name="Z_8FC90259_7ACC_44E7_BD44_C4D45630870B_.wvu.FilterData" localSheetId="0" hidden="1">'Feuil 1'!$A$2:$W$2</definedName>
    <definedName name="Z_8FCCA022_C4A3_49BF_8015_1D7431799F10_.wvu.FilterData" localSheetId="0" hidden="1">'Feuil 1'!$A$2:$W$2</definedName>
    <definedName name="Z_8FDF2245_C952_4D9F_B3FC_AC166A2663F6_.wvu.FilterData" localSheetId="0" hidden="1">'Feuil 1'!$A$2:$W$2</definedName>
    <definedName name="Z_9007E5EA_11A2_468E_8550_9925675FF9D1_.wvu.FilterData" localSheetId="0" hidden="1">'Feuil 1'!$A$2:$W$2</definedName>
    <definedName name="Z_900D93F0_E6F8_4749_A951_70952CD62F82_.wvu.FilterData" localSheetId="0" hidden="1">'Feuil 1'!$A$2:$W$2</definedName>
    <definedName name="Z_901EC49D_E54A_4AE5_BE54_1B6545330473_.wvu.FilterData" localSheetId="0" hidden="1">'Feuil 1'!$A$2:$W$773</definedName>
    <definedName name="Z_90262FC9_A039_4FCD_B9AB_049D227FE369_.wvu.FilterData" localSheetId="0" hidden="1">'Feuil 1'!$A$1:$W$2</definedName>
    <definedName name="Z_902A1769_B570_442D_A880_0BDEFFF0B2BD_.wvu.FilterData" localSheetId="0" hidden="1">'Feuil 1'!$A$2:$W$2</definedName>
    <definedName name="Z_90317749_156E_4B25_8D03_20DBF2B51A2D_.wvu.FilterData" localSheetId="0" hidden="1">'Feuil 1'!$A$2:$W$2</definedName>
    <definedName name="Z_903BDF80_1BAD_4B9E_8431_4F4A86F7232E_.wvu.FilterData" localSheetId="0" hidden="1">'Feuil 1'!$A$2:$W$2</definedName>
    <definedName name="Z_90BFC1A7_C10C_43D6_A7C6_A2BB4CFFB5A5_.wvu.FilterData" localSheetId="0" hidden="1">'Feuil 1'!$A$2:$W$2</definedName>
    <definedName name="Z_90C653FD_CDBD_4F3E_A1B2_1E8FAE99AFC0_.wvu.FilterData" localSheetId="0" hidden="1">'Feuil 1'!$A$2:$W$2</definedName>
    <definedName name="Z_90EF9115_154D_410A_8C54_FFBFE702503E_.wvu.FilterData" localSheetId="0" hidden="1">'Feuil 1'!$A$2:$W$2</definedName>
    <definedName name="Z_90F620FD_7528_4891_A9F5_CEF4E29152D6_.wvu.FilterData" localSheetId="0" hidden="1">'Feuil 1'!$A$2:$W$2</definedName>
    <definedName name="Z_911132BB_9081_48D2_B13E_FD7555E1E3A5_.wvu.FilterData" localSheetId="0" hidden="1">'Feuil 1'!$A$1:$W$2</definedName>
    <definedName name="Z_91148CC0_C3BA_45C3_90EA_4F89344F41F6_.wvu.FilterData" localSheetId="0" hidden="1">'Feuil 1'!$A$2:$W$2</definedName>
    <definedName name="Z_91241A1F_1D99_4A43_888E_2B2CFBE2195D_.wvu.FilterData" localSheetId="0" hidden="1">'Feuil 1'!$A$2:$W$2</definedName>
    <definedName name="Z_9127C636_2467_4FE2_B7A9_2BB5A80AC1AD_.wvu.FilterData" localSheetId="0" hidden="1">'Feuil 1'!$A$1:$W$831</definedName>
    <definedName name="Z_9130E647_652C_449B_88B6_59CE01B0EF5B_.wvu.FilterData" localSheetId="0" hidden="1">'Feuil 1'!$A$2:$W$2</definedName>
    <definedName name="Z_913137B6_B75A_4C0E_B072_AE966301E36D_.wvu.FilterData" localSheetId="0" hidden="1">'Feuil 1'!$A$2:$W$2</definedName>
    <definedName name="Z_9137BCD5_CC89_48EE_BC80_91FC8C03D8FB_.wvu.FilterData" localSheetId="0" hidden="1">'Feuil 1'!$A$2:$W$2</definedName>
    <definedName name="Z_9161F536_E247_4A7D_9ACF_3A296B9FBADC_.wvu.FilterData" localSheetId="0" hidden="1">'Feuil 1'!$A$2:$W$2</definedName>
    <definedName name="Z_9172BA41_D73E_4AE1_8AC6_B10E375CD080_.wvu.FilterData" localSheetId="0" hidden="1">'Feuil 1'!$A$2:$W$2</definedName>
    <definedName name="Z_9186F914_3289_48D2_8423_5C320B42DA65_.wvu.FilterData" localSheetId="0" hidden="1">'Feuil 1'!$A$2:$W$524</definedName>
    <definedName name="Z_91A8B5A5_CEB9_4FCB_80B5_703F486BD3C4_.wvu.FilterData" localSheetId="0" hidden="1">'Feuil 1'!$A$2:$W$2</definedName>
    <definedName name="Z_91E0957A_C2E6_4B83_B9F2_42C3E14E923A_.wvu.FilterData" localSheetId="0" hidden="1">'Feuil 1'!$A$2:$W$2</definedName>
    <definedName name="Z_91EEF1FA_6B2B_4CF1_BC10_5F271780D933_.wvu.FilterData" localSheetId="0" hidden="1">'Feuil 1'!$A$2:$W$452</definedName>
    <definedName name="Z_91F7CE66_49C5_4604_96F0_73C218085FF6_.wvu.FilterData" localSheetId="0" hidden="1">'Feuil 1'!$A$1:$W$1028</definedName>
    <definedName name="Z_920E0070_AAE1_4839_A40D_BF3DE6A1E47C_.wvu.FilterData" localSheetId="0" hidden="1">'Feuil 1'!$A$2:$W$2</definedName>
    <definedName name="Z_921EA6BD_E91B_47BE_ACF9_9CEBCFF07501_.wvu.FilterData" localSheetId="0" hidden="1">'Feuil 1'!$A$2:$W$2</definedName>
    <definedName name="Z_923F3434_378C_4CCE_8520_76C778AFEB58_.wvu.FilterData" localSheetId="0" hidden="1">'Feuil 1'!$A$2:$W$2</definedName>
    <definedName name="Z_9255CB0F_F481_4CE3_BD04_5E32B3900BCE_.wvu.FilterData" localSheetId="0" hidden="1">'Feuil 1'!$A$2:$W$2</definedName>
    <definedName name="Z_9266159E_2E67_47B2_AC6B_DB8B059B4553_.wvu.FilterData" localSheetId="0" hidden="1">'Feuil 1'!$A$2:$W$2</definedName>
    <definedName name="Z_92810E26_1487_4669_B7BA_7FA704BBB60B_.wvu.FilterData" localSheetId="0" hidden="1">'Feuil 1'!$A$2:$W$2</definedName>
    <definedName name="Z_92955884_93B2_48D8_8FC4_A12FE769CB09_.wvu.FilterData" localSheetId="0" hidden="1">'Feuil 1'!$A$1:$W$1055</definedName>
    <definedName name="Z_92A0EFBF_BF79_420D_B83D_C1A7542A26DF_.wvu.FilterData" localSheetId="0" hidden="1">'Feuil 1'!$A$2:$W$831</definedName>
    <definedName name="Z_92B1771D_FEE5_4C69_B075_5FC483787C74_.wvu.FilterData" localSheetId="0" hidden="1">'Feuil 1'!$A$2:$W$2</definedName>
    <definedName name="Z_92E13488_4467_4BB1_9802_C40F74810AD0_.wvu.FilterData" localSheetId="0" hidden="1">'Feuil 1'!$A$2:$W$2</definedName>
    <definedName name="Z_92E505CB_6FCD_4551_BAEC_0E13CAD9DFF7_.wvu.FilterData" localSheetId="0" hidden="1">'Feuil 1'!$A$2:$W$2</definedName>
    <definedName name="Z_9307C509_169D_4BE7_B73D_BBB8DDAAE17F_.wvu.FilterData" localSheetId="0" hidden="1">'Feuil 1'!$A$2:$W$2</definedName>
    <definedName name="Z_931BA82A_7A34_4504_BFF5_1A9245B7BA79_.wvu.FilterData" localSheetId="0" hidden="1">'Feuil 1'!$A$2:$W$2</definedName>
    <definedName name="Z_93351275_30A3_4D51_8ECE_37098CD08813_.wvu.FilterData" localSheetId="0" hidden="1">'Feuil 1'!$A$2:$W$2</definedName>
    <definedName name="Z_933639E7_7FD6_4C29_9AD3_A42E5A27DCB4_.wvu.FilterData" localSheetId="0" hidden="1">'Feuil 1'!$A$2:$W$2</definedName>
    <definedName name="Z_9356A24C_1306_448F_BBFB_0160862D6F54_.wvu.FilterData" localSheetId="0" hidden="1">'Feuil 1'!$A$2:$W$2</definedName>
    <definedName name="Z_9376A36D_1C22_46EF_A3E1_07CB4F725445_.wvu.FilterData" localSheetId="0" hidden="1">'Feuil 1'!$A$2:$W$2</definedName>
    <definedName name="Z_939C06CB_068D_4724_AAE6_B5A8DD76715B_.wvu.FilterData" localSheetId="0" hidden="1">'Feuil 1'!$A$2:$W$2</definedName>
    <definedName name="Z_9414D521_A754_4E3A_BEC7_C9044F080FA4_.wvu.FilterData" localSheetId="0" hidden="1">'Feuil 1'!$A$2:$W$2</definedName>
    <definedName name="Z_94233740_6F7D_4FD6_B2E8_F6CD7D504437_.wvu.FilterData" localSheetId="0" hidden="1">'Feuil 1'!$A$2:$W$2</definedName>
    <definedName name="Z_943D57C6_424E_4C65_AB5E_939946A5571C_.wvu.FilterData" localSheetId="0" hidden="1">'Feuil 1'!$A$2:$W$2</definedName>
    <definedName name="Z_944D82FC_F1BF_44EF_A915_7A78AA749251_.wvu.FilterData" localSheetId="0" hidden="1">'Feuil 1'!$A$2:$W$2</definedName>
    <definedName name="Z_9463A7F1_47D4_44E1_AC75_2E6726C57D56_.wvu.FilterData" localSheetId="0" hidden="1">'Feuil 1'!$A$2:$W$2</definedName>
    <definedName name="Z_946C5E19_7C63_4EF1_8A33_A5DC281E2984_.wvu.FilterData" localSheetId="0" hidden="1">'Feuil 1'!$A$2:$W$2</definedName>
    <definedName name="Z_94711AC1_5FFA_4477_8BFF_8BF6572B4702_.wvu.FilterData" localSheetId="0" hidden="1">'Feuil 1'!$A$2:$W$2</definedName>
    <definedName name="Z_9476D7B0_FB9F_4746_B041_6D87C5D036CB_.wvu.FilterData" localSheetId="0" hidden="1">'Feuil 1'!$A$2:$W$2</definedName>
    <definedName name="Z_9494C275_1B8B_4C13_B03B_1AAF24C25D9B_.wvu.Cols" localSheetId="0" hidden="1">'Feuil 1'!$G:$G,'Feuil 1'!$I:$K,'Feuil 1'!$M:$M,'Feuil 1'!$P:$P,'Feuil 1'!$R:$R,'Feuil 1'!$T:$U</definedName>
    <definedName name="Z_9494C275_1B8B_4C13_B03B_1AAF24C25D9B_.wvu.FilterData" localSheetId="0" hidden="1">'Feuil 1'!$A$2:$W$2</definedName>
    <definedName name="Z_9494C275_1B8B_4C13_B03B_1AAF24C25D9B_.wvu.FilterData" localSheetId="5" hidden="1">'transformation de date'!$A$1:$J$1</definedName>
    <definedName name="Z_94EC8764_95DA_48AE_8307_650D4A0A6B3E_.wvu.FilterData" localSheetId="0" hidden="1">'Feuil 1'!$A$2:$W$2</definedName>
    <definedName name="Z_951F15D0_67DF_47FA_8CAB_09398F6FBEF7_.wvu.FilterData" localSheetId="0" hidden="1">'Feuil 1'!$A$2:$W$2</definedName>
    <definedName name="Z_952C83EE_232D_4E16_98E9_D18E630AEDFF_.wvu.FilterData" localSheetId="0" hidden="1">'Feuil 1'!$A$2:$W$2</definedName>
    <definedName name="Z_9539CD9C_30FC_41FB_A013_2987A6AA5D56_.wvu.FilterData" localSheetId="0" hidden="1">'Feuil 1'!$A$2:$W$2</definedName>
    <definedName name="Z_95473ACE_2774_4804_81CB_5F8FE3A5453D_.wvu.FilterData" localSheetId="0" hidden="1">'Feuil 1'!$A$2:$W$2</definedName>
    <definedName name="Z_95547A07_2E87_4CBB_AEFE_157F99BBB3BD_.wvu.FilterData" localSheetId="0" hidden="1">'Feuil 1'!$A$1:$W$2</definedName>
    <definedName name="Z_955F9C39_5B37_428C_ADB4_F755C204C3F9_.wvu.FilterData" localSheetId="0" hidden="1">'Feuil 1'!$A$2:$W$2</definedName>
    <definedName name="Z_95767719_13E2_4DAE_9D27_6527607CE7D3_.wvu.FilterData" localSheetId="0" hidden="1">'Feuil 1'!$A$2:$W$831</definedName>
    <definedName name="Z_958E3773_3641_493B_A336_0ED321616CDD_.wvu.FilterData" localSheetId="0" hidden="1">'Feuil 1'!$A$2:$W$2</definedName>
    <definedName name="Z_958EBB16_DEC6_4A08_9A04_319F0E254130_.wvu.FilterData" localSheetId="0" hidden="1">'Feuil 1'!$A$2:$W$2</definedName>
    <definedName name="Z_95E3980B_0AA1_4716_A708_B139C50F6037_.wvu.FilterData" localSheetId="0" hidden="1">'Feuil 1'!$A$2:$W$2</definedName>
    <definedName name="Z_95F8C9ED_53D6_4FBA_8D0E_F14562938256_.wvu.FilterData" localSheetId="0" hidden="1">'Feuil 1'!$A$2:$W$2</definedName>
    <definedName name="Z_960C60D0_DE73_459C_90BB_0C9C43A4130B_.wvu.FilterData" localSheetId="0" hidden="1">'Feuil 1'!$A$2:$W$2</definedName>
    <definedName name="Z_9628C151_14B3_4E0E_8F96_AAA120E9809E_.wvu.FilterData" localSheetId="0" hidden="1">'Feuil 1'!$A$2:$W$2</definedName>
    <definedName name="Z_963DB29F_D0EB_4A10_8522_2ED5FDE74C4F_.wvu.FilterData" localSheetId="0" hidden="1">'Feuil 1'!$A$2:$W$2</definedName>
    <definedName name="Z_963FB4F6_E9ED_41AC_AE35_2CC3AA381982_.wvu.FilterData" localSheetId="0" hidden="1">'Feuil 1'!$A$2:$W$2</definedName>
    <definedName name="Z_965BAEB1_7489_4EDB_A511_55F790353F06_.wvu.FilterData" localSheetId="0" hidden="1">'Feuil 1'!$A$2:$W$831</definedName>
    <definedName name="Z_968971F4_0965_48B9_BAA7_D482C94B7AC5_.wvu.FilterData" localSheetId="0" hidden="1">'Feuil 1'!$A$2:$W$2</definedName>
    <definedName name="Z_96CC87DD_584E_43E7_9D66_4683F1295033_.wvu.FilterData" localSheetId="0" hidden="1">'Feuil 1'!$A$2:$W$2</definedName>
    <definedName name="Z_96D4FF69_31C6_4739_9D26_914A70730442_.wvu.FilterData" localSheetId="0" hidden="1">'Feuil 1'!$A$2:$W$2</definedName>
    <definedName name="Z_96EB024E_1841_41B0_81F5_33E36492A6F7_.wvu.FilterData" localSheetId="0" hidden="1">'Feuil 1'!$A$2:$W$2</definedName>
    <definedName name="Z_970277F3_586E_4741_BD25_0C8A529C7553_.wvu.FilterData" localSheetId="0" hidden="1">'Feuil 1'!$A$2:$W$2</definedName>
    <definedName name="Z_9718D892_4917_45DA_9E4A_E259AF9AF013_.wvu.FilterData" localSheetId="0" hidden="1">'Feuil 1'!$A$2:$W$2</definedName>
    <definedName name="Z_972E7EA8_C94F_4E6F_9E64_D72D50BE2420_.wvu.FilterData" localSheetId="0" hidden="1">'Feuil 1'!$A$2:$W$2</definedName>
    <definedName name="Z_97697F19_7238_4EE4_8199_CA7A40A21FC4_.wvu.FilterData" localSheetId="0" hidden="1">'Feuil 1'!$A$2:$W$2</definedName>
    <definedName name="Z_977105A2_BBBE_499B_8047_E24246AF4BE1_.wvu.FilterData" localSheetId="0" hidden="1">'Feuil 1'!$A$2:$W$2</definedName>
    <definedName name="Z_97819AC4_DA2D_4CF8_AF63_571F0C3A8FBA_.wvu.FilterData" localSheetId="0" hidden="1">'Feuil 1'!$A$2:$W$2</definedName>
    <definedName name="Z_9782CAA9_D835_470D_AD81_804EA160652F_.wvu.FilterData" localSheetId="0" hidden="1">'Feuil 1'!$A$2:$W$831</definedName>
    <definedName name="Z_97BD4745_47B5_42E4_888C_89DEC1404BEB_.wvu.FilterData" localSheetId="0" hidden="1">'Feuil 1'!$A$2:$W$2</definedName>
    <definedName name="Z_97DBE109_EC46_4C8C_803B_7D8B518A86A8_.wvu.FilterData" localSheetId="0" hidden="1">'Feuil 1'!$A$1:$W$1055</definedName>
    <definedName name="Z_981715E3_749A_49A7_A4BC_50B768B424D6_.wvu.FilterData" localSheetId="0" hidden="1">'Feuil 1'!$A$2:$W$2</definedName>
    <definedName name="Z_981BBF8B_8207_4561_BB6D_D9CED9DC2D4A_.wvu.FilterData" localSheetId="0" hidden="1">'Feuil 1'!$A$2:$W$831</definedName>
    <definedName name="Z_9841882F_814E_4E00_8DC7_D40BF67B5FAD_.wvu.FilterData" localSheetId="0" hidden="1">'Feuil 1'!$A$2:$W$2</definedName>
    <definedName name="Z_984711BE_932B_4FCC_BC64_D230B50E09C2_.wvu.FilterData" localSheetId="0" hidden="1">'Feuil 1'!$A$2:$W$773</definedName>
    <definedName name="Z_98ABDF69_3C94_4AE7_97EC_F1F1E98C3BC6_.wvu.FilterData" localSheetId="0" hidden="1">'Feuil 1'!$A$2:$W$2</definedName>
    <definedName name="Z_98B2D87D_D55C_4A27_A1C3_09C895E3ACF7_.wvu.FilterData" localSheetId="0" hidden="1">'Feuil 1'!$A$2:$W$2</definedName>
    <definedName name="Z_98B6ED7B_54CB_4FE6_8DB0_00DAA1CE7CB3_.wvu.FilterData" localSheetId="0" hidden="1">'Feuil 1'!$A$2:$W$2</definedName>
    <definedName name="Z_98C45CA9_B7A1_4D9A_A79E_BE93A93560F2_.wvu.FilterData" localSheetId="0" hidden="1">'Feuil 1'!$A$2:$W$2</definedName>
    <definedName name="Z_98D9C56D_ECD2_412E_A88F_F304D5876BF6_.wvu.FilterData" localSheetId="0" hidden="1">'Feuil 1'!$A$2:$W$2</definedName>
    <definedName name="Z_98F18A9C_75D6_45A6_A72B_9917FD0511CF_.wvu.FilterData" localSheetId="0" hidden="1">'Feuil 1'!$A$2:$W$452</definedName>
    <definedName name="Z_99180A16_58BA_4BFD_B066_C7138AC3AB94_.wvu.FilterData" localSheetId="0" hidden="1">'Feuil 1'!$A$2:$W$1055</definedName>
    <definedName name="Z_9946BBCD_702F_4F43_979D_145F199E156F_.wvu.FilterData" localSheetId="0" hidden="1">'Feuil 1'!$A$2:$W$2</definedName>
    <definedName name="Z_99816195_E84D_41D4_AFE0_498E3B1471E4_.wvu.FilterData" localSheetId="0" hidden="1">'Feuil 1'!$A$2:$W$524</definedName>
    <definedName name="Z_99855EBC_03E4_4B86_A331_08BBBACC221D_.wvu.FilterData" localSheetId="0" hidden="1">'Feuil 1'!$A$2:$W$2</definedName>
    <definedName name="Z_999B7F65_0393_4F84_87EB_C3AE55F78465_.wvu.FilterData" localSheetId="0" hidden="1">'Feuil 1'!$A$2:$W$2</definedName>
    <definedName name="Z_99B1B550_379E_4B8A_A7DC_0685214F51BD_.wvu.FilterData" localSheetId="0" hidden="1">'Feuil 1'!$A$2:$W$2</definedName>
    <definedName name="Z_99B66C82_E327_47DC_AD46_952622B49C1D_.wvu.FilterData" localSheetId="0" hidden="1">'Feuil 1'!$A$2:$W$2</definedName>
    <definedName name="Z_99BA6656_792F_47EB_9C91_0503B81248B4_.wvu.FilterData" localSheetId="0" hidden="1">'Feuil 1'!$A$2:$W$2</definedName>
    <definedName name="Z_99C0ACD3_0C69_48F4_B853_5B1C5DE16768_.wvu.FilterData" localSheetId="0" hidden="1">'Feuil 1'!$A$2:$W$2</definedName>
    <definedName name="Z_99D59FF0_65C0_4D19_9B36_5F8647E0D675_.wvu.FilterData" localSheetId="0" hidden="1">'Feuil 1'!$A$2:$W$2</definedName>
    <definedName name="Z_99D647FB_A7A3_4733_9172_938B2101C008_.wvu.FilterData" localSheetId="0" hidden="1">'Feuil 1'!$A$2:$W$2</definedName>
    <definedName name="Z_9A13DF04_0A91_46C7_9C06_7A2DDF30DFB8_.wvu.FilterData" localSheetId="0" hidden="1">'Feuil 1'!$A$2:$W$2</definedName>
    <definedName name="Z_9A2B545E_5CC6_48F8_8320_D4849D9E94E6_.wvu.FilterData" localSheetId="0" hidden="1">'Feuil 1'!$A$2:$W$2</definedName>
    <definedName name="Z_9A2C6244_A6DA_4C88_A368_CBB922C8EA87_.wvu.FilterData" localSheetId="0" hidden="1">'Feuil 1'!$A$2:$W$2</definedName>
    <definedName name="Z_9A434890_4C48_47FE_A68F_05173874B890_.wvu.FilterData" localSheetId="0" hidden="1">'Feuil 1'!$A$2:$W$685</definedName>
    <definedName name="Z_9A47E254_5677_42C4_B382_800DA795D5B9_.wvu.FilterData" localSheetId="0" hidden="1">'Feuil 1'!$A$2:$W$2</definedName>
    <definedName name="Z_9A68887F_A857_49D5_85AE_30BC42199804_.wvu.FilterData" localSheetId="0" hidden="1">'Feuil 1'!$A$2:$W$2</definedName>
    <definedName name="Z_9A6FB749_566F_4916_9619_74EE2ED99231_.wvu.FilterData" localSheetId="0" hidden="1">'Feuil 1'!$A$2:$W$2</definedName>
    <definedName name="Z_9A7D6489_3A1E_4ECD_85B2_8C619D360EBB_.wvu.FilterData" localSheetId="0" hidden="1">'Feuil 1'!$A$2:$W$2</definedName>
    <definedName name="Z_9A889988_49A8_4C16_8A42_9572A3A161DD_.wvu.FilterData" localSheetId="0" hidden="1">'Feuil 1'!$A$2:$W$2</definedName>
    <definedName name="Z_9A8A4608_E56A_4D60_A348_AF055C481AA1_.wvu.FilterData" localSheetId="0" hidden="1">'Feuil 1'!$A$2:$W$2</definedName>
    <definedName name="Z_9A95BB72_78BA_4740_B36F_07E32E3AA126_.wvu.FilterData" localSheetId="0" hidden="1">'Feuil 1'!$A$2:$W$2</definedName>
    <definedName name="Z_9AE492B9_B432_4DAF_91A0_2285FBB4336D_.wvu.FilterData" localSheetId="0" hidden="1">'Feuil 1'!$A$2:$W$2</definedName>
    <definedName name="Z_9AF3A26D_11A4_4CEA_ADCD_5FD7612DFCEC_.wvu.FilterData" localSheetId="0" hidden="1">'Feuil 1'!$A$2:$W$2</definedName>
    <definedName name="Z_9B02E8E3_A11C_41A9_81E2_D87D23367B18_.wvu.FilterData" localSheetId="0" hidden="1">'Feuil 1'!$A$2:$W$2</definedName>
    <definedName name="Z_9B1547EC_E1E9_4716_ACF5_9F050120EA41_.wvu.FilterData" localSheetId="0" hidden="1">'Feuil 1'!$A$2:$W$2</definedName>
    <definedName name="Z_9B9ED922_69C9_4207_B0D5_639A5872AA95_.wvu.FilterData" localSheetId="0" hidden="1">'Feuil 1'!$A$2:$W$2</definedName>
    <definedName name="Z_9B9FB16F_3616_4C5E_AA2C_AAA15155B3EB_.wvu.FilterData" localSheetId="0" hidden="1">'Feuil 1'!$A$2:$W$2</definedName>
    <definedName name="Z_9BD7727D_4EB1_47B3_B4D4_DBFEFE5311CF_.wvu.FilterData" localSheetId="0" hidden="1">'Feuil 1'!$A$1:$W$2</definedName>
    <definedName name="Z_9BE407B7_8462_4126_A4B2_089DA7EAB1BF_.wvu.FilterData" localSheetId="0" hidden="1">'Feuil 1'!$A$2:$W$452</definedName>
    <definedName name="Z_9C33BFFE_DC45_4772_B992_F9E0E8BF3588_.wvu.FilterData" localSheetId="0" hidden="1">'Feuil 1'!$A$2:$W$524</definedName>
    <definedName name="Z_9C43041E_DD8D_4565_9F6A_7A91D6B4B4C1_.wvu.FilterData" localSheetId="0" hidden="1">'Feuil 1'!$A$2:$W$2</definedName>
    <definedName name="Z_9C524A3D_37B2_400B_BC27_94E8CD31568A_.wvu.FilterData" localSheetId="0" hidden="1">'Feuil 1'!$A$2:$W$2</definedName>
    <definedName name="Z_9C5C868A_1811_4F4B_8AF1_18ABA46668A6_.wvu.FilterData" localSheetId="0" hidden="1">'Feuil 1'!$A$2:$W$2</definedName>
    <definedName name="Z_9C8703A5_25F5_4BD3_A0AD_62E454A27102_.wvu.FilterData" localSheetId="0" hidden="1">'Feuil 1'!$A$2:$W$831</definedName>
    <definedName name="Z_9CC56F2E_70A5_492E_9DEA_9C4595FBCBF6_.wvu.FilterData" localSheetId="0" hidden="1">'Feuil 1'!$D$1:$D$2</definedName>
    <definedName name="Z_9CCE6400_71B0_4478_848B_90873D896B11_.wvu.FilterData" localSheetId="0" hidden="1">'Feuil 1'!$A$2:$W$2</definedName>
    <definedName name="Z_9D2F600C_D36A_48E7_B9C7_8C6B029CDED6_.wvu.FilterData" localSheetId="0" hidden="1">'Feuil 1'!$A$2:$W$2</definedName>
    <definedName name="Z_9D37A48A_C5BF_49EC_A2CA_F8D347229E24_.wvu.FilterData" localSheetId="0" hidden="1">'Feuil 1'!$A$2:$W$2</definedName>
    <definedName name="Z_9D95025D_8B69_4D62_AD59_2C3D4DABA7F1_.wvu.FilterData" localSheetId="0" hidden="1">'Feuil 1'!$A$2:$W$1055</definedName>
    <definedName name="Z_9DA2BB4E_04DF_4433_BFF6_9040FBE909C0_.wvu.FilterData" localSheetId="0" hidden="1">'Feuil 1'!$A$1:$W$1055</definedName>
    <definedName name="Z_9DB2ABB5_CE56_4360_98CB_4CB260FB30D8_.wvu.FilterData" localSheetId="0" hidden="1">'Feuil 1'!$A$2:$W$2</definedName>
    <definedName name="Z_9DC0450C_7FEF_4D06_8D98_430C31AF3B1C_.wvu.FilterData" localSheetId="0" hidden="1">'Feuil 1'!$A$2:$W$2</definedName>
    <definedName name="Z_9DE074EB_C212_49EB_9663_C90E1D72E8E7_.wvu.FilterData" localSheetId="0" hidden="1">'Feuil 1'!$A$2:$W$2</definedName>
    <definedName name="Z_9DE2ECC3_52BA_43EF_9D22_BD2A2C30200D_.wvu.FilterData" localSheetId="0" hidden="1">'Feuil 1'!$A$2:$W$2</definedName>
    <definedName name="Z_9E42C941_70D6_4DC7_89E3_A6B89C2EB2A2_.wvu.FilterData" localSheetId="0" hidden="1">'Feuil 1'!$A$2:$W$2</definedName>
    <definedName name="Z_9E998D17_D200_4146_BABD_AD469519F30E_.wvu.FilterData" localSheetId="0" hidden="1">'Feuil 1'!$A$2:$W$2</definedName>
    <definedName name="Z_9E9CAEEE_461D_467D_95C8_622E62F5B95C_.wvu.FilterData" localSheetId="0" hidden="1">'Feuil 1'!$A$2:$W$2</definedName>
    <definedName name="Z_9EA17DFF_ECC5_4362_9F3B_17C8E6A3C87F_.wvu.FilterData" localSheetId="0" hidden="1">'Feuil 1'!$A$2:$W$2</definedName>
    <definedName name="Z_9EC1B32C_4D4F_43AA_973E_E870956F5C1E_.wvu.FilterData" localSheetId="0" hidden="1">'Feuil 1'!$A$2:$W$2</definedName>
    <definedName name="Z_9F00E18C_19A9_4B6C_8D8C_2F9ECC02CD01_.wvu.FilterData" localSheetId="0" hidden="1">'Feuil 1'!$A$2:$W$2</definedName>
    <definedName name="Z_9F0E17A3_227C_4613_AD50_6EE1A9AF56E8_.wvu.FilterData" localSheetId="0" hidden="1">'Feuil 1'!$A$2:$W$2</definedName>
    <definedName name="Z_9F19293D_4E2A_473E_A32B_8B00BD987972_.wvu.FilterData" localSheetId="0" hidden="1">'Feuil 1'!$A$2:$W$2</definedName>
    <definedName name="Z_9F23157C_6C67_4284_A806_3FD1F8A6C89F_.wvu.FilterData" localSheetId="0" hidden="1">'Feuil 1'!$A$2:$W$2</definedName>
    <definedName name="Z_9F408B39_DE48_4519_88CC_E14CEEA75F40_.wvu.FilterData" localSheetId="0" hidden="1">'Feuil 1'!$A$2:$W$2</definedName>
    <definedName name="Z_9F7167CE_1AE0_49A0_8ECD_EF65C905D5DB_.wvu.FilterData" localSheetId="0" hidden="1">'Feuil 1'!$A$2:$W$2</definedName>
    <definedName name="Z_9F7EF0D5_6266_4C77_B2A4_38E8E4A2F68A_.wvu.FilterData" localSheetId="0" hidden="1">'Feuil 1'!$A$2:$W$2</definedName>
    <definedName name="Z_9F9F7EE0_E104_4C53_AD74_AA9945B0B61F_.wvu.FilterData" localSheetId="0" hidden="1">'Feuil 1'!$A$2:$W$2</definedName>
    <definedName name="Z_9FA190F9_EAA0_4AFC_8F9E_0BDAD4BF32AA_.wvu.FilterData" localSheetId="0" hidden="1">'Feuil 1'!$A$2:$W$2</definedName>
    <definedName name="Z_9FB0A32C_4AEE_4252_8741_D054FA716B82_.wvu.FilterData" localSheetId="0" hidden="1">'Feuil 1'!$A$2:$W$2</definedName>
    <definedName name="Z_A01A0CAE_D172_4888_83F8_9E42D7AF80E3_.wvu.FilterData" localSheetId="0" hidden="1">'Feuil 1'!$A$2:$W$2</definedName>
    <definedName name="Z_A01D93C1_089E_4AB6_A5A5_CE5C61CE56A0_.wvu.FilterData" localSheetId="0" hidden="1">'Feuil 1'!$A$2:$W$2</definedName>
    <definedName name="Z_A05FDA0A_9BEC_403B_9BB1_C488AE684545_.wvu.FilterData" localSheetId="0" hidden="1">'Feuil 1'!$A$2:$W$2</definedName>
    <definedName name="Z_A0B9458F_CC1D_4B83_9953_30A56D9F3CC2_.wvu.FilterData" localSheetId="0" hidden="1">'Feuil 1'!$A$2:$W$2</definedName>
    <definedName name="Z_A0D08C5F_C096_4FA9_AE94_54776377D894_.wvu.FilterData" localSheetId="0" hidden="1">'Feuil 1'!$A$2:$W$2</definedName>
    <definedName name="Z_A0E5DA3F_D664_4A44_8C6E_9898308B77F4_.wvu.FilterData" localSheetId="0" hidden="1">'Feuil 1'!$A$2:$W$2</definedName>
    <definedName name="Z_A0F4E1F9_B7B4_457F_87B2_ED6C0A9E805D_.wvu.FilterData" localSheetId="0" hidden="1">'Feuil 1'!$A$2:$W$2</definedName>
    <definedName name="Z_A1065307_114F_41F1_ADA0_C0DACA8B37B9_.wvu.FilterData" localSheetId="0" hidden="1">'Feuil 1'!$A$2:$W$2</definedName>
    <definedName name="Z_A13EA4B3_CF87_4939_AA04_9574613A4B47_.wvu.FilterData" localSheetId="0" hidden="1">'Feuil 1'!$A$2:$W$1055</definedName>
    <definedName name="Z_A13F0C1A_4911_4C7A_90A6_77CDCC18FD3E_.wvu.FilterData" localSheetId="0" hidden="1">'Feuil 1'!$A$2:$W$2</definedName>
    <definedName name="Z_A14A4214_A406_4546_80EC_B60C8E79D18D_.wvu.FilterData" localSheetId="0" hidden="1">'Feuil 1'!$A$2:$W$2</definedName>
    <definedName name="Z_A14BBA2F_2F96_40C3_B284_0107800B655A_.wvu.FilterData" localSheetId="0" hidden="1">'Feuil 1'!$A$2:$W$2</definedName>
    <definedName name="Z_A1987609_652C_4CA5_8C90_941427F2C6EE_.wvu.FilterData" localSheetId="0" hidden="1">'Feuil 1'!$A$2:$W$685</definedName>
    <definedName name="Z_A1A7A847_A824_451C_A330_E9FD6DAB5FBD_.wvu.FilterData" localSheetId="0" hidden="1">'Feuil 1'!$A$2:$W$2</definedName>
    <definedName name="Z_A1AA5A26_B37A_4963_840A_43E914BF552A_.wvu.FilterData" localSheetId="0" hidden="1">'Feuil 1'!$A$2:$W$2</definedName>
    <definedName name="Z_A1ADE59E_8F8C_4472_B6BC_362831F3A002_.wvu.FilterData" localSheetId="0" hidden="1">'Feuil 1'!$A$2:$W$2</definedName>
    <definedName name="Z_A1B01E28_13CE_4C8D_A21A_A847D6E081EA_.wvu.FilterData" localSheetId="0" hidden="1">'Feuil 1'!$A$2:$W$2</definedName>
    <definedName name="Z_A1B31CB2_2FF7_48BE_872A_FDF6362F14F6_.wvu.FilterData" localSheetId="0" hidden="1">'Feuil 1'!$A$2:$W$2</definedName>
    <definedName name="Z_A1BABF7E_28D3_41ED_845B_9BB69C2B0271_.wvu.FilterData" localSheetId="0" hidden="1">'Feuil 1'!$A$2:$W$2</definedName>
    <definedName name="Z_A1BD6839_9EAF_4150_8FB0_40794002E97C_.wvu.FilterData" localSheetId="0" hidden="1">'Feuil 1'!$A$1:$W$2</definedName>
    <definedName name="Z_A1C0E2E4_2A91_4DB6_81EB_0DDD23082911_.wvu.FilterData" localSheetId="0" hidden="1">'Feuil 1'!$A$2:$W$2</definedName>
    <definedName name="Z_A1D6FE45_531D_4FF4_BAA8_E62783EDD009_.wvu.FilterData" localSheetId="0" hidden="1">'Feuil 1'!$A$2:$W$2</definedName>
    <definedName name="Z_A1FD664F_37B0_44DE_92E3_C367AA9B0C5B_.wvu.FilterData" localSheetId="0" hidden="1">'Feuil 1'!$A$2:$W$2</definedName>
    <definedName name="Z_A20094A5_6B11_488A_9F08_DDA5832CB75C_.wvu.FilterData" localSheetId="0" hidden="1">'Feuil 1'!$A$2:$W$2</definedName>
    <definedName name="Z_A21A1C16_9F5C_4F83_8834_466CD1A903BA_.wvu.FilterData" localSheetId="0" hidden="1">'Feuil 1'!$A$2:$W$2</definedName>
    <definedName name="Z_A25A983A_66C3_4AE9_96FC_8F80971AF6C5_.wvu.FilterData" localSheetId="0" hidden="1">'Feuil 1'!$A$1:$W$2</definedName>
    <definedName name="Z_A2825C6F_440E_4DA1_A9E9_B409393C8473_.wvu.FilterData" localSheetId="0" hidden="1">'Feuil 1'!$A$2:$W$2</definedName>
    <definedName name="Z_A28D1014_ABBB_4772_92A8_6D23309BC44C_.wvu.FilterData" localSheetId="0" hidden="1">'Feuil 1'!$A$2:$W$2</definedName>
    <definedName name="Z_A28D43AD_51D5_4378_9344_E959663F9254_.wvu.FilterData" localSheetId="0" hidden="1">'Feuil 1'!$A$2:$W$2</definedName>
    <definedName name="Z_A28F80A8_BB85_414D_AB1D_A48B91D6E0B1_.wvu.FilterData" localSheetId="0" hidden="1">'Feuil 1'!$A$1:$W$2</definedName>
    <definedName name="Z_A2BCDA21_374B_4588_AFB4_8799841A05AC_.wvu.FilterData" localSheetId="0" hidden="1">'Feuil 1'!$D$1:$D$2</definedName>
    <definedName name="Z_A2DDB5F8_7D1B_40A9_91FC_D5ADED981611_.wvu.FilterData" localSheetId="0" hidden="1">'Feuil 1'!$A$2:$W$2</definedName>
    <definedName name="Z_A2FDE6EB_A146_419C_86B5_270DE9496B3E_.wvu.FilterData" localSheetId="0" hidden="1">'Feuil 1'!$A$2:$W$2</definedName>
    <definedName name="Z_A327C06F_E946_4E19_9ABC_600B1B5C7A35_.wvu.FilterData" localSheetId="0" hidden="1">'Feuil 1'!$A$2:$W$2</definedName>
    <definedName name="Z_A329A9C3_685B_4FF4_9BA7_B73149353A55_.wvu.FilterData" localSheetId="0" hidden="1">'Feuil 1'!$A$1:$W$831</definedName>
    <definedName name="Z_A3325EA6_D8F3_4D54_97D3_FCEC2FD529DE_.wvu.FilterData" localSheetId="0" hidden="1">'Feuil 1'!$A$2:$W$2</definedName>
    <definedName name="Z_A35501F0_7474_4955_B923_F514CDABF3E6_.wvu.FilterData" localSheetId="0" hidden="1">'Feuil 1'!$A$2:$W$2</definedName>
    <definedName name="Z_A3742B14_2915_4F88_BF0A_D94E2F6527EC_.wvu.FilterData" localSheetId="0" hidden="1">'Feuil 1'!$A$2:$W$2</definedName>
    <definedName name="Z_A3751521_63D6_4F3A_A801_9C5C41A99228_.wvu.FilterData" localSheetId="0" hidden="1">'Feuil 1'!$A$2:$W$2</definedName>
    <definedName name="Z_A37C28F7_4D38_46A7_A1B1_5491BDD50D33_.wvu.FilterData" localSheetId="0" hidden="1">'Feuil 1'!$A$1:$W$1055</definedName>
    <definedName name="Z_A3B7A0CC_96CF_40F3_8F25_E5A0046FF445_.wvu.FilterData" localSheetId="0" hidden="1">'Feuil 1'!$A$2:$W$2</definedName>
    <definedName name="Z_A3BC5EB3_AF57_4E20_9C67_D4207D57478C_.wvu.FilterData" localSheetId="0" hidden="1">'Feuil 1'!$A$2:$W$2</definedName>
    <definedName name="Z_A3C51219_8855_4B74_B76D_15910B3F5049_.wvu.FilterData" localSheetId="0" hidden="1">'Feuil 1'!$A$2:$W$2</definedName>
    <definedName name="Z_A3C67BD0_E019_4ED8_9D86_CF285D058966_.wvu.FilterData" localSheetId="0" hidden="1">'Feuil 1'!$A$2:$W$2</definedName>
    <definedName name="Z_A3D831E1_9F7A_4583_B335_09C69A8DDD27_.wvu.FilterData" localSheetId="0" hidden="1">'Feuil 1'!$A$2:$W$2</definedName>
    <definedName name="Z_A3EBD289_19DA_4F2C_9AB4_6714E1007720_.wvu.FilterData" localSheetId="0" hidden="1">'Feuil 1'!$A$2:$W$2</definedName>
    <definedName name="Z_A41FD76F_7FFA_4E4D_8712_0DC76B84A5DF_.wvu.FilterData" localSheetId="0" hidden="1">'Feuil 1'!$A$2:$W$2</definedName>
    <definedName name="Z_A4410789_31D8_450A_9EC6_BC8DBD12BD6C_.wvu.FilterData" localSheetId="0" hidden="1">'Feuil 1'!$A$2:$W$2</definedName>
    <definedName name="Z_A454A99B_F788_43D8_B821_390844DC2DEA_.wvu.FilterData" localSheetId="0" hidden="1">'Feuil 1'!$A$2:$W$2</definedName>
    <definedName name="Z_A47078E7_91BC_4B81_A0CF_077D888821AC_.wvu.FilterData" localSheetId="0" hidden="1">'Feuil 1'!$A$2:$W$2</definedName>
    <definedName name="Z_A4968A33_FC98_46A6_AE40_96AD4221EB84_.wvu.FilterData" localSheetId="0" hidden="1">'Feuil 1'!$A$2:$W$2</definedName>
    <definedName name="Z_A4B56D55_0EDD_451F_986E_B540162EB0FD_.wvu.FilterData" localSheetId="0" hidden="1">'Feuil 1'!$A$2:$W$685</definedName>
    <definedName name="Z_A4C2FBFA_85DD_4753_A2D1_EB92F0E3C12E_.wvu.FilterData" localSheetId="0" hidden="1">'Feuil 1'!$A$2:$W$2</definedName>
    <definedName name="Z_A4C43509_6ACA_44CE_97AB_685DA421A59B_.wvu.FilterData" localSheetId="0" hidden="1">'Feuil 1'!$A$2:$W$2</definedName>
    <definedName name="Z_A50FA925_2840_4021_B0A2_51E17A855D51_.wvu.FilterData" localSheetId="0" hidden="1">'Feuil 1'!$A$2:$W$2</definedName>
    <definedName name="Z_A52D381F_8E27_41BE_A750_5991639E61C1_.wvu.FilterData" localSheetId="0" hidden="1">'Feuil 1'!$A$2:$W$2</definedName>
    <definedName name="Z_A5519294_1861_4538_A6E3_746EBB63072F_.wvu.FilterData" localSheetId="0" hidden="1">'Feuil 1'!$A$1:$W$2</definedName>
    <definedName name="Z_A5FB0963_683D_4CF4_83F7_1533995C91FD_.wvu.FilterData" localSheetId="0" hidden="1">'Feuil 1'!$A$2:$W$2</definedName>
    <definedName name="Z_A62D3BD0_DA1F_44DC_880E_296143033DFD_.wvu.FilterData" localSheetId="0" hidden="1">'Feuil 1'!$A$1:$W$1055</definedName>
    <definedName name="Z_A6359D3F_712B_4BBD_B9B1_A2E9AFFE6D0C_.wvu.FilterData" localSheetId="0" hidden="1">'Feuil 1'!$A$2:$W$2</definedName>
    <definedName name="Z_A65F0207_7CFA_4D56_A7C8_34D3A75D8DC8_.wvu.Cols" localSheetId="0" hidden="1">'Feuil 1'!$G:$G,'Feuil 1'!$I:$K,'Feuil 1'!$M:$M,'Feuil 1'!$P:$P,'Feuil 1'!$R:$R,'Feuil 1'!$T:$U</definedName>
    <definedName name="Z_A65F0207_7CFA_4D56_A7C8_34D3A75D8DC8_.wvu.FilterData" localSheetId="0" hidden="1">'Feuil 1'!$A$2:$W$1055</definedName>
    <definedName name="Z_A65F0207_7CFA_4D56_A7C8_34D3A75D8DC8_.wvu.FilterData" localSheetId="5" hidden="1">'transformation de date'!$A$1:$J$1</definedName>
    <definedName name="Z_A6968F0D_DA72_4D68_AB42_C6CE94A9C73C_.wvu.FilterData" localSheetId="0" hidden="1">'Feuil 1'!$A$2:$W$2</definedName>
    <definedName name="Z_A6BF42ED_8EBC_454E_B13B_281123B1B566_.wvu.FilterData" localSheetId="0" hidden="1">'Feuil 1'!$A$2:$W$2</definedName>
    <definedName name="Z_A6D705DD_7363_4CD4_B3F4_8A553352C1CA_.wvu.FilterData" localSheetId="0" hidden="1">'Feuil 1'!$A$2:$W$2</definedName>
    <definedName name="Z_A6EF1E55_89DD_4555_9ED2_79775471BF45_.wvu.FilterData" localSheetId="0" hidden="1">'Feuil 1'!$A$2:$W$2</definedName>
    <definedName name="Z_A73152DC_67D0_4CD2_8B3C_170A857459F1_.wvu.FilterData" localSheetId="0" hidden="1">'Feuil 1'!$A$2:$W$2</definedName>
    <definedName name="Z_A7353283_CD7E_4CF7_BD8E_2D37ABFD9EB1_.wvu.FilterData" localSheetId="0" hidden="1">'Feuil 1'!$A$2:$W$2</definedName>
    <definedName name="Z_A7394469_3DEE_4B8B_902E_464297E99227_.wvu.FilterData" localSheetId="0" hidden="1">'Feuil 1'!$A$2:$W$2</definedName>
    <definedName name="Z_A7415D39_8C80_477D_9022_B465338B7320_.wvu.FilterData" localSheetId="0" hidden="1">'Feuil 1'!$A$2:$W$2</definedName>
    <definedName name="Z_A78CA6F4_F423_454F_86D6_F320D8A6123F_.wvu.FilterData" localSheetId="0" hidden="1">'Feuil 1'!$A$2:$W$2</definedName>
    <definedName name="Z_A796ED44_1EB1_4ECA_A98D_7742CB1DF1AB_.wvu.FilterData" localSheetId="0" hidden="1">'Feuil 1'!$A$2:$W$2</definedName>
    <definedName name="Z_A7CEC1CF_6A53_44D6_89FC_99387B97D516_.wvu.FilterData" localSheetId="0" hidden="1">'Feuil 1'!$A$2:$W$2</definedName>
    <definedName name="Z_A7DEBF4B_AA3D_401C_90BE_B5CD4A0D6E5F_.wvu.FilterData" localSheetId="0" hidden="1">'Feuil 1'!$A$2:$W$2</definedName>
    <definedName name="Z_A7ECC877_7BC7_4396_80C7_FDC56D6DE70C_.wvu.FilterData" localSheetId="0" hidden="1">'Feuil 1'!$A$2:$W$2</definedName>
    <definedName name="Z_A7ED41B7_0868_4BAE_A797_59A5DC655FF8_.wvu.FilterData" localSheetId="0" hidden="1">'Feuil 1'!$A$2:$W$2</definedName>
    <definedName name="Z_A804BCB7_0655_4BF4_B981_BA9AB4A826A2_.wvu.FilterData" localSheetId="0" hidden="1">'Feuil 1'!$A$2:$W$2</definedName>
    <definedName name="Z_A8055707_6977_4B5D_A1EF_C6F474A8BBC2_.wvu.FilterData" localSheetId="0" hidden="1">'Feuil 1'!$A$2:$W$2</definedName>
    <definedName name="Z_A816A11F_8C73_4A18_9866_90D90793513B_.wvu.FilterData" localSheetId="0" hidden="1">'Feuil 1'!$A$2:$W$2</definedName>
    <definedName name="Z_A81810F8_D0A3_48AF_91B2_E48E009DEA82_.wvu.FilterData" localSheetId="0" hidden="1">'Feuil 1'!$A$2:$W$2</definedName>
    <definedName name="Z_A8310533_A33D_43A5_B946_865F5AF63A4C_.wvu.FilterData" localSheetId="0" hidden="1">'Feuil 1'!$A$2:$W$2</definedName>
    <definedName name="Z_A8B5F0A4_D22C_4C6C_9601_ADAF2D595A56_.wvu.FilterData" localSheetId="0" hidden="1">'Feuil 1'!$A$2:$W$2</definedName>
    <definedName name="Z_A8FE3CEF_33DF_4C57_8120_F91ACDE49822_.wvu.FilterData" localSheetId="0" hidden="1">'Feuil 1'!$A$2:$W$2</definedName>
    <definedName name="Z_A90878BA_80E1_448E_858A_5FC6E79AC023_.wvu.FilterData" localSheetId="0" hidden="1">'Feuil 1'!$A$2:$W$2</definedName>
    <definedName name="Z_A90CF701_7587_4048_B217_126A4569F1E3_.wvu.FilterData" localSheetId="0" hidden="1">'Feuil 1'!$A$2:$W$2</definedName>
    <definedName name="Z_A9308E62_9E44_446D_BB19_983E9EC71A36_.wvu.FilterData" localSheetId="0" hidden="1">'Feuil 1'!$A$2:$W$2</definedName>
    <definedName name="Z_A9314D11_1BE0_49DC_90E2_EC8081722B6E_.wvu.FilterData" localSheetId="0" hidden="1">'Feuil 1'!$A$2:$W$2</definedName>
    <definedName name="Z_A93FC46C_76A9_46EB_B668_A9A1825EFAA8_.wvu.FilterData" localSheetId="0" hidden="1">'Feuil 1'!$A$2:$W$2</definedName>
    <definedName name="Z_A95AD1FB_148A_4D5E_9725_77DD890E43A9_.wvu.FilterData" localSheetId="0" hidden="1">'Feuil 1'!$A$2:$W$2</definedName>
    <definedName name="Z_A9627BDD_930B_4187_8708_FE8AFBFB2844_.wvu.FilterData" localSheetId="0" hidden="1">'Feuil 1'!$A$2:$W$2</definedName>
    <definedName name="Z_A9879A6A_4993_4CE7_9B87_71900D3E6423_.wvu.FilterData" localSheetId="0" hidden="1">'Feuil 1'!$A$2:$W$2</definedName>
    <definedName name="Z_A98ACDDA_C750_4CBD_9332_9E9BD6A3FEAC_.wvu.FilterData" localSheetId="0" hidden="1">'Feuil 1'!$A$1:$W$1055</definedName>
    <definedName name="Z_A99199C2_9639_4C8C_9711_675996D94872_.wvu.FilterData" localSheetId="0" hidden="1">'Feuil 1'!$A$2:$W$2</definedName>
    <definedName name="Z_A9DB3C9D_9494_482B_A27F_E14B7E3E62FE_.wvu.FilterData" localSheetId="0" hidden="1">'Feuil 1'!$A$2:$W$2</definedName>
    <definedName name="Z_A9E40F0B_CF28_473C_8E58_FCFF03D5D403_.wvu.FilterData" localSheetId="0" hidden="1">'Feuil 1'!$A$2:$W$2</definedName>
    <definedName name="Z_AA2B6B69_C963_4AE7_80EA_5064DB9B5C67_.wvu.FilterData" localSheetId="0" hidden="1">'Feuil 1'!$A$2:$W$2</definedName>
    <definedName name="Z_AA5088AA_0098_49CD_B810_16D69D2F9A3D_.wvu.FilterData" localSheetId="0" hidden="1">'Feuil 1'!$A$2:$W$2</definedName>
    <definedName name="Z_AA620FA6_EF8E_440B_AE77_7007990EE2D3_.wvu.FilterData" localSheetId="0" hidden="1">'Feuil 1'!$A$2:$W$831</definedName>
    <definedName name="Z_AA6AC8B0_543E_460F_917D_B4B178AB1865_.wvu.FilterData" localSheetId="0" hidden="1">'Feuil 1'!$A$2:$W$2</definedName>
    <definedName name="Z_AA76BC10_04BE_4176_A0E3_A2394B9989A2_.wvu.FilterData" localSheetId="0" hidden="1">'Feuil 1'!$A$2:$W$2</definedName>
    <definedName name="Z_AA852E48_B2E3_454E_9058_C7EF8ACA8D6E_.wvu.FilterData" localSheetId="0" hidden="1">'Feuil 1'!$A$2:$W$2</definedName>
    <definedName name="Z_AA9257BA_24E3_4B38_977A_8AA49BA3B1C0_.wvu.FilterData" localSheetId="0" hidden="1">'Feuil 1'!$A$2:$W$2</definedName>
    <definedName name="Z_AA962BE0_D2DB_4264_9F4A_D1257F70D063_.wvu.FilterData" localSheetId="0" hidden="1">'Feuil 1'!$A$2:$W$2</definedName>
    <definedName name="Z_AA97C9B9_A8BC_4308_9212_08D78F1CECF6_.wvu.FilterData" localSheetId="0" hidden="1">'Feuil 1'!$A$2:$W$831</definedName>
    <definedName name="Z_AAA544F4_DE89_4EA6_BD58_D3CE21B08D47_.wvu.FilterData" localSheetId="0" hidden="1">'Feuil 1'!$A$2:$W$2</definedName>
    <definedName name="Z_AAB2407D_4BFF_4B03_ABE3_2D4F6FDC9A3C_.wvu.FilterData" localSheetId="0" hidden="1">'Feuil 1'!$A$1:$A$2</definedName>
    <definedName name="Z_AAB3D357_D5F4_4D9E_BECC_9A9E20246350_.wvu.FilterData" localSheetId="0" hidden="1">'Feuil 1'!$A$1:$W$831</definedName>
    <definedName name="Z_AAF41C3D_D4C4_4E7C_A248_60037AE04913_.wvu.FilterData" localSheetId="0" hidden="1">'Feuil 1'!$A$2:$W$452</definedName>
    <definedName name="Z_AB055516_16B5_40DC_9811_50DDB0BF283D_.wvu.FilterData" localSheetId="0" hidden="1">'Feuil 1'!$A$2:$W$2</definedName>
    <definedName name="Z_AB0A742C_B0A8_4AB9_AC6D_347E53516202_.wvu.FilterData" localSheetId="0" hidden="1">'Feuil 1'!$A$2:$W$2</definedName>
    <definedName name="Z_AB2B6DF3_77E6_401B_AA49_130CF5493873_.wvu.FilterData" localSheetId="0" hidden="1">'Feuil 1'!$A$2:$W$2</definedName>
    <definedName name="Z_AB3E06DE_F5A0_4DA8_99AD_FBA80B129784_.wvu.FilterData" localSheetId="0" hidden="1">'Feuil 1'!$A$2:$W$2</definedName>
    <definedName name="Z_AB41F8AD_CC31_40E1_8A68_CC0ED896AB66_.wvu.FilterData" localSheetId="0" hidden="1">'Feuil 1'!$A$2:$W$2</definedName>
    <definedName name="Z_AB555AB4_930E_48DA_BFDF_B45BAEC456B8_.wvu.FilterData" localSheetId="0" hidden="1">'Feuil 1'!$A$2:$W$2</definedName>
    <definedName name="Z_AB643FDA_F753_4EFD_9E90_F3E6B616C4EB_.wvu.FilterData" localSheetId="0" hidden="1">'Feuil 1'!$A$2:$W$2</definedName>
    <definedName name="Z_AB9392A4_648A_4FAA_98BB_4C22C1ECB950_.wvu.FilterData" localSheetId="0" hidden="1">'Feuil 1'!$A$2:$W$2</definedName>
    <definedName name="Z_ABC149C9_2CF5_47EE_8554_03F3D7708C68_.wvu.FilterData" localSheetId="0" hidden="1">'Feuil 1'!$A$2:$W$2</definedName>
    <definedName name="Z_ABC2C960_6046_4A1C_95B6_9C16EEEACB66_.wvu.FilterData" localSheetId="0" hidden="1">'Feuil 1'!$A$2:$W$2</definedName>
    <definedName name="Z_ABCD2BE7_4DA3_485C_AD92_C1E23326B421_.wvu.FilterData" localSheetId="0" hidden="1">'Feuil 1'!$A$2:$W$2</definedName>
    <definedName name="Z_ABFDB29B_3523_407E_896D_420FFB7EFF4B_.wvu.FilterData" localSheetId="0" hidden="1">'Feuil 1'!$A$2:$W$2</definedName>
    <definedName name="Z_AC44C74D_ECFA_444F_871B_F8FFC4DE08DB_.wvu.FilterData" localSheetId="0" hidden="1">'Feuil 1'!$A$2:$W$2</definedName>
    <definedName name="Z_AC7F2A33_0858_4656_B788_46D018650177_.wvu.FilterData" localSheetId="0" hidden="1">'Feuil 1'!$A$2:$W$2</definedName>
    <definedName name="Z_AC9D0A16_ED62_421B_ABCB_A09F28D0818C_.wvu.FilterData" localSheetId="0" hidden="1">'Feuil 1'!$A$2:$W$2</definedName>
    <definedName name="Z_ACB43CB7_8193_4A76_8E78_3A9ED7D9E390_.wvu.FilterData" localSheetId="0" hidden="1">'Feuil 1'!$A$2:$W$2</definedName>
    <definedName name="Z_ACDF4054_484F_4A85_B675_365034173C6A_.wvu.FilterData" localSheetId="0" hidden="1">'Feuil 1'!$A$2:$W$2</definedName>
    <definedName name="Z_ACE0EC77_0608_4E85_AB7F_19CF91CEBAAD_.wvu.FilterData" localSheetId="0" hidden="1">'Feuil 1'!$A$2:$W$2</definedName>
    <definedName name="Z_ACF4E36E_23F0_46F0_9CF5_4E630CF4A5E3_.wvu.FilterData" localSheetId="0" hidden="1">'Feuil 1'!$A$2:$W$2</definedName>
    <definedName name="Z_ACF7A977_A0B5_45D6_91B8_E8B798237171_.wvu.FilterData" localSheetId="0" hidden="1">'Feuil 1'!$A$2:$W$2</definedName>
    <definedName name="Z_ACF7B54C_D401_4D57_A096_ACF75BAA3E79_.wvu.FilterData" localSheetId="0" hidden="1">'Feuil 1'!$A$2:$W$2</definedName>
    <definedName name="Z_AD1441F9_24C1_4186_BC20_B634D3230E16_.wvu.FilterData" localSheetId="0" hidden="1">'Feuil 1'!$A$2:$W$685</definedName>
    <definedName name="Z_AD156A5B_A99F_4F29_BBED_169FDC38B2C3_.wvu.FilterData" localSheetId="0" hidden="1">'Feuil 1'!$A$2:$W$2</definedName>
    <definedName name="Z_AD1C7714_D50E_4903_AB56_A1A2F58026AE_.wvu.FilterData" localSheetId="0" hidden="1">'Feuil 1'!$A$2:$W$2</definedName>
    <definedName name="Z_AD495136_AA6F_4169_9446_8DB82A2733A3_.wvu.FilterData" localSheetId="0" hidden="1">'Feuil 1'!$A$2:$W$2</definedName>
    <definedName name="Z_AD50E0B7_5F59_442A_9A89_E676E1B594ED_.wvu.FilterData" localSheetId="0" hidden="1">'Feuil 1'!$A$2:$W$2</definedName>
    <definedName name="Z_AD763A6F_6064_4A34_B7BA_9DCE4BD4E9DF_.wvu.FilterData" localSheetId="0" hidden="1">'Feuil 1'!$A$2:$W$2</definedName>
    <definedName name="Z_AD790CC7_272F_49EA_9058_A390FD6972BC_.wvu.FilterData" localSheetId="0" hidden="1">'Feuil 1'!$A$2:$W$2</definedName>
    <definedName name="Z_AD9232A3_9B95_46D0_981A_E697031B997A_.wvu.FilterData" localSheetId="0" hidden="1">'Feuil 1'!$A$2:$W$2</definedName>
    <definedName name="Z_AD999012_FC86_482D_AD7C_42EE35A39751_.wvu.FilterData" localSheetId="0" hidden="1">'Feuil 1'!$A$2:$W$2</definedName>
    <definedName name="Z_AD99D663_EF85_4519_906F_12D03EDA7AD6_.wvu.FilterData" localSheetId="0" hidden="1">'Feuil 1'!$A$2:$W$2</definedName>
    <definedName name="Z_ADCDDDC4_4C3F_4142_9140_181E9409B1BD_.wvu.FilterData" localSheetId="0" hidden="1">'Feuil 1'!$A$2:$W$2</definedName>
    <definedName name="Z_ADFD084D_A88E_4718_9480_4E29A2F149E4_.wvu.FilterData" localSheetId="0" hidden="1">'Feuil 1'!$A$2:$W$2</definedName>
    <definedName name="Z_AE00FA94_002D_46E8_9E1C_17A09EBB5353_.wvu.Cols" localSheetId="0" hidden="1">'Feuil 1'!$G:$G,'Feuil 1'!$I:$K,'Feuil 1'!$M:$M,'Feuil 1'!$P:$U</definedName>
    <definedName name="Z_AE00FA94_002D_46E8_9E1C_17A09EBB5353_.wvu.FilterData" localSheetId="0" hidden="1">'Feuil 1'!$A$1:$W$1055</definedName>
    <definedName name="Z_AE00FA94_002D_46E8_9E1C_17A09EBB5353_.wvu.FilterData" localSheetId="5" hidden="1">'transformation de date'!$A$1:$J$1</definedName>
    <definedName name="Z_AE21536C_693C_4AE9_AB30_E0AC04625CA9_.wvu.FilterData" localSheetId="0" hidden="1">'Feuil 1'!$A$2:$W$2</definedName>
    <definedName name="Z_AE47EC77_E6AD_4757_8549_05F6EF4C7965_.wvu.FilterData" localSheetId="0" hidden="1">'Feuil 1'!$A$2:$W$2</definedName>
    <definedName name="Z_AE4FB935_11F5_453B_B57A_B2947BA443AF_.wvu.FilterData" localSheetId="0" hidden="1">'Feuil 1'!$A$2:$W$452</definedName>
    <definedName name="Z_AE682BAE_D984_48EE_9A07_2390389B5B97_.wvu.FilterData" localSheetId="0" hidden="1">'Feuil 1'!$A$2:$W$2</definedName>
    <definedName name="Z_AEC1B243_23E0_47A8_9EC7_6AA404777894_.wvu.FilterData" localSheetId="0" hidden="1">'Feuil 1'!$A$2:$W$2</definedName>
    <definedName name="Z_AEE56BC2_CF04_40E7_9321_9037239F3D24_.wvu.FilterData" localSheetId="0" hidden="1">'Feuil 1'!$A$2:$W$2</definedName>
    <definedName name="Z_AF017917_5C06_4C36_9DA0_3D90B072AF05_.wvu.FilterData" localSheetId="0" hidden="1">'Feuil 1'!$A$2:$W$2</definedName>
    <definedName name="Z_AF1BD099_743E_4005_BE4B_5607E35F9DA7_.wvu.FilterData" localSheetId="0" hidden="1">'Feuil 1'!$A$2:$W$2</definedName>
    <definedName name="Z_AF628CA0_0DE2_45E6_8C5E_029420C043E2_.wvu.FilterData" localSheetId="0" hidden="1">'Feuil 1'!$A$1:$W$2</definedName>
    <definedName name="Z_AFBD6765_2BFD_4ACE_822A_787CB95F7591_.wvu.FilterData" localSheetId="0" hidden="1">'Feuil 1'!$A$2:$W$773</definedName>
    <definedName name="Z_B01BB682_8316_4AB3_A3DF_D3CFC9DAA5A2_.wvu.FilterData" localSheetId="0" hidden="1">'Feuil 1'!$A$2:$W$2</definedName>
    <definedName name="Z_B0400C40_31DE_4067_83F9_E74EB99191FD_.wvu.FilterData" localSheetId="0" hidden="1">'Feuil 1'!$A$2:$W$2</definedName>
    <definedName name="Z_B0418677_5567_4364_8857_85F0192F326A_.wvu.FilterData" localSheetId="0" hidden="1">'Feuil 1'!$A$2:$W$2</definedName>
    <definedName name="Z_B04806AF_DF0E_499A_AF90_33F893A81EFD_.wvu.FilterData" localSheetId="0" hidden="1">'Feuil 1'!$A$2:$W$2</definedName>
    <definedName name="Z_B066E166_2E7E_4ADF_AE83_35DACFD53EDD_.wvu.FilterData" localSheetId="0" hidden="1">'Feuil 1'!$A$2:$W$2</definedName>
    <definedName name="Z_B10B40E9_9B59_4B4A_A33D_96506E39304B_.wvu.FilterData" localSheetId="0" hidden="1">'Feuil 1'!$A$2:$W$2</definedName>
    <definedName name="Z_B11ECE6C_8F96_4106_8B8E_369CA8834F41_.wvu.FilterData" localSheetId="0" hidden="1">'Feuil 1'!$A$2:$W$2</definedName>
    <definedName name="Z_B1218A5D_79BE_4268_ACB2_B41274D7FC45_.wvu.FilterData" localSheetId="0" hidden="1">'Feuil 1'!$A$2:$W$2</definedName>
    <definedName name="Z_B128613B_F695_4F00_BAD2_0334362A4650_.wvu.FilterData" localSheetId="0" hidden="1">'Feuil 1'!$A$2:$W$2</definedName>
    <definedName name="Z_B13DC97B_8791_4717_9257_8E2A47A38A20_.wvu.FilterData" localSheetId="0" hidden="1">'Feuil 1'!$A$2:$W$2</definedName>
    <definedName name="Z_B147875B_0DFA_4A3E_8E3D_A5E5EB957416_.wvu.FilterData" localSheetId="0" hidden="1">'Feuil 1'!$A$2:$W$2</definedName>
    <definedName name="Z_B14A15DE_DD1C_420D_A228_8DB8A9417165_.wvu.FilterData" localSheetId="0" hidden="1">'Feuil 1'!$A$2:$W$2</definedName>
    <definedName name="Z_B17D123C_6F70_4289_B8D5_39FD8AFEEB5F_.wvu.FilterData" localSheetId="0" hidden="1">'Feuil 1'!$A$2:$W$2</definedName>
    <definedName name="Z_B19C64B0_C627_46F0_AA9A_A0B0AE39AE05_.wvu.FilterData" localSheetId="0" hidden="1">'Feuil 1'!$A$2:$W$831</definedName>
    <definedName name="Z_B1EBE2FF_B383_4609_BCF9_ED6926D83F63_.wvu.FilterData" localSheetId="0" hidden="1">'Feuil 1'!$A$2:$W$2</definedName>
    <definedName name="Z_B21F47AA_D177_486E_B55F_274539761AB1_.wvu.FilterData" localSheetId="0" hidden="1">'Feuil 1'!$A$1:$W$1028</definedName>
    <definedName name="Z_B25A7DB4_40EF_41B4_899C_EC28BD29BC99_.wvu.FilterData" localSheetId="0" hidden="1">'Feuil 1'!$A$1:$W$2</definedName>
    <definedName name="Z_B2A470C4_D9EA_469C_9896_23D86B205D95_.wvu.FilterData" localSheetId="0" hidden="1">'Feuil 1'!$A$2:$W$2</definedName>
    <definedName name="Z_B2CB0C50_BEFC_4150_865A_1F586A68A1D8_.wvu.FilterData" localSheetId="0" hidden="1">'Feuil 1'!$A$2:$W$2</definedName>
    <definedName name="Z_B2CF2388_ED58_4351_9C4C_3E31A5594375_.wvu.FilterData" localSheetId="0" hidden="1">'Feuil 1'!$A$2:$W$1055</definedName>
    <definedName name="Z_B2DAA164_D0DB_4F5A_84F5_E14D53520EDA_.wvu.FilterData" localSheetId="0" hidden="1">'Feuil 1'!$A$2:$W$2</definedName>
    <definedName name="Z_B315A22B_C0C8_4B2B_B516_7D92D09C8DCC_.wvu.FilterData" localSheetId="0" hidden="1">'Feuil 1'!$A$1:$W$831</definedName>
    <definedName name="Z_B32C3F0D_9694_418C_97A3_60D88DB37C98_.wvu.FilterData" localSheetId="0" hidden="1">'Feuil 1'!$A$2:$W$2</definedName>
    <definedName name="Z_B32D67F8_0583_4C6E_AAED_AF05AA2DEB55_.wvu.FilterData" localSheetId="0" hidden="1">'Feuil 1'!$A$2:$W$2</definedName>
    <definedName name="Z_B33030D5_01D7_4393_BE69_4856417C8CDC_.wvu.FilterData" localSheetId="0" hidden="1">'Feuil 1'!$A$2:$W$2</definedName>
    <definedName name="Z_B332AE57_7B69_482B_AAED_FBB10DAA1E64_.wvu.FilterData" localSheetId="0" hidden="1">'Feuil 1'!$A$2:$W$2</definedName>
    <definedName name="Z_B33F3F61_EA4C_4F90_9E64_D410AB5B3CC2_.wvu.FilterData" localSheetId="0" hidden="1">'Feuil 1'!$A$2:$W$2</definedName>
    <definedName name="Z_B3431D06_E384_4C7A_95D2_7F3F43298FB1_.wvu.FilterData" localSheetId="0" hidden="1">'Feuil 1'!$A$2:$W$452</definedName>
    <definedName name="Z_B34D42F7_E285_4836_A786_D8F2EBB3B770_.wvu.FilterData" localSheetId="0" hidden="1">'Feuil 1'!$A$2:$W$2</definedName>
    <definedName name="Z_B37FF41B_EB9C_403E_9ED5_6CE43999ACFC_.wvu.FilterData" localSheetId="0" hidden="1">'Feuil 1'!$A$2:$W$452</definedName>
    <definedName name="Z_B39A474D_E40B_4A6F_B575_FC6997F3160F_.wvu.FilterData" localSheetId="0" hidden="1">'Feuil 1'!$A$2:$W$2</definedName>
    <definedName name="Z_B3AE5185_28D3_4E46_8DB5_627D551CD541_.wvu.FilterData" localSheetId="0" hidden="1">'Feuil 1'!$A$2:$W$2</definedName>
    <definedName name="Z_B45A09C1_14BD_4C71_9CB5_14C843E647A9_.wvu.FilterData" localSheetId="0" hidden="1">'Feuil 1'!$A$2:$W$2</definedName>
    <definedName name="Z_B45A9FD5_0B8C_4749_910C_58B47A7A5C2A_.wvu.FilterData" localSheetId="0" hidden="1">'Feuil 1'!$A$2:$W$2</definedName>
    <definedName name="Z_B47DD58C_4F50_414C_B179_7923A0837617_.wvu.FilterData" localSheetId="0" hidden="1">'Feuil 1'!$A$2:$W$2</definedName>
    <definedName name="Z_B4893984_DBA3_4455_923A_7F3BAB398FD3_.wvu.FilterData" localSheetId="0" hidden="1">'Feuil 1'!$A$2:$W$2</definedName>
    <definedName name="Z_B49A0839_C55A_42AC_BA62_31AEA5514A5F_.wvu.FilterData" localSheetId="0" hidden="1">'Feuil 1'!$A$2:$W$2</definedName>
    <definedName name="Z_B4C1FBEE_6E96_4A39_A906_B75151D15CE8_.wvu.FilterData" localSheetId="0" hidden="1">'Feuil 1'!$A$2:$W$2</definedName>
    <definedName name="Z_B4D68FD7_DE54_488F_862F_AF928F2FC390_.wvu.FilterData" localSheetId="0" hidden="1">'Feuil 1'!$A$2:$W$2</definedName>
    <definedName name="Z_B4E95622_AF05_44B1_99C8_951515972F84_.wvu.FilterData" localSheetId="0" hidden="1">'Feuil 1'!$A$2:$W$2</definedName>
    <definedName name="Z_B4FC9A7D_1369_41B8_97CB_C6FEB765E764_.wvu.FilterData" localSheetId="0" hidden="1">'Feuil 1'!$A$2:$W$2</definedName>
    <definedName name="Z_B510F951_B4BA_448E_8F94_604CED493F95_.wvu.FilterData" localSheetId="0" hidden="1">'Feuil 1'!$A$2:$W$2</definedName>
    <definedName name="Z_B547134A_DC08_483B_BBD6_8FD341CB9B9B_.wvu.FilterData" localSheetId="0" hidden="1">'Feuil 1'!$A$2:$W$2</definedName>
    <definedName name="Z_B54E87E2_A66E_42AD_B817_691101D18F0F_.wvu.FilterData" localSheetId="0" hidden="1">'Feuil 1'!$A$2:$W$2</definedName>
    <definedName name="Z_B5A40935_B2C4_47DD_883A_2FB5DFAD1186_.wvu.FilterData" localSheetId="0" hidden="1">'Feuil 1'!$A$2:$W$2</definedName>
    <definedName name="Z_B5B55C2A_BFA4_4C9C_BB16_A641521C8139_.wvu.FilterData" localSheetId="0" hidden="1">'Feuil 1'!$A$2:$W$2</definedName>
    <definedName name="Z_B5E836B7_198A_4D5B_90AA_79C96526454A_.wvu.FilterData" localSheetId="0" hidden="1">'Feuil 1'!$A$2:$W$524</definedName>
    <definedName name="Z_B5E948F1_196A_4009_B45D_56174E82A4E9_.wvu.FilterData" localSheetId="0" hidden="1">'Feuil 1'!$A$2:$W$2</definedName>
    <definedName name="Z_B625D25B_5D57_4B71_AF57_3596CBB8A657_.wvu.FilterData" localSheetId="0" hidden="1">'Feuil 1'!$A$2:$W$2</definedName>
    <definedName name="Z_B634FE07_E62E_482B_954C_CFCD37B4732B_.wvu.FilterData" localSheetId="0" hidden="1">'Feuil 1'!$A$2:$W$2</definedName>
    <definedName name="Z_B635C347_F88F_4F08_9574_2332E70213C9_.wvu.FilterData" localSheetId="0" hidden="1">'Feuil 1'!$A$1:$A$2</definedName>
    <definedName name="Z_B65B07AD_9F89_4C8F_9B9D_44DF5CAC3F7B_.wvu.FilterData" localSheetId="0" hidden="1">'Feuil 1'!$A$2:$W$2</definedName>
    <definedName name="Z_B668767B_F610_471A_9A2A_4530670EC4B4_.wvu.FilterData" localSheetId="0" hidden="1">'Feuil 1'!$A$2:$W$2</definedName>
    <definedName name="Z_B66E0BC5_5721_41FA_BCC2_BA3E30795AE9_.wvu.FilterData" localSheetId="0" hidden="1">'Feuil 1'!$A$2:$W$2</definedName>
    <definedName name="Z_B676B514_8528_4E29_A74F_1960EAFBE739_.wvu.FilterData" localSheetId="0" hidden="1">'Feuil 1'!$A$2:$W$2</definedName>
    <definedName name="Z_B689AF6A_19E1_4B4E_8C8E_4AF7705B24AE_.wvu.FilterData" localSheetId="0" hidden="1">'Feuil 1'!$A$2:$W$2</definedName>
    <definedName name="Z_B6B794EF_19A2_420B_9C5F_70C2BA114B7E_.wvu.FilterData" localSheetId="0" hidden="1">'Feuil 1'!$A$2:$W$2</definedName>
    <definedName name="Z_B6D3AB22_1F57_4899_AE76_74637CDA7A99_.wvu.FilterData" localSheetId="0" hidden="1">'Feuil 1'!$A$2:$W$2</definedName>
    <definedName name="Z_B6FC3F9F_563D_431B_9EE0_CDC113549E63_.wvu.FilterData" localSheetId="0" hidden="1">'Feuil 1'!$A$2:$W$2</definedName>
    <definedName name="Z_B70830A0_BAA2_4FD4_881E_0D15169B1CDF_.wvu.FilterData" localSheetId="0" hidden="1">'Feuil 1'!$A$2:$W$2</definedName>
    <definedName name="Z_B70DB510_518F_4D47_B42D_1AEBBD31ECB6_.wvu.FilterData" localSheetId="0" hidden="1">'Feuil 1'!$A$2:$W$2</definedName>
    <definedName name="Z_B715F5DD_9EE0_474C_802D_A64D57B0EF86_.wvu.FilterData" localSheetId="0" hidden="1">'Feuil 1'!$A$2:$W$2</definedName>
    <definedName name="Z_B71AE2E7_8A79_45B5_A86C_11CFDBC6C26F_.wvu.FilterData" localSheetId="0" hidden="1">'Feuil 1'!$A$2:$W$685</definedName>
    <definedName name="Z_B72A499B_E9DA_41C5_89E2_D382B97F8237_.wvu.FilterData" localSheetId="0" hidden="1">'Feuil 1'!$A$2:$W$2</definedName>
    <definedName name="Z_B73AB508_0A36_45C4_8056_1102854E0082_.wvu.FilterData" localSheetId="0" hidden="1">'Feuil 1'!$A$2:$W$2</definedName>
    <definedName name="Z_B78003E2_3F0F_4ED9_9611_EA8975DF3B03_.wvu.FilterData" localSheetId="0" hidden="1">'Feuil 1'!$A$2:$W$2</definedName>
    <definedName name="Z_B7A31423_E3F9_41B5_ACB2_DA7880B806DC_.wvu.FilterData" localSheetId="0" hidden="1">'Feuil 1'!$A$2:$W$2</definedName>
    <definedName name="Z_B7A39024_EF26_4BE6_B3BF_1451A656E784_.wvu.FilterData" localSheetId="0" hidden="1">'Feuil 1'!$A$2:$W$2</definedName>
    <definedName name="Z_B7AE74C2_DA16_4C91_BF4E_C76A1A49E1CC_.wvu.FilterData" localSheetId="0" hidden="1">'Feuil 1'!$A$1:$W$831</definedName>
    <definedName name="Z_B8291AB9_D58A_4761_AB1F_0F1E64250DC1_.wvu.FilterData" localSheetId="0" hidden="1">'Feuil 1'!$A$2:$W$2</definedName>
    <definedName name="Z_B8400D21_6963_4E9D_B54B_A1121E23140B_.wvu.FilterData" localSheetId="0" hidden="1">'Feuil 1'!$A$2:$W$2</definedName>
    <definedName name="Z_B882554F_E905_45E2_8840_815469D55BC2_.wvu.FilterData" localSheetId="0" hidden="1">'Feuil 1'!$A$2:$W$2</definedName>
    <definedName name="Z_B884A3C9_53B9_4761_8584_DEE7AF8B3887_.wvu.FilterData" localSheetId="0" hidden="1">'Feuil 1'!$A$2:$W$2</definedName>
    <definedName name="Z_B8871C8B_70C7_4F26_B594_EC46B498CCF2_.wvu.FilterData" localSheetId="0" hidden="1">'Feuil 1'!$A$2:$W$2</definedName>
    <definedName name="Z_B89246DB_747B_4AF6_BC3C_32639AE61FA9_.wvu.FilterData" localSheetId="0" hidden="1">'Feuil 1'!$A$2:$W$2</definedName>
    <definedName name="Z_B8A3FCCE_9152_4CA0_96DD_C5A637530A40_.wvu.FilterData" localSheetId="0" hidden="1">'Feuil 1'!$A$2:$W$2</definedName>
    <definedName name="Z_B8C995A8_672D_49D5_BB73_E9EDCDB07101_.wvu.FilterData" localSheetId="0" hidden="1">'Feuil 1'!$A$2:$W$2</definedName>
    <definedName name="Z_B8E92E67_FBE4_46EB_995B_F2442C4A2F1F_.wvu.FilterData" localSheetId="0" hidden="1">'Feuil 1'!$A$2:$W$2</definedName>
    <definedName name="Z_B8F9F08A_2119_4135_BB52_E3DD0E1A445A_.wvu.Cols" localSheetId="0" hidden="1">'Feuil 1'!$G:$G,'Feuil 1'!$I:$K,'Feuil 1'!$M:$M,'Feuil 1'!$P:$P,'Feuil 1'!$R:$R,'Feuil 1'!$T:$U</definedName>
    <definedName name="Z_B8F9F08A_2119_4135_BB52_E3DD0E1A445A_.wvu.FilterData" localSheetId="0" hidden="1">'Feuil 1'!$A$1:$W$1055</definedName>
    <definedName name="Z_B8F9F08A_2119_4135_BB52_E3DD0E1A445A_.wvu.FilterData" localSheetId="5" hidden="1">'transformation de date'!$A$1:$J$1</definedName>
    <definedName name="Z_B91A11DC_AD30_4084_BD1E_3FEAFAEF427F_.wvu.FilterData" localSheetId="0" hidden="1">'Feuil 1'!$A$2:$W$2</definedName>
    <definedName name="Z_B941CFD2_7915_4867_8DBF_F877949B2449_.wvu.FilterData" localSheetId="0" hidden="1">'Feuil 1'!$A$2:$W$773</definedName>
    <definedName name="Z_B94298C6_EE09_4755_A0A1_1FC50B55D648_.wvu.FilterData" localSheetId="0" hidden="1">'Feuil 1'!$A$2:$W$2</definedName>
    <definedName name="Z_B9A13330_B99A_424F_A78B_75CE29DF0BFA_.wvu.FilterData" localSheetId="0" hidden="1">'Feuil 1'!$A$2:$W$2</definedName>
    <definedName name="Z_B9B75544_8249_49E0_A3C1_8B09D2E1EB9D_.wvu.FilterData" localSheetId="0" hidden="1">'Feuil 1'!$A$2:$W$2</definedName>
    <definedName name="Z_B9BF20E0_A592_45AF_8218_6A94040355EE_.wvu.FilterData" localSheetId="0" hidden="1">'Feuil 1'!$A$1:$W$831</definedName>
    <definedName name="Z_B9BF63EB_6A55_482B_BF97_30B01F94CC47_.wvu.FilterData" localSheetId="0" hidden="1">'Feuil 1'!$A$2:$W$2</definedName>
    <definedName name="Z_B9C45C94_6AB7_4CDA_B75E_B30F2DB0FA0A_.wvu.FilterData" localSheetId="0" hidden="1">'Feuil 1'!$A$2:$W$524</definedName>
    <definedName name="Z_B9E0458F_156A_4429_98E5_8C198D02CC56_.wvu.FilterData" localSheetId="0" hidden="1">'Feuil 1'!$A$2:$W$2</definedName>
    <definedName name="Z_B9E5D927_43BF_44D7_B203_89685A05BCBB_.wvu.FilterData" localSheetId="0" hidden="1">'Feuil 1'!$A$2:$W$2</definedName>
    <definedName name="Z_B9F58B07_4269_41ED_94DD_FA8BB8279CD0_.wvu.FilterData" localSheetId="0" hidden="1">'Feuil 1'!$D$1:$D$2</definedName>
    <definedName name="Z_BA2DB638_D824_4FC6_84AE_C49A35A83AE0_.wvu.FilterData" localSheetId="0" hidden="1">'Feuil 1'!$A$2:$W$2</definedName>
    <definedName name="Z_BA3B3057_91CC_469F_9519_EBFCFACD8BF1_.wvu.FilterData" localSheetId="0" hidden="1">'Feuil 1'!$A$2:$W$685</definedName>
    <definedName name="Z_BA4569C0_8206_429B_B312_CDD39EB7250A_.wvu.FilterData" localSheetId="0" hidden="1">'Feuil 1'!$A$2:$W$2</definedName>
    <definedName name="Z_BA4BB16E_4CCD_4220_B552_5B8D32BC0644_.wvu.FilterData" localSheetId="0" hidden="1">'Feuil 1'!$A$2:$W$2</definedName>
    <definedName name="Z_BA6DDB51_3F88_4439_8F3B_9662C4285178_.wvu.FilterData" localSheetId="0" hidden="1">'Feuil 1'!$A$2:$W$773</definedName>
    <definedName name="Z_BA706412_1B37_4C52_BD50_8411C724C271_.wvu.FilterData" localSheetId="0" hidden="1">'Feuil 1'!$A$2:$W$2</definedName>
    <definedName name="Z_BA9CECAD_DDD1_44EB_BD75_69FD3F9A7AB6_.wvu.FilterData" localSheetId="0" hidden="1">'Feuil 1'!$A$1:$W$1055</definedName>
    <definedName name="Z_BABCCF94_13E7_4342_9128_BBC32FCABF0B_.wvu.FilterData" localSheetId="0" hidden="1">'Feuil 1'!$A$2:$W$2</definedName>
    <definedName name="Z_BAF28AD6_24E9_4155_8126_9096A1685D65_.wvu.FilterData" localSheetId="0" hidden="1">'Feuil 1'!$A$2:$W$2</definedName>
    <definedName name="Z_BB09C3CD_58AD_443E_8F58_D917DB4B909B_.wvu.FilterData" localSheetId="0" hidden="1">'Feuil 1'!$A$2:$W$2</definedName>
    <definedName name="Z_BB120773_912D_467B_B636_0382A76A712C_.wvu.FilterData" localSheetId="0" hidden="1">'Feuil 1'!$A$2:$W$2</definedName>
    <definedName name="Z_BB16D1BF_4FF8_41A7_936C_75DF3873A204_.wvu.FilterData" localSheetId="0" hidden="1">'Feuil 1'!$A$2:$W$2</definedName>
    <definedName name="Z_BB506F75_E4D0_4CEF_A12F_F72BE4C488A4_.wvu.FilterData" localSheetId="0" hidden="1">'Feuil 1'!$A$2:$W$2</definedName>
    <definedName name="Z_BB65CFA7_287B_450C_82B2_D5A3724EF1A9_.wvu.FilterData" localSheetId="0" hidden="1">'Feuil 1'!$A$2:$W$2</definedName>
    <definedName name="Z_BB6CAABF_B8E2_4EC0_B565_CF6EEF6ACBB9_.wvu.FilterData" localSheetId="0" hidden="1">'Feuil 1'!$A$2:$W$2</definedName>
    <definedName name="Z_BB87FF56_1727_436B_B738_806EB3C45EDA_.wvu.FilterData" localSheetId="0" hidden="1">'Feuil 1'!$A$2:$W$2</definedName>
    <definedName name="Z_BB9526AF_E63D_4E21_BABF_B748581C74D5_.wvu.FilterData" localSheetId="0" hidden="1">'Feuil 1'!$A$2:$W$2</definedName>
    <definedName name="Z_BBA026DD_365C_40DA_9E73_D9F99FD7ABC4_.wvu.FilterData" localSheetId="0" hidden="1">'Feuil 1'!$A$2:$W$2</definedName>
    <definedName name="Z_BBAA770B_3E88_49B8_8746_08BE3F867A20_.wvu.FilterData" localSheetId="0" hidden="1">'Feuil 1'!$A$2:$W$2</definedName>
    <definedName name="Z_BBCEFCFC_BD92_4AE9_9530_ECFD49ADF6D8_.wvu.FilterData" localSheetId="0" hidden="1">'Feuil 1'!$A$1:$W$831</definedName>
    <definedName name="Z_BBF35E59_3EB3_45CE_A606_AF811084FBF2_.wvu.FilterData" localSheetId="0" hidden="1">'Feuil 1'!$A$1:$W$1055</definedName>
    <definedName name="Z_BC0380E2_62C2_4413_BE01_3376E072B092_.wvu.FilterData" localSheetId="0" hidden="1">'Feuil 1'!$A$2:$W$2</definedName>
    <definedName name="Z_BC06F5FA_7B46_453A_9C9B_4767F532AC25_.wvu.FilterData" localSheetId="0" hidden="1">'Feuil 1'!$A$2:$W$2</definedName>
    <definedName name="Z_BC0C7D77_FEBA_4478_BB4A_9D71ED00E31B_.wvu.FilterData" localSheetId="0" hidden="1">'Feuil 1'!$A$2:$W$2</definedName>
    <definedName name="Z_BC317324_B00D_4BCA_B6CB_662D05E6AB74_.wvu.FilterData" localSheetId="0" hidden="1">'Feuil 1'!$A$1:$A$2</definedName>
    <definedName name="Z_BC456583_C127_4F24_8AF0_8BACA61536D6_.wvu.FilterData" localSheetId="0" hidden="1">'Feuil 1'!$A$2:$W$1055</definedName>
    <definedName name="Z_BC59569E_A962_4A1A_89D9_791F048E9C5A_.wvu.FilterData" localSheetId="0" hidden="1">'Feuil 1'!$A$2:$W$2</definedName>
    <definedName name="Z_BC5AAB44_32D6_4D48_85F9_DE3BF2FC332B_.wvu.FilterData" localSheetId="0" hidden="1">'Feuil 1'!$A$2:$W$2</definedName>
    <definedName name="Z_BC64BE2A_6BC0_4C31_B3FF_17901FEE354D_.wvu.FilterData" localSheetId="0" hidden="1">'Feuil 1'!$A$2:$W$2</definedName>
    <definedName name="Z_BC69B594_7355_4CC1_8A75_FC4661240A02_.wvu.FilterData" localSheetId="0" hidden="1">'Feuil 1'!$A$2:$W$524</definedName>
    <definedName name="Z_BC6C2BB9_E5A2_4353_A7BF_CA8881A3AD8D_.wvu.FilterData" localSheetId="0" hidden="1">'Feuil 1'!$A$2:$W$2</definedName>
    <definedName name="Z_BC82BE6A_1622_42E0_AE62_E64CAFA2866F_.wvu.FilterData" localSheetId="0" hidden="1">'Feuil 1'!$A$2:$W$2</definedName>
    <definedName name="Z_BC8B68B2_6AD6_469A_B8C1_0933D3EA0154_.wvu.FilterData" localSheetId="0" hidden="1">'Feuil 1'!$A$2:$W$2</definedName>
    <definedName name="Z_BCE51F29_D4A8_4927_B0E4_F636142EED79_.wvu.FilterData" localSheetId="0" hidden="1">'Feuil 1'!$A$2:$W$2</definedName>
    <definedName name="Z_BCF54840_50BA_4C0B_8272_E810A346B0B3_.wvu.FilterData" localSheetId="0" hidden="1">'Feuil 1'!$A$2:$W$2</definedName>
    <definedName name="Z_BD12FC93_23AE_41CC_B892_BA395A31E470_.wvu.FilterData" localSheetId="0" hidden="1">'Feuil 1'!$A$2:$W$2</definedName>
    <definedName name="Z_BD20E96C_EA4C_4EA6_8C48_4EEF15818AE8_.wvu.FilterData" localSheetId="0" hidden="1">'Feuil 1'!$A$2:$W$2</definedName>
    <definedName name="Z_BD2A97B9_7C20_4817_A6D4_E6ECDCBD72DB_.wvu.FilterData" localSheetId="0" hidden="1">'Feuil 1'!$A$2:$W$2</definedName>
    <definedName name="Z_BD401002_5CEA_4111_8CD5_826E61271602_.wvu.FilterData" localSheetId="0" hidden="1">'Feuil 1'!$A$2:$W$2</definedName>
    <definedName name="Z_BD43FA26_E42C_4311_9A76_62AE15F5BC18_.wvu.FilterData" localSheetId="0" hidden="1">'Feuil 1'!$A$2:$W$2</definedName>
    <definedName name="Z_BD47A6EF_9BBE_4AE2_B3B0_FCA363C0BC54_.wvu.FilterData" localSheetId="0" hidden="1">'Feuil 1'!$A$2:$W$2</definedName>
    <definedName name="Z_BD4E3334_F4B7_400D_9A6E_F9ACF7F5B993_.wvu.FilterData" localSheetId="0" hidden="1">'Feuil 1'!$A$2:$W$2</definedName>
    <definedName name="Z_BDA7098B_6A5E_4C56_B828_BF808F4C198D_.wvu.FilterData" localSheetId="0" hidden="1">'Feuil 1'!$A$2:$W$2</definedName>
    <definedName name="Z_BDB52349_0E23_4A57_9F0B_B65DCBF75172_.wvu.FilterData" localSheetId="0" hidden="1">'Feuil 1'!$A$2:$W$2</definedName>
    <definedName name="Z_BE07FA2F_A233_4446_8B01_502936A52432_.wvu.FilterData" localSheetId="0" hidden="1">'Feuil 1'!$A$2:$W$2</definedName>
    <definedName name="Z_BE0DCAF8_687C_40C5_B412_53571D766F67_.wvu.FilterData" localSheetId="0" hidden="1">'Feuil 1'!$A$2:$W$2</definedName>
    <definedName name="Z_BE10CB31_26AD_4C24_B361_1C7474054E5D_.wvu.FilterData" localSheetId="0" hidden="1">'Feuil 1'!$A$2:$W$2</definedName>
    <definedName name="Z_BE15E81E_20CD_481C_BDFB_8A50A3513AB4_.wvu.FilterData" localSheetId="0" hidden="1">'Feuil 1'!$A$2:$W$2</definedName>
    <definedName name="Z_BE6EAC4F_C5B2_4011_BAF1_C1D6663CE62C_.wvu.FilterData" localSheetId="0" hidden="1">'Feuil 1'!$A$2:$W$2</definedName>
    <definedName name="Z_BE759164_07CD_4B71_9D1E_953B166A20AE_.wvu.FilterData" localSheetId="0" hidden="1">'Feuil 1'!$A$2:$W$2</definedName>
    <definedName name="Z_BE81D084_7EAF_48DA_A556_7B1E643067BF_.wvu.FilterData" localSheetId="0" hidden="1">'Feuil 1'!$A$2:$W$2</definedName>
    <definedName name="Z_BEAE195F_3242_4E26_92E6_B3815B744A80_.wvu.FilterData" localSheetId="0" hidden="1">'Feuil 1'!$A$2:$W$2</definedName>
    <definedName name="Z_BEC2BE97_9136_4A5C_9852_2E3893D8241A_.wvu.FilterData" localSheetId="0" hidden="1">'Feuil 1'!$A$2:$W$2</definedName>
    <definedName name="Z_BECCD7C3_F96B_42A5_93A6_8672BCE4E996_.wvu.FilterData" localSheetId="0" hidden="1">'Feuil 1'!$A$2:$W$2</definedName>
    <definedName name="Z_BEDE5227_2A27_48E9_8B12_E5676E5247BC_.wvu.FilterData" localSheetId="0" hidden="1">'Feuil 1'!$A$2:$W$2</definedName>
    <definedName name="Z_BF07B8BA_6173_4346_8ABC_5339922D56E1_.wvu.FilterData" localSheetId="0" hidden="1">'Feuil 1'!$A$2:$W$2</definedName>
    <definedName name="Z_BF16E8B8_15BB_4352_B581_D385F2A7CEF2_.wvu.FilterData" localSheetId="0" hidden="1">'Feuil 1'!$A$2:$W$2</definedName>
    <definedName name="Z_BF1B1B62_6C4F_4BEC_B290_262452681518_.wvu.FilterData" localSheetId="0" hidden="1">'Feuil 1'!$A$2:$W$2</definedName>
    <definedName name="Z_BF3A9897_D66A_407D_AEE7_CF66D44F7B00_.wvu.FilterData" localSheetId="0" hidden="1">'Feuil 1'!$A$2:$W$2</definedName>
    <definedName name="Z_BF44D728_C5FC_493A_87BF_BF3B69F7EE25_.wvu.FilterData" localSheetId="0" hidden="1">'Feuil 1'!$A$2:$W$2</definedName>
    <definedName name="Z_BF7AFD59_B541_4CF6_B97B_19902DC7183F_.wvu.FilterData" localSheetId="0" hidden="1">'Feuil 1'!$A$2:$W$2</definedName>
    <definedName name="Z_BF7F36C8_9645_4381_8B48_A7D205F3A817_.wvu.FilterData" localSheetId="0" hidden="1">'Feuil 1'!$A$2:$W$2</definedName>
    <definedName name="Z_BF9E5213_F5C8_439D_A65F_096FAB886B47_.wvu.FilterData" localSheetId="0" hidden="1">'Feuil 1'!$A$2:$W$2</definedName>
    <definedName name="Z_BFABE274_93AA_4A78_8EF8_0F8F566933D6_.wvu.FilterData" localSheetId="0" hidden="1">'Feuil 1'!$A$2:$W$2</definedName>
    <definedName name="Z_BFCB39F8_C92F_4727_B3D1_CE1CC98D1A07_.wvu.FilterData" localSheetId="0" hidden="1">'Feuil 1'!$A$2:$W$2</definedName>
    <definedName name="Z_C0135E6E_D06D_4F4E_8056_76C39A0BE120_.wvu.FilterData" localSheetId="0" hidden="1">'Feuil 1'!$A$2:$W$2</definedName>
    <definedName name="Z_C01D04E8_9134_43EC_AEC2_67B7851D5F94_.wvu.FilterData" localSheetId="0" hidden="1">'Feuil 1'!$A$2:$W$2</definedName>
    <definedName name="Z_C045ED39_4605_47EF_B237_3BE4B23C379A_.wvu.FilterData" localSheetId="0" hidden="1">'Feuil 1'!$A$2:$W$2</definedName>
    <definedName name="Z_C05CE50C_D794_4DF6_8792_6FF54577618A_.wvu.FilterData" localSheetId="0" hidden="1">'Feuil 1'!$A$2:$W$2</definedName>
    <definedName name="Z_C07773E4_D309_414F_8213_8AA8FF2FCACC_.wvu.FilterData" localSheetId="0" hidden="1">'Feuil 1'!$A$2:$W$2</definedName>
    <definedName name="Z_C0887F54_026F_4F7F_82CB_15D30E7DFB3D_.wvu.FilterData" localSheetId="0" hidden="1">'Feuil 1'!$A$1:$W$1055</definedName>
    <definedName name="Z_C0D8C501_2A2E_4409_A8CE_89CEA273B9F8_.wvu.FilterData" localSheetId="0" hidden="1">'Feuil 1'!$A$2:$W$2</definedName>
    <definedName name="Z_C140CBBA_E56D_4D54_A888_144DDBAEAD69_.wvu.FilterData" localSheetId="0" hidden="1">'Feuil 1'!$A$2:$W$2</definedName>
    <definedName name="Z_C1443836_B1E8_432F_A7CD_DFC05B63CA57_.wvu.FilterData" localSheetId="0" hidden="1">'Feuil 1'!$A$2:$W$2</definedName>
    <definedName name="Z_C1B724E2_3644_4BD8_9208_AECB1408152D_.wvu.FilterData" localSheetId="0" hidden="1">'Feuil 1'!$A$2:$W$2</definedName>
    <definedName name="Z_C1BAF336_546B_4A36_B6F2_E5E9E318CC70_.wvu.FilterData" localSheetId="0" hidden="1">'Feuil 1'!$A$2:$W$2</definedName>
    <definedName name="Z_C1C0F4D2_FECE_464A_941A_D5A9F90B1D94_.wvu.FilterData" localSheetId="0" hidden="1">'Feuil 1'!$A$2:$W$2</definedName>
    <definedName name="Z_C1CBC150_842D_48D6_8506_FBF9F1582AF4_.wvu.FilterData" localSheetId="0" hidden="1">'Feuil 1'!$A$2:$W$2</definedName>
    <definedName name="Z_C1E7D520_E0A2_4E8D_886F_E43863206436_.wvu.FilterData" localSheetId="0" hidden="1">'Feuil 1'!$A$2:$W$1055</definedName>
    <definedName name="Z_C1FDFCF1_1BA2_499E_B59F_FFDE44531877_.wvu.FilterData" localSheetId="0" hidden="1">'Feuil 1'!$A$2:$W$2</definedName>
    <definedName name="Z_C2098B0A_9E09_4C9F_829D_E59B13F3043F_.wvu.FilterData" localSheetId="0" hidden="1">'Feuil 1'!$A$2:$W$2</definedName>
    <definedName name="Z_C21ADF52_D6DF_4A6C_B3F3_F42E2C34DFB0_.wvu.FilterData" localSheetId="0" hidden="1">'Feuil 1'!$A$2:$W$2</definedName>
    <definedName name="Z_C2232061_187D_4041_8139_F0FD369852CB_.wvu.FilterData" localSheetId="0" hidden="1">'Feuil 1'!$A$2:$W$2</definedName>
    <definedName name="Z_C246D19E_FF34_4861_9440_E68E80EDA4ED_.wvu.FilterData" localSheetId="0" hidden="1">'Feuil 1'!$A$2:$W$2</definedName>
    <definedName name="Z_C277A0A6_462E_40B4_A4F2_01198D5D630D_.wvu.FilterData" localSheetId="0" hidden="1">'Feuil 1'!$A$2:$W$2</definedName>
    <definedName name="Z_C28B0051_B6A6_4271_8A0A_2670F7431B26_.wvu.FilterData" localSheetId="0" hidden="1">'Feuil 1'!$A$2:$W$773</definedName>
    <definedName name="Z_C2964FF5_F195_4DBF_A59D_CCACB3637F78_.wvu.FilterData" localSheetId="0" hidden="1">'Feuil 1'!$A$2:$W$2</definedName>
    <definedName name="Z_C29EA996_E8A0_412E_A1B3_8463BD2AC7EE_.wvu.FilterData" localSheetId="0" hidden="1">'Feuil 1'!$A$2:$W$2</definedName>
    <definedName name="Z_C29F9EEA_3A7F_4792_A7F4_C7622BA9E5EF_.wvu.FilterData" localSheetId="0" hidden="1">'Feuil 1'!$A$2:$W$2</definedName>
    <definedName name="Z_C2AFA042_8A1D_411A_8B6D_1E0B1E67C52C_.wvu.FilterData" localSheetId="0" hidden="1">'Feuil 1'!$A$2:$W$2</definedName>
    <definedName name="Z_C2B472D6_5557_4292_BC75_40F3A50A870A_.wvu.FilterData" localSheetId="0" hidden="1">'Feuil 1'!$A$2:$W$2</definedName>
    <definedName name="Z_C2C17FC3_4E20_4156_9620_4296C45896CD_.wvu.FilterData" localSheetId="0" hidden="1">'Feuil 1'!$A$2:$W$2</definedName>
    <definedName name="Z_C2C36DE3_1754_4D1E_BFBD_46CDF4B4A05C_.wvu.FilterData" localSheetId="0" hidden="1">'Feuil 1'!$A$2:$W$2</definedName>
    <definedName name="Z_C2FFA9A8_5610_4953_B472_D338B25AF702_.wvu.FilterData" localSheetId="0" hidden="1">'Feuil 1'!$A$2:$W$831</definedName>
    <definedName name="Z_C314EDC8_41AA_48A1_854A_B84A63CBD937_.wvu.FilterData" localSheetId="0" hidden="1">'Feuil 1'!$A$2:$W$2</definedName>
    <definedName name="Z_C31C4D43_3A8F_4332_94DE_1170F0F398CB_.wvu.FilterData" localSheetId="0" hidden="1">'Feuil 1'!$A$2:$W$2</definedName>
    <definedName name="Z_C37FDB74_5E40_4403_B396_88C5C1CC9B8D_.wvu.FilterData" localSheetId="0" hidden="1">'Feuil 1'!$A$2:$W$2</definedName>
    <definedName name="Z_C3812289_FE90_4D51_9216_156915FFD423_.wvu.FilterData" localSheetId="0" hidden="1">'Feuil 1'!$A$1:$W$1028</definedName>
    <definedName name="Z_C3C7C0AE_791C_40E2_81D3_08E2C77991F8_.wvu.FilterData" localSheetId="0" hidden="1">'Feuil 1'!$A$2:$W$831</definedName>
    <definedName name="Z_C3CFD84B_7F6A_41A2_9136_019B7FCF29FC_.wvu.FilterData" localSheetId="0" hidden="1">'Feuil 1'!$A$1:$W$2</definedName>
    <definedName name="Z_C3D04717_CA4E_4D21_937F_64DC50D60A96_.wvu.FilterData" localSheetId="0" hidden="1">'Feuil 1'!$A$2:$W$2</definedName>
    <definedName name="Z_C3D68E8A_06C1_4227_8662_CD150F7C5C38_.wvu.FilterData" localSheetId="0" hidden="1">'Feuil 1'!$A$2:$W$2</definedName>
    <definedName name="Z_C3D7BFD9_A740_461D_8B6A_8CD03797BA0B_.wvu.FilterData" localSheetId="0" hidden="1">'Feuil 1'!$A$2:$W$2</definedName>
    <definedName name="Z_C3E3D456_511A_441D_AD11_E8E6945563B5_.wvu.FilterData" localSheetId="0" hidden="1">'Feuil 1'!$A$2:$W$2</definedName>
    <definedName name="Z_C3E731EE_7C2F_483D_A1A8_4E67FC80E861_.wvu.FilterData" localSheetId="0" hidden="1">'Feuil 1'!$A$2:$W$2</definedName>
    <definedName name="Z_C3EAE63C_57DC_4062_97D0_13B5B1355F8B_.wvu.FilterData" localSheetId="0" hidden="1">'Feuil 1'!$A$2:$W$2</definedName>
    <definedName name="Z_C3FBD056_4052_401A_869E_DEBCFE91FC77_.wvu.FilterData" localSheetId="0" hidden="1">'Feuil 1'!$A$2:$W$2</definedName>
    <definedName name="Z_C3FF2010_2F2E_4775_9B6D_7A7219E1EAB7_.wvu.FilterData" localSheetId="0" hidden="1">'Feuil 1'!$A$2:$W$2</definedName>
    <definedName name="Z_C4405CF9_0055_458D_9B15_2C526DB536CC_.wvu.FilterData" localSheetId="0" hidden="1">'Feuil 1'!$A$2:$W$2</definedName>
    <definedName name="Z_C442EAE6_C36C_46B0_B6EF_9B3B7EBFD768_.wvu.FilterData" localSheetId="0" hidden="1">'Feuil 1'!$A$2:$W$2</definedName>
    <definedName name="Z_C468D9E8_3584_4474_A156_2CF1E5C18214_.wvu.FilterData" localSheetId="0" hidden="1">'Feuil 1'!$A$2:$W$2</definedName>
    <definedName name="Z_C4C59EDE_804A_44FF_BA11_94D13F9A64EC_.wvu.FilterData" localSheetId="0" hidden="1">'Feuil 1'!$A$2:$W$2</definedName>
    <definedName name="Z_C4DB28C0_5EFA_42E0_BBF3_D6FA41689A1F_.wvu.FilterData" localSheetId="0" hidden="1">'Feuil 1'!$A$2:$W$831</definedName>
    <definedName name="Z_C4F74B45_18B6_4E5A_BCBE_632D05C4A2D9_.wvu.FilterData" localSheetId="0" hidden="1">'Feuil 1'!$A$2:$W$2</definedName>
    <definedName name="Z_C5166E5E_0A9F_4038_AB67_E3738346A87A_.wvu.FilterData" localSheetId="0" hidden="1">'Feuil 1'!$A$2:$W$2</definedName>
    <definedName name="Z_C51D83E0_8B86_492C_B4E6_761690312F29_.wvu.FilterData" localSheetId="0" hidden="1">'Feuil 1'!$A$2:$W$2</definedName>
    <definedName name="Z_C52531B7_CC4E_4D0A_8B49_9F999C747694_.wvu.FilterData" localSheetId="0" hidden="1">'Feuil 1'!$A$2:$W$2</definedName>
    <definedName name="Z_C53285CD_EE24_4FF6_99EF_F7E490C2E430_.wvu.FilterData" localSheetId="0" hidden="1">'Feuil 1'!$A$2:$W$2</definedName>
    <definedName name="Z_C53FCD45_1535_4EF1_8776_6015DB110F20_.wvu.FilterData" localSheetId="0" hidden="1">'Feuil 1'!$A$2:$W$2</definedName>
    <definedName name="Z_C5407DCF_43C2_4DD0_8BB6_645EF53E9E5A_.wvu.Cols" localSheetId="0" hidden="1">'Feuil 1'!$G:$G,'Feuil 1'!$I:$K,'Feuil 1'!$M:$M,'Feuil 1'!$P:$P,'Feuil 1'!$R:$R,'Feuil 1'!$T:$U</definedName>
    <definedName name="Z_C5407DCF_43C2_4DD0_8BB6_645EF53E9E5A_.wvu.FilterData" localSheetId="0" hidden="1">'Feuil 1'!$A$2:$W$2</definedName>
    <definedName name="Z_C5407DCF_43C2_4DD0_8BB6_645EF53E9E5A_.wvu.FilterData" localSheetId="5" hidden="1">'transformation de date'!$A$1:$J$1</definedName>
    <definedName name="Z_C5733C7A_C8AC_42E3_B7F2_A34CAAECFE08_.wvu.FilterData" localSheetId="0" hidden="1">'Feuil 1'!$A$2:$W$2</definedName>
    <definedName name="Z_C58719B9_387B_4D09_B502_134BDC79479E_.wvu.FilterData" localSheetId="0" hidden="1">'Feuil 1'!$A$2:$W$2</definedName>
    <definedName name="Z_C5939BE2_7678_4719_87B4_162D2975609C_.wvu.FilterData" localSheetId="0" hidden="1">'Feuil 1'!$A$2:$W$831</definedName>
    <definedName name="Z_C59E3C89_44ED_4824_8F13_30027F3C76B7_.wvu.FilterData" localSheetId="0" hidden="1">'Feuil 1'!$A$2:$W$2</definedName>
    <definedName name="Z_C59F5C07_4283_47AE_8AD4_709A78BA9C26_.wvu.FilterData" localSheetId="0" hidden="1">'Feuil 1'!$A$1:$W$1055</definedName>
    <definedName name="Z_C5D736D9_D250_4992_9F9E_9084BFAA9747_.wvu.FilterData" localSheetId="0" hidden="1">'Feuil 1'!$A$2:$W$2</definedName>
    <definedName name="Z_C63B0599_BA4C_40E3_A17D_9759196A12BE_.wvu.FilterData" localSheetId="0" hidden="1">'Feuil 1'!$A$2:$W$2</definedName>
    <definedName name="Z_C63D3F94_EBA7_4629_8378_2B0C0FA7BC42_.wvu.FilterData" localSheetId="0" hidden="1">'Feuil 1'!$A$2:$W$2</definedName>
    <definedName name="Z_C642B964_40FF_4F50_8EF9_C3C6786EBA75_.wvu.FilterData" localSheetId="0" hidden="1">'Feuil 1'!$A$2:$W$2</definedName>
    <definedName name="Z_C65963EB_7084_41B1_8873_EDBF732193FC_.wvu.FilterData" localSheetId="0" hidden="1">'Feuil 1'!$A$2:$W$2</definedName>
    <definedName name="Z_C67DE0AE_7F26_40BD_A1D9_C0FB4913CCC7_.wvu.FilterData" localSheetId="0" hidden="1">'Feuil 1'!$A$2:$W$2</definedName>
    <definedName name="Z_C6B87E4A_615B_49B8_9924_D297434544C4_.wvu.FilterData" localSheetId="0" hidden="1">'Feuil 1'!$A$2:$W$2</definedName>
    <definedName name="Z_C6D9CEDD_ACE5_49BC_98BA_14E639DE7A2D_.wvu.FilterData" localSheetId="0" hidden="1">'Feuil 1'!$A$2:$W$452</definedName>
    <definedName name="Z_C6DADBA7_01E4_42FE_BFCD_13DC78E4936F_.wvu.FilterData" localSheetId="0" hidden="1">'Feuil 1'!$A$2:$W$2</definedName>
    <definedName name="Z_C6E59F18_D789_4939_95BC_EB802C3D6F93_.wvu.FilterData" localSheetId="0" hidden="1">'Feuil 1'!$A$2:$W$2</definedName>
    <definedName name="Z_C6ECC28A_363A_4768_912C_320EB727CB2D_.wvu.FilterData" localSheetId="0" hidden="1">'Feuil 1'!$A$2:$W$2</definedName>
    <definedName name="Z_C6F5D4E7_CA57_4E73_B852_1632BBD4577D_.wvu.FilterData" localSheetId="0" hidden="1">'Feuil 1'!$A$2:$W$524</definedName>
    <definedName name="Z_C711309E_6A9D_446D_ADF7_0E5C173B3332_.wvu.FilterData" localSheetId="0" hidden="1">'Feuil 1'!$A$2:$W$2</definedName>
    <definedName name="Z_C7A70561_EBC1_4B79_BD5A_0D3C99A98EC6_.wvu.FilterData" localSheetId="0" hidden="1">'Feuil 1'!$A$2:$W$2</definedName>
    <definedName name="Z_C7BC559F_A76D_4A36_A28B_982E8D5487CF_.wvu.FilterData" localSheetId="0" hidden="1">'Feuil 1'!$A$1:$W$1055</definedName>
    <definedName name="Z_C7E1DF9B_C73D_412A_AF5E_483BF3E97BE6_.wvu.FilterData" localSheetId="0" hidden="1">'Feuil 1'!$A$2:$W$2</definedName>
    <definedName name="Z_C7F48064_FE8E_450C_96F1_A548FA75E927_.wvu.FilterData" localSheetId="0" hidden="1">'Feuil 1'!$A$2:$W$2</definedName>
    <definedName name="Z_C7F70B25_3B08_4ECD_8CBE_9D07731C2D7B_.wvu.FilterData" localSheetId="0" hidden="1">'Feuil 1'!$A$2:$W$2</definedName>
    <definedName name="Z_C8190D89_964E_4216_B3BF_C640FDDC41B6_.wvu.FilterData" localSheetId="0" hidden="1">'Feuil 1'!$A$2:$W$2</definedName>
    <definedName name="Z_C81F0DB6_7196_46F8_A19D_8FDE79F03F46_.wvu.FilterData" localSheetId="0" hidden="1">'Feuil 1'!$A$2:$W$2</definedName>
    <definedName name="Z_C82571E6_7398_4FED_9C9D_56C0C8D488CA_.wvu.FilterData" localSheetId="0" hidden="1">'Feuil 1'!$A$1:$W$1028</definedName>
    <definedName name="Z_C849F4A9_7152_4B3D_9651_55F3C698C26D_.wvu.FilterData" localSheetId="0" hidden="1">'Feuil 1'!$A$2:$W$2</definedName>
    <definedName name="Z_C8583B8C_4122_48D4_89DA_624B364E3CCC_.wvu.FilterData" localSheetId="0" hidden="1">'Feuil 1'!$A$2:$W$2</definedName>
    <definedName name="Z_C867382A_87B3_4F43_B841_9ADEF456A9B0_.wvu.FilterData" localSheetId="0" hidden="1">'Feuil 1'!$A$2:$W$2</definedName>
    <definedName name="Z_C8742432_87E6_46E8_9C5F_7806EB33D90A_.wvu.FilterData" localSheetId="0" hidden="1">'Feuil 1'!$A$2:$W$2</definedName>
    <definedName name="Z_C880CDB1_F191_4471_952B_703C514A24EF_.wvu.FilterData" localSheetId="0" hidden="1">'Feuil 1'!$A$2:$W$2</definedName>
    <definedName name="Z_C889DC56_07BC_460F_8F67_B52F3FC85E06_.wvu.FilterData" localSheetId="0" hidden="1">'Feuil 1'!$A$2:$W$2</definedName>
    <definedName name="Z_C8915ABD_C9E7_4EEC_9878_6FC90560DB4F_.wvu.FilterData" localSheetId="0" hidden="1">'Feuil 1'!$A$2:$W$2</definedName>
    <definedName name="Z_C89782C4_7013_4D64_9331_AD92A6651BB7_.wvu.FilterData" localSheetId="0" hidden="1">'Feuil 1'!$A$2:$W$2</definedName>
    <definedName name="Z_C89899AC_2C59_4D38_8149_DECEBA4C1B1B_.wvu.FilterData" localSheetId="0" hidden="1">'Feuil 1'!$A$2:$W$2</definedName>
    <definedName name="Z_C89D1082_C6F0_4C87_8C94_C3FD25EA2BB9_.wvu.FilterData" localSheetId="0" hidden="1">'Feuil 1'!$A$2:$W$524</definedName>
    <definedName name="Z_C945463D_28C2_4865_9E0A_1D2AFB4DEC4B_.wvu.FilterData" localSheetId="0" hidden="1">'Feuil 1'!$A$2:$W$2</definedName>
    <definedName name="Z_CA7A1336_5A77_403E_B4B1_8B825BA39D71_.wvu.FilterData" localSheetId="0" hidden="1">'Feuil 1'!$A$2:$W$831</definedName>
    <definedName name="Z_CA9D3E90_A4FB_44C1_9496_CE7541C0B067_.wvu.FilterData" localSheetId="0" hidden="1">'Feuil 1'!$A$2:$W$685</definedName>
    <definedName name="Z_CAD0216F_B033_47B0_8A98_D0BAD5BE6949_.wvu.FilterData" localSheetId="0" hidden="1">'Feuil 1'!$A$2:$W$2</definedName>
    <definedName name="Z_CB12A982_2D9E_4165_A689_274DDF47B9D5_.wvu.FilterData" localSheetId="0" hidden="1">'Feuil 1'!$A$2:$W$2</definedName>
    <definedName name="Z_CB148C65_A1CF_4ED8_BB3A_B8149B1CB17E_.wvu.FilterData" localSheetId="0" hidden="1">'Feuil 1'!$A$2:$W$2</definedName>
    <definedName name="Z_CB157465_FC4D_4BF3_B7A0_00FA07B101E8_.wvu.FilterData" localSheetId="0" hidden="1">'Feuil 1'!$A$1:$W$1028</definedName>
    <definedName name="Z_CB6A35F9_B9EB_4C3F_ACB4_4B11181BB349_.wvu.FilterData" localSheetId="0" hidden="1">'Feuil 1'!$A$2:$W$2</definedName>
    <definedName name="Z_CB7DB609_1B78_4FEB_B1E5_1F506DEF77D8_.wvu.FilterData" localSheetId="0" hidden="1">'Feuil 1'!$A$2:$W$2</definedName>
    <definedName name="Z_CBA3A38E_5902_4C93_A647_2FFBEF7C8B17_.wvu.FilterData" localSheetId="0" hidden="1">'Feuil 1'!$A$2:$W$2</definedName>
    <definedName name="Z_CBA8AB3D_2491_4543_91FC_31F10C984ACB_.wvu.FilterData" localSheetId="0" hidden="1">'Feuil 1'!$A$2:$W$2</definedName>
    <definedName name="Z_CBB66E20_1EF1_4EB4_87FD_DF553BEACAC3_.wvu.FilterData" localSheetId="0" hidden="1">'Feuil 1'!$A$2:$W$2</definedName>
    <definedName name="Z_CBCCEEAB_E411_4531_9A86_12DB8206A694_.wvu.FilterData" localSheetId="0" hidden="1">'Feuil 1'!$A$2:$W$2</definedName>
    <definedName name="Z_CBD22FDF_F704_4610_BE0B_8D3844F9FE9F_.wvu.FilterData" localSheetId="0" hidden="1">'Feuil 1'!$A$2:$W$2</definedName>
    <definedName name="Z_CBE53758_D4DE_4031_B991_DD29F580868C_.wvu.FilterData" localSheetId="0" hidden="1">'Feuil 1'!$A$2:$W$2</definedName>
    <definedName name="Z_CC0BA6AD_BC7C_4928_9C63_8D0E2C4E3A82_.wvu.FilterData" localSheetId="0" hidden="1">'Feuil 1'!$A$2:$W$2</definedName>
    <definedName name="Z_CC262F65_FE07_4651_AB3E_5039CAB4B322_.wvu.FilterData" localSheetId="0" hidden="1">'Feuil 1'!$A$2:$W$2</definedName>
    <definedName name="Z_CC52DF03_EEE2_42AB_B5E7_F888A08F7809_.wvu.FilterData" localSheetId="0" hidden="1">'Feuil 1'!$A$2:$W$2</definedName>
    <definedName name="Z_CC6A20FB_A509_4402_8423_4DEE55AA3CEA_.wvu.FilterData" localSheetId="0" hidden="1">'Feuil 1'!$A$2:$W$2</definedName>
    <definedName name="Z_CC95F5E2_CFEF_4EE7_B4AA_583922697B2C_.wvu.FilterData" localSheetId="0" hidden="1">'Feuil 1'!$A$2:$W$2</definedName>
    <definedName name="Z_CCA91A0A_7BC6_4C07_B2D6_1CF833DC0AED_.wvu.FilterData" localSheetId="0" hidden="1">'Feuil 1'!$A$2:$W$2</definedName>
    <definedName name="Z_CCAD8B8A_0FEE_46C8_9A9B_1A95C22B98E4_.wvu.FilterData" localSheetId="0" hidden="1">'Feuil 1'!$A$1:$W$831</definedName>
    <definedName name="Z_CCB87C0D_25FD_4FA8_B6B3_C46791B4DECA_.wvu.FilterData" localSheetId="0" hidden="1">'Feuil 1'!$A$2:$W$2</definedName>
    <definedName name="Z_CCCE738F_79CA_4F4B_A90D_9301B2233370_.wvu.FilterData" localSheetId="0" hidden="1">'Feuil 1'!$A$2:$W$2</definedName>
    <definedName name="Z_CCEAA4C3_B4CA_4679_B47E_F8CE390F8308_.wvu.FilterData" localSheetId="0" hidden="1">'Feuil 1'!$A$2:$W$2</definedName>
    <definedName name="Z_CCF8E219_E734_402F_99BE_E0F5EC31229C_.wvu.FilterData" localSheetId="0" hidden="1">'Feuil 1'!$A$2:$W$2</definedName>
    <definedName name="Z_CD049D3B_9713_47B9_BFAB_630F72CD469F_.wvu.FilterData" localSheetId="0" hidden="1">'Feuil 1'!$A$2:$W$2</definedName>
    <definedName name="Z_CD1D514E_D3DB_4D75_B2C8_B97440138460_.wvu.FilterData" localSheetId="0" hidden="1">'Feuil 1'!$A$2:$W$2</definedName>
    <definedName name="Z_CDCC7CEB_0F73_4DCC_BE79_8931C8876369_.wvu.FilterData" localSheetId="0" hidden="1">'Feuil 1'!$A$2:$W$2</definedName>
    <definedName name="Z_CDDF2DF3_CCA6_4418_A48D_6336D257ACA5_.wvu.FilterData" localSheetId="0" hidden="1">'Feuil 1'!$A$2:$W$2</definedName>
    <definedName name="Z_CDE5D8E7_1FD6_4A37_B1CB_0DEE33820380_.wvu.FilterData" localSheetId="0" hidden="1">'Feuil 1'!$A$2:$W$2</definedName>
    <definedName name="Z_CE4366C8_5607_4292_88B3_A4E4FFC91126_.wvu.FilterData" localSheetId="0" hidden="1">'Feuil 1'!$A$2:$W$2</definedName>
    <definedName name="Z_CE44521A_25BE_4139_BC8B_40AA21806DDC_.wvu.FilterData" localSheetId="0" hidden="1">'Feuil 1'!$A$2:$W$2</definedName>
    <definedName name="Z_CE5281E2_5250_4ED0_BFC7_3F066BF78451_.wvu.FilterData" localSheetId="0" hidden="1">'Feuil 1'!$A$2:$W$2</definedName>
    <definedName name="Z_CE84DF85_2AC0_4785_BF9A_6E1728954531_.wvu.FilterData" localSheetId="0" hidden="1">'Feuil 1'!$A$2:$W$2</definedName>
    <definedName name="Z_CE9CA8F5_4C70_499F_B526_83144D936DDE_.wvu.FilterData" localSheetId="0" hidden="1">'Feuil 1'!$A$2:$W$2</definedName>
    <definedName name="Z_CEC57BDA_9269_4B3F_9A4E_70F4E057D837_.wvu.FilterData" localSheetId="0" hidden="1">'Feuil 1'!$A$2:$W$2</definedName>
    <definedName name="Z_CED77A74_9D9C_44DB_9B3B_87E2F3DEF9B6_.wvu.FilterData" localSheetId="0" hidden="1">'Feuil 1'!$A$2:$W$2</definedName>
    <definedName name="Z_CEDBB861_171D_4428_B4EE_77F86BF739C7_.wvu.FilterData" localSheetId="0" hidden="1">'Feuil 1'!$A$2:$W$2</definedName>
    <definedName name="Z_CF167C45_1103_42AE_9F4A_22B6B72DE3AD_.wvu.FilterData" localSheetId="0" hidden="1">'Feuil 1'!$A$2:$W$2</definedName>
    <definedName name="Z_CF171C3D_D8C0_4190_9664_D3F7008307E0_.wvu.FilterData" localSheetId="0" hidden="1">'Feuil 1'!$A$2:$W$452</definedName>
    <definedName name="Z_CF1F276B_B508_412C_9968_8329A6ADDA95_.wvu.FilterData" localSheetId="0" hidden="1">'Feuil 1'!$A$2:$W$2</definedName>
    <definedName name="Z_CF333B59_B4F9_4885_A281_4A46F9FC1AE5_.wvu.FilterData" localSheetId="0" hidden="1">'Feuil 1'!$A$2:$W$2</definedName>
    <definedName name="Z_CF863260_4038_4FF0_ABF7_5F64CB38C14A_.wvu.FilterData" localSheetId="0" hidden="1">'Feuil 1'!$A$2:$W$2</definedName>
    <definedName name="Z_CF959D89_16D5_4912_A485_2B4909D4A391_.wvu.FilterData" localSheetId="0" hidden="1">'Feuil 1'!$A$2:$W$2</definedName>
    <definedName name="Z_D07524A4_6DC3_4E09_B14A_FC2A363BAB79_.wvu.FilterData" localSheetId="0" hidden="1">'Feuil 1'!$A$2:$W$2</definedName>
    <definedName name="Z_D0CF0EB0_5DBA_413F_9A4B_E070EE92827E_.wvu.FilterData" localSheetId="0" hidden="1">'Feuil 1'!$A$2:$W$2</definedName>
    <definedName name="Z_D0D2078B_34D4_4C3E_AA88_BF2D5574D9D7_.wvu.FilterData" localSheetId="0" hidden="1">'Feuil 1'!$A$2:$W$2</definedName>
    <definedName name="Z_D0DA0ED4_B841_499F_9EDE_9B0EF7476425_.wvu.FilterData" localSheetId="0" hidden="1">'Feuil 1'!$A$2:$W$2</definedName>
    <definedName name="Z_D10CD12B_D4E7_4219_9B80_F2641CE5A113_.wvu.FilterData" localSheetId="0" hidden="1">'Feuil 1'!$A$2:$W$2</definedName>
    <definedName name="Z_D115723D_96C8_49F2_9770_550C4E7639C9_.wvu.FilterData" localSheetId="0" hidden="1">'Feuil 1'!$A$1:$W$2</definedName>
    <definedName name="Z_D1339745_8777_4D8A_98EF_69B3A556A18A_.wvu.FilterData" localSheetId="0" hidden="1">'Feuil 1'!$A$2:$W$524</definedName>
    <definedName name="Z_D17059FE_AB64_426F_993F_F41B6ABC974E_.wvu.FilterData" localSheetId="0" hidden="1">'Feuil 1'!$A$2:$W$2</definedName>
    <definedName name="Z_D1847749_DE82_4771_8F88_7B787F25AF52_.wvu.FilterData" localSheetId="0" hidden="1">'Feuil 1'!$A$2:$W$2</definedName>
    <definedName name="Z_D19147CB_372E_4367_B500_FB4BE8811048_.wvu.FilterData" localSheetId="0" hidden="1">'Feuil 1'!$A$2:$W$2</definedName>
    <definedName name="Z_D1A1CB19_D1E1_48E0_80D2_8D9F052ABC8D_.wvu.FilterData" localSheetId="0" hidden="1">'Feuil 1'!$A$2:$W$2</definedName>
    <definedName name="Z_D1E9F9DD_164F_4700_84C5_AD95D5A2EC3B_.wvu.FilterData" localSheetId="0" hidden="1">'Feuil 1'!$A$2:$W$2</definedName>
    <definedName name="Z_D1F1E395_C92E_4D4E_879F_C6EE50A92A1C_.wvu.FilterData" localSheetId="0" hidden="1">'Feuil 1'!$A$2:$W$2</definedName>
    <definedName name="Z_D21905C2_00BA_4A10_B903_8C348263D2A5_.wvu.FilterData" localSheetId="0" hidden="1">'Feuil 1'!$A$2:$W$2</definedName>
    <definedName name="Z_D2421B28_0630_42CE_A2AD_C4B89C76E531_.wvu.FilterData" localSheetId="0" hidden="1">'Feuil 1'!$A$2:$W$2</definedName>
    <definedName name="Z_D26205E9_9EE8_4FA1_BF37_23EE42DA3244_.wvu.FilterData" localSheetId="0" hidden="1">'Feuil 1'!$A$2:$W$2</definedName>
    <definedName name="Z_D2C22EA2_1A02_4A3F_B836_61C64C6029AF_.wvu.FilterData" localSheetId="0" hidden="1">'Feuil 1'!$A$2:$W$2</definedName>
    <definedName name="Z_D2EFEE79_4549_4538_B340_F3E299B400FB_.wvu.FilterData" localSheetId="0" hidden="1">'Feuil 1'!$A$2:$W$2</definedName>
    <definedName name="Z_D2FFF223_DE1B_4BCF_84F4_B671895026E2_.wvu.FilterData" localSheetId="0" hidden="1">'Feuil 1'!$A$2:$W$2</definedName>
    <definedName name="Z_D332EAAF_0763_4D6F_A1D9_4C3164AF3C73_.wvu.FilterData" localSheetId="0" hidden="1">'Feuil 1'!$A$2:$W$2</definedName>
    <definedName name="Z_D3491920_6D1E_416C_B8F6_F6E1A419036F_.wvu.FilterData" localSheetId="0" hidden="1">'Feuil 1'!$A$2:$W$2</definedName>
    <definedName name="Z_D352A15C_0646_4C04_A010_DD4C3CA3F48D_.wvu.FilterData" localSheetId="0" hidden="1">'Feuil 1'!$A$2:$W$2</definedName>
    <definedName name="Z_D35494E4_215F_44D6_9CD1_307D8F2DFB3E_.wvu.FilterData" localSheetId="0" hidden="1">'Feuil 1'!$A$2:$W$2</definedName>
    <definedName name="Z_D35E98F3_CFD9_4A7E_A3DB_F62A32C613C8_.wvu.FilterData" localSheetId="0" hidden="1">'Feuil 1'!$A$2:$W$2</definedName>
    <definedName name="Z_D35FC39F_0CFF_40B0_AE38_02314BDFB1CE_.wvu.FilterData" localSheetId="0" hidden="1">'Feuil 1'!$A$2:$W$2</definedName>
    <definedName name="Z_D3856794_FFEC_413D_87F1_F4B20E34225D_.wvu.FilterData" localSheetId="0" hidden="1">'Feuil 1'!$A$2:$W$2</definedName>
    <definedName name="Z_D3C50C1A_C07D_4A53_A542_20BE81696B92_.wvu.FilterData" localSheetId="0" hidden="1">'Feuil 1'!$A$2:$W$2</definedName>
    <definedName name="Z_D3C710D1_A92E_431F_9AAF_46C168A958DD_.wvu.FilterData" localSheetId="0" hidden="1">'Feuil 1'!$A$2:$W$2</definedName>
    <definedName name="Z_D3CAF260_E16C_42E0_9355_01792A0DC168_.wvu.FilterData" localSheetId="0" hidden="1">'Feuil 1'!$A$2:$W$2</definedName>
    <definedName name="Z_D3D007A0_3ABB_46A2_9279_CF5182A949D6_.wvu.FilterData" localSheetId="0" hidden="1">'Feuil 1'!$A$2:$W$2</definedName>
    <definedName name="Z_D3D49870_3010_4CD4_A358_25D1049830D6_.wvu.FilterData" localSheetId="0" hidden="1">'Feuil 1'!$A$2:$W$2</definedName>
    <definedName name="Z_D41FDDDA_0F71_4CFF_B50B_65C215DAE6F2_.wvu.FilterData" localSheetId="0" hidden="1">'Feuil 1'!$A$2:$W$2</definedName>
    <definedName name="Z_D453F438_6FDA_46FB_9BF9_5D58080355BA_.wvu.FilterData" localSheetId="0" hidden="1">'Feuil 1'!$A$2:$W$2</definedName>
    <definedName name="Z_D45AEFB0_A10D_4A32_895F_7001AFBD4DA1_.wvu.FilterData" localSheetId="0" hidden="1">'Feuil 1'!$A$2:$W$2</definedName>
    <definedName name="Z_D4828D9A_43E5_4DEF_B7EA_BB74403D7098_.wvu.FilterData" localSheetId="0" hidden="1">'Feuil 1'!$A$2:$W$2</definedName>
    <definedName name="Z_D49C19AA_C2F0_4A09_BDD3_6E1DBF68C99C_.wvu.FilterData" localSheetId="0" hidden="1">'Feuil 1'!$A$2:$W$2</definedName>
    <definedName name="Z_D4B6B90B_A0BD_4C12_95B8_257E7302333B_.wvu.FilterData" localSheetId="0" hidden="1">'Feuil 1'!$A$2:$W$2</definedName>
    <definedName name="Z_D4DEEE16_CFC2_412C_A851_030D63162829_.wvu.FilterData" localSheetId="0" hidden="1">'Feuil 1'!$A$2:$W$2</definedName>
    <definedName name="Z_D4E0703D_CE13_4CAE_80C6_7DAB834C1D3C_.wvu.FilterData" localSheetId="0" hidden="1">'Feuil 1'!$A$2:$W$2</definedName>
    <definedName name="Z_D4EEF743_15EE_4509_B8B2_0BC2CAC6FF9E_.wvu.FilterData" localSheetId="0" hidden="1">'Feuil 1'!$A$2:$W$2</definedName>
    <definedName name="Z_D4FBE973_2150_42AF_82A7_0B892CFAA4EC_.wvu.FilterData" localSheetId="0" hidden="1">'Feuil 1'!$A$2:$W$2</definedName>
    <definedName name="Z_D5177687_608E_4A6A_A04F_30A876FA7E5D_.wvu.FilterData" localSheetId="0" hidden="1">'Feuil 1'!$A$2:$W$2</definedName>
    <definedName name="Z_D547E1CB_B930_4A8C_9F0F_DD4D0B0B98C8_.wvu.FilterData" localSheetId="0" hidden="1">'Feuil 1'!$A$2:$W$2</definedName>
    <definedName name="Z_D5669396_B026_45F5_830C_0584488C8EB8_.wvu.FilterData" localSheetId="0" hidden="1">'Feuil 1'!$A$2:$W$2</definedName>
    <definedName name="Z_D592D5B2_BA0D_430A_9C55_239DBA7A14D1_.wvu.FilterData" localSheetId="0" hidden="1">'Feuil 1'!$A$2:$W$2</definedName>
    <definedName name="Z_D5B2934D_AD7D_432E_824A_23FC66342B68_.wvu.FilterData" localSheetId="0" hidden="1">'Feuil 1'!$A$2:$W$2</definedName>
    <definedName name="Z_D5CDF56E_FF9A_4C33_9394_14C4E4C46D1D_.wvu.FilterData" localSheetId="0" hidden="1">'Feuil 1'!$A$2:$W$2</definedName>
    <definedName name="Z_D5DAF117_D5AC_484F_BA27_0EF52BD65F83_.wvu.FilterData" localSheetId="0" hidden="1">'Feuil 1'!$A$2:$W$2</definedName>
    <definedName name="Z_D5DF359B_7D01_498D_8AF0_F6FCEF9A291A_.wvu.FilterData" localSheetId="0" hidden="1">'Feuil 1'!$A$2:$W$685</definedName>
    <definedName name="Z_D601FF32_A4D8_4110_B9F1_2ACF8354C175_.wvu.FilterData" localSheetId="0" hidden="1">'Feuil 1'!$A$2:$W$2</definedName>
    <definedName name="Z_D6381EB2_4E73_4398_817A_D60393BC9147_.wvu.FilterData" localSheetId="0" hidden="1">'Feuil 1'!$A$2:$W$685</definedName>
    <definedName name="Z_D640A383_D9E3_47BF_8B5D_CE15D5F5C0FC_.wvu.FilterData" localSheetId="0" hidden="1">'Feuil 1'!$A$2:$W$2</definedName>
    <definedName name="Z_D646B9B8_4413_4F9D_8A20_0C4717AE4EF6_.wvu.FilterData" localSheetId="0" hidden="1">'Feuil 1'!$A$2:$W$2</definedName>
    <definedName name="Z_D67A1215_ECFF_444F_9FD1_C76450528A71_.wvu.FilterData" localSheetId="0" hidden="1">'Feuil 1'!$A$2:$W$2</definedName>
    <definedName name="Z_D6B7041F_8C19_4466_A4D7_FC212F35D22E_.wvu.FilterData" localSheetId="0" hidden="1">'Feuil 1'!$D$1:$D$2</definedName>
    <definedName name="Z_D7230206_49D3_4A8A_8E43_70278AA77357_.wvu.FilterData" localSheetId="0" hidden="1">'Feuil 1'!$A$2:$W$2</definedName>
    <definedName name="Z_D74C7D82_B3FB_4BF1_A5A0_4194FB58CBFB_.wvu.Cols" localSheetId="0" hidden="1">'Feuil 1'!$G:$G,'Feuil 1'!$M:$M,'Feuil 1'!$P:$P,'Feuil 1'!$R:$R,'Feuil 1'!$T:$U</definedName>
    <definedName name="Z_D74C7D82_B3FB_4BF1_A5A0_4194FB58CBFB_.wvu.FilterData" localSheetId="0" hidden="1">'Feuil 1'!$A$1:$W$2</definedName>
    <definedName name="Z_D74C7D82_B3FB_4BF1_A5A0_4194FB58CBFB_.wvu.FilterData" localSheetId="5" hidden="1">'transformation de date'!$A$1:$J$1</definedName>
    <definedName name="Z_D7795CA1_6165_401E_A5F5_0AC1872ACBB8_.wvu.FilterData" localSheetId="0" hidden="1">'Feuil 1'!$A$2:$W$2</definedName>
    <definedName name="Z_D7A7946A_A3F4_4C30_BB18_446633C55215_.wvu.FilterData" localSheetId="0" hidden="1">'Feuil 1'!$A$2:$W$2</definedName>
    <definedName name="Z_D7BF0C76_00A3_4D9E_8A63_46EAAE72D84F_.wvu.FilterData" localSheetId="0" hidden="1">'Feuil 1'!$A$2:$W$2</definedName>
    <definedName name="Z_D7E7F854_2858_40C6_8714_8C6AC6164372_.wvu.FilterData" localSheetId="0" hidden="1">'Feuil 1'!$A$1:$W$2</definedName>
    <definedName name="Z_D7F42878_ADE2_49E9_8D39_E16633D70114_.wvu.FilterData" localSheetId="0" hidden="1">'Feuil 1'!$A$2:$W$2</definedName>
    <definedName name="Z_D84BC42E_C437_4ECC_8B33_F04BDC0B26BA_.wvu.FilterData" localSheetId="0" hidden="1">'Feuil 1'!$A$2:$W$2</definedName>
    <definedName name="Z_D8B82FFF_7856_4787_B3A0_4EB89720EEFB_.wvu.FilterData" localSheetId="0" hidden="1">'Feuil 1'!$A$2:$W$2</definedName>
    <definedName name="Z_D8B9F80F_A16D_4EEF_AD58_5B390DC6AFE6_.wvu.FilterData" localSheetId="0" hidden="1">'Feuil 1'!$A$2:$W$2</definedName>
    <definedName name="Z_D8EEEF68_38BD_4C6D_ABB9_40CAF1A425BB_.wvu.FilterData" localSheetId="0" hidden="1">'Feuil 1'!$A$2:$W$2</definedName>
    <definedName name="Z_D8F2CC82_4BB6_4E95_99C8_E69ACB5E8F7E_.wvu.FilterData" localSheetId="0" hidden="1">'Feuil 1'!$A$2:$W$2</definedName>
    <definedName name="Z_D930D825_7B21_42BA_9D1B_0B9B682C87AF_.wvu.FilterData" localSheetId="0" hidden="1">'Feuil 1'!$A$2:$W$2</definedName>
    <definedName name="Z_D97BF46F_8681_40BF_9E97_FC414FF060D8_.wvu.FilterData" localSheetId="0" hidden="1">'Feuil 1'!$A$2:$W$2</definedName>
    <definedName name="Z_D985A874_4071_4B96_B001_E60AEBF4E7F2_.wvu.FilterData" localSheetId="0" hidden="1">'Feuil 1'!$A$2:$W$2</definedName>
    <definedName name="Z_D98A001A_CA21_46D1_BB38_1C9537F7C16D_.wvu.FilterData" localSheetId="0" hidden="1">'Feuil 1'!$A$2:$W$2</definedName>
    <definedName name="Z_D98A9780_38E7_4369_9399_CB98ADCB6281_.wvu.FilterData" localSheetId="0" hidden="1">'Feuil 1'!$A$2:$W$2</definedName>
    <definedName name="Z_D98F21E3_2FC3_4EA3_B8E7_603D619CD6CB_.wvu.FilterData" localSheetId="0" hidden="1">'Feuil 1'!$A$2:$W$2</definedName>
    <definedName name="Z_D99E88B1_393D_46CB_9101_BDA2634E23A5_.wvu.FilterData" localSheetId="0" hidden="1">'Feuil 1'!$A$2:$W$2</definedName>
    <definedName name="Z_D9AC95B5_582D_4CF3_A29F_A0EBB4727DB4_.wvu.FilterData" localSheetId="0" hidden="1">'Feuil 1'!$A$2:$W$2</definedName>
    <definedName name="Z_D9AE8B48_2A6B_4BD9_9DBE_0549335A04E7_.wvu.FilterData" localSheetId="0" hidden="1">'Feuil 1'!$A$2:$W$2</definedName>
    <definedName name="Z_D9B0F035_347C_4705_82AC_947A1DCB2969_.wvu.FilterData" localSheetId="0" hidden="1">'Feuil 1'!$A$2:$W$2</definedName>
    <definedName name="Z_D9D711EA_53BC_4079_90D7_AA01A63EB3FF_.wvu.FilterData" localSheetId="0" hidden="1">'Feuil 1'!$A$2:$W$2</definedName>
    <definedName name="Z_D9FF31A2_B8A1_4DC3_9BC2_436496F300A9_.wvu.FilterData" localSheetId="0" hidden="1">'Feuil 1'!$A$2:$W$2</definedName>
    <definedName name="Z_DA0DF65B_DE92_4817_B843_5424E3DE8C20_.wvu.FilterData" localSheetId="0" hidden="1">'Feuil 1'!$A$2:$W$2</definedName>
    <definedName name="Z_DA56C2C9_A5A9_4FA2_8263_6A6C5105047C_.wvu.FilterData" localSheetId="0" hidden="1">'Feuil 1'!$A$2:$W$2</definedName>
    <definedName name="Z_DA95BB91_812E_43C4_A0F5_9E81237D4E78_.wvu.FilterData" localSheetId="0" hidden="1">'Feuil 1'!$A$2:$W$2</definedName>
    <definedName name="Z_DAA1B0F2_60BC_4731_A3EA_1AF7683F1326_.wvu.FilterData" localSheetId="0" hidden="1">'Feuil 1'!$A$2:$W$2</definedName>
    <definedName name="Z_DAB61297_EDB8_4F84_841F_1AB7DA8E80DF_.wvu.FilterData" localSheetId="0" hidden="1">'Feuil 1'!$A$2:$W$2</definedName>
    <definedName name="Z_DAB61ECF_5445_4041_868A_4E4222238950_.wvu.FilterData" localSheetId="0" hidden="1">'Feuil 1'!$A$2:$W$2</definedName>
    <definedName name="Z_DACF4A21_BFE6_4E7B_9ADB_26AA6CB0467E_.wvu.FilterData" localSheetId="0" hidden="1">'Feuil 1'!$A$2:$W$2</definedName>
    <definedName name="Z_DAD6889B_0219_4020_9EB5_39876E56F184_.wvu.FilterData" localSheetId="0" hidden="1">'Feuil 1'!$A$2:$W$2</definedName>
    <definedName name="Z_DAEA6072_7C8B_4DB3_939C_C9424A85D7EB_.wvu.FilterData" localSheetId="0" hidden="1">'Feuil 1'!$A$2:$W$2</definedName>
    <definedName name="Z_DB128D8F_4B66_4887_8849_29F39371DDE3_.wvu.FilterData" localSheetId="0" hidden="1">'Feuil 1'!$A$2:$W$2</definedName>
    <definedName name="Z_DB15304B_5B4F_49BB_A01B_E9952AD6D74F_.wvu.FilterData" localSheetId="0" hidden="1">'Feuil 1'!$A$2:$W$2</definedName>
    <definedName name="Z_DB1BBCC0_ECD2_4C40_B1C0_890AEED53A14_.wvu.FilterData" localSheetId="0" hidden="1">'Feuil 1'!$A$2:$W$2</definedName>
    <definedName name="Z_DB35C529_2C90_455F_9659_96BA5ED55050_.wvu.FilterData" localSheetId="0" hidden="1">'Feuil 1'!$A$2:$W$2</definedName>
    <definedName name="Z_DB473192_B4EE_4A61_B31B_D1561D306A14_.wvu.FilterData" localSheetId="0" hidden="1">'Feuil 1'!$A$2:$W$2</definedName>
    <definedName name="Z_DB864426_E77F_4EBB_9976_14859F9D56DE_.wvu.FilterData" localSheetId="0" hidden="1">'Feuil 1'!$A$1:$W$2</definedName>
    <definedName name="Z_DB87F455_990A_4851_A5F5_8C9B37813555_.wvu.FilterData" localSheetId="0" hidden="1">'Feuil 1'!$A$2:$W$2</definedName>
    <definedName name="Z_DB96E7DB_7717_4FF5_AAF4_2CE9341B2416_.wvu.FilterData" localSheetId="0" hidden="1">'Feuil 1'!$A$2:$W$2</definedName>
    <definedName name="Z_DB9A0871_2391_4C22_9E28_2F83A872831D_.wvu.FilterData" localSheetId="0" hidden="1">'Feuil 1'!$A$2:$W$2</definedName>
    <definedName name="Z_DBA41126_0C41_48FB_81F1_D574A6CBD7EC_.wvu.FilterData" localSheetId="0" hidden="1">'Feuil 1'!$A$2:$W$2</definedName>
    <definedName name="Z_DBA967B9_7BB6_47CE_B739_BE4746DF6214_.wvu.FilterData" localSheetId="0" hidden="1">'Feuil 1'!$A$2:$W$2</definedName>
    <definedName name="Z_DBDA092D_7514_468B_A211_95B062558092_.wvu.FilterData" localSheetId="0" hidden="1">'Feuil 1'!$A$2:$W$2</definedName>
    <definedName name="Z_DC17BF51_5E0B_48C7_99D7_A62C5B9A1B38_.wvu.FilterData" localSheetId="0" hidden="1">'Feuil 1'!$A$2:$W$2</definedName>
    <definedName name="Z_DC4966F7_9A5F_45B1_8831_B03FE260E5C5_.wvu.FilterData" localSheetId="0" hidden="1">'Feuil 1'!$A$2:$W$831</definedName>
    <definedName name="Z_DC79964D_E4CE_4569_A29E_063E096F40B4_.wvu.FilterData" localSheetId="0" hidden="1">'Feuil 1'!$A$2:$W$685</definedName>
    <definedName name="Z_DC88E991_BB25_4BCC_BAE2_6B2B67A3E682_.wvu.FilterData" localSheetId="0" hidden="1">'Feuil 1'!$A$2:$W$2</definedName>
    <definedName name="Z_DC987BE5_3E5D_42BC_B482_691F77DD272E_.wvu.FilterData" localSheetId="0" hidden="1">'Feuil 1'!$A$2:$W$2</definedName>
    <definedName name="Z_DCBB8E76_D4C6_42EA_BE0B_00B30EA1C8C9_.wvu.FilterData" localSheetId="0" hidden="1">'Feuil 1'!$A$2:$W$2</definedName>
    <definedName name="Z_DCBE873B_B1B4_43F7_A9DB_4AD6EC9BE3B8_.wvu.FilterData" localSheetId="0" hidden="1">'Feuil 1'!$A$2:$W$2</definedName>
    <definedName name="Z_DD0ACA37_C3A8_4D42_B99F_F3A14202829B_.wvu.FilterData" localSheetId="0" hidden="1">'Feuil 1'!$A$2:$W$2</definedName>
    <definedName name="Z_DD3C6211_BA18_4462_93D7_7E8093D28266_.wvu.FilterData" localSheetId="0" hidden="1">'Feuil 1'!$A$2:$W$2</definedName>
    <definedName name="Z_DD6A9ED1_E46B_4DF6_A8D1_C1635F17801D_.wvu.FilterData" localSheetId="0" hidden="1">'Feuil 1'!$A$2:$W$2</definedName>
    <definedName name="Z_DD6CAD71_1429_4F0B_BC31_AB283B6B6B68_.wvu.FilterData" localSheetId="0" hidden="1">'Feuil 1'!$A$2:$W$2</definedName>
    <definedName name="Z_DD765714_DF8B_4019_A839_ED4616103821_.wvu.FilterData" localSheetId="0" hidden="1">'Feuil 1'!$A$2:$W$2</definedName>
    <definedName name="Z_DDCB4FA1_AE9D_41D7_A5FB_85080819DEDB_.wvu.FilterData" localSheetId="0" hidden="1">'Feuil 1'!$A$2:$W$2</definedName>
    <definedName name="Z_DE19A452_F0DA_4848_B3A3_E6175643B34A_.wvu.FilterData" localSheetId="0" hidden="1">'Feuil 1'!$A$2:$W$2</definedName>
    <definedName name="Z_DE77A9B7_E582_4FDB_9AA8_78DE5481FC96_.wvu.FilterData" localSheetId="0" hidden="1">'Feuil 1'!$A$2:$W$2</definedName>
    <definedName name="Z_DE99FA5B_B190_4A75_BC32_841FFF5D4710_.wvu.FilterData" localSheetId="0" hidden="1">'Feuil 1'!$A$2:$W$2</definedName>
    <definedName name="Z_DEBCDDC3_3C9A_4B80_A621_5A80AFBE0706_.wvu.FilterData" localSheetId="0" hidden="1">'Feuil 1'!$A$2:$W$2</definedName>
    <definedName name="Z_DEFB41AD_76DA_4C15_8AE8_226CB941252A_.wvu.FilterData" localSheetId="0" hidden="1">'Feuil 1'!$A$2:$W$2</definedName>
    <definedName name="Z_DF29D867_0459_49B4_BE29_CE5E89361DA8_.wvu.FilterData" localSheetId="0" hidden="1">'Feuil 1'!$A$2:$W$2</definedName>
    <definedName name="Z_DF42BFA8_6EEF_4841_BAC6_C73344CD36DB_.wvu.FilterData" localSheetId="0" hidden="1">'Feuil 1'!$A$2:$W$2</definedName>
    <definedName name="Z_DF77D751_E8D9_4D19_9920_68C05D0D1C99_.wvu.FilterData" localSheetId="0" hidden="1">'Feuil 1'!$A$2:$W$1055</definedName>
    <definedName name="Z_DFA5D412_FAEF_4F85_AD4E_C3575BA6D8F0_.wvu.FilterData" localSheetId="0" hidden="1">'Feuil 1'!$A$2:$W$524</definedName>
    <definedName name="Z_DFC7F0BF_153C_4AE1_B5AF_8EBE0AC9C188_.wvu.FilterData" localSheetId="0" hidden="1">'Feuil 1'!$A$2:$W$2</definedName>
    <definedName name="Z_E0001640_7985_4C7B_A6C9_51B276FFCC3E_.wvu.FilterData" localSheetId="0" hidden="1">'Feuil 1'!$A$2:$W$2</definedName>
    <definedName name="Z_E09BC54F_7B20_4EF6_8B4D_431E9F020E03_.wvu.FilterData" localSheetId="0" hidden="1">'Feuil 1'!$A$2:$W$2</definedName>
    <definedName name="Z_E0B8963F_A252_47CF_AC08_744FD769C5B9_.wvu.FilterData" localSheetId="0" hidden="1">'Feuil 1'!$A$1:$W$1055</definedName>
    <definedName name="Z_E0B962D5_877D_4D39_B937_177C398875C4_.wvu.FilterData" localSheetId="0" hidden="1">'Feuil 1'!$A$1:$W$831</definedName>
    <definedName name="Z_E0E14E8C_612C_4DEF_8272_7D4333A9505F_.wvu.FilterData" localSheetId="0" hidden="1">'Feuil 1'!$A$2:$W$2</definedName>
    <definedName name="Z_E1062100_DE56_4ADC_8EAF_A7F258570DA8_.wvu.FilterData" localSheetId="0" hidden="1">'Feuil 1'!$A$2:$W$2</definedName>
    <definedName name="Z_E109135A_62D6_4F79_BFC2_B504B14D65D0_.wvu.FilterData" localSheetId="0" hidden="1">'Feuil 1'!$A$2:$W$2</definedName>
    <definedName name="Z_E15802CB_EEAF_4A6E_A074_2AAF1FB60D5A_.wvu.FilterData" localSheetId="0" hidden="1">'Feuil 1'!$A$2:$W$2</definedName>
    <definedName name="Z_E1B0DCFB_477A_4654_9624_FEBD8B843119_.wvu.FilterData" localSheetId="0" hidden="1">'Feuil 1'!$A$2:$W$2</definedName>
    <definedName name="Z_E1BCC24B_56FC_4751_889C_BB4C1219499E_.wvu.FilterData" localSheetId="0" hidden="1">'Feuil 1'!$A$2:$W$2</definedName>
    <definedName name="Z_E21842CC_6359_4CA0_892F_6A250F578505_.wvu.FilterData" localSheetId="0" hidden="1">'Feuil 1'!$A$2:$W$2</definedName>
    <definedName name="Z_E22F17AD_DCEB_494C_AABC_280B4328D7B8_.wvu.FilterData" localSheetId="0" hidden="1">'Feuil 1'!$A$2:$W$2</definedName>
    <definedName name="Z_E2362316_97A7_4FFE_972A_4E3407FDB4E8_.wvu.FilterData" localSheetId="0" hidden="1">'Feuil 1'!$A$2:$W$2</definedName>
    <definedName name="Z_E241EE78_A0D0_41B5_B4BA_F54089FFDF26_.wvu.FilterData" localSheetId="0" hidden="1">'Feuil 1'!$A$2:$W$2</definedName>
    <definedName name="Z_E2474BA6_F6ED_4D53_9217_854EDB040EEF_.wvu.FilterData" localSheetId="0" hidden="1">'Feuil 1'!$A$1:$A$2</definedName>
    <definedName name="Z_E2519C79_6A87_4C17_9297_0553D14ADE6B_.wvu.FilterData" localSheetId="0" hidden="1">'Feuil 1'!$A$1:$W$1028</definedName>
    <definedName name="Z_E27E47AB_2785_493E_A89F_3F683C1B8917_.wvu.FilterData" localSheetId="0" hidden="1">'Feuil 1'!$A$2:$W$2</definedName>
    <definedName name="Z_E290944B_B285_4DE9_A6E6_5A45F14F0E42_.wvu.FilterData" localSheetId="0" hidden="1">'Feuil 1'!$A$2:$W$2</definedName>
    <definedName name="Z_E2E44EA1_56D9_4E11_946E_E34880A982CF_.wvu.FilterData" localSheetId="0" hidden="1">'Feuil 1'!$A$2:$W$2</definedName>
    <definedName name="Z_E2F516A0_483F_4177_8E38_DF1CB2F07ADF_.wvu.FilterData" localSheetId="0" hidden="1">'Feuil 1'!$A$2:$W$2</definedName>
    <definedName name="Z_E30952D0_4BF3_4762_8084_283FD5D7A108_.wvu.FilterData" localSheetId="0" hidden="1">'Feuil 1'!$A$2:$W$2</definedName>
    <definedName name="Z_E31DF1D0_549A_4F72_8573_28D32A299488_.wvu.FilterData" localSheetId="0" hidden="1">'Feuil 1'!$A$2:$W$2</definedName>
    <definedName name="Z_E32B1522_3506_4CF0_9C26_F3AF0CD77DE7_.wvu.FilterData" localSheetId="0" hidden="1">'Feuil 1'!$A$2:$W$831</definedName>
    <definedName name="Z_E3329A75_0125_4C9A_8851_B2B4EE3C3D1D_.wvu.FilterData" localSheetId="0" hidden="1">'Feuil 1'!$A$2:$W$2</definedName>
    <definedName name="Z_E349ABF9_F4D2_445C_99E4_F440D93DA0E7_.wvu.FilterData" localSheetId="0" hidden="1">'Feuil 1'!$A$2:$W$2</definedName>
    <definedName name="Z_E34DB4E8_D992_411C_8672_174733094A48_.wvu.FilterData" localSheetId="0" hidden="1">'Feuil 1'!$A$2:$W$2</definedName>
    <definedName name="Z_E355D970_2851_4470_9A34_1EB07BCB4C79_.wvu.FilterData" localSheetId="0" hidden="1">'Feuil 1'!$A$2:$W$2</definedName>
    <definedName name="Z_E355DC43_D2F8_4411_9B14_1DBA1D7BA3FF_.wvu.FilterData" localSheetId="0" hidden="1">'Feuil 1'!$A$1:$W$1055</definedName>
    <definedName name="Z_E38D14E2_1A15_4908_AA24_BD69190A5861_.wvu.FilterData" localSheetId="0" hidden="1">'Feuil 1'!$A$2:$W$2</definedName>
    <definedName name="Z_E3930519_F38B_4877_978E_928261D5ED4B_.wvu.FilterData" localSheetId="0" hidden="1">'Feuil 1'!$A$2:$W$2</definedName>
    <definedName name="Z_E3B233E9_A6AB_4E49_98E9_C35EE54EA095_.wvu.FilterData" localSheetId="0" hidden="1">'Feuil 1'!$A$2:$W$2</definedName>
    <definedName name="Z_E3E1C582_6F18_4F49_B52A_3CD0A5202329_.wvu.FilterData" localSheetId="0" hidden="1">'Feuil 1'!$A$2:$W$2</definedName>
    <definedName name="Z_E3E53FCF_C419_4A6A_B698_51775762BAE4_.wvu.FilterData" localSheetId="0" hidden="1">'Feuil 1'!$A$2:$W$2</definedName>
    <definedName name="Z_E3F7D5C3_651F_4082_929A_A36390C0FBF5_.wvu.FilterData" localSheetId="0" hidden="1">'Feuil 1'!$A$2:$W$2</definedName>
    <definedName name="Z_E4022651_1420_4AF3_A3C2_85F846643983_.wvu.FilterData" localSheetId="0" hidden="1">'Feuil 1'!$A$2:$W$2</definedName>
    <definedName name="Z_E403289A_75EB_4C4D_9087_3C9F66260949_.wvu.Cols" localSheetId="0" hidden="1">'Feuil 1'!$G:$G,'Feuil 1'!$I:$K,'Feuil 1'!$M:$M,'Feuil 1'!$P:$U</definedName>
    <definedName name="Z_E403289A_75EB_4C4D_9087_3C9F66260949_.wvu.FilterData" localSheetId="0" hidden="1">'Feuil 1'!$A$2:$W$773</definedName>
    <definedName name="Z_E403289A_75EB_4C4D_9087_3C9F66260949_.wvu.FilterData" localSheetId="5" hidden="1">'transformation de date'!$A$1:$J$1</definedName>
    <definedName name="Z_E43D5FFC_C584_4EAD_B879_F7D694E4DBD5_.wvu.FilterData" localSheetId="0" hidden="1">'Feuil 1'!$A$2:$W$831</definedName>
    <definedName name="Z_E469F89D_BE16_4D3E_BC2B_79FD75147790_.wvu.FilterData" localSheetId="0" hidden="1">'Feuil 1'!$A$2:$W$2</definedName>
    <definedName name="Z_E4D9FF0F_F414_46F9_9B5C_B3A457AF1B8A_.wvu.FilterData" localSheetId="0" hidden="1">'Feuil 1'!$A$2:$W$2</definedName>
    <definedName name="Z_E4E04B25_2A7D_4893_BC7A_B9A5687E3D04_.wvu.FilterData" localSheetId="0" hidden="1">'Feuil 1'!$A$2:$W$2</definedName>
    <definedName name="Z_E508C2A4_5995_4EED_A9BC_4D2E1F8EBE66_.wvu.FilterData" localSheetId="0" hidden="1">'Feuil 1'!$A$2:$W$2</definedName>
    <definedName name="Z_E5552697_CE99_49EC_A3C7_D3010109A3EB_.wvu.FilterData" localSheetId="0" hidden="1">'Feuil 1'!$A$2:$W$2</definedName>
    <definedName name="Z_E57BFB7B_01E5_4405_A6FF_C98FF856915B_.wvu.FilterData" localSheetId="0" hidden="1">'Feuil 1'!$A$1:$W$831</definedName>
    <definedName name="Z_E5A2C9B9_3AF0_4E8F_B9B6_D45AA03709A2_.wvu.FilterData" localSheetId="0" hidden="1">'Feuil 1'!$A$2:$W$2</definedName>
    <definedName name="Z_E5A92FF5_108D_4BA7_A6F8_1742E08ADBF0_.wvu.FilterData" localSheetId="0" hidden="1">'Feuil 1'!$A$2:$W$2</definedName>
    <definedName name="Z_E5AA47A2_22F3_4DA8_A9ED_714566B536AD_.wvu.FilterData" localSheetId="0" hidden="1">'Feuil 1'!$A$2:$W$2</definedName>
    <definedName name="Z_E5C914E0_1713_4A06_A7C7_552E7DD874B8_.wvu.FilterData" localSheetId="0" hidden="1">'Feuil 1'!$A$2:$W$2</definedName>
    <definedName name="Z_E5DF379A_3CAC_4172_9891_412554DC4BA6_.wvu.FilterData" localSheetId="0" hidden="1">'Feuil 1'!$A$2:$W$2</definedName>
    <definedName name="Z_E5E757D4_0D61_41D0_B2FC_2FE9535FF1C3_.wvu.FilterData" localSheetId="0" hidden="1">'Feuil 1'!$A$2:$W$2</definedName>
    <definedName name="Z_E6191EFE_048F_4B04_9312_1C1311D07352_.wvu.FilterData" localSheetId="0" hidden="1">'Feuil 1'!$A$2:$W$2</definedName>
    <definedName name="Z_E62D0E53_F977_4CA4_BC68_D464E0072E14_.wvu.FilterData" localSheetId="0" hidden="1">'Feuil 1'!$A$2:$W$2</definedName>
    <definedName name="Z_E63F6435_762A_4DDD_8902_2A8A61954986_.wvu.FilterData" localSheetId="0" hidden="1">'Feuil 1'!$A$2:$W$2</definedName>
    <definedName name="Z_E64EC1DF_466D_4752_94F2_AD726219BE77_.wvu.FilterData" localSheetId="0" hidden="1">'Feuil 1'!$A$2:$W$831</definedName>
    <definedName name="Z_E6804437_FFE9_4C0A_8AE3_024B0A787BAE_.wvu.FilterData" localSheetId="0" hidden="1">'Feuil 1'!$A$2:$W$452</definedName>
    <definedName name="Z_E6912C1F_AFFF_47DB_9C06_D383C01F10C8_.wvu.FilterData" localSheetId="0" hidden="1">'Feuil 1'!$A$2:$W$2</definedName>
    <definedName name="Z_E6A6B4C4_D13C_43DE_A986_0B9EE4529C98_.wvu.FilterData" localSheetId="0" hidden="1">'Feuil 1'!$A$2:$W$452</definedName>
    <definedName name="Z_E6B84816_2A5A_4485_BDD1_6238FA17F9CF_.wvu.FilterData" localSheetId="0" hidden="1">'Feuil 1'!$A$2:$W$2</definedName>
    <definedName name="Z_E6E1B104_D551_42B5_8AFE_EF5F993A6A29_.wvu.FilterData" localSheetId="0" hidden="1">'Feuil 1'!$A$2:$W$2</definedName>
    <definedName name="Z_E6F019C7_374E_45D8_820A_6CE4580825FE_.wvu.FilterData" localSheetId="0" hidden="1">'Feuil 1'!$A$2:$W$2</definedName>
    <definedName name="Z_E7070EB6_099E_4ED8_A5BF_E7E0BEA9CB05_.wvu.FilterData" localSheetId="0" hidden="1">'Feuil 1'!$A$2:$W$2</definedName>
    <definedName name="Z_E73271DF_CBF0_4393_89FE_5CBCD4DB8D12_.wvu.FilterData" localSheetId="0" hidden="1">'Feuil 1'!$A$2:$W$2</definedName>
    <definedName name="Z_E73F9944_C558_4510_821F_AE343F003665_.wvu.FilterData" localSheetId="0" hidden="1">'Feuil 1'!$A$2:$W$2</definedName>
    <definedName name="Z_E74458B7_6F08_4A17_AD95_11165BC40AFB_.wvu.FilterData" localSheetId="0" hidden="1">'Feuil 1'!$A$2:$W$524</definedName>
    <definedName name="Z_E770EA55_BF51_4F2C_9DEE_78C4196E5800_.wvu.FilterData" localSheetId="0" hidden="1">'Feuil 1'!$A$2:$W$2</definedName>
    <definedName name="Z_E7B7AD49_0A89_49F9_9C78_0D9A539D1D08_.wvu.FilterData" localSheetId="0" hidden="1">'Feuil 1'!$A$2:$W$831</definedName>
    <definedName name="Z_E7CF82C6_784A_43E0_B19E_C311785A0695_.wvu.FilterData" localSheetId="0" hidden="1">'Feuil 1'!$A$2:$W$2</definedName>
    <definedName name="Z_E80D876C_90CC_47AA_89F6_686D0CE97930_.wvu.FilterData" localSheetId="0" hidden="1">'Feuil 1'!$A$2:$W$2</definedName>
    <definedName name="Z_E82C96F4_301F_4745_A883_586D8E12FF86_.wvu.FilterData" localSheetId="0" hidden="1">'Feuil 1'!$A$2:$W$2</definedName>
    <definedName name="Z_E830B59C_43EE_4E97_A74F_30E170F65B08_.wvu.FilterData" localSheetId="0" hidden="1">'Feuil 1'!$A$2:$W$685</definedName>
    <definedName name="Z_E83A48EE_76B8_4ECD_87A1_5DB96560882C_.wvu.FilterData" localSheetId="0" hidden="1">'Feuil 1'!$A$1:$W$2</definedName>
    <definedName name="Z_E8778A3A_B08A_416A_9FF6_FE1764C49A7C_.wvu.FilterData" localSheetId="0" hidden="1">'Feuil 1'!$A$2:$W$2</definedName>
    <definedName name="Z_E877F634_FC57_4213_B53F_9EEAC8123E6A_.wvu.FilterData" localSheetId="0" hidden="1">'Feuil 1'!$A$2:$W$2</definedName>
    <definedName name="Z_E8D09E88_3339_4DDD_95AC_3ACEBF37586B_.wvu.Cols" localSheetId="0" hidden="1">'Feuil 1'!$G:$G,'Feuil 1'!$I:$K,'Feuil 1'!$M:$M,'Feuil 1'!$P:$P,'Feuil 1'!$R:$R,'Feuil 1'!$T:$U</definedName>
    <definedName name="Z_E8D09E88_3339_4DDD_95AC_3ACEBF37586B_.wvu.FilterData" localSheetId="0" hidden="1">'Feuil 1'!$A$2:$W$452</definedName>
    <definedName name="Z_E8D09E88_3339_4DDD_95AC_3ACEBF37586B_.wvu.FilterData" localSheetId="5" hidden="1">'transformation de date'!$A$1:$J$1</definedName>
    <definedName name="Z_E90F73F7_026C_4F45_B53B_E9D226C1B709_.wvu.FilterData" localSheetId="0" hidden="1">'Feuil 1'!$A$2:$W$2</definedName>
    <definedName name="Z_E9110398_5157_41C1_8437_DCCF5CEAB2F1_.wvu.FilterData" localSheetId="0" hidden="1">'Feuil 1'!$A$2:$W$2</definedName>
    <definedName name="Z_E92A67E3_4FEC_4EDA_87B8_13096682C420_.wvu.FilterData" localSheetId="0" hidden="1">'Feuil 1'!$A$2:$W$2</definedName>
    <definedName name="Z_E95F25A0_7375_4798_BD33_1D9996E429B7_.wvu.FilterData" localSheetId="0" hidden="1">'Feuil 1'!$D$1:$D$2</definedName>
    <definedName name="Z_E975D2B4_D909_4C5D_A97F_881DD5439323_.wvu.FilterData" localSheetId="0" hidden="1">'Feuil 1'!$A$2:$W$2</definedName>
    <definedName name="Z_E9A99A38_6F14_4252_9A35_F64419DD69DA_.wvu.FilterData" localSheetId="0" hidden="1">'Feuil 1'!$A$2:$W$2</definedName>
    <definedName name="Z_E9AD2433_672F_4449_A44C_2C99A6F5C615_.wvu.FilterData" localSheetId="0" hidden="1">'Feuil 1'!$A$2:$W$524</definedName>
    <definedName name="Z_E9B6B44B_2157_42B5_9788_EB0B2920629C_.wvu.FilterData" localSheetId="0" hidden="1">'Feuil 1'!$A$2:$W$524</definedName>
    <definedName name="Z_EA25AEB0_0716_42C7_8F7A_8863EAB8A8E0_.wvu.FilterData" localSheetId="0" hidden="1">'Feuil 1'!$A$2:$W$2</definedName>
    <definedName name="Z_EA4C10E0_0DFD_4A7F_9099_BA31019B9F0A_.wvu.FilterData" localSheetId="0" hidden="1">'Feuil 1'!$A$2:$W$2</definedName>
    <definedName name="Z_EA6B7BF7_D4CF_4A60_9EBF_99EFF310DC75_.wvu.FilterData" localSheetId="0" hidden="1">'Feuil 1'!$A$2:$W$2</definedName>
    <definedName name="Z_EA713EF9_9294_4636_AD1D_9E463F9BA7CF_.wvu.FilterData" localSheetId="0" hidden="1">'Feuil 1'!$A$2:$W$685</definedName>
    <definedName name="Z_EA96C678_B431_4845_B6A2_56FEDB666685_.wvu.FilterData" localSheetId="0" hidden="1">'Feuil 1'!$A$2:$W$2</definedName>
    <definedName name="Z_EA9D10D1_BB83_495E_B1C4_62BCA08D4D34_.wvu.FilterData" localSheetId="0" hidden="1">'Feuil 1'!$A$2:$W$2</definedName>
    <definedName name="Z_EAB1F577_907F_458B_8753_71F13E3C993B_.wvu.FilterData" localSheetId="0" hidden="1">'Feuil 1'!$A$2:$W$2</definedName>
    <definedName name="Z_EAB5CD87_84D5_4E6C_94EB_70EA758F5DE7_.wvu.FilterData" localSheetId="0" hidden="1">'Feuil 1'!$A$2:$W$2</definedName>
    <definedName name="Z_EAC9C2DD_E6B3_47E6_B407_F401F78F9310_.wvu.FilterData" localSheetId="0" hidden="1">'Feuil 1'!$A$2:$W$524</definedName>
    <definedName name="Z_EAE04063_1451_42F1_9CFD_3EC5DCD001A3_.wvu.FilterData" localSheetId="0" hidden="1">'Feuil 1'!$A$2:$W$2</definedName>
    <definedName name="Z_EAFF2373_36EB_4468_81AA_C8658E44036B_.wvu.FilterData" localSheetId="0" hidden="1">'Feuil 1'!$A$2:$W$2</definedName>
    <definedName name="Z_EB3F616D_1499_48C5_86E0_3E6514593196_.wvu.FilterData" localSheetId="0" hidden="1">'Feuil 1'!$A$2:$W$2</definedName>
    <definedName name="Z_EB6CF36F_0FEA_4D41_9A7B_E5F03CE7CFB0_.wvu.FilterData" localSheetId="0" hidden="1">'Feuil 1'!$A$2:$W$2</definedName>
    <definedName name="Z_EBD93C79_8A5E_496C_9E5A_68F69FC22AC0_.wvu.FilterData" localSheetId="0" hidden="1">'Feuil 1'!$A$2:$W$2</definedName>
    <definedName name="Z_EBDEA747_03B1_4B5D_A3CA_05D57C822EFA_.wvu.FilterData" localSheetId="0" hidden="1">'Feuil 1'!$A$2:$W$2</definedName>
    <definedName name="Z_EC0B1F81_01D1_4F9F_8A9B_7FCAAF14BE54_.wvu.FilterData" localSheetId="0" hidden="1">'Feuil 1'!$A$1:$W$2</definedName>
    <definedName name="Z_EC17A1EF_9E14_4ED9_B4DA_0167A974B090_.wvu.FilterData" localSheetId="0" hidden="1">'Feuil 1'!$A$2:$W$2</definedName>
    <definedName name="Z_EC1D93BF_4579_4BDD_9640_5488E72E8816_.wvu.FilterData" localSheetId="0" hidden="1">'Feuil 1'!$A$2:$W$2</definedName>
    <definedName name="Z_EC5E5DC6_E430_4A36_B189_ADCB4319F161_.wvu.FilterData" localSheetId="0" hidden="1">'Feuil 1'!$A$1:$W$831</definedName>
    <definedName name="Z_EC65C20B_0EB5_4C63_B1B8_D782BCDB1108_.wvu.FilterData" localSheetId="0" hidden="1">'Feuil 1'!$A$2:$W$2</definedName>
    <definedName name="Z_EC71627B_A50D_46D1_A570_3688D045B2FE_.wvu.FilterData" localSheetId="0" hidden="1">'Feuil 1'!$A$2:$W$2</definedName>
    <definedName name="Z_ED16D507_765A_4943_9454_99C58862789E_.wvu.FilterData" localSheetId="0" hidden="1">'Feuil 1'!$A$2:$W$2</definedName>
    <definedName name="Z_ED34076A_EA9A_4909_96D5_09CE53263584_.wvu.FilterData" localSheetId="0" hidden="1">'Feuil 1'!$A$2:$W$2</definedName>
    <definedName name="Z_ED55B013_6A42_494F_98AF_EB30A6EB7E25_.wvu.FilterData" localSheetId="0" hidden="1">'Feuil 1'!$A$2:$W$2</definedName>
    <definedName name="Z_ED848D1E_0440_496E_8819_D631B1EAF7D6_.wvu.FilterData" localSheetId="0" hidden="1">'Feuil 1'!$A$2:$W$2</definedName>
    <definedName name="Z_ED856092_171E_4E74_B1DD_3E24104E9DEB_.wvu.FilterData" localSheetId="0" hidden="1">'Feuil 1'!$A$2:$W$2</definedName>
    <definedName name="Z_EDC99CC2_AAF0_428B_BAA0_B25A2A2789BF_.wvu.FilterData" localSheetId="0" hidden="1">'Feuil 1'!$A$2:$W$2</definedName>
    <definedName name="Z_EDCB2EC6_C1DD_49F6_BC5F_D9D871E8D6FC_.wvu.FilterData" localSheetId="0" hidden="1">'Feuil 1'!$A$2:$W$524</definedName>
    <definedName name="Z_EDD06C6A_4392_4D49_981D_061C5C729294_.wvu.FilterData" localSheetId="0" hidden="1">'Feuil 1'!$A$2:$W$2</definedName>
    <definedName name="Z_EDF73B45_B8BE_49D2_A6A0_030AFACF962E_.wvu.FilterData" localSheetId="0" hidden="1">'Feuil 1'!$A$1:$W$2</definedName>
    <definedName name="Z_EDFFD158_26AF_4BD6_8C3F_BA5512FF906B_.wvu.FilterData" localSheetId="0" hidden="1">'Feuil 1'!$A$2:$W$2</definedName>
    <definedName name="Z_EE6C3BA7_F79F_446F_B816_554A99D531F5_.wvu.FilterData" localSheetId="0" hidden="1">'Feuil 1'!$A$2:$W$2</definedName>
    <definedName name="Z_EE746C5A_7420_43CD_941C_B2B21AF8D612_.wvu.FilterData" localSheetId="0" hidden="1">'Feuil 1'!$A$2:$W$2</definedName>
    <definedName name="Z_EE765148_D57F_4A43_9727_AF25DF596094_.wvu.FilterData" localSheetId="0" hidden="1">'Feuil 1'!$A$2:$W$2</definedName>
    <definedName name="Z_EE7B4FAC_66FD_4B9A_AAF0_D00A034B021E_.wvu.FilterData" localSheetId="0" hidden="1">'Feuil 1'!$A$2:$W$2</definedName>
    <definedName name="Z_EE95F2B9_80BB_444E_8147_A2B374F12FFF_.wvu.FilterData" localSheetId="0" hidden="1">'Feuil 1'!$A$2:$W$2</definedName>
    <definedName name="Z_EEA27E8B_C334_4731_922E_3ED9C17C4568_.wvu.FilterData" localSheetId="0" hidden="1">'Feuil 1'!$A$2:$W$2</definedName>
    <definedName name="Z_EEB679B1_BB8C_4FD8_8269_C1191DE5DDF6_.wvu.FilterData" localSheetId="0" hidden="1">'Feuil 1'!$A$2:$W$2</definedName>
    <definedName name="Z_EEB8CD05_CDAA_475E_A012_A79381614263_.wvu.FilterData" localSheetId="0" hidden="1">'Feuil 1'!$A$2:$W$2</definedName>
    <definedName name="Z_EEBEEB0C_D2F6_4162_912D_5E218F47F183_.wvu.FilterData" localSheetId="0" hidden="1">'Feuil 1'!$A$2:$W$2</definedName>
    <definedName name="Z_EEC11275_EA60_4AFD_BCDA_90BC0F3F4A27_.wvu.FilterData" localSheetId="0" hidden="1">'Feuil 1'!$A$2:$W$2</definedName>
    <definedName name="Z_EEC30DB3_AC8C_4BC5_A4E1_CB8E303099DB_.wvu.FilterData" localSheetId="0" hidden="1">'Feuil 1'!$A$2:$W$2</definedName>
    <definedName name="Z_EF0B6C60_7B19_4132_9054_32E64AF5384A_.wvu.FilterData" localSheetId="0" hidden="1">'Feuil 1'!$A$2:$W$2</definedName>
    <definedName name="Z_EF0D8594_230C_47FD_B189_0C2D0E5A7751_.wvu.FilterData" localSheetId="0" hidden="1">'Feuil 1'!$A$2:$W$2</definedName>
    <definedName name="Z_EF10AADF_2F6D_46AF_9320_424ACBE2F37D_.wvu.FilterData" localSheetId="0" hidden="1">'Feuil 1'!$A$2:$W$2</definedName>
    <definedName name="Z_EF400B09_0886_4289_92BD_DE74845AC730_.wvu.FilterData" localSheetId="0" hidden="1">'Feuil 1'!$A$2:$W$2</definedName>
    <definedName name="Z_EF68B95C_D177_4A4D_849A_9F77A169A0B0_.wvu.FilterData" localSheetId="0" hidden="1">'Feuil 1'!$A$2:$W$2</definedName>
    <definedName name="Z_EF8AD622_5260_45BD_91EF_52127C6AB3EE_.wvu.FilterData" localSheetId="0" hidden="1">'Feuil 1'!$A$2:$W$2</definedName>
    <definedName name="Z_EFCB4CBA_A898_41DA_B52B_9E1FBF4BE8D0_.wvu.FilterData" localSheetId="0" hidden="1">'Feuil 1'!$A$2:$W$2</definedName>
    <definedName name="Z_EFCCA60D_28CE_4CE1_865B_403ADB1E4D1C_.wvu.FilterData" localSheetId="0" hidden="1">'Feuil 1'!$A$2:$W$2</definedName>
    <definedName name="Z_EFCFF7ED_49A5_4BCC_BDF9_F310AF9E2D75_.wvu.FilterData" localSheetId="0" hidden="1">'Feuil 1'!$A$2:$W$2</definedName>
    <definedName name="Z_EFD7541D_2E22_4C5F_84D1_EED0CC7D2B6F_.wvu.FilterData" localSheetId="0" hidden="1">'Feuil 1'!$A$2:$W$2</definedName>
    <definedName name="Z_EFDEE068_C5A5_43CE_AA0B_2F5B0F047690_.wvu.FilterData" localSheetId="0" hidden="1">'Feuil 1'!$A$2:$W$2</definedName>
    <definedName name="Z_EFF090FA_6218_4404_B03F_4A79474FB07A_.wvu.FilterData" localSheetId="0" hidden="1">'Feuil 1'!$A$1:$W$2</definedName>
    <definedName name="Z_F018DAF1_0B07_4C17_B529_5BC348929BD1_.wvu.FilterData" localSheetId="0" hidden="1">'Feuil 1'!$A$2:$W$2</definedName>
    <definedName name="Z_F01C8ECE_7D25_419C_AE15_3CB7F680C2A8_.wvu.FilterData" localSheetId="0" hidden="1">'Feuil 1'!$A$2:$W$2</definedName>
    <definedName name="Z_F033E2F8_8949_4DAE_A9C6_FD8A444F8CD8_.wvu.FilterData" localSheetId="0" hidden="1">'Feuil 1'!$A$2:$W$2</definedName>
    <definedName name="Z_F04B8C25_0C4B_4DDD_A427_75BD3A28D310_.wvu.FilterData" localSheetId="0" hidden="1">'Feuil 1'!$A$2:$W$2</definedName>
    <definedName name="Z_F077CE2C_1B8A_4A6E_9241_890D7FDA3250_.wvu.FilterData" localSheetId="0" hidden="1">'Feuil 1'!$A$2:$W$2</definedName>
    <definedName name="Z_F07AB1D3_3104_49BD_B559_902644A34F7F_.wvu.FilterData" localSheetId="0" hidden="1">'Feuil 1'!$A$2:$W$831</definedName>
    <definedName name="Z_F07E6590_41CC_4FB4_BF76_FC0420766C89_.wvu.FilterData" localSheetId="0" hidden="1">'Feuil 1'!$A$2:$W$2</definedName>
    <definedName name="Z_F0817453_8208_4748_80AA_A2962A288BAB_.wvu.FilterData" localSheetId="0" hidden="1">'Feuil 1'!$A$2:$W$2</definedName>
    <definedName name="Z_F0B92B62_2319_435F_860F_49EF462420DA_.wvu.FilterData" localSheetId="0" hidden="1">'Feuil 1'!$A$2:$W$2</definedName>
    <definedName name="Z_F0BDEAFE_86AD_471F_BBFE_BEC7BC7BEA1B_.wvu.FilterData" localSheetId="0" hidden="1">'Feuil 1'!$A$2:$W$2</definedName>
    <definedName name="Z_F0D1EF16_C8FF_4FA5_A310_F0D046DE204B_.wvu.FilterData" localSheetId="0" hidden="1">'Feuil 1'!$A$2:$W$2</definedName>
    <definedName name="Z_F0D3DA58_0EAD_4185_9FC9_6063E3EB9B4B_.wvu.FilterData" localSheetId="0" hidden="1">'Feuil 1'!$A$2:$W$2</definedName>
    <definedName name="Z_F11C5589_3C41_4517_82C7_504F1D538CC2_.wvu.FilterData" localSheetId="0" hidden="1">'Feuil 1'!$A$1:$W$2</definedName>
    <definedName name="Z_F122C8A7_A50C_4666_BCE6_B5EB040FA99F_.wvu.Cols" localSheetId="0" hidden="1">'Feuil 1'!$G:$G,'Feuil 1'!$I:$K,'Feuil 1'!$M:$M,'Feuil 1'!$P:$U</definedName>
    <definedName name="Z_F122C8A7_A50C_4666_BCE6_B5EB040FA99F_.wvu.FilterData" localSheetId="0" hidden="1">'Feuil 1'!$A$2:$W$1055</definedName>
    <definedName name="Z_F122C8A7_A50C_4666_BCE6_B5EB040FA99F_.wvu.FilterData" localSheetId="5" hidden="1">'transformation de date'!$A$1:$J$1</definedName>
    <definedName name="Z_F124E5B0_5B29_4111_AAD6_27A62263BFB5_.wvu.FilterData" localSheetId="0" hidden="1">'Feuil 1'!$A$2:$W$2</definedName>
    <definedName name="Z_F14BE181_E15E_43CE_98F0_82C51D085780_.wvu.FilterData" localSheetId="0" hidden="1">'Feuil 1'!$A$2:$W$685</definedName>
    <definedName name="Z_F1869ECB_E2D0_4095_8B86_C0716AD4E504_.wvu.FilterData" localSheetId="0" hidden="1">'Feuil 1'!$A$2:$W$2</definedName>
    <definedName name="Z_F1950429_8A31_404B_B0FC_2E3955E44740_.wvu.FilterData" localSheetId="0" hidden="1">'Feuil 1'!$A$2:$W$2</definedName>
    <definedName name="Z_F1AD830A_3E7C_4774_AE03_424F3B0D1D21_.wvu.FilterData" localSheetId="0" hidden="1">'Feuil 1'!$A$2:$W$2</definedName>
    <definedName name="Z_F1B882D6_0DA0_4380_9CB7_1A71EB37BB26_.wvu.FilterData" localSheetId="0" hidden="1">'Feuil 1'!$A$2:$W$2</definedName>
    <definedName name="Z_F1D0ADE8_0178_4356_B072_33779B4CC5D0_.wvu.FilterData" localSheetId="0" hidden="1">'Feuil 1'!$A$2:$W$2</definedName>
    <definedName name="Z_F1E5E6E9_A3AF_4EFF_AE73_937FEF1AC2B4_.wvu.FilterData" localSheetId="0" hidden="1">'Feuil 1'!$A$2:$W$2</definedName>
    <definedName name="Z_F1FE0145_F9F6_4D1E_A15F_597766654A65_.wvu.FilterData" localSheetId="0" hidden="1">'Feuil 1'!$A$2:$W$2</definedName>
    <definedName name="Z_F22E0ECA_FC87_4989_9ACB_AC39086BB645_.wvu.FilterData" localSheetId="0" hidden="1">'Feuil 1'!$A$1:$W$1055</definedName>
    <definedName name="Z_F2A87727_0325_40F3_8176_EEFEBB034586_.wvu.FilterData" localSheetId="0" hidden="1">'Feuil 1'!$A$2:$W$2</definedName>
    <definedName name="Z_F2AF02F1_5B32_4C7F_9D69_535445C0AC4D_.wvu.FilterData" localSheetId="0" hidden="1">'Feuil 1'!$A$2:$W$2</definedName>
    <definedName name="Z_F338BBF7_555C_498E_A9CF_5050E6160C8E_.wvu.FilterData" localSheetId="0" hidden="1">'Feuil 1'!$A$1:$W$831</definedName>
    <definedName name="Z_F37E1934_A6BC_43F3_9FA3_C5BEC5C7DB9C_.wvu.FilterData" localSheetId="0" hidden="1">'Feuil 1'!$A$2:$W$2</definedName>
    <definedName name="Z_F38BC08C_2A30_455F_B48E_04C0EA34C553_.wvu.FilterData" localSheetId="0" hidden="1">'Feuil 1'!$A$2:$W$2</definedName>
    <definedName name="Z_F39E5775_DBDE_40C1_BBCE_DC8D1C01D9D8_.wvu.FilterData" localSheetId="0" hidden="1">'Feuil 1'!$A$2:$W$2</definedName>
    <definedName name="Z_F3AB10ED_C2AF_444B_9ADF_1FE4E57801BA_.wvu.FilterData" localSheetId="0" hidden="1">'Feuil 1'!$A$2:$W$2</definedName>
    <definedName name="Z_F3D1D922_9C0C_4E1D_B1A3_2D7D5A4B47D1_.wvu.FilterData" localSheetId="0" hidden="1">'Feuil 1'!$A$2:$W$2</definedName>
    <definedName name="Z_F3DF96C2_F520_4736_A82B_B83679D29AE4_.wvu.FilterData" localSheetId="0" hidden="1">'Feuil 1'!$A$2:$W$2</definedName>
    <definedName name="Z_F3E6CD11_6AC4_4122_A771_DA24B1ED99D4_.wvu.FilterData" localSheetId="0" hidden="1">'Feuil 1'!$D$1:$D$2</definedName>
    <definedName name="Z_F3FEC206_F6DB_4F40_B740_0BE240AAACC5_.wvu.FilterData" localSheetId="0" hidden="1">'Feuil 1'!$A$2:$W$2</definedName>
    <definedName name="Z_F4130C7E_92C8_4CE7_A568_661CEC67EBDF_.wvu.FilterData" localSheetId="0" hidden="1">'Feuil 1'!$A$2:$W$2</definedName>
    <definedName name="Z_F443E206_F066_45EB_999F_8F49A9C2516D_.wvu.FilterData" localSheetId="0" hidden="1">'Feuil 1'!$A$2:$W$2</definedName>
    <definedName name="Z_F44D579F_4390_45CA_B4F3_6CE65D9A4544_.wvu.FilterData" localSheetId="0" hidden="1">'Feuil 1'!$A$2:$W$2</definedName>
    <definedName name="Z_F45382FA_CDC1_477D_9BF2_9E8B9840C328_.wvu.FilterData" localSheetId="0" hidden="1">'Feuil 1'!$A$2:$W$2</definedName>
    <definedName name="Z_F45BDF6A_A065_4025_8D7C_954A41026626_.wvu.FilterData" localSheetId="0" hidden="1">'Feuil 1'!$A$2:$W$2</definedName>
    <definedName name="Z_F463AD68_84C6_4CD0_B127_C8656524F84E_.wvu.FilterData" localSheetId="0" hidden="1">'Feuil 1'!$A$2:$W$2</definedName>
    <definedName name="Z_F4C9844A_08C2_46E8_A2B4_5FCF014EC3CA_.wvu.FilterData" localSheetId="0" hidden="1">'Feuil 1'!$A$2:$W$2</definedName>
    <definedName name="Z_F4CE169C_1CD7_4C09_B291_64EB3F23ED5B_.wvu.FilterData" localSheetId="0" hidden="1">'Feuil 1'!$A$2:$W$2</definedName>
    <definedName name="Z_F4E367AF_798A_480F_8521_4FF6C7FE425B_.wvu.FilterData" localSheetId="0" hidden="1">'Feuil 1'!$A$2:$W$2</definedName>
    <definedName name="Z_F4ED7104_5559_4B1A_9341_ABEC812AB689_.wvu.FilterData" localSheetId="0" hidden="1">'Feuil 1'!$A$1:$W$1028</definedName>
    <definedName name="Z_F4EFBE4B_6A56_4BBE_BBDA_246464D911D1_.wvu.FilterData" localSheetId="0" hidden="1">'Feuil 1'!$A$2:$W$2</definedName>
    <definedName name="Z_F4FA7C2C_523F_4740_A56F_E99F3660436B_.wvu.FilterData" localSheetId="0" hidden="1">'Feuil 1'!$A$2:$W$2</definedName>
    <definedName name="Z_F4FE3573_65C9_4D80_934D_8D903305D605_.wvu.FilterData" localSheetId="0" hidden="1">'Feuil 1'!$A$2:$W$2</definedName>
    <definedName name="Z_F530DB1F_E704_499F_9398_297E963BD06A_.wvu.FilterData" localSheetId="0" hidden="1">'Feuil 1'!$A$2:$W$2</definedName>
    <definedName name="Z_F5478668_CF55_4BD8_9444_A3C85ED93D91_.wvu.FilterData" localSheetId="0" hidden="1">'Feuil 1'!$A$2:$W$2</definedName>
    <definedName name="Z_F573C7DD_7912_4C4E_8602_C7D7A56BA50D_.wvu.FilterData" localSheetId="0" hidden="1">'Feuil 1'!$A$2:$W$2</definedName>
    <definedName name="Z_F5740196_2C9D_4332_9280_7D700EFA0242_.wvu.FilterData" localSheetId="0" hidden="1">'Feuil 1'!$A$2:$W$2</definedName>
    <definedName name="Z_F5785BCB_1C98_45EB_8556_86795FC8C970_.wvu.FilterData" localSheetId="0" hidden="1">'Feuil 1'!$A$1:$W$1055</definedName>
    <definedName name="Z_F610D217_3CEE_45C8_8110_487A755E3C44_.wvu.FilterData" localSheetId="0" hidden="1">'Feuil 1'!$A$2:$W$2</definedName>
    <definedName name="Z_F63B18F8_FA1D_48F1_B9B4_0D612BB5962A_.wvu.FilterData" localSheetId="0" hidden="1">'Feuil 1'!$A$2:$W$2</definedName>
    <definedName name="Z_F666854E_11C0_483D_A270_70C9C6576876_.wvu.FilterData" localSheetId="0" hidden="1">'Feuil 1'!$A$2:$W$2</definedName>
    <definedName name="Z_F67A41D4_04FE_477A_AE9B_0E16A3436254_.wvu.FilterData" localSheetId="0" hidden="1">'Feuil 1'!$A$2:$W$2</definedName>
    <definedName name="Z_F67AFD42_2846_4D9E_980B_466012C136A8_.wvu.FilterData" localSheetId="0" hidden="1">'Feuil 1'!$A$2:$W$685</definedName>
    <definedName name="Z_F67F287C_0CEA_4127_A596_BEBCAF189CD2_.wvu.FilterData" localSheetId="0" hidden="1">'Feuil 1'!$A$2:$W$2</definedName>
    <definedName name="Z_F683932B_F7D3_4BBD_B9A6_3ED8C4B11486_.wvu.FilterData" localSheetId="0" hidden="1">'Feuil 1'!$A$2:$W$2</definedName>
    <definedName name="Z_F69DAB09_E3B8_4054_AC74_225788BC5B55_.wvu.FilterData" localSheetId="0" hidden="1">'Feuil 1'!$A$2:$W$2</definedName>
    <definedName name="Z_F6A14589_3141_422C_B29A_6CEEEBFC7E17_.wvu.FilterData" localSheetId="0" hidden="1">'Feuil 1'!$A$2:$W$2</definedName>
    <definedName name="Z_F6B8CC05_926D_4264_8A6F_E2335B47A9DC_.wvu.FilterData" localSheetId="0" hidden="1">'Feuil 1'!$A$2:$W$2</definedName>
    <definedName name="Z_F6C36BD7_1300_49F9_BE39_6C23350F4461_.wvu.FilterData" localSheetId="0" hidden="1">'Feuil 1'!$A$2:$W$2</definedName>
    <definedName name="Z_F6D63D75_D8D6_4A49_B374_4930EBA4BA07_.wvu.Cols" localSheetId="0" hidden="1">'Feuil 1'!$G:$G,'Feuil 1'!$I:$K,'Feuil 1'!$M:$M,'Feuil 1'!$P:$U</definedName>
    <definedName name="Z_F6D63D75_D8D6_4A49_B374_4930EBA4BA07_.wvu.FilterData" localSheetId="0" hidden="1">'Feuil 1'!$A$2:$W$1055</definedName>
    <definedName name="Z_F6D63D75_D8D6_4A49_B374_4930EBA4BA07_.wvu.FilterData" localSheetId="5" hidden="1">'transformation de date'!$A$1:$J$1</definedName>
    <definedName name="Z_F6DB8C62_1F41_4AC4_89B9_85068FC9D3B5_.wvu.FilterData" localSheetId="0" hidden="1">'Feuil 1'!$A$2:$W$2</definedName>
    <definedName name="Z_F6F3FE5F_E6DA_4C6B_8FD1_3DFD3E6153B1_.wvu.FilterData" localSheetId="0" hidden="1">'Feuil 1'!$A$2:$W$2</definedName>
    <definedName name="Z_F733E9CF_20D3_4516_B298_F0FEBF7EADB2_.wvu.FilterData" localSheetId="0" hidden="1">'Feuil 1'!$A$2:$W$2</definedName>
    <definedName name="Z_F7720C7B_7A49_44F7_81D8_FA0A9F4EAAB6_.wvu.FilterData" localSheetId="0" hidden="1">'Feuil 1'!$A$2:$W$2</definedName>
    <definedName name="Z_F78186A1_E997_4C8B_B78A_C65CDCA22A49_.wvu.FilterData" localSheetId="0" hidden="1">'Feuil 1'!$A$2:$W$2</definedName>
    <definedName name="Z_F7922BFC_6A3C_4986_8085_18C892E56795_.wvu.FilterData" localSheetId="0" hidden="1">'Feuil 1'!$A$2:$W$2</definedName>
    <definedName name="Z_F7ACFDE8_E0DA_442C_8953_4544F932C21A_.wvu.FilterData" localSheetId="0" hidden="1">'Feuil 1'!$A$2:$W$2</definedName>
    <definedName name="Z_F7E0E34A_49C3_4BFE_B9BA_B1F455C3B045_.wvu.FilterData" localSheetId="0" hidden="1">'Feuil 1'!$A$2:$W$2</definedName>
    <definedName name="Z_F7F57FC1_369F_4AA6_9F06_83412C3FC1D5_.wvu.FilterData" localSheetId="0" hidden="1">'Feuil 1'!$A$2:$W$2</definedName>
    <definedName name="Z_F8079720_D678_4920_9441_58B93FC9B579_.wvu.FilterData" localSheetId="0" hidden="1">'Feuil 1'!$A$2:$W$2</definedName>
    <definedName name="Z_F80BBB6E_55BB_45B4_90DD_9FA56196813D_.wvu.FilterData" localSheetId="0" hidden="1">'Feuil 1'!$A$2:$W$2</definedName>
    <definedName name="Z_F82F7D5C_80E4_4F9E_AE64_6EEC2DBCA88B_.wvu.FilterData" localSheetId="0" hidden="1">'Feuil 1'!$A$2:$W$2</definedName>
    <definedName name="Z_F85063B5_0E6D_4303_8329_00D130AB474D_.wvu.FilterData" localSheetId="0" hidden="1">'Feuil 1'!$A$2:$W$2</definedName>
    <definedName name="Z_F851134E_7EB1_4E86_A306_72D73B084F76_.wvu.FilterData" localSheetId="0" hidden="1">'Feuil 1'!$A$2:$W$2</definedName>
    <definedName name="Z_F86F7A1F_4C76_4467_8E78_015E555E6860_.wvu.FilterData" localSheetId="0" hidden="1">'Feuil 1'!$A$1:$W$1055</definedName>
    <definedName name="Z_F8878DD4_AE86_4794_9AA0_C3459FCE7FFE_.wvu.FilterData" localSheetId="0" hidden="1">'Feuil 1'!$A$2:$W$2</definedName>
    <definedName name="Z_F8887ABB_7E6F_46B8_8449_1A5B18610C03_.wvu.FilterData" localSheetId="0" hidden="1">'Feuil 1'!$A$2:$W$2</definedName>
    <definedName name="Z_F8B1F0C3_CFA1_4340_B12F_1C89D406D64E_.wvu.FilterData" localSheetId="0" hidden="1">'Feuil 1'!$A$2:$W$685</definedName>
    <definedName name="Z_F8D095BD_AFA7_49AE_B2C4_9E186C21DB43_.wvu.FilterData" localSheetId="0" hidden="1">'Feuil 1'!$A$2:$W$2</definedName>
    <definedName name="Z_F8E8705B_D89D_4D26_B8BE_B8BF39C42559_.wvu.FilterData" localSheetId="0" hidden="1">'Feuil 1'!$A$2:$W$2</definedName>
    <definedName name="Z_F8F9B2AB_FD4F_4CC3_8B29_8C77EDCA74D0_.wvu.FilterData" localSheetId="0" hidden="1">'Feuil 1'!$A$2:$W$2</definedName>
    <definedName name="Z_F920DEDB_6B99_4BA6_8690_B95CDECCFEDD_.wvu.FilterData" localSheetId="0" hidden="1">'Feuil 1'!$A$2:$W$2</definedName>
    <definedName name="Z_F943DE7A_42BC_436A_B397_150EFD7450BB_.wvu.FilterData" localSheetId="0" hidden="1">'Feuil 1'!$A$2:$W$2</definedName>
    <definedName name="Z_F98625A9_306C_41E9_84C9_D7DD1B00F91F_.wvu.FilterData" localSheetId="0" hidden="1">'Feuil 1'!$A$2:$W$2</definedName>
    <definedName name="Z_F9A0678A_0CB0_4AF2_854D_573DE0B67892_.wvu.FilterData" localSheetId="0" hidden="1">'Feuil 1'!$A$2:$W$2</definedName>
    <definedName name="Z_F9AFB118_8B45_4939_82E9_DDC8AA1B1D36_.wvu.FilterData" localSheetId="0" hidden="1">'Feuil 1'!$A$1:$W$1055</definedName>
    <definedName name="Z_FA292D5A_9B8E_42D9_8AE6_3ECB5875AF0D_.wvu.FilterData" localSheetId="0" hidden="1">'Feuil 1'!$A$2:$W$2</definedName>
    <definedName name="Z_FA875613_496E_480A_A927_234071B27B6D_.wvu.FilterData" localSheetId="0" hidden="1">'Feuil 1'!$A$2:$W$2</definedName>
    <definedName name="Z_FA92E613_99CD_44FD_9BE8_00C8ACC59534_.wvu.FilterData" localSheetId="0" hidden="1">'Feuil 1'!$A$2:$W$2</definedName>
    <definedName name="Z_FAA07FF9_C29F_45BF_B7D8_159365C6DE9A_.wvu.FilterData" localSheetId="0" hidden="1">'Feuil 1'!$A$2:$W$2</definedName>
    <definedName name="Z_FAD10F55_9B3F_4996_8984_F6C012F37D8D_.wvu.FilterData" localSheetId="0" hidden="1">'Feuil 1'!$A$2:$W$2</definedName>
    <definedName name="Z_FB2D4DBC_2DC2_4349_84DC_C4D57D21D784_.wvu.FilterData" localSheetId="0" hidden="1">'Feuil 1'!$A$2:$W$2</definedName>
    <definedName name="Z_FB3BC06A_6BEF_4423_905D_55F4CFDE9F2E_.wvu.FilterData" localSheetId="0" hidden="1">'Feuil 1'!$A$2:$W$2</definedName>
    <definedName name="Z_FB549AF7_D7F6_453C_AD2A_D61DA2826637_.wvu.FilterData" localSheetId="0" hidden="1">'Feuil 1'!$A$2:$W$2</definedName>
    <definedName name="Z_FB5A6343_C0A5_4678_88E9_B058D2811AE0_.wvu.FilterData" localSheetId="0" hidden="1">'Feuil 1'!$A$2:$W$2</definedName>
    <definedName name="Z_FB67773B_C426_471D_8B30_EFCF22AF56E8_.wvu.FilterData" localSheetId="0" hidden="1">'Feuil 1'!$A$2:$W$2</definedName>
    <definedName name="Z_FB8C7CB8_6643_426F_A99E_128FC0ACEF71_.wvu.FilterData" localSheetId="0" hidden="1">'Feuil 1'!$A$2:$W$2</definedName>
    <definedName name="Z_FBBAD60D_6EA3_4F9B_916B_89B31325DE76_.wvu.FilterData" localSheetId="0" hidden="1">'Feuil 1'!$A$2:$W$2</definedName>
    <definedName name="Z_FBD2BBE1_9945_44C0_98F6_2D5BED8702AB_.wvu.FilterData" localSheetId="0" hidden="1">'Feuil 1'!$A$2:$W$2</definedName>
    <definedName name="Z_FBFEB5C9_EB4F_4F29_B601_252AAB81D6CD_.wvu.FilterData" localSheetId="0" hidden="1">'Feuil 1'!$A$2:$W$2</definedName>
    <definedName name="Z_FC24734B_F355_4C11_A885_C6A025FD9079_.wvu.FilterData" localSheetId="0" hidden="1">'Feuil 1'!$A$2:$W$2</definedName>
    <definedName name="Z_FC314AC2_AF95_4C75_867C_1F769AEEEC74_.wvu.FilterData" localSheetId="0" hidden="1">'Feuil 1'!$A$2:$W$2</definedName>
    <definedName name="Z_FC3999AB_DC55_4225_AEB8_6892CE6FF9A0_.wvu.FilterData" localSheetId="0" hidden="1">'Feuil 1'!$A$2:$W$831</definedName>
    <definedName name="Z_FC3AE2D4_437D_422F_AE2F_103783778DCA_.wvu.FilterData" localSheetId="0" hidden="1">'Feuil 1'!$A$2:$W$2</definedName>
    <definedName name="Z_FC6F11C6_9563_42B9_8EEB_62B2E414D2E7_.wvu.FilterData" localSheetId="0" hidden="1">'Feuil 1'!$A$2:$W$1055</definedName>
    <definedName name="Z_FC7CF694_2E5A_41B4_BC16_971C5D4ABEDA_.wvu.FilterData" localSheetId="0" hidden="1">'Feuil 1'!$A$2:$W$2</definedName>
    <definedName name="Z_FC9C3545_515B_48D5_B627_8D752217D164_.wvu.FilterData" localSheetId="0" hidden="1">'Feuil 1'!$A$2:$W$2</definedName>
    <definedName name="Z_FC9E68D8_B998_4A4C_BCFC_0B1F1A573374_.wvu.FilterData" localSheetId="0" hidden="1">'Feuil 1'!$A$2:$W$2</definedName>
    <definedName name="Z_FCA5E51B_1D78_44BA_AC3A_382903C13ADA_.wvu.FilterData" localSheetId="0" hidden="1">'Feuil 1'!$A$1:$A$2</definedName>
    <definedName name="Z_FCAAC0A4_9212_451B_826C_F2FDD06FB4C0_.wvu.FilterData" localSheetId="0" hidden="1">'Feuil 1'!$A$2:$W$2</definedName>
    <definedName name="Z_FCB14A9A_1AA1_410D_B9FA_720B168F228A_.wvu.FilterData" localSheetId="0" hidden="1">'Feuil 1'!$A$1:$W$1028</definedName>
    <definedName name="Z_FCB7D712_1514_485D_A65E_1BA6B1CBB72C_.wvu.FilterData" localSheetId="0" hidden="1">'Feuil 1'!$A$2:$W$2</definedName>
    <definedName name="Z_FCE7ECE3_0F8B_41C2_9577_7A7F4DE3D82B_.wvu.FilterData" localSheetId="0" hidden="1">'Feuil 1'!$A$2:$W$2</definedName>
    <definedName name="Z_FD04AE6D_41E4_4119_8796_ABAF11FA5CA5_.wvu.FilterData" localSheetId="0" hidden="1">'Feuil 1'!$A$2:$W$2</definedName>
    <definedName name="Z_FD14CADF_B218_41EB_AB5C_261B47B5AC8B_.wvu.FilterData" localSheetId="0" hidden="1">'Feuil 1'!$A$2:$W$2</definedName>
    <definedName name="Z_FD7550BB_90CB_4DC8_A95B_AD2C1681E2B0_.wvu.FilterData" localSheetId="0" hidden="1">'Feuil 1'!$A$1:$W$831</definedName>
    <definedName name="Z_FD7E6D5F_21E0_4799_9DBB_750FCEC1468B_.wvu.FilterData" localSheetId="0" hidden="1">'Feuil 1'!$A$2:$W$2</definedName>
    <definedName name="Z_FD94960F_9CED_4B9A_BB23_2FC7E501F5A2_.wvu.FilterData" localSheetId="0" hidden="1">'Feuil 1'!$A$2:$W$2</definedName>
    <definedName name="Z_FD99F2F8_1FF6_4073_BC79_17A8A143D3AE_.wvu.FilterData" localSheetId="0" hidden="1">'Feuil 1'!$A$2:$W$2</definedName>
    <definedName name="Z_FD9D47C5_992E_42A0_B238_5DB86D5A5168_.wvu.FilterData" localSheetId="0" hidden="1">'Feuil 1'!$A$2:$W$2</definedName>
    <definedName name="Z_FDB418B8_A6C5_4059_850B_B774761C2034_.wvu.FilterData" localSheetId="0" hidden="1">'Feuil 1'!$A$2:$W$2</definedName>
    <definedName name="Z_FDBC2F54_18D2_490C_8CF1_62F5EF7C349E_.wvu.FilterData" localSheetId="0" hidden="1">'Feuil 1'!$A$2:$W$2</definedName>
    <definedName name="Z_FDC17655_95FF_4057_BC36_690B11640EE4_.wvu.FilterData" localSheetId="0" hidden="1">'Feuil 1'!$A$2:$W$2</definedName>
    <definedName name="Z_FDEA4D0A_26D8_47BA_919E_D58515B16587_.wvu.FilterData" localSheetId="0" hidden="1">'Feuil 1'!$A$2:$W$2</definedName>
    <definedName name="Z_FDEF5028_FF1F_4982_B574_223AFD8F63C3_.wvu.FilterData" localSheetId="0" hidden="1">'Feuil 1'!$A$1:$W$831</definedName>
    <definedName name="Z_FE4C171C_3E6E_430C_B297_6F38D5F47BFF_.wvu.FilterData" localSheetId="0" hidden="1">'Feuil 1'!$A$2:$W$2</definedName>
    <definedName name="Z_FE66D992_F2D7_4168_A52F_2C6AA28DF441_.wvu.FilterData" localSheetId="0" hidden="1">'Feuil 1'!$A$2:$W$2</definedName>
    <definedName name="Z_FE770FC0_BAC7_4ED4_ACD2_0C010E283CA8_.wvu.FilterData" localSheetId="0" hidden="1">'Feuil 1'!$A$2:$W$2</definedName>
    <definedName name="Z_FE7FF086_B177_47EC_A1A9_E66C831FCD00_.wvu.FilterData" localSheetId="0" hidden="1">'Feuil 1'!$A$2:$W$2</definedName>
    <definedName name="Z_FE870EDF_A622_4E6B_A9AF_492186FFCF9A_.wvu.FilterData" localSheetId="0" hidden="1">'Feuil 1'!$A$2:$W$2</definedName>
    <definedName name="Z_FE8AA160_671C_46C1_ABF1_4586A74CC81D_.wvu.FilterData" localSheetId="0" hidden="1">'Feuil 1'!$A$2:$W$2</definedName>
    <definedName name="Z_FE9373EB_E864_42F2_94D8_4501B6B3E350_.wvu.FilterData" localSheetId="0" hidden="1">'Feuil 1'!$A$2:$W$773</definedName>
    <definedName name="Z_FE939B73_11B4_4651_9A74_DBC51535ACB4_.wvu.FilterData" localSheetId="0" hidden="1">'Feuil 1'!$A$2:$W$2</definedName>
    <definedName name="Z_FE9EC229_69EB_4E92_9D41_4362B0EF0B31_.wvu.FilterData" localSheetId="0" hidden="1">'Feuil 1'!$A$2:$W$2</definedName>
    <definedName name="Z_FEAE1BA7_8719_4F63_ACA3_396C335F0990_.wvu.FilterData" localSheetId="0" hidden="1">'Feuil 1'!$A$2:$W$2</definedName>
    <definedName name="Z_FECC5E8D_F290_419E_ABF3_770EB2423FFE_.wvu.FilterData" localSheetId="0" hidden="1">'Feuil 1'!$A$2:$W$2</definedName>
    <definedName name="Z_FED98BF3_BB18_436F_ADFA_CE176BF30B0F_.wvu.FilterData" localSheetId="0" hidden="1">'Feuil 1'!$A$2:$W$2</definedName>
    <definedName name="Z_FED9E561_3AF8_47FB_88E8_84CC26DC9835_.wvu.FilterData" localSheetId="0" hidden="1">'Feuil 1'!$A$2:$W$2</definedName>
    <definedName name="Z_FEF3DE71_748C_48ED_A2C2_71E101CA73A6_.wvu.FilterData" localSheetId="0" hidden="1">'Feuil 1'!$A$2:$W$2</definedName>
    <definedName name="Z_FEFE074C_0E5E_43B6_B0E9_9F77424BC8C7_.wvu.FilterData" localSheetId="0" hidden="1">'Feuil 1'!$A$2:$W$2</definedName>
    <definedName name="Z_FF59BA70_7734_41F7_8315_3E85D4031386_.wvu.FilterData" localSheetId="0" hidden="1">'Feuil 1'!$A$2:$W$2</definedName>
    <definedName name="Z_FF6FD61F_6304_4EC8_99E4_3C9270A68C43_.wvu.FilterData" localSheetId="0" hidden="1">'Feuil 1'!$A$2:$W$2</definedName>
    <definedName name="Z_FF789467_C1D4_41F6_B1D9_B30DBFE756D8_.wvu.FilterData" localSheetId="0" hidden="1">'Feuil 1'!$A$2:$W$2</definedName>
    <definedName name="Z_FF8AD420_8AA7_4B9F_9833_686A6FD8E44E_.wvu.FilterData" localSheetId="0" hidden="1">'Feuil 1'!$A$2:$W$2</definedName>
    <definedName name="Z_FF9840A3_EF5D_4810_BA37_95EE1DA8D698_.wvu.FilterData" localSheetId="0" hidden="1">'Feuil 1'!$A$2:$W$2</definedName>
    <definedName name="Z_FF9C0D8A_218F_4973_8671_C4427DD418B6_.wvu.FilterData" localSheetId="0" hidden="1">'Feuil 1'!$A$2:$W$2</definedName>
    <definedName name="Z_FFAF2B5B_FC50_4649_B2F1_B8273259BE31_.wvu.FilterData" localSheetId="0" hidden="1">'Feuil 1'!$A$2:$W$2</definedName>
    <definedName name="Z_FFB058D1_3204_4288_A3BE_F9C0845BA532_.wvu.FilterData" localSheetId="0" hidden="1">'Feuil 1'!$A$2:$W$2</definedName>
    <definedName name="Z_FFC1465A_E276_422D_AD48_2B56E3640F42_.wvu.FilterData" localSheetId="0" hidden="1">'Feuil 1'!$A$2:$W$2</definedName>
    <definedName name="Z_FFEE3B93_57D9_4A69_80ED_49389BD715E1_.wvu.Cols" localSheetId="0" hidden="1">'Feuil 1'!$G:$G,'Feuil 1'!$I:$K,'Feuil 1'!$M:$M,'Feuil 1'!$P:$P,'Feuil 1'!$R:$R,'Feuil 1'!$T:$U</definedName>
    <definedName name="Z_FFEE3B93_57D9_4A69_80ED_49389BD715E1_.wvu.FilterData" localSheetId="0" hidden="1">'Feuil 1'!$A$2:$W$1055</definedName>
    <definedName name="Z_FFEE3B93_57D9_4A69_80ED_49389BD715E1_.wvu.FilterData" localSheetId="5" hidden="1">'transformation de date'!$A$1:$J$1</definedName>
    <definedName name="Z_FFEFC69E_704E_458D_8E4C_B0CBA02AE044_.wvu.FilterData" localSheetId="0" hidden="1">'Feuil 1'!$A$2:$W$2</definedName>
    <definedName name="_xlnm.Print_Area" localSheetId="5">'transformation de date'!#REF!</definedName>
  </definedNames>
  <calcPr calcId="145621"/>
  <customWorkbookViews>
    <customWorkbookView name="Neveux Gregory - Affichage personnalisé" guid="{6DFFDD85-78CF-4206-9970-8D3C044425AF}" mergeInterval="0" personalView="1" maximized="1" xWindow="-8" yWindow="-8" windowWidth="1696" windowHeight="1026" activeSheetId="5"/>
    <customWorkbookView name="HALIMI Jordan - Affichage personnalisé" guid="{A65F0207-7CFA-4D56-A7C8-34D3A75D8DC8}" mergeInterval="0" personalView="1" maximized="1" xWindow="3832" yWindow="-8" windowWidth="1936" windowHeight="1056" activeSheetId="1"/>
    <customWorkbookView name="KARAALP Ahmet - Affichage personnalisé" guid="{F6D63D75-D8D6-4A49-B374-4930EBA4BA07}" mergeInterval="0" personalView="1" maximized="1" xWindow="-8" yWindow="-8" windowWidth="1936" windowHeight="1056" activeSheetId="1"/>
    <customWorkbookView name="MAURAND Jacques - Affichage personnalisé" guid="{0AC29F2D-A3BA-490F-B8E1-71AEBE3A8C76}" autoUpdate="1" mergeInterval="5" personalView="1" maximized="1" xWindow="1672" yWindow="-8" windowWidth="1696" windowHeight="1066" activeSheetId="1"/>
    <customWorkbookView name="SAPIN Yann - Affichage personnalisé" guid="{E403289A-75EB-4C4D-9087-3C9F66260949}" mergeInterval="0" personalView="1" maximized="1" xWindow="-1928" yWindow="-8" windowWidth="1936" windowHeight="1056" activeSheetId="1"/>
    <customWorkbookView name="CADORET Fabien - Affichage personnalisé" guid="{5583C896-8F1E-487A-8A47-7DC13A9978CA}" mergeInterval="0" personalView="1" maximized="1" xWindow="-3848" yWindow="-8" windowWidth="1936" windowHeight="1056" activeSheetId="1"/>
    <customWorkbookView name="BERNARD Jerome - Affichage personnalisé" guid="{E8D09E88-3339-4DDD-95AC-3ACEBF37586B}" mergeInterval="0" personalView="1" maximized="1" xWindow="-8" yWindow="-8" windowWidth="1936" windowHeight="1096" activeSheetId="1"/>
    <customWorkbookView name="MARTIN Francoise - Affichage personnalisé" guid="{54AD118E-4FF5-41A9-9F48-4B5A65AFC368}" mergeInterval="0" personalView="1" maximized="1" xWindow="-8" yWindow="-8" windowWidth="1936" windowHeight="1056" activeSheetId="1"/>
    <customWorkbookView name="MOLTENI Thierry - Affichage personnalisé" guid="{78AE3FF1-31B7-457E-8265-D5CC7F71AF43}" mergeInterval="0" personalView="1" xWindow="-1848" yWindow="87" windowWidth="1738" windowHeight="951" activeSheetId="1"/>
    <customWorkbookView name="YASAR Merve - Affichage personnalisé" guid="{2887FBE5-A3D7-464B-A078-F775FEA28E1F}" mergeInterval="0" personalView="1" maximized="1" xWindow="1912" yWindow="-8" windowWidth="1936" windowHeight="1056" activeSheetId="1"/>
    <customWorkbookView name="e36852 - Affichage personnalisé" guid="{C5407DCF-43C2-4DD0-8BB6-645EF53E9E5A}" mergeInterval="0" personalView="1" maximized="1" xWindow="1" yWindow="1" windowWidth="1680" windowHeight="820" activeSheetId="1"/>
    <customWorkbookView name="CABIROL Florian - Affichage personnalisé" guid="{6FE9A120-31E4-4D75-93F4-F3440F4BD6C0}" mergeInterval="0" personalView="1" windowWidth="1366" windowHeight="728" activeSheetId="1"/>
    <customWorkbookView name="G80077 - Affichage personnalisé" guid="{6DB3EFA4-3E50-4886-8CA5-377D136F3361}" mergeInterval="0" personalView="1" maximized="1" xWindow="1" yWindow="1" windowWidth="1920" windowHeight="850" activeSheetId="1"/>
    <customWorkbookView name="GAUDOU Maxime - Affichage personnalisé" guid="{70A86F2B-7917-4636-AE6C-2A0F6E41B1C2}" mergeInterval="0" personalView="1" maximized="1" xWindow="1672" yWindow="-8" windowWidth="1696" windowHeight="1026" activeSheetId="1"/>
    <customWorkbookView name="e88272 - Affichage personnalisé" guid="{D74C7D82-B3FB-4BF1-A5A0-4194FB58CBFB}" mergeInterval="0" personalView="1" maximized="1" xWindow="1" yWindow="1" windowWidth="1680" windowHeight="859" activeSheetId="1"/>
    <customWorkbookView name="EL-MOUSSI Fares - Affichage personnalisé" guid="{24209F04-23B5-49A1-9D0E-6F46EAF25200}" mergeInterval="0" personalView="1" maximized="1" xWindow="-8" yWindow="-8" windowWidth="1936" windowHeight="1056" activeSheetId="1"/>
    <customWorkbookView name="h55775 - Affichage personnalisé" guid="{3EB748F7-99EC-4EA7-9384-A33EDF54FD24}" mergeInterval="0" personalView="1" maximized="1" xWindow="1" yWindow="1" windowWidth="1920" windowHeight="889" activeSheetId="1"/>
    <customWorkbookView name="A66777 - Affichage personnalisé" guid="{786D6F18-536F-48E9-A572-064E296EE9A3}" mergeInterval="0" personalView="1" maximized="1" xWindow="1" yWindow="1" windowWidth="1920" windowHeight="889" activeSheetId="1"/>
    <customWorkbookView name="CHABANNY Cedric - Affichage personnalisé" guid="{7D10CA2D-8693-4FC4-A21A-61B7A3165A2F}" mergeInterval="0" personalView="1" maximized="1" xWindow="3832" yWindow="-8" windowWidth="1936" windowHeight="1056" activeSheetId="1"/>
    <customWorkbookView name="RIGOLLET Guillaume - Affichage personnalisé" guid="{9494C275-1B8B-4C13-B03B-1AAF24C25D9B}" mergeInterval="0" personalView="1" maximized="1" xWindow="1672" yWindow="-8" windowWidth="1696" windowHeight="1026" activeSheetId="1"/>
    <customWorkbookView name="POULAIN - Affichage personnalisé" guid="{3F41288B-B460-4E7E-9B8B-52667CB1E877}" mergeInterval="0" personalView="1" maximized="1" xWindow="1" yWindow="1" windowWidth="1920" windowHeight="850" activeSheetId="1"/>
    <customWorkbookView name="d20808 - Affichage personnalisé" guid="{5695DD3B-7C7A-4D32-911F-42314664DBF8}" mergeInterval="0" personalView="1" maximized="1" xWindow="1" yWindow="1" windowWidth="1916" windowHeight="850" activeSheetId="1"/>
    <customWorkbookView name="MONIN Pierre - Affichage personnalisé" guid="{12252942-B0E5-44AB-9188-13CB29506D68}" mergeInterval="0" personalView="1" maximized="1" xWindow="-1928" yWindow="-8" windowWidth="1936" windowHeight="1056" activeSheetId="1"/>
    <customWorkbookView name="CARROT Nicolas - Affichage personnalisé" guid="{F122C8A7-A50C-4666-BCE6-B5EB040FA99F}" mergeInterval="0" personalView="1" maximized="1" xWindow="-1928" yWindow="-8" windowWidth="1936" windowHeight="1056" activeSheetId="1"/>
    <customWorkbookView name="AMISET Olivier - Affichage personnalisé" guid="{180AF5BB-74F1-4F38-98B6-355A9A443A52}" mergeInterval="0" personalView="1" maximized="1" xWindow="-1928" yWindow="-8" windowWidth="1936" windowHeight="1056" activeSheetId="1"/>
    <customWorkbookView name="BONNIER Christophe - Affichage personnalisé" guid="{FFEE3B93-57D9-4A69-80ED-49389BD715E1}" mergeInterval="0" personalView="1" maximized="1" xWindow="-1928" yWindow="-8" windowWidth="1936" windowHeight="1056" activeSheetId="1"/>
    <customWorkbookView name="CHARTON Baptiste - Affichage personnalisé" guid="{1916EE70-E95D-41F0-BB78-AFDED72CD6AF}" mergeInterval="0" personalView="1" maximized="1" xWindow="1912" yWindow="-8" windowWidth="1936" windowHeight="1056" activeSheetId="1"/>
    <customWorkbookView name="PETIT Melanie - Affichage personnalisé" guid="{5659199B-6212-429F-9F0D-566E08709802}" mergeInterval="0" personalView="1" maximized="1" xWindow="-3786" yWindow="-8" windowWidth="1874" windowHeight="1096" activeSheetId="1"/>
    <customWorkbookView name="SAPET Maxime - Affichage personnalisé" guid="{B8F9F08A-2119-4135-BB52-E3DD0E1A445A}" mergeInterval="0" personalView="1" maximized="1" xWindow="1912" yWindow="-8" windowWidth="1936" windowHeight="1056" activeSheetId="1"/>
    <customWorkbookView name="PROBEL Patrick - Affichage personnalisé" guid="{2558D16A-1A11-4D04-AA8B-414A1C619F92}" mergeInterval="0" personalView="1" maximized="1" xWindow="-8" yWindow="-8" windowWidth="1936" windowHeight="1056" activeSheetId="1"/>
    <customWorkbookView name="a19735 - Affichage personnalisé" guid="{28E996ED-91B4-42DB-AEAC-72477CA7EACA}" mergeInterval="0" personalView="1" maximized="1" xWindow="1912" yWindow="-8" windowWidth="1936" windowHeight="1056" activeSheetId="1"/>
    <customWorkbookView name="g55457 - Affichage personnalisé" guid="{AE00FA94-002D-46E8-9E1C-17A09EBB5353}" mergeInterval="0" personalView="1" maximized="1" xWindow="1" yWindow="1" windowWidth="1920" windowHeight="889" activeSheetId="1"/>
  </customWorkbookViews>
</workbook>
</file>

<file path=xl/calcChain.xml><?xml version="1.0" encoding="utf-8"?>
<calcChain xmlns="http://schemas.openxmlformats.org/spreadsheetml/2006/main">
  <c r="AB3" i="1" l="1"/>
  <c r="AB4" i="1"/>
  <c r="AB5" i="1"/>
  <c r="AB6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B213" i="1"/>
  <c r="AB214" i="1"/>
  <c r="AB215" i="1"/>
  <c r="AB216" i="1"/>
  <c r="AB217" i="1"/>
  <c r="AB218" i="1"/>
  <c r="AB219" i="1"/>
  <c r="AB220" i="1"/>
  <c r="AB221" i="1"/>
  <c r="AB222" i="1"/>
  <c r="AB223" i="1"/>
  <c r="AB224" i="1"/>
  <c r="AB225" i="1"/>
  <c r="AB226" i="1"/>
  <c r="AB227" i="1"/>
  <c r="AB228" i="1"/>
  <c r="AB229" i="1"/>
  <c r="AB230" i="1"/>
  <c r="AB231" i="1"/>
  <c r="AB232" i="1"/>
  <c r="AB233" i="1"/>
  <c r="AB234" i="1"/>
  <c r="AB235" i="1"/>
  <c r="AB236" i="1"/>
  <c r="AB237" i="1"/>
  <c r="AB238" i="1"/>
  <c r="AB239" i="1"/>
  <c r="AB240" i="1"/>
  <c r="AB241" i="1"/>
  <c r="AB242" i="1"/>
  <c r="AB243" i="1"/>
  <c r="AB244" i="1"/>
  <c r="AB245" i="1"/>
  <c r="AB246" i="1"/>
  <c r="AB247" i="1"/>
  <c r="AB248" i="1"/>
  <c r="AB249" i="1"/>
  <c r="AB250" i="1"/>
  <c r="AB251" i="1"/>
  <c r="AB252" i="1"/>
  <c r="AB253" i="1"/>
  <c r="AB254" i="1"/>
  <c r="AB255" i="1"/>
  <c r="AB256" i="1"/>
  <c r="AB257" i="1"/>
  <c r="AB258" i="1"/>
  <c r="AB259" i="1"/>
  <c r="AB260" i="1"/>
  <c r="AB261" i="1"/>
  <c r="AB262" i="1"/>
  <c r="AB263" i="1"/>
  <c r="AB264" i="1"/>
  <c r="AB265" i="1"/>
  <c r="AB266" i="1"/>
  <c r="AB267" i="1"/>
  <c r="AB268" i="1"/>
  <c r="AB269" i="1"/>
  <c r="AB270" i="1"/>
  <c r="AB271" i="1"/>
  <c r="AB272" i="1"/>
  <c r="AB273" i="1"/>
  <c r="AB274" i="1"/>
  <c r="AB275" i="1"/>
  <c r="AB276" i="1"/>
  <c r="AB277" i="1"/>
  <c r="AB278" i="1"/>
  <c r="AB279" i="1"/>
  <c r="AB280" i="1"/>
  <c r="AB281" i="1"/>
  <c r="AB282" i="1"/>
  <c r="AB283" i="1"/>
  <c r="AB284" i="1"/>
  <c r="AB285" i="1"/>
  <c r="AB286" i="1"/>
  <c r="AB287" i="1"/>
  <c r="AB288" i="1"/>
  <c r="AB289" i="1"/>
  <c r="AB290" i="1"/>
  <c r="AB291" i="1"/>
  <c r="AB292" i="1"/>
  <c r="AB293" i="1"/>
  <c r="AB294" i="1"/>
  <c r="AB295" i="1"/>
  <c r="AB296" i="1"/>
  <c r="AB297" i="1"/>
  <c r="AB298" i="1"/>
  <c r="AB299" i="1"/>
  <c r="AB300" i="1"/>
  <c r="AB301" i="1"/>
  <c r="AB302" i="1"/>
  <c r="AB303" i="1"/>
  <c r="AB304" i="1"/>
  <c r="AB305" i="1"/>
  <c r="AB306" i="1"/>
  <c r="AB307" i="1"/>
  <c r="AB308" i="1"/>
  <c r="AB309" i="1"/>
  <c r="AB310" i="1"/>
  <c r="AB311" i="1"/>
  <c r="AB312" i="1"/>
  <c r="AB313" i="1"/>
  <c r="AB314" i="1"/>
  <c r="AB315" i="1"/>
  <c r="AB316" i="1"/>
  <c r="AB317" i="1"/>
  <c r="AB318" i="1"/>
  <c r="AB319" i="1"/>
  <c r="AB320" i="1"/>
  <c r="AB321" i="1"/>
  <c r="AB322" i="1"/>
  <c r="AB323" i="1"/>
  <c r="AB324" i="1"/>
  <c r="AB325" i="1"/>
  <c r="AB326" i="1"/>
  <c r="AB327" i="1"/>
  <c r="AB328" i="1"/>
  <c r="AB329" i="1"/>
  <c r="AB330" i="1"/>
  <c r="AB331" i="1"/>
  <c r="AB332" i="1"/>
  <c r="AB333" i="1"/>
  <c r="AB334" i="1"/>
  <c r="AB335" i="1"/>
  <c r="AB336" i="1"/>
  <c r="AB337" i="1"/>
  <c r="AB338" i="1"/>
  <c r="AB339" i="1"/>
  <c r="AB340" i="1"/>
  <c r="AB341" i="1"/>
  <c r="AB342" i="1"/>
  <c r="AB343" i="1"/>
  <c r="AB344" i="1"/>
  <c r="AB345" i="1"/>
  <c r="AB346" i="1"/>
  <c r="AB347" i="1"/>
  <c r="AB348" i="1"/>
  <c r="AB349" i="1"/>
  <c r="AB350" i="1"/>
  <c r="AB351" i="1"/>
  <c r="AB352" i="1"/>
  <c r="AB353" i="1"/>
  <c r="AB354" i="1"/>
  <c r="AB355" i="1"/>
  <c r="AB356" i="1"/>
  <c r="AB357" i="1"/>
  <c r="AB358" i="1"/>
  <c r="AB359" i="1"/>
  <c r="AB360" i="1"/>
  <c r="AB361" i="1"/>
  <c r="AB362" i="1"/>
  <c r="AB363" i="1"/>
  <c r="AB364" i="1"/>
  <c r="AB365" i="1"/>
  <c r="AB366" i="1"/>
  <c r="AB367" i="1"/>
  <c r="AB368" i="1"/>
  <c r="AB369" i="1"/>
  <c r="AB370" i="1"/>
  <c r="AB371" i="1"/>
  <c r="AB372" i="1"/>
  <c r="AB373" i="1"/>
  <c r="AB374" i="1"/>
  <c r="AB375" i="1"/>
  <c r="AB376" i="1"/>
  <c r="AB377" i="1"/>
  <c r="AB378" i="1"/>
  <c r="AB379" i="1"/>
  <c r="AB380" i="1"/>
  <c r="AB381" i="1"/>
  <c r="AB382" i="1"/>
  <c r="AB383" i="1"/>
  <c r="AB384" i="1"/>
  <c r="AB385" i="1"/>
  <c r="AB386" i="1"/>
  <c r="AB387" i="1"/>
  <c r="AB388" i="1"/>
  <c r="AB389" i="1"/>
  <c r="AB390" i="1"/>
  <c r="AB391" i="1"/>
  <c r="AB392" i="1"/>
  <c r="AB393" i="1"/>
  <c r="AB394" i="1"/>
  <c r="AB395" i="1"/>
  <c r="AB396" i="1"/>
  <c r="AB397" i="1"/>
  <c r="AB398" i="1"/>
  <c r="AB399" i="1"/>
  <c r="AB400" i="1"/>
  <c r="AB401" i="1"/>
  <c r="AB402" i="1"/>
  <c r="AB403" i="1"/>
  <c r="AB404" i="1"/>
  <c r="AB405" i="1"/>
  <c r="AB406" i="1"/>
  <c r="AB407" i="1"/>
  <c r="AB408" i="1"/>
  <c r="AB409" i="1"/>
  <c r="AB410" i="1"/>
  <c r="AB411" i="1"/>
  <c r="AB412" i="1"/>
  <c r="AB413" i="1"/>
  <c r="AB414" i="1"/>
  <c r="AB415" i="1"/>
  <c r="AB416" i="1"/>
  <c r="AB417" i="1"/>
  <c r="AB418" i="1"/>
  <c r="AB419" i="1"/>
  <c r="AB420" i="1"/>
  <c r="AB421" i="1"/>
  <c r="AB422" i="1"/>
  <c r="AB423" i="1"/>
  <c r="AB424" i="1"/>
  <c r="AB425" i="1"/>
  <c r="AB426" i="1"/>
  <c r="AB427" i="1"/>
  <c r="AB428" i="1"/>
  <c r="AB429" i="1"/>
  <c r="AB430" i="1"/>
  <c r="AB431" i="1"/>
  <c r="AB432" i="1"/>
  <c r="AB433" i="1"/>
  <c r="AB434" i="1"/>
  <c r="AB435" i="1"/>
  <c r="AB436" i="1"/>
  <c r="AB437" i="1"/>
  <c r="AB438" i="1"/>
  <c r="AB439" i="1"/>
  <c r="AB440" i="1"/>
  <c r="AB441" i="1"/>
  <c r="AB442" i="1"/>
  <c r="AB443" i="1"/>
  <c r="AB444" i="1"/>
  <c r="AB445" i="1"/>
  <c r="AB446" i="1"/>
  <c r="AB447" i="1"/>
  <c r="AB448" i="1"/>
  <c r="AB449" i="1"/>
  <c r="AB450" i="1"/>
  <c r="AB451" i="1"/>
  <c r="AB452" i="1"/>
  <c r="AB453" i="1"/>
  <c r="AB454" i="1"/>
  <c r="AB455" i="1"/>
  <c r="AB456" i="1"/>
  <c r="AB457" i="1"/>
  <c r="AB458" i="1"/>
  <c r="AB459" i="1"/>
  <c r="AB460" i="1"/>
  <c r="AB461" i="1"/>
  <c r="AB462" i="1"/>
  <c r="AB463" i="1"/>
  <c r="AB464" i="1"/>
  <c r="AB465" i="1"/>
  <c r="AB466" i="1"/>
  <c r="AB467" i="1"/>
  <c r="AB468" i="1"/>
  <c r="AB469" i="1"/>
  <c r="AB470" i="1"/>
  <c r="AB471" i="1"/>
  <c r="AB472" i="1"/>
  <c r="AB473" i="1"/>
  <c r="AB474" i="1"/>
  <c r="AB475" i="1"/>
  <c r="AB476" i="1"/>
  <c r="AB477" i="1"/>
  <c r="AB478" i="1"/>
  <c r="AB479" i="1"/>
  <c r="AB480" i="1"/>
  <c r="AB481" i="1"/>
  <c r="AB482" i="1"/>
  <c r="AB483" i="1"/>
  <c r="AB484" i="1"/>
  <c r="AB485" i="1"/>
  <c r="AB486" i="1"/>
  <c r="AB487" i="1"/>
  <c r="AB488" i="1"/>
  <c r="AB489" i="1"/>
  <c r="AB490" i="1"/>
  <c r="AB491" i="1"/>
  <c r="AB492" i="1"/>
  <c r="AB493" i="1"/>
  <c r="AB494" i="1"/>
  <c r="AB495" i="1"/>
  <c r="AB496" i="1"/>
  <c r="AB497" i="1"/>
  <c r="AB498" i="1"/>
  <c r="AB499" i="1"/>
  <c r="AB500" i="1"/>
  <c r="AB501" i="1"/>
  <c r="AB502" i="1"/>
  <c r="AB503" i="1"/>
  <c r="AB504" i="1"/>
  <c r="AB505" i="1"/>
  <c r="AB506" i="1"/>
  <c r="AB507" i="1"/>
  <c r="AB508" i="1"/>
  <c r="AB509" i="1"/>
  <c r="AB510" i="1"/>
  <c r="AB511" i="1"/>
  <c r="AB512" i="1"/>
  <c r="AB513" i="1"/>
  <c r="AB514" i="1"/>
  <c r="AB515" i="1"/>
  <c r="AB516" i="1"/>
  <c r="AB517" i="1"/>
  <c r="AB518" i="1"/>
  <c r="AB519" i="1"/>
  <c r="AB520" i="1"/>
  <c r="AB521" i="1"/>
  <c r="AB522" i="1"/>
  <c r="AB523" i="1"/>
  <c r="AB524" i="1"/>
  <c r="AB525" i="1"/>
  <c r="AB526" i="1"/>
  <c r="AB527" i="1"/>
  <c r="AB528" i="1"/>
  <c r="AB529" i="1"/>
  <c r="AB530" i="1"/>
  <c r="AB531" i="1"/>
  <c r="AB532" i="1"/>
  <c r="AB533" i="1"/>
  <c r="AB534" i="1"/>
  <c r="AB535" i="1"/>
  <c r="AB536" i="1"/>
  <c r="AB537" i="1"/>
  <c r="AB538" i="1"/>
  <c r="AB539" i="1"/>
  <c r="AB540" i="1"/>
  <c r="AB541" i="1"/>
  <c r="AB542" i="1"/>
  <c r="AB543" i="1"/>
  <c r="AB544" i="1"/>
  <c r="AB545" i="1"/>
  <c r="AB546" i="1"/>
  <c r="AB547" i="1"/>
  <c r="AB548" i="1"/>
  <c r="AB549" i="1"/>
  <c r="AB550" i="1"/>
  <c r="AB551" i="1"/>
  <c r="AB552" i="1"/>
  <c r="AB553" i="1"/>
  <c r="AB554" i="1"/>
  <c r="AB555" i="1"/>
  <c r="AB556" i="1"/>
  <c r="AB557" i="1"/>
  <c r="AB558" i="1"/>
  <c r="AB559" i="1"/>
  <c r="AB560" i="1"/>
  <c r="AB561" i="1"/>
  <c r="AB562" i="1"/>
  <c r="AB563" i="1"/>
  <c r="AB564" i="1"/>
  <c r="AB565" i="1"/>
  <c r="AB566" i="1"/>
  <c r="AB567" i="1"/>
  <c r="AB568" i="1"/>
  <c r="AB569" i="1"/>
  <c r="AB570" i="1"/>
  <c r="AB571" i="1"/>
  <c r="AB572" i="1"/>
  <c r="AB573" i="1"/>
  <c r="AB574" i="1"/>
  <c r="AB575" i="1"/>
  <c r="AB576" i="1"/>
  <c r="AB577" i="1"/>
  <c r="AB578" i="1"/>
  <c r="AB579" i="1"/>
  <c r="AB580" i="1"/>
  <c r="AB581" i="1"/>
  <c r="AB582" i="1"/>
  <c r="AB583" i="1"/>
  <c r="AB584" i="1"/>
  <c r="AB585" i="1"/>
  <c r="AB586" i="1"/>
  <c r="AB587" i="1"/>
  <c r="AB588" i="1"/>
  <c r="AB589" i="1"/>
  <c r="AB590" i="1"/>
  <c r="AB591" i="1"/>
  <c r="AB592" i="1"/>
  <c r="AB593" i="1"/>
  <c r="AB594" i="1"/>
  <c r="AB595" i="1"/>
  <c r="AB596" i="1"/>
  <c r="AB597" i="1"/>
  <c r="AB598" i="1"/>
  <c r="AB599" i="1"/>
  <c r="AB600" i="1"/>
  <c r="AB601" i="1"/>
  <c r="AB602" i="1"/>
  <c r="AB603" i="1"/>
  <c r="AB604" i="1"/>
  <c r="AB605" i="1"/>
  <c r="AB606" i="1"/>
  <c r="AB607" i="1"/>
  <c r="AB608" i="1"/>
  <c r="AB609" i="1"/>
  <c r="AB610" i="1"/>
  <c r="AB611" i="1"/>
  <c r="AB612" i="1"/>
  <c r="AB613" i="1"/>
  <c r="AB614" i="1"/>
  <c r="AB615" i="1"/>
  <c r="AB616" i="1"/>
  <c r="AB617" i="1"/>
  <c r="AB618" i="1"/>
  <c r="AB619" i="1"/>
  <c r="AB620" i="1"/>
  <c r="AB621" i="1"/>
  <c r="AB622" i="1"/>
  <c r="AB623" i="1"/>
  <c r="AB624" i="1"/>
  <c r="AB625" i="1"/>
  <c r="AB626" i="1"/>
  <c r="AB627" i="1"/>
  <c r="AB628" i="1"/>
  <c r="AB629" i="1"/>
  <c r="AB630" i="1"/>
  <c r="AB631" i="1"/>
  <c r="AB632" i="1"/>
  <c r="AB633" i="1"/>
  <c r="AB634" i="1"/>
  <c r="AB635" i="1"/>
  <c r="AB636" i="1"/>
  <c r="AB637" i="1"/>
  <c r="AB638" i="1"/>
  <c r="AB639" i="1"/>
  <c r="AB640" i="1"/>
  <c r="AB641" i="1"/>
  <c r="AB642" i="1"/>
  <c r="AB643" i="1"/>
  <c r="AB644" i="1"/>
  <c r="AB645" i="1"/>
  <c r="AB646" i="1"/>
  <c r="AB647" i="1"/>
  <c r="AB648" i="1"/>
  <c r="AB649" i="1"/>
  <c r="AB650" i="1"/>
  <c r="AB651" i="1"/>
  <c r="AB652" i="1"/>
  <c r="AB653" i="1"/>
  <c r="AB654" i="1"/>
  <c r="AB655" i="1"/>
  <c r="AB656" i="1"/>
  <c r="AB657" i="1"/>
  <c r="AB658" i="1"/>
  <c r="AB659" i="1"/>
  <c r="AB660" i="1"/>
  <c r="AB661" i="1"/>
  <c r="AB662" i="1"/>
  <c r="AB663" i="1"/>
  <c r="AB664" i="1"/>
  <c r="AB665" i="1"/>
  <c r="AB666" i="1"/>
  <c r="AB667" i="1"/>
  <c r="AB668" i="1"/>
  <c r="AB669" i="1"/>
  <c r="AB670" i="1"/>
  <c r="AB671" i="1"/>
  <c r="AB672" i="1"/>
  <c r="AB673" i="1"/>
  <c r="AB674" i="1"/>
  <c r="AB675" i="1"/>
  <c r="AB676" i="1"/>
  <c r="AB677" i="1"/>
  <c r="AB678" i="1"/>
  <c r="AB679" i="1"/>
  <c r="AB680" i="1"/>
  <c r="AB681" i="1"/>
  <c r="AB682" i="1"/>
  <c r="AB683" i="1"/>
  <c r="AB684" i="1"/>
  <c r="AB685" i="1"/>
  <c r="AB686" i="1"/>
  <c r="AB687" i="1"/>
  <c r="AB688" i="1"/>
  <c r="AB689" i="1"/>
  <c r="AB690" i="1"/>
  <c r="AB691" i="1"/>
  <c r="AB692" i="1"/>
  <c r="AB693" i="1"/>
  <c r="AB694" i="1"/>
  <c r="AB695" i="1"/>
  <c r="AB696" i="1"/>
  <c r="AB697" i="1"/>
  <c r="AB698" i="1"/>
  <c r="AB699" i="1"/>
  <c r="AB700" i="1"/>
  <c r="AB701" i="1"/>
  <c r="AB702" i="1"/>
  <c r="AB703" i="1"/>
  <c r="AB704" i="1"/>
  <c r="AB705" i="1"/>
  <c r="AB706" i="1"/>
  <c r="AB707" i="1"/>
  <c r="AB708" i="1"/>
  <c r="AB709" i="1"/>
  <c r="AB710" i="1"/>
  <c r="AB711" i="1"/>
  <c r="AB712" i="1"/>
  <c r="AB713" i="1"/>
  <c r="AB714" i="1"/>
  <c r="AB715" i="1"/>
  <c r="AB716" i="1"/>
  <c r="AB717" i="1"/>
  <c r="AB718" i="1"/>
  <c r="AB719" i="1"/>
  <c r="AB720" i="1"/>
  <c r="AB721" i="1"/>
  <c r="AB722" i="1"/>
  <c r="AB723" i="1"/>
  <c r="AB724" i="1"/>
  <c r="AB725" i="1"/>
  <c r="AB726" i="1"/>
  <c r="AB727" i="1"/>
  <c r="AB728" i="1"/>
  <c r="AB729" i="1"/>
  <c r="AB730" i="1"/>
  <c r="AB731" i="1"/>
  <c r="AB732" i="1"/>
  <c r="AB733" i="1"/>
  <c r="AB734" i="1"/>
  <c r="AB735" i="1"/>
  <c r="AB736" i="1"/>
  <c r="AB737" i="1"/>
  <c r="AB738" i="1"/>
  <c r="AB739" i="1"/>
  <c r="AB740" i="1"/>
  <c r="AB741" i="1"/>
  <c r="AB742" i="1"/>
  <c r="AB743" i="1"/>
  <c r="AB744" i="1"/>
  <c r="AB745" i="1"/>
  <c r="AB746" i="1"/>
  <c r="AB747" i="1"/>
  <c r="AB748" i="1"/>
  <c r="AB749" i="1"/>
  <c r="AB750" i="1"/>
  <c r="AB751" i="1"/>
  <c r="AB752" i="1"/>
  <c r="AB753" i="1"/>
  <c r="AB754" i="1"/>
  <c r="AB755" i="1"/>
  <c r="AB756" i="1"/>
  <c r="AB757" i="1"/>
  <c r="AB758" i="1"/>
  <c r="AB759" i="1"/>
  <c r="AB760" i="1"/>
  <c r="AB761" i="1"/>
  <c r="AB762" i="1"/>
  <c r="AB763" i="1"/>
  <c r="AB764" i="1"/>
  <c r="AB765" i="1"/>
  <c r="AB766" i="1"/>
  <c r="AB767" i="1"/>
  <c r="AB768" i="1"/>
  <c r="AB769" i="1"/>
  <c r="AB770" i="1"/>
  <c r="AB771" i="1"/>
  <c r="AB772" i="1"/>
  <c r="AB773" i="1"/>
  <c r="AB774" i="1"/>
  <c r="AB775" i="1"/>
  <c r="AB776" i="1"/>
  <c r="AB777" i="1"/>
  <c r="AB778" i="1"/>
  <c r="AB779" i="1"/>
  <c r="AB780" i="1"/>
  <c r="AB781" i="1"/>
  <c r="AB782" i="1"/>
  <c r="AB783" i="1"/>
  <c r="AB784" i="1"/>
  <c r="AB785" i="1"/>
  <c r="AB786" i="1"/>
  <c r="AB787" i="1"/>
  <c r="AB788" i="1"/>
  <c r="AB789" i="1"/>
  <c r="AB790" i="1"/>
  <c r="AB791" i="1"/>
  <c r="AB792" i="1"/>
  <c r="AB793" i="1"/>
  <c r="AB794" i="1"/>
  <c r="AB795" i="1"/>
  <c r="AB796" i="1"/>
  <c r="AB797" i="1"/>
  <c r="AB798" i="1"/>
  <c r="AB799" i="1"/>
  <c r="AB800" i="1"/>
  <c r="AB801" i="1"/>
  <c r="AB802" i="1"/>
  <c r="AB803" i="1"/>
  <c r="AB804" i="1"/>
  <c r="AB805" i="1"/>
  <c r="AB806" i="1"/>
  <c r="AB807" i="1"/>
  <c r="AB808" i="1"/>
  <c r="AB809" i="1"/>
  <c r="AB810" i="1"/>
  <c r="AB811" i="1"/>
  <c r="AB812" i="1"/>
  <c r="AB813" i="1"/>
  <c r="AB814" i="1"/>
  <c r="AB815" i="1"/>
  <c r="AB816" i="1"/>
  <c r="AB817" i="1"/>
  <c r="AB818" i="1"/>
  <c r="AB819" i="1"/>
  <c r="AB820" i="1"/>
  <c r="AB821" i="1"/>
  <c r="AB822" i="1"/>
  <c r="AB823" i="1"/>
  <c r="AB824" i="1"/>
  <c r="AB825" i="1"/>
  <c r="AB826" i="1"/>
  <c r="AB827" i="1"/>
  <c r="AB828" i="1"/>
  <c r="AB829" i="1"/>
  <c r="AB830" i="1"/>
  <c r="AB831" i="1"/>
  <c r="AB832" i="1"/>
  <c r="AB833" i="1"/>
  <c r="AB834" i="1"/>
  <c r="AB835" i="1"/>
  <c r="AB836" i="1"/>
  <c r="AB837" i="1"/>
  <c r="AB838" i="1"/>
  <c r="AB839" i="1"/>
  <c r="AB840" i="1"/>
  <c r="AB841" i="1"/>
  <c r="AB842" i="1"/>
  <c r="AB843" i="1"/>
  <c r="AB844" i="1"/>
  <c r="AB845" i="1"/>
  <c r="AB846" i="1"/>
  <c r="AB847" i="1"/>
  <c r="AB848" i="1"/>
  <c r="AB849" i="1"/>
  <c r="AB850" i="1"/>
  <c r="AB851" i="1"/>
  <c r="AB852" i="1"/>
  <c r="AB853" i="1"/>
  <c r="AB854" i="1"/>
  <c r="AB855" i="1"/>
  <c r="AB856" i="1"/>
  <c r="AB857" i="1"/>
  <c r="AB858" i="1"/>
  <c r="AB859" i="1"/>
  <c r="AB860" i="1"/>
  <c r="AB861" i="1"/>
  <c r="AB862" i="1"/>
  <c r="AB863" i="1"/>
  <c r="AB864" i="1"/>
  <c r="AB865" i="1"/>
  <c r="AB866" i="1"/>
  <c r="AB867" i="1"/>
  <c r="AB868" i="1"/>
  <c r="AB869" i="1"/>
  <c r="AB870" i="1"/>
  <c r="AB871" i="1"/>
  <c r="AB872" i="1"/>
  <c r="AB873" i="1"/>
  <c r="AB874" i="1"/>
  <c r="AB875" i="1"/>
  <c r="AB876" i="1"/>
  <c r="AB877" i="1"/>
  <c r="AB878" i="1"/>
  <c r="AB879" i="1"/>
  <c r="AB880" i="1"/>
  <c r="AB881" i="1"/>
  <c r="AB882" i="1"/>
  <c r="AB883" i="1"/>
  <c r="AB884" i="1"/>
  <c r="AB885" i="1"/>
  <c r="AB886" i="1"/>
  <c r="AB887" i="1"/>
  <c r="AB888" i="1"/>
  <c r="AB889" i="1"/>
  <c r="AB890" i="1"/>
  <c r="AB891" i="1"/>
  <c r="AB892" i="1"/>
  <c r="AB893" i="1"/>
  <c r="AB894" i="1"/>
  <c r="AB895" i="1"/>
  <c r="AB896" i="1"/>
  <c r="AB897" i="1"/>
  <c r="AB898" i="1"/>
  <c r="AB899" i="1"/>
  <c r="AB900" i="1"/>
  <c r="AB901" i="1"/>
  <c r="AB902" i="1"/>
  <c r="AB903" i="1"/>
  <c r="AB904" i="1"/>
  <c r="AB905" i="1"/>
  <c r="AB906" i="1"/>
  <c r="AB907" i="1"/>
  <c r="AB908" i="1"/>
  <c r="AB909" i="1"/>
  <c r="AB910" i="1"/>
  <c r="AB911" i="1"/>
  <c r="AB912" i="1"/>
  <c r="AB913" i="1"/>
  <c r="AB914" i="1"/>
  <c r="AB915" i="1"/>
  <c r="AB916" i="1"/>
  <c r="AB917" i="1"/>
  <c r="AB918" i="1"/>
  <c r="AB919" i="1"/>
  <c r="AB920" i="1"/>
  <c r="AB921" i="1"/>
  <c r="AB922" i="1"/>
  <c r="AB923" i="1"/>
  <c r="AB924" i="1"/>
  <c r="AB925" i="1"/>
  <c r="AB926" i="1"/>
  <c r="AB927" i="1"/>
  <c r="AB928" i="1"/>
  <c r="AB929" i="1"/>
  <c r="AB930" i="1"/>
  <c r="AB931" i="1"/>
  <c r="AB932" i="1"/>
  <c r="AB933" i="1"/>
  <c r="AB934" i="1"/>
  <c r="AB935" i="1"/>
  <c r="AB936" i="1"/>
  <c r="AB937" i="1"/>
  <c r="AB938" i="1"/>
  <c r="AB939" i="1"/>
  <c r="AB940" i="1"/>
  <c r="AB941" i="1"/>
  <c r="AB942" i="1"/>
  <c r="AB943" i="1"/>
  <c r="AB944" i="1"/>
  <c r="AB945" i="1"/>
  <c r="AB946" i="1"/>
  <c r="AB947" i="1"/>
  <c r="AB948" i="1"/>
  <c r="AB949" i="1"/>
  <c r="AB950" i="1"/>
  <c r="AB951" i="1"/>
  <c r="AB952" i="1"/>
  <c r="AB953" i="1"/>
  <c r="AB954" i="1"/>
  <c r="AB955" i="1"/>
  <c r="AB956" i="1"/>
  <c r="AB957" i="1"/>
  <c r="AB958" i="1"/>
  <c r="AB959" i="1"/>
  <c r="AB960" i="1"/>
  <c r="AB961" i="1"/>
  <c r="AB962" i="1"/>
  <c r="AB963" i="1"/>
  <c r="AB964" i="1"/>
  <c r="AB965" i="1"/>
  <c r="AB966" i="1"/>
  <c r="AB967" i="1"/>
  <c r="AB968" i="1"/>
  <c r="AB969" i="1"/>
  <c r="AB970" i="1"/>
  <c r="AB971" i="1"/>
  <c r="AB972" i="1"/>
  <c r="AB973" i="1"/>
  <c r="AB974" i="1"/>
  <c r="AB975" i="1"/>
  <c r="AB976" i="1"/>
  <c r="AB977" i="1"/>
  <c r="AB978" i="1"/>
  <c r="AB979" i="1"/>
  <c r="AB980" i="1"/>
  <c r="AB981" i="1"/>
  <c r="AB982" i="1"/>
  <c r="AB983" i="1"/>
  <c r="AB984" i="1"/>
  <c r="AB985" i="1"/>
  <c r="AB986" i="1"/>
  <c r="AB987" i="1"/>
  <c r="AB988" i="1"/>
  <c r="AB989" i="1"/>
  <c r="AB990" i="1"/>
  <c r="AB991" i="1"/>
  <c r="AB992" i="1"/>
  <c r="AB993" i="1"/>
  <c r="AB994" i="1"/>
  <c r="AB995" i="1"/>
  <c r="AB996" i="1"/>
  <c r="AB997" i="1"/>
  <c r="AB998" i="1"/>
  <c r="AB999" i="1"/>
  <c r="AB1000" i="1"/>
  <c r="AB1001" i="1"/>
  <c r="AB1002" i="1"/>
  <c r="AB1003" i="1"/>
  <c r="AB1004" i="1"/>
  <c r="AB1005" i="1"/>
  <c r="AB1006" i="1"/>
  <c r="AB1007" i="1"/>
  <c r="AB1008" i="1"/>
  <c r="AB1009" i="1"/>
  <c r="AB1010" i="1"/>
  <c r="AB1011" i="1"/>
  <c r="AB1012" i="1"/>
  <c r="AB1013" i="1"/>
  <c r="AB1014" i="1"/>
  <c r="AB1015" i="1"/>
  <c r="AB1016" i="1"/>
  <c r="AB1017" i="1"/>
  <c r="AB1018" i="1"/>
  <c r="AB1019" i="1"/>
  <c r="AB1020" i="1"/>
  <c r="AB1021" i="1"/>
  <c r="AB1022" i="1"/>
  <c r="AB1023" i="1"/>
  <c r="AB1024" i="1"/>
  <c r="AB1025" i="1"/>
  <c r="AB1026" i="1"/>
  <c r="AB1027" i="1"/>
  <c r="AB1028" i="1"/>
  <c r="AA3" i="1"/>
  <c r="V3" i="1" s="1"/>
  <c r="AA4" i="1"/>
  <c r="V4" i="1" s="1"/>
  <c r="AA5" i="1"/>
  <c r="V5" i="1" s="1"/>
  <c r="AA6" i="1"/>
  <c r="V6" i="1" s="1"/>
  <c r="AA7" i="1"/>
  <c r="V7" i="1" s="1"/>
  <c r="AA8" i="1"/>
  <c r="V8" i="1" s="1"/>
  <c r="AA9" i="1"/>
  <c r="V9" i="1" s="1"/>
  <c r="AA10" i="1"/>
  <c r="V10" i="1" s="1"/>
  <c r="AA11" i="1"/>
  <c r="V11" i="1" s="1"/>
  <c r="AA12" i="1"/>
  <c r="V12" i="1" s="1"/>
  <c r="AA13" i="1"/>
  <c r="V13" i="1" s="1"/>
  <c r="AA14" i="1"/>
  <c r="V14" i="1" s="1"/>
  <c r="AA15" i="1"/>
  <c r="V15" i="1" s="1"/>
  <c r="AA16" i="1"/>
  <c r="V16" i="1" s="1"/>
  <c r="AA17" i="1"/>
  <c r="V17" i="1" s="1"/>
  <c r="AA18" i="1"/>
  <c r="V18" i="1" s="1"/>
  <c r="AA19" i="1"/>
  <c r="V19" i="1" s="1"/>
  <c r="AA20" i="1"/>
  <c r="V20" i="1" s="1"/>
  <c r="AA21" i="1"/>
  <c r="V21" i="1" s="1"/>
  <c r="AA22" i="1"/>
  <c r="V22" i="1" s="1"/>
  <c r="AA23" i="1"/>
  <c r="V23" i="1" s="1"/>
  <c r="AA24" i="1"/>
  <c r="V24" i="1" s="1"/>
  <c r="AA25" i="1"/>
  <c r="V25" i="1" s="1"/>
  <c r="AA26" i="1"/>
  <c r="V26" i="1" s="1"/>
  <c r="AA27" i="1"/>
  <c r="V27" i="1" s="1"/>
  <c r="AA28" i="1"/>
  <c r="V28" i="1" s="1"/>
  <c r="AA29" i="1"/>
  <c r="V29" i="1" s="1"/>
  <c r="AA30" i="1"/>
  <c r="V30" i="1" s="1"/>
  <c r="AA31" i="1"/>
  <c r="V31" i="1" s="1"/>
  <c r="AA32" i="1"/>
  <c r="V32" i="1" s="1"/>
  <c r="AA33" i="1"/>
  <c r="V33" i="1" s="1"/>
  <c r="AA34" i="1"/>
  <c r="V34" i="1" s="1"/>
  <c r="AA35" i="1"/>
  <c r="V35" i="1" s="1"/>
  <c r="AA36" i="1"/>
  <c r="V36" i="1" s="1"/>
  <c r="AA37" i="1"/>
  <c r="V37" i="1" s="1"/>
  <c r="AA38" i="1"/>
  <c r="V38" i="1" s="1"/>
  <c r="AA39" i="1"/>
  <c r="V39" i="1" s="1"/>
  <c r="AA40" i="1"/>
  <c r="V40" i="1" s="1"/>
  <c r="AA41" i="1"/>
  <c r="V41" i="1" s="1"/>
  <c r="AA42" i="1"/>
  <c r="V42" i="1" s="1"/>
  <c r="AA43" i="1"/>
  <c r="V43" i="1" s="1"/>
  <c r="AA44" i="1"/>
  <c r="V44" i="1" s="1"/>
  <c r="AA45" i="1"/>
  <c r="V45" i="1" s="1"/>
  <c r="AA46" i="1"/>
  <c r="V46" i="1" s="1"/>
  <c r="AA47" i="1"/>
  <c r="V47" i="1" s="1"/>
  <c r="AA48" i="1"/>
  <c r="V48" i="1" s="1"/>
  <c r="AA49" i="1"/>
  <c r="V49" i="1" s="1"/>
  <c r="AA50" i="1"/>
  <c r="V50" i="1" s="1"/>
  <c r="AA51" i="1"/>
  <c r="V51" i="1" s="1"/>
  <c r="AA52" i="1"/>
  <c r="V52" i="1" s="1"/>
  <c r="AA53" i="1"/>
  <c r="V53" i="1" s="1"/>
  <c r="AA54" i="1"/>
  <c r="V54" i="1" s="1"/>
  <c r="AA55" i="1"/>
  <c r="V55" i="1" s="1"/>
  <c r="AA56" i="1"/>
  <c r="V56" i="1" s="1"/>
  <c r="AA57" i="1"/>
  <c r="V57" i="1" s="1"/>
  <c r="AA58" i="1"/>
  <c r="V58" i="1" s="1"/>
  <c r="AA59" i="1"/>
  <c r="V59" i="1" s="1"/>
  <c r="AA60" i="1"/>
  <c r="V60" i="1" s="1"/>
  <c r="AA61" i="1"/>
  <c r="V61" i="1" s="1"/>
  <c r="AA62" i="1"/>
  <c r="V62" i="1" s="1"/>
  <c r="AA63" i="1"/>
  <c r="V63" i="1" s="1"/>
  <c r="AA64" i="1"/>
  <c r="V64" i="1" s="1"/>
  <c r="AA65" i="1"/>
  <c r="V65" i="1" s="1"/>
  <c r="AA66" i="1"/>
  <c r="V66" i="1" s="1"/>
  <c r="AA67" i="1"/>
  <c r="V67" i="1" s="1"/>
  <c r="AA68" i="1"/>
  <c r="V68" i="1" s="1"/>
  <c r="AA69" i="1"/>
  <c r="V69" i="1" s="1"/>
  <c r="AA70" i="1"/>
  <c r="V70" i="1" s="1"/>
  <c r="AA71" i="1"/>
  <c r="V71" i="1" s="1"/>
  <c r="AA72" i="1"/>
  <c r="V72" i="1" s="1"/>
  <c r="AA73" i="1"/>
  <c r="V73" i="1" s="1"/>
  <c r="AA74" i="1"/>
  <c r="V74" i="1" s="1"/>
  <c r="AA75" i="1"/>
  <c r="V75" i="1" s="1"/>
  <c r="AA76" i="1"/>
  <c r="V76" i="1" s="1"/>
  <c r="AA77" i="1"/>
  <c r="V77" i="1" s="1"/>
  <c r="AA78" i="1"/>
  <c r="V78" i="1" s="1"/>
  <c r="AA79" i="1"/>
  <c r="V79" i="1" s="1"/>
  <c r="AA80" i="1"/>
  <c r="V80" i="1" s="1"/>
  <c r="AA81" i="1"/>
  <c r="V81" i="1" s="1"/>
  <c r="AA82" i="1"/>
  <c r="V82" i="1" s="1"/>
  <c r="AA83" i="1"/>
  <c r="V83" i="1" s="1"/>
  <c r="AA84" i="1"/>
  <c r="V84" i="1" s="1"/>
  <c r="AA85" i="1"/>
  <c r="V85" i="1" s="1"/>
  <c r="AA86" i="1"/>
  <c r="V86" i="1" s="1"/>
  <c r="AA87" i="1"/>
  <c r="V87" i="1" s="1"/>
  <c r="AA88" i="1"/>
  <c r="V88" i="1" s="1"/>
  <c r="AA89" i="1"/>
  <c r="V89" i="1" s="1"/>
  <c r="AA90" i="1"/>
  <c r="V90" i="1" s="1"/>
  <c r="AA91" i="1"/>
  <c r="V91" i="1" s="1"/>
  <c r="AA92" i="1"/>
  <c r="V92" i="1" s="1"/>
  <c r="AA93" i="1"/>
  <c r="V93" i="1" s="1"/>
  <c r="AA94" i="1"/>
  <c r="V94" i="1" s="1"/>
  <c r="AA95" i="1"/>
  <c r="V95" i="1" s="1"/>
  <c r="AA96" i="1"/>
  <c r="V96" i="1" s="1"/>
  <c r="AA97" i="1"/>
  <c r="V97" i="1" s="1"/>
  <c r="AA98" i="1"/>
  <c r="V98" i="1" s="1"/>
  <c r="AA99" i="1"/>
  <c r="V99" i="1" s="1"/>
  <c r="AA100" i="1"/>
  <c r="V100" i="1" s="1"/>
  <c r="AA101" i="1"/>
  <c r="V101" i="1" s="1"/>
  <c r="AA102" i="1"/>
  <c r="V102" i="1" s="1"/>
  <c r="AA103" i="1"/>
  <c r="V103" i="1" s="1"/>
  <c r="AA104" i="1"/>
  <c r="V104" i="1" s="1"/>
  <c r="AA105" i="1"/>
  <c r="V105" i="1" s="1"/>
  <c r="AA106" i="1"/>
  <c r="V106" i="1" s="1"/>
  <c r="AA107" i="1"/>
  <c r="V107" i="1" s="1"/>
  <c r="AA108" i="1"/>
  <c r="V108" i="1" s="1"/>
  <c r="AA109" i="1"/>
  <c r="V109" i="1" s="1"/>
  <c r="AA110" i="1"/>
  <c r="V110" i="1" s="1"/>
  <c r="AA111" i="1"/>
  <c r="V111" i="1" s="1"/>
  <c r="AA112" i="1"/>
  <c r="V112" i="1" s="1"/>
  <c r="AA113" i="1"/>
  <c r="V113" i="1" s="1"/>
  <c r="AA114" i="1"/>
  <c r="V114" i="1" s="1"/>
  <c r="AA115" i="1"/>
  <c r="V115" i="1" s="1"/>
  <c r="AA116" i="1"/>
  <c r="V116" i="1" s="1"/>
  <c r="AA117" i="1"/>
  <c r="V117" i="1" s="1"/>
  <c r="AA118" i="1"/>
  <c r="V118" i="1" s="1"/>
  <c r="AA119" i="1"/>
  <c r="V119" i="1" s="1"/>
  <c r="AA120" i="1"/>
  <c r="V120" i="1" s="1"/>
  <c r="AA121" i="1"/>
  <c r="V121" i="1" s="1"/>
  <c r="AA122" i="1"/>
  <c r="V122" i="1" s="1"/>
  <c r="AA123" i="1"/>
  <c r="V123" i="1" s="1"/>
  <c r="AA124" i="1"/>
  <c r="V124" i="1" s="1"/>
  <c r="AA125" i="1"/>
  <c r="V125" i="1" s="1"/>
  <c r="AA126" i="1"/>
  <c r="V126" i="1" s="1"/>
  <c r="AA127" i="1"/>
  <c r="V127" i="1" s="1"/>
  <c r="AA128" i="1"/>
  <c r="V128" i="1" s="1"/>
  <c r="AA129" i="1"/>
  <c r="V129" i="1" s="1"/>
  <c r="AA130" i="1"/>
  <c r="V130" i="1" s="1"/>
  <c r="AA131" i="1"/>
  <c r="V131" i="1" s="1"/>
  <c r="AA132" i="1"/>
  <c r="V132" i="1" s="1"/>
  <c r="AA133" i="1"/>
  <c r="V133" i="1" s="1"/>
  <c r="AA134" i="1"/>
  <c r="V134" i="1" s="1"/>
  <c r="AA135" i="1"/>
  <c r="V135" i="1" s="1"/>
  <c r="AA136" i="1"/>
  <c r="V136" i="1" s="1"/>
  <c r="AA137" i="1"/>
  <c r="V137" i="1" s="1"/>
  <c r="AA138" i="1"/>
  <c r="V138" i="1" s="1"/>
  <c r="AA139" i="1"/>
  <c r="V139" i="1" s="1"/>
  <c r="AA140" i="1"/>
  <c r="V140" i="1" s="1"/>
  <c r="AA141" i="1"/>
  <c r="V141" i="1" s="1"/>
  <c r="AA142" i="1"/>
  <c r="V142" i="1" s="1"/>
  <c r="AA143" i="1"/>
  <c r="V143" i="1" s="1"/>
  <c r="AA144" i="1"/>
  <c r="V144" i="1" s="1"/>
  <c r="AA145" i="1"/>
  <c r="V145" i="1" s="1"/>
  <c r="AA146" i="1"/>
  <c r="V146" i="1" s="1"/>
  <c r="AA147" i="1"/>
  <c r="V147" i="1" s="1"/>
  <c r="AA148" i="1"/>
  <c r="V148" i="1" s="1"/>
  <c r="AA149" i="1"/>
  <c r="V149" i="1" s="1"/>
  <c r="AA150" i="1"/>
  <c r="V150" i="1" s="1"/>
  <c r="AA151" i="1"/>
  <c r="V151" i="1" s="1"/>
  <c r="AA152" i="1"/>
  <c r="V152" i="1" s="1"/>
  <c r="AA153" i="1"/>
  <c r="V153" i="1" s="1"/>
  <c r="AA154" i="1"/>
  <c r="V154" i="1" s="1"/>
  <c r="AA155" i="1"/>
  <c r="V155" i="1" s="1"/>
  <c r="AA156" i="1"/>
  <c r="AA157" i="1"/>
  <c r="AA158" i="1"/>
  <c r="AA159" i="1"/>
  <c r="AA160" i="1"/>
  <c r="AA161" i="1"/>
  <c r="AA162" i="1"/>
  <c r="AA163" i="1"/>
  <c r="V163" i="1" s="1"/>
  <c r="AA164" i="1"/>
  <c r="AA165" i="1"/>
  <c r="AA166" i="1"/>
  <c r="V166" i="1" s="1"/>
  <c r="AA167" i="1"/>
  <c r="AA168" i="1"/>
  <c r="AA169" i="1"/>
  <c r="AA170" i="1"/>
  <c r="V170" i="1" s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V188" i="1" s="1"/>
  <c r="AA189" i="1"/>
  <c r="AA190" i="1"/>
  <c r="AA191" i="1"/>
  <c r="AA192" i="1"/>
  <c r="AA193" i="1"/>
  <c r="AA194" i="1"/>
  <c r="AA195" i="1"/>
  <c r="AA196" i="1"/>
  <c r="AA197" i="1"/>
  <c r="V197" i="1" s="1"/>
  <c r="AA198" i="1"/>
  <c r="AA199" i="1"/>
  <c r="AA200" i="1"/>
  <c r="V1029" i="1" s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AA213" i="1"/>
  <c r="AA214" i="1"/>
  <c r="AA215" i="1"/>
  <c r="AA216" i="1"/>
  <c r="AA217" i="1"/>
  <c r="AA218" i="1"/>
  <c r="V218" i="1" s="1"/>
  <c r="AA219" i="1"/>
  <c r="AA220" i="1"/>
  <c r="AA221" i="1"/>
  <c r="AA222" i="1"/>
  <c r="AA223" i="1"/>
  <c r="AA224" i="1"/>
  <c r="V224" i="1" s="1"/>
  <c r="AA225" i="1"/>
  <c r="AA226" i="1"/>
  <c r="AA227" i="1"/>
  <c r="V227" i="1" s="1"/>
  <c r="AA228" i="1"/>
  <c r="V228" i="1" s="1"/>
  <c r="AA229" i="1"/>
  <c r="V229" i="1" s="1"/>
  <c r="AA230" i="1"/>
  <c r="AA231" i="1"/>
  <c r="AA232" i="1"/>
  <c r="AA233" i="1"/>
  <c r="AA234" i="1"/>
  <c r="V194" i="1" s="1"/>
  <c r="AA235" i="1"/>
  <c r="V235" i="1" s="1"/>
  <c r="AA236" i="1"/>
  <c r="AA237" i="1"/>
  <c r="AA238" i="1"/>
  <c r="AA239" i="1"/>
  <c r="AA240" i="1"/>
  <c r="AA241" i="1"/>
  <c r="AA242" i="1"/>
  <c r="AA243" i="1"/>
  <c r="AA244" i="1"/>
  <c r="AA245" i="1"/>
  <c r="AA246" i="1"/>
  <c r="AA247" i="1"/>
  <c r="AA248" i="1"/>
  <c r="AA249" i="1"/>
  <c r="AA250" i="1"/>
  <c r="AA251" i="1"/>
  <c r="V251" i="1" s="1"/>
  <c r="AA252" i="1"/>
  <c r="AA253" i="1"/>
  <c r="V253" i="1" s="1"/>
  <c r="AA254" i="1"/>
  <c r="AA255" i="1"/>
  <c r="V255" i="1" s="1"/>
  <c r="AA256" i="1"/>
  <c r="AA257" i="1"/>
  <c r="AA258" i="1"/>
  <c r="AA259" i="1"/>
  <c r="AA260" i="1"/>
  <c r="AA261" i="1"/>
  <c r="AA262" i="1"/>
  <c r="AA263" i="1"/>
  <c r="AA264" i="1"/>
  <c r="AA265" i="1"/>
  <c r="AA266" i="1"/>
  <c r="AA267" i="1"/>
  <c r="AA268" i="1"/>
  <c r="AA269" i="1"/>
  <c r="AA270" i="1"/>
  <c r="AA271" i="1"/>
  <c r="AA272" i="1"/>
  <c r="AA273" i="1"/>
  <c r="AA274" i="1"/>
  <c r="AA275" i="1"/>
  <c r="AA276" i="1"/>
  <c r="AA277" i="1"/>
  <c r="AA278" i="1"/>
  <c r="V278" i="1" s="1"/>
  <c r="AA279" i="1"/>
  <c r="V279" i="1" s="1"/>
  <c r="AA280" i="1"/>
  <c r="V280" i="1" s="1"/>
  <c r="AA281" i="1"/>
  <c r="AA282" i="1"/>
  <c r="AA283" i="1"/>
  <c r="AA284" i="1"/>
  <c r="AA285" i="1"/>
  <c r="V285" i="1" s="1"/>
  <c r="AA286" i="1"/>
  <c r="AA287" i="1"/>
  <c r="AA288" i="1"/>
  <c r="AA289" i="1"/>
  <c r="AA290" i="1"/>
  <c r="V290" i="1" s="1"/>
  <c r="AA291" i="1"/>
  <c r="V291" i="1" s="1"/>
  <c r="AA292" i="1"/>
  <c r="V292" i="1" s="1"/>
  <c r="AA293" i="1"/>
  <c r="V293" i="1" s="1"/>
  <c r="AA294" i="1"/>
  <c r="AA295" i="1"/>
  <c r="V295" i="1" s="1"/>
  <c r="AA296" i="1"/>
  <c r="AA297" i="1"/>
  <c r="AA298" i="1"/>
  <c r="AA299" i="1"/>
  <c r="AA300" i="1"/>
  <c r="AA301" i="1"/>
  <c r="AA302" i="1"/>
  <c r="AA303" i="1"/>
  <c r="AA304" i="1"/>
  <c r="AA305" i="1"/>
  <c r="V1036" i="1" s="1"/>
  <c r="AA306" i="1"/>
  <c r="AA307" i="1"/>
  <c r="AA308" i="1"/>
  <c r="AA309" i="1"/>
  <c r="AA310" i="1"/>
  <c r="AA311" i="1"/>
  <c r="AA312" i="1"/>
  <c r="AA313" i="1"/>
  <c r="AA314" i="1"/>
  <c r="AA315" i="1"/>
  <c r="AA316" i="1"/>
  <c r="AA317" i="1"/>
  <c r="AA318" i="1"/>
  <c r="AA319" i="1"/>
  <c r="AA320" i="1"/>
  <c r="AA321" i="1"/>
  <c r="AA322" i="1"/>
  <c r="AA323" i="1"/>
  <c r="AA324" i="1"/>
  <c r="AA325" i="1"/>
  <c r="AA326" i="1"/>
  <c r="AA327" i="1"/>
  <c r="AA328" i="1"/>
  <c r="AA329" i="1"/>
  <c r="AA330" i="1"/>
  <c r="AA331" i="1"/>
  <c r="AA332" i="1"/>
  <c r="AA333" i="1"/>
  <c r="AA334" i="1"/>
  <c r="AA335" i="1"/>
  <c r="AA336" i="1"/>
  <c r="AA337" i="1"/>
  <c r="AA338" i="1"/>
  <c r="AA339" i="1"/>
  <c r="V339" i="1" s="1"/>
  <c r="AA340" i="1"/>
  <c r="AA341" i="1"/>
  <c r="AA342" i="1"/>
  <c r="AA343" i="1"/>
  <c r="AA344" i="1"/>
  <c r="AA345" i="1"/>
  <c r="AA346" i="1"/>
  <c r="AA347" i="1"/>
  <c r="AA348" i="1"/>
  <c r="AA349" i="1"/>
  <c r="AA350" i="1"/>
  <c r="AA351" i="1"/>
  <c r="AA352" i="1"/>
  <c r="AA353" i="1"/>
  <c r="AA354" i="1"/>
  <c r="AA355" i="1"/>
  <c r="AA356" i="1"/>
  <c r="V1034" i="1" s="1"/>
  <c r="AA357" i="1"/>
  <c r="AA358" i="1"/>
  <c r="AA359" i="1"/>
  <c r="AA360" i="1"/>
  <c r="AA361" i="1"/>
  <c r="AA362" i="1"/>
  <c r="AA363" i="1"/>
  <c r="AA364" i="1"/>
  <c r="AA365" i="1"/>
  <c r="AA366" i="1"/>
  <c r="AA367" i="1"/>
  <c r="AA368" i="1"/>
  <c r="AA369" i="1"/>
  <c r="AA370" i="1"/>
  <c r="AA371" i="1"/>
  <c r="V371" i="1" s="1"/>
  <c r="AA372" i="1"/>
  <c r="AA373" i="1"/>
  <c r="V373" i="1" s="1"/>
  <c r="AA374" i="1"/>
  <c r="V374" i="1" s="1"/>
  <c r="AA375" i="1"/>
  <c r="V375" i="1" s="1"/>
  <c r="AA376" i="1"/>
  <c r="V376" i="1" s="1"/>
  <c r="AA377" i="1"/>
  <c r="V377" i="1" s="1"/>
  <c r="AA378" i="1"/>
  <c r="V378" i="1" s="1"/>
  <c r="AA379" i="1"/>
  <c r="V379" i="1" s="1"/>
  <c r="AA380" i="1"/>
  <c r="V380" i="1" s="1"/>
  <c r="AA381" i="1"/>
  <c r="V381" i="1" s="1"/>
  <c r="AA382" i="1"/>
  <c r="V382" i="1" s="1"/>
  <c r="AA383" i="1"/>
  <c r="AA384" i="1"/>
  <c r="V384" i="1" s="1"/>
  <c r="AA385" i="1"/>
  <c r="V385" i="1" s="1"/>
  <c r="AA386" i="1"/>
  <c r="V386" i="1" s="1"/>
  <c r="AA387" i="1"/>
  <c r="V387" i="1" s="1"/>
  <c r="AA388" i="1"/>
  <c r="AA389" i="1"/>
  <c r="V302" i="1"/>
  <c r="AA390" i="1"/>
  <c r="V303" i="1" s="1"/>
  <c r="AA391" i="1"/>
  <c r="AA392" i="1"/>
  <c r="AA393" i="1"/>
  <c r="AA394" i="1"/>
  <c r="AA395" i="1"/>
  <c r="V395" i="1" s="1"/>
  <c r="AA396" i="1"/>
  <c r="V396" i="1" s="1"/>
  <c r="AA397" i="1"/>
  <c r="AA398" i="1"/>
  <c r="AA399" i="1"/>
  <c r="V399" i="1" s="1"/>
  <c r="AA400" i="1"/>
  <c r="V400" i="1" s="1"/>
  <c r="AA401" i="1"/>
  <c r="AA402" i="1"/>
  <c r="V402" i="1" s="1"/>
  <c r="AA403" i="1"/>
  <c r="V403" i="1" s="1"/>
  <c r="AA404" i="1"/>
  <c r="V404" i="1" s="1"/>
  <c r="AA405" i="1"/>
  <c r="V405" i="1" s="1"/>
  <c r="AA406" i="1"/>
  <c r="V406" i="1" s="1"/>
  <c r="AA407" i="1"/>
  <c r="V407" i="1" s="1"/>
  <c r="AA408" i="1"/>
  <c r="AA409" i="1"/>
  <c r="AA410" i="1"/>
  <c r="AA411" i="1"/>
  <c r="V411" i="1" s="1"/>
  <c r="AA412" i="1"/>
  <c r="AA413" i="1"/>
  <c r="V413" i="1" s="1"/>
  <c r="AA414" i="1"/>
  <c r="V414" i="1" s="1"/>
  <c r="AA415" i="1"/>
  <c r="AA416" i="1"/>
  <c r="AA417" i="1"/>
  <c r="V417" i="1" s="1"/>
  <c r="AA418" i="1"/>
  <c r="V418" i="1" s="1"/>
  <c r="AA419" i="1"/>
  <c r="V419" i="1" s="1"/>
  <c r="AA420" i="1"/>
  <c r="V420" i="1" s="1"/>
  <c r="AA421" i="1"/>
  <c r="V421" i="1" s="1"/>
  <c r="AA422" i="1"/>
  <c r="V422" i="1" s="1"/>
  <c r="AA423" i="1"/>
  <c r="AA424" i="1"/>
  <c r="V424" i="1" s="1"/>
  <c r="AA425" i="1"/>
  <c r="AA426" i="1"/>
  <c r="AA427" i="1"/>
  <c r="AA428" i="1"/>
  <c r="V428" i="1" s="1"/>
  <c r="AA429" i="1"/>
  <c r="AA430" i="1"/>
  <c r="AA431" i="1"/>
  <c r="AA432" i="1"/>
  <c r="AA433" i="1"/>
  <c r="AA434" i="1"/>
  <c r="V434" i="1" s="1"/>
  <c r="AA435" i="1"/>
  <c r="V435" i="1" s="1"/>
  <c r="AA436" i="1"/>
  <c r="V436" i="1" s="1"/>
  <c r="AA437" i="1"/>
  <c r="V437" i="1" s="1"/>
  <c r="AA438" i="1"/>
  <c r="V438" i="1" s="1"/>
  <c r="AA439" i="1"/>
  <c r="V439" i="1" s="1"/>
  <c r="AA440" i="1"/>
  <c r="AA441" i="1"/>
  <c r="V441" i="1" s="1"/>
  <c r="AA442" i="1"/>
  <c r="AA443" i="1"/>
  <c r="V443" i="1" s="1"/>
  <c r="AA444" i="1"/>
  <c r="AA445" i="1"/>
  <c r="V445" i="1" s="1"/>
  <c r="AA446" i="1"/>
  <c r="AA447" i="1"/>
  <c r="V447" i="1" s="1"/>
  <c r="AA448" i="1"/>
  <c r="AA449" i="1"/>
  <c r="AA450" i="1"/>
  <c r="AA451" i="1"/>
  <c r="AA452" i="1"/>
  <c r="V412" i="1" s="1"/>
  <c r="AA453" i="1"/>
  <c r="V453" i="1" s="1"/>
  <c r="AA454" i="1"/>
  <c r="AA455" i="1"/>
  <c r="AA456" i="1"/>
  <c r="AA457" i="1"/>
  <c r="AA458" i="1"/>
  <c r="AA459" i="1"/>
  <c r="V459" i="1" s="1"/>
  <c r="AA460" i="1"/>
  <c r="AA461" i="1"/>
  <c r="V461" i="1" s="1"/>
  <c r="AA462" i="1"/>
  <c r="AA463" i="1"/>
  <c r="V463" i="1" s="1"/>
  <c r="AA464" i="1"/>
  <c r="AA465" i="1"/>
  <c r="V465" i="1" s="1"/>
  <c r="AA466" i="1"/>
  <c r="AA467" i="1"/>
  <c r="V467" i="1" s="1"/>
  <c r="AA468" i="1"/>
  <c r="AA469" i="1"/>
  <c r="V469" i="1" s="1"/>
  <c r="AA470" i="1"/>
  <c r="AA471" i="1"/>
  <c r="V471" i="1" s="1"/>
  <c r="AA472" i="1"/>
  <c r="AA473" i="1"/>
  <c r="V473" i="1" s="1"/>
  <c r="AA474" i="1"/>
  <c r="AA475" i="1"/>
  <c r="V475" i="1" s="1"/>
  <c r="AA476" i="1"/>
  <c r="AA477" i="1"/>
  <c r="V477" i="1" s="1"/>
  <c r="AA478" i="1"/>
  <c r="AA479" i="1"/>
  <c r="V479" i="1" s="1"/>
  <c r="AA480" i="1"/>
  <c r="AA481" i="1"/>
  <c r="V481" i="1" s="1"/>
  <c r="AA482" i="1"/>
  <c r="AA483" i="1"/>
  <c r="V483" i="1" s="1"/>
  <c r="AA484" i="1"/>
  <c r="AA485" i="1"/>
  <c r="V485" i="1" s="1"/>
  <c r="AA486" i="1"/>
  <c r="AA487" i="1"/>
  <c r="V487" i="1" s="1"/>
  <c r="AA488" i="1"/>
  <c r="AA489" i="1"/>
  <c r="V489" i="1" s="1"/>
  <c r="AA490" i="1"/>
  <c r="AA491" i="1"/>
  <c r="V491" i="1" s="1"/>
  <c r="AA492" i="1"/>
  <c r="AA493" i="1"/>
  <c r="V493" i="1" s="1"/>
  <c r="AA494" i="1"/>
  <c r="AA495" i="1"/>
  <c r="V495" i="1" s="1"/>
  <c r="AA496" i="1"/>
  <c r="AA497" i="1"/>
  <c r="V497" i="1" s="1"/>
  <c r="AA498" i="1"/>
  <c r="AA499" i="1"/>
  <c r="V499" i="1" s="1"/>
  <c r="AA500" i="1"/>
  <c r="AA501" i="1"/>
  <c r="V501" i="1" s="1"/>
  <c r="AA502" i="1"/>
  <c r="AA503" i="1"/>
  <c r="V503" i="1" s="1"/>
  <c r="AA504" i="1"/>
  <c r="AA505" i="1"/>
  <c r="V505" i="1" s="1"/>
  <c r="AA506" i="1"/>
  <c r="AA507" i="1"/>
  <c r="V507" i="1" s="1"/>
  <c r="AA508" i="1"/>
  <c r="AA509" i="1"/>
  <c r="V509" i="1" s="1"/>
  <c r="AA510" i="1"/>
  <c r="AA511" i="1"/>
  <c r="V511" i="1" s="1"/>
  <c r="AA512" i="1"/>
  <c r="AA513" i="1"/>
  <c r="V513" i="1" s="1"/>
  <c r="AA514" i="1"/>
  <c r="AA515" i="1"/>
  <c r="V515" i="1" s="1"/>
  <c r="AA516" i="1"/>
  <c r="AA517" i="1"/>
  <c r="V517" i="1" s="1"/>
  <c r="AA518" i="1"/>
  <c r="AA519" i="1"/>
  <c r="V519" i="1" s="1"/>
  <c r="AA520" i="1"/>
  <c r="AA521" i="1"/>
  <c r="V521" i="1" s="1"/>
  <c r="AA522" i="1"/>
  <c r="AA523" i="1"/>
  <c r="V523" i="1" s="1"/>
  <c r="AA524" i="1"/>
  <c r="AA525" i="1"/>
  <c r="V525" i="1" s="1"/>
  <c r="AA526" i="1"/>
  <c r="AA527" i="1"/>
  <c r="V527" i="1" s="1"/>
  <c r="AA528" i="1"/>
  <c r="AA529" i="1"/>
  <c r="V529" i="1" s="1"/>
  <c r="AA530" i="1"/>
  <c r="AA531" i="1"/>
  <c r="V531" i="1" s="1"/>
  <c r="AA532" i="1"/>
  <c r="AA533" i="1"/>
  <c r="V533" i="1" s="1"/>
  <c r="AA534" i="1"/>
  <c r="AA535" i="1"/>
  <c r="V535" i="1" s="1"/>
  <c r="AA536" i="1"/>
  <c r="AA537" i="1"/>
  <c r="V537" i="1" s="1"/>
  <c r="AA538" i="1"/>
  <c r="AA539" i="1"/>
  <c r="V539" i="1" s="1"/>
  <c r="AA540" i="1"/>
  <c r="AA541" i="1"/>
  <c r="V541" i="1" s="1"/>
  <c r="AA542" i="1"/>
  <c r="AA543" i="1"/>
  <c r="V543" i="1" s="1"/>
  <c r="AA544" i="1"/>
  <c r="AA545" i="1"/>
  <c r="V545" i="1" s="1"/>
  <c r="AA546" i="1"/>
  <c r="AA547" i="1"/>
  <c r="V547" i="1" s="1"/>
  <c r="AA548" i="1"/>
  <c r="AA549" i="1"/>
  <c r="V549" i="1" s="1"/>
  <c r="AA550" i="1"/>
  <c r="AA551" i="1"/>
  <c r="V551" i="1" s="1"/>
  <c r="AA552" i="1"/>
  <c r="AA553" i="1"/>
  <c r="V553" i="1" s="1"/>
  <c r="AA554" i="1"/>
  <c r="AA555" i="1"/>
  <c r="V555" i="1" s="1"/>
  <c r="AA556" i="1"/>
  <c r="AA557" i="1"/>
  <c r="V557" i="1" s="1"/>
  <c r="AA558" i="1"/>
  <c r="AA559" i="1"/>
  <c r="V559" i="1" s="1"/>
  <c r="AA560" i="1"/>
  <c r="AA561" i="1"/>
  <c r="V561" i="1" s="1"/>
  <c r="AA562" i="1"/>
  <c r="AA563" i="1"/>
  <c r="V563" i="1" s="1"/>
  <c r="AA564" i="1"/>
  <c r="AA565" i="1"/>
  <c r="V565" i="1" s="1"/>
  <c r="AA566" i="1"/>
  <c r="AA567" i="1"/>
  <c r="V567" i="1" s="1"/>
  <c r="AA568" i="1"/>
  <c r="AA569" i="1"/>
  <c r="V569" i="1" s="1"/>
  <c r="AA570" i="1"/>
  <c r="AA571" i="1"/>
  <c r="V571" i="1" s="1"/>
  <c r="AA572" i="1"/>
  <c r="AA573" i="1"/>
  <c r="V573" i="1" s="1"/>
  <c r="AA574" i="1"/>
  <c r="AA575" i="1"/>
  <c r="V575" i="1" s="1"/>
  <c r="AA576" i="1"/>
  <c r="AA577" i="1"/>
  <c r="V577" i="1" s="1"/>
  <c r="AA578" i="1"/>
  <c r="AA579" i="1"/>
  <c r="V579" i="1" s="1"/>
  <c r="AA580" i="1"/>
  <c r="AA581" i="1"/>
  <c r="V581" i="1" s="1"/>
  <c r="AA582" i="1"/>
  <c r="AA583" i="1"/>
  <c r="V583" i="1" s="1"/>
  <c r="AA584" i="1"/>
  <c r="AA585" i="1"/>
  <c r="V585" i="1" s="1"/>
  <c r="AA586" i="1"/>
  <c r="AA587" i="1"/>
  <c r="V587" i="1" s="1"/>
  <c r="AA588" i="1"/>
  <c r="AA589" i="1"/>
  <c r="V589" i="1" s="1"/>
  <c r="AA590" i="1"/>
  <c r="AA591" i="1"/>
  <c r="V591" i="1" s="1"/>
  <c r="AA592" i="1"/>
  <c r="AA593" i="1"/>
  <c r="V593" i="1" s="1"/>
  <c r="AA594" i="1"/>
  <c r="AA595" i="1"/>
  <c r="V595" i="1" s="1"/>
  <c r="AA596" i="1"/>
  <c r="AA597" i="1"/>
  <c r="V597" i="1" s="1"/>
  <c r="AA598" i="1"/>
  <c r="AA599" i="1"/>
  <c r="V599" i="1" s="1"/>
  <c r="AA600" i="1"/>
  <c r="AA601" i="1"/>
  <c r="V601" i="1" s="1"/>
  <c r="AA602" i="1"/>
  <c r="AA603" i="1"/>
  <c r="V603" i="1" s="1"/>
  <c r="AA604" i="1"/>
  <c r="AA605" i="1"/>
  <c r="V605" i="1" s="1"/>
  <c r="AA606" i="1"/>
  <c r="AA607" i="1"/>
  <c r="V607" i="1" s="1"/>
  <c r="AA608" i="1"/>
  <c r="AA609" i="1"/>
  <c r="V609" i="1" s="1"/>
  <c r="AA610" i="1"/>
  <c r="AA611" i="1"/>
  <c r="V611" i="1" s="1"/>
  <c r="AA612" i="1"/>
  <c r="AA613" i="1"/>
  <c r="V613" i="1" s="1"/>
  <c r="AA614" i="1"/>
  <c r="AA615" i="1"/>
  <c r="V615" i="1" s="1"/>
  <c r="AA616" i="1"/>
  <c r="AA617" i="1"/>
  <c r="V617" i="1" s="1"/>
  <c r="AA618" i="1"/>
  <c r="AA619" i="1"/>
  <c r="V619" i="1" s="1"/>
  <c r="AA620" i="1"/>
  <c r="AA621" i="1"/>
  <c r="V621" i="1" s="1"/>
  <c r="AA622" i="1"/>
  <c r="AA623" i="1"/>
  <c r="V623" i="1" s="1"/>
  <c r="AA624" i="1"/>
  <c r="AA625" i="1"/>
  <c r="V625" i="1" s="1"/>
  <c r="AA626" i="1"/>
  <c r="AA627" i="1"/>
  <c r="V627" i="1" s="1"/>
  <c r="AA628" i="1"/>
  <c r="AA629" i="1"/>
  <c r="V629" i="1" s="1"/>
  <c r="AA630" i="1"/>
  <c r="AA631" i="1"/>
  <c r="V631" i="1" s="1"/>
  <c r="AA632" i="1"/>
  <c r="AA633" i="1"/>
  <c r="V633" i="1" s="1"/>
  <c r="AA634" i="1"/>
  <c r="AA635" i="1"/>
  <c r="V635" i="1" s="1"/>
  <c r="AA636" i="1"/>
  <c r="AA637" i="1"/>
  <c r="V637" i="1" s="1"/>
  <c r="AA638" i="1"/>
  <c r="AA639" i="1"/>
  <c r="V639" i="1" s="1"/>
  <c r="AA640" i="1"/>
  <c r="AA641" i="1"/>
  <c r="V641" i="1" s="1"/>
  <c r="AA642" i="1"/>
  <c r="AA643" i="1"/>
  <c r="V643" i="1" s="1"/>
  <c r="AA644" i="1"/>
  <c r="AA645" i="1"/>
  <c r="V645" i="1" s="1"/>
  <c r="AA646" i="1"/>
  <c r="AA647" i="1"/>
  <c r="V647" i="1" s="1"/>
  <c r="AA648" i="1"/>
  <c r="AA649" i="1"/>
  <c r="V649" i="1" s="1"/>
  <c r="AA650" i="1"/>
  <c r="AA651" i="1"/>
  <c r="V651" i="1" s="1"/>
  <c r="AA652" i="1"/>
  <c r="AA653" i="1"/>
  <c r="V653" i="1" s="1"/>
  <c r="AA654" i="1"/>
  <c r="AA655" i="1"/>
  <c r="V655" i="1" s="1"/>
  <c r="AA656" i="1"/>
  <c r="AA657" i="1"/>
  <c r="V657" i="1" s="1"/>
  <c r="AA658" i="1"/>
  <c r="AA659" i="1"/>
  <c r="V659" i="1" s="1"/>
  <c r="AA660" i="1"/>
  <c r="AA661" i="1"/>
  <c r="V661" i="1" s="1"/>
  <c r="AA662" i="1"/>
  <c r="AA663" i="1"/>
  <c r="V663" i="1" s="1"/>
  <c r="AA664" i="1"/>
  <c r="AA665" i="1"/>
  <c r="V665" i="1" s="1"/>
  <c r="AA666" i="1"/>
  <c r="AA667" i="1"/>
  <c r="V667" i="1" s="1"/>
  <c r="AA668" i="1"/>
  <c r="AA669" i="1"/>
  <c r="V669" i="1" s="1"/>
  <c r="AA670" i="1"/>
  <c r="AA671" i="1"/>
  <c r="V671" i="1" s="1"/>
  <c r="AA672" i="1"/>
  <c r="AA673" i="1"/>
  <c r="V673" i="1" s="1"/>
  <c r="AA674" i="1"/>
  <c r="AA675" i="1"/>
  <c r="V675" i="1" s="1"/>
  <c r="AA676" i="1"/>
  <c r="AA677" i="1"/>
  <c r="V677" i="1" s="1"/>
  <c r="AA678" i="1"/>
  <c r="AA679" i="1"/>
  <c r="V679" i="1" s="1"/>
  <c r="AA680" i="1"/>
  <c r="AA681" i="1"/>
  <c r="V681" i="1" s="1"/>
  <c r="AA682" i="1"/>
  <c r="AA683" i="1"/>
  <c r="V683" i="1" s="1"/>
  <c r="AA684" i="1"/>
  <c r="AA685" i="1"/>
  <c r="V685" i="1" s="1"/>
  <c r="AA686" i="1"/>
  <c r="AA687" i="1"/>
  <c r="V687" i="1" s="1"/>
  <c r="AA688" i="1"/>
  <c r="AA689" i="1"/>
  <c r="V689" i="1" s="1"/>
  <c r="AA690" i="1"/>
  <c r="AA691" i="1"/>
  <c r="V691" i="1" s="1"/>
  <c r="AA692" i="1"/>
  <c r="AA693" i="1"/>
  <c r="V693" i="1" s="1"/>
  <c r="AA694" i="1"/>
  <c r="AA695" i="1"/>
  <c r="V695" i="1" s="1"/>
  <c r="AA696" i="1"/>
  <c r="AA697" i="1"/>
  <c r="V697" i="1" s="1"/>
  <c r="AA698" i="1"/>
  <c r="AA699" i="1"/>
  <c r="V699" i="1" s="1"/>
  <c r="AA700" i="1"/>
  <c r="AA701" i="1"/>
  <c r="V701" i="1" s="1"/>
  <c r="AA702" i="1"/>
  <c r="AA703" i="1"/>
  <c r="V703" i="1" s="1"/>
  <c r="AA704" i="1"/>
  <c r="AA705" i="1"/>
  <c r="V705" i="1" s="1"/>
  <c r="AA706" i="1"/>
  <c r="AA707" i="1"/>
  <c r="V707" i="1" s="1"/>
  <c r="AA708" i="1"/>
  <c r="AA709" i="1"/>
  <c r="V709" i="1" s="1"/>
  <c r="AA710" i="1"/>
  <c r="AA711" i="1"/>
  <c r="V711" i="1" s="1"/>
  <c r="AA712" i="1"/>
  <c r="AA713" i="1"/>
  <c r="V713" i="1" s="1"/>
  <c r="AA714" i="1"/>
  <c r="AA715" i="1"/>
  <c r="V715" i="1" s="1"/>
  <c r="AA716" i="1"/>
  <c r="AA717" i="1"/>
  <c r="V717" i="1" s="1"/>
  <c r="AA718" i="1"/>
  <c r="AA719" i="1"/>
  <c r="V719" i="1" s="1"/>
  <c r="AA720" i="1"/>
  <c r="AA721" i="1"/>
  <c r="V721" i="1" s="1"/>
  <c r="AA722" i="1"/>
  <c r="AA723" i="1"/>
  <c r="V723" i="1" s="1"/>
  <c r="AA724" i="1"/>
  <c r="AA725" i="1"/>
  <c r="V725" i="1" s="1"/>
  <c r="AA726" i="1"/>
  <c r="AA727" i="1"/>
  <c r="V727" i="1" s="1"/>
  <c r="AA728" i="1"/>
  <c r="AA729" i="1"/>
  <c r="V729" i="1" s="1"/>
  <c r="AA730" i="1"/>
  <c r="AA731" i="1"/>
  <c r="V731" i="1" s="1"/>
  <c r="AA732" i="1"/>
  <c r="AA733" i="1"/>
  <c r="V733" i="1" s="1"/>
  <c r="AA734" i="1"/>
  <c r="AA735" i="1"/>
  <c r="V735" i="1" s="1"/>
  <c r="AA736" i="1"/>
  <c r="AA737" i="1"/>
  <c r="V737" i="1" s="1"/>
  <c r="AA738" i="1"/>
  <c r="AA739" i="1"/>
  <c r="V739" i="1" s="1"/>
  <c r="AA740" i="1"/>
  <c r="AA741" i="1"/>
  <c r="V741" i="1" s="1"/>
  <c r="AA742" i="1"/>
  <c r="AA743" i="1"/>
  <c r="V743" i="1" s="1"/>
  <c r="AA744" i="1"/>
  <c r="AA745" i="1"/>
  <c r="V745" i="1" s="1"/>
  <c r="AA746" i="1"/>
  <c r="AA747" i="1"/>
  <c r="V747" i="1" s="1"/>
  <c r="AA748" i="1"/>
  <c r="AA749" i="1"/>
  <c r="V749" i="1" s="1"/>
  <c r="AA750" i="1"/>
  <c r="AA751" i="1"/>
  <c r="V751" i="1" s="1"/>
  <c r="AA752" i="1"/>
  <c r="AA753" i="1"/>
  <c r="V753" i="1" s="1"/>
  <c r="AA754" i="1"/>
  <c r="AA755" i="1"/>
  <c r="V755" i="1" s="1"/>
  <c r="AA756" i="1"/>
  <c r="AA757" i="1"/>
  <c r="V757" i="1" s="1"/>
  <c r="AA758" i="1"/>
  <c r="AA759" i="1"/>
  <c r="V759" i="1" s="1"/>
  <c r="AA760" i="1"/>
  <c r="AA761" i="1"/>
  <c r="V761" i="1" s="1"/>
  <c r="AA762" i="1"/>
  <c r="AA763" i="1"/>
  <c r="V763" i="1" s="1"/>
  <c r="AA764" i="1"/>
  <c r="AA765" i="1"/>
  <c r="V765" i="1" s="1"/>
  <c r="AA766" i="1"/>
  <c r="AA767" i="1"/>
  <c r="V767" i="1" s="1"/>
  <c r="AA768" i="1"/>
  <c r="AA769" i="1"/>
  <c r="V769" i="1" s="1"/>
  <c r="AA770" i="1"/>
  <c r="AA771" i="1"/>
  <c r="V771" i="1" s="1"/>
  <c r="AA772" i="1"/>
  <c r="AA773" i="1"/>
  <c r="V773" i="1" s="1"/>
  <c r="AA774" i="1"/>
  <c r="AA775" i="1"/>
  <c r="V775" i="1" s="1"/>
  <c r="AA776" i="1"/>
  <c r="AA777" i="1"/>
  <c r="V777" i="1" s="1"/>
  <c r="AA778" i="1"/>
  <c r="AA779" i="1"/>
  <c r="V779" i="1" s="1"/>
  <c r="AA780" i="1"/>
  <c r="AA781" i="1"/>
  <c r="V781" i="1" s="1"/>
  <c r="AA782" i="1"/>
  <c r="AA783" i="1"/>
  <c r="V783" i="1" s="1"/>
  <c r="AA784" i="1"/>
  <c r="AA785" i="1"/>
  <c r="V785" i="1" s="1"/>
  <c r="AA786" i="1"/>
  <c r="AA787" i="1"/>
  <c r="V787" i="1" s="1"/>
  <c r="AA788" i="1"/>
  <c r="AA789" i="1"/>
  <c r="V789" i="1" s="1"/>
  <c r="AA790" i="1"/>
  <c r="AA791" i="1"/>
  <c r="V791" i="1" s="1"/>
  <c r="AA792" i="1"/>
  <c r="AA793" i="1"/>
  <c r="V793" i="1" s="1"/>
  <c r="AA794" i="1"/>
  <c r="AA795" i="1"/>
  <c r="V795" i="1" s="1"/>
  <c r="AA796" i="1"/>
  <c r="AA797" i="1"/>
  <c r="V797" i="1" s="1"/>
  <c r="AA798" i="1"/>
  <c r="AA799" i="1"/>
  <c r="V799" i="1" s="1"/>
  <c r="AA800" i="1"/>
  <c r="AA801" i="1"/>
  <c r="V801" i="1" s="1"/>
  <c r="AA802" i="1"/>
  <c r="AA803" i="1"/>
  <c r="V803" i="1" s="1"/>
  <c r="AA804" i="1"/>
  <c r="AA805" i="1"/>
  <c r="V805" i="1" s="1"/>
  <c r="AA806" i="1"/>
  <c r="AA807" i="1"/>
  <c r="V807" i="1" s="1"/>
  <c r="AA808" i="1"/>
  <c r="AA809" i="1"/>
  <c r="V809" i="1" s="1"/>
  <c r="AA810" i="1"/>
  <c r="AA811" i="1"/>
  <c r="V811" i="1" s="1"/>
  <c r="AA812" i="1"/>
  <c r="AA813" i="1"/>
  <c r="V813" i="1" s="1"/>
  <c r="AA814" i="1"/>
  <c r="AA815" i="1"/>
  <c r="V815" i="1" s="1"/>
  <c r="AA816" i="1"/>
  <c r="AA817" i="1"/>
  <c r="V817" i="1" s="1"/>
  <c r="AA818" i="1"/>
  <c r="AA819" i="1"/>
  <c r="V819" i="1" s="1"/>
  <c r="AA820" i="1"/>
  <c r="AA821" i="1"/>
  <c r="V821" i="1" s="1"/>
  <c r="AA822" i="1"/>
  <c r="AA823" i="1"/>
  <c r="V823" i="1" s="1"/>
  <c r="AA824" i="1"/>
  <c r="AA825" i="1"/>
  <c r="V825" i="1" s="1"/>
  <c r="AA826" i="1"/>
  <c r="AA827" i="1"/>
  <c r="V827" i="1" s="1"/>
  <c r="AA828" i="1"/>
  <c r="AA829" i="1"/>
  <c r="V829" i="1" s="1"/>
  <c r="AA830" i="1"/>
  <c r="AA831" i="1"/>
  <c r="V831" i="1" s="1"/>
  <c r="AA832" i="1"/>
  <c r="AA833" i="1"/>
  <c r="V833" i="1" s="1"/>
  <c r="AA834" i="1"/>
  <c r="AA835" i="1"/>
  <c r="V835" i="1" s="1"/>
  <c r="AA836" i="1"/>
  <c r="AA837" i="1"/>
  <c r="V837" i="1" s="1"/>
  <c r="AA838" i="1"/>
  <c r="AA839" i="1"/>
  <c r="V839" i="1" s="1"/>
  <c r="AA840" i="1"/>
  <c r="AA841" i="1"/>
  <c r="V841" i="1" s="1"/>
  <c r="AA842" i="1"/>
  <c r="AA843" i="1"/>
  <c r="V843" i="1" s="1"/>
  <c r="AA844" i="1"/>
  <c r="AA845" i="1"/>
  <c r="V845" i="1" s="1"/>
  <c r="AA846" i="1"/>
  <c r="AA847" i="1"/>
  <c r="V847" i="1" s="1"/>
  <c r="AA848" i="1"/>
  <c r="AA849" i="1"/>
  <c r="V849" i="1" s="1"/>
  <c r="AA850" i="1"/>
  <c r="AA851" i="1"/>
  <c r="V851" i="1" s="1"/>
  <c r="AA852" i="1"/>
  <c r="AA853" i="1"/>
  <c r="V853" i="1" s="1"/>
  <c r="AA854" i="1"/>
  <c r="AA855" i="1"/>
  <c r="V855" i="1" s="1"/>
  <c r="AA856" i="1"/>
  <c r="AA857" i="1"/>
  <c r="V857" i="1" s="1"/>
  <c r="AA858" i="1"/>
  <c r="AA859" i="1"/>
  <c r="V859" i="1" s="1"/>
  <c r="AA860" i="1"/>
  <c r="AA861" i="1"/>
  <c r="V861" i="1" s="1"/>
  <c r="AA862" i="1"/>
  <c r="AA863" i="1"/>
  <c r="V863" i="1" s="1"/>
  <c r="AA864" i="1"/>
  <c r="AA865" i="1"/>
  <c r="V865" i="1" s="1"/>
  <c r="AA866" i="1"/>
  <c r="AA867" i="1"/>
  <c r="V867" i="1" s="1"/>
  <c r="AA868" i="1"/>
  <c r="AA869" i="1"/>
  <c r="V869" i="1" s="1"/>
  <c r="AA870" i="1"/>
  <c r="AA871" i="1"/>
  <c r="V871" i="1" s="1"/>
  <c r="AA872" i="1"/>
  <c r="AA873" i="1"/>
  <c r="V873" i="1" s="1"/>
  <c r="AA874" i="1"/>
  <c r="AA875" i="1"/>
  <c r="V875" i="1" s="1"/>
  <c r="AA876" i="1"/>
  <c r="AA877" i="1"/>
  <c r="V877" i="1" s="1"/>
  <c r="AA878" i="1"/>
  <c r="AA879" i="1"/>
  <c r="V879" i="1" s="1"/>
  <c r="AA880" i="1"/>
  <c r="AA881" i="1"/>
  <c r="V881" i="1" s="1"/>
  <c r="AA882" i="1"/>
  <c r="AA883" i="1"/>
  <c r="V883" i="1" s="1"/>
  <c r="AA884" i="1"/>
  <c r="AA885" i="1"/>
  <c r="AA886" i="1"/>
  <c r="AA887" i="1"/>
  <c r="AA888" i="1"/>
  <c r="AA889" i="1"/>
  <c r="AA890" i="1"/>
  <c r="AA891" i="1"/>
  <c r="AA892" i="1"/>
  <c r="AA893" i="1"/>
  <c r="AA894" i="1"/>
  <c r="AA895" i="1"/>
  <c r="AA896" i="1"/>
  <c r="AA897" i="1"/>
  <c r="AA898" i="1"/>
  <c r="AA899" i="1"/>
  <c r="AA900" i="1"/>
  <c r="AA901" i="1"/>
  <c r="AA902" i="1"/>
  <c r="AA903" i="1"/>
  <c r="AA904" i="1"/>
  <c r="AA905" i="1"/>
  <c r="AA906" i="1"/>
  <c r="AA907" i="1"/>
  <c r="AA908" i="1"/>
  <c r="AA909" i="1"/>
  <c r="AA910" i="1"/>
  <c r="AA911" i="1"/>
  <c r="AA912" i="1"/>
  <c r="AA913" i="1"/>
  <c r="AA914" i="1"/>
  <c r="AA915" i="1"/>
  <c r="AA916" i="1"/>
  <c r="AA917" i="1"/>
  <c r="AA918" i="1"/>
  <c r="AA919" i="1"/>
  <c r="AA920" i="1"/>
  <c r="AA921" i="1"/>
  <c r="AA922" i="1"/>
  <c r="AA923" i="1"/>
  <c r="AA924" i="1"/>
  <c r="AA925" i="1"/>
  <c r="AA926" i="1"/>
  <c r="AA927" i="1"/>
  <c r="AA928" i="1"/>
  <c r="AA929" i="1"/>
  <c r="AA930" i="1"/>
  <c r="AA931" i="1"/>
  <c r="AA932" i="1"/>
  <c r="AA933" i="1"/>
  <c r="AA934" i="1"/>
  <c r="AA935" i="1"/>
  <c r="AA936" i="1"/>
  <c r="AA937" i="1"/>
  <c r="AA938" i="1"/>
  <c r="AA939" i="1"/>
  <c r="AA940" i="1"/>
  <c r="AA941" i="1"/>
  <c r="AA942" i="1"/>
  <c r="AA943" i="1"/>
  <c r="AA944" i="1"/>
  <c r="AA945" i="1"/>
  <c r="AA946" i="1"/>
  <c r="AA947" i="1"/>
  <c r="AA948" i="1"/>
  <c r="AA949" i="1"/>
  <c r="AA950" i="1"/>
  <c r="AA951" i="1"/>
  <c r="AA952" i="1"/>
  <c r="AA953" i="1"/>
  <c r="AA954" i="1"/>
  <c r="AA955" i="1"/>
  <c r="AA956" i="1"/>
  <c r="AA957" i="1"/>
  <c r="AA958" i="1"/>
  <c r="AA959" i="1"/>
  <c r="AA960" i="1"/>
  <c r="AA961" i="1"/>
  <c r="AA962" i="1"/>
  <c r="AA963" i="1"/>
  <c r="AA964" i="1"/>
  <c r="AA965" i="1"/>
  <c r="AA966" i="1"/>
  <c r="AA967" i="1"/>
  <c r="AA968" i="1"/>
  <c r="AA969" i="1"/>
  <c r="AA970" i="1"/>
  <c r="AA971" i="1"/>
  <c r="AA972" i="1"/>
  <c r="AA973" i="1"/>
  <c r="AA974" i="1"/>
  <c r="AA975" i="1"/>
  <c r="AA976" i="1"/>
  <c r="AA977" i="1"/>
  <c r="AA978" i="1"/>
  <c r="AA979" i="1"/>
  <c r="AA980" i="1"/>
  <c r="AA981" i="1"/>
  <c r="AA982" i="1"/>
  <c r="AA983" i="1"/>
  <c r="AA984" i="1"/>
  <c r="AA985" i="1"/>
  <c r="AA986" i="1"/>
  <c r="AA987" i="1"/>
  <c r="AA988" i="1"/>
  <c r="AA989" i="1"/>
  <c r="AA990" i="1"/>
  <c r="AA991" i="1"/>
  <c r="AA992" i="1"/>
  <c r="AA993" i="1"/>
  <c r="AA994" i="1"/>
  <c r="AA995" i="1"/>
  <c r="AA996" i="1"/>
  <c r="AA997" i="1"/>
  <c r="AA998" i="1"/>
  <c r="AA999" i="1"/>
  <c r="AA1000" i="1"/>
  <c r="AA1001" i="1"/>
  <c r="AA1002" i="1"/>
  <c r="AA1003" i="1"/>
  <c r="AA1004" i="1"/>
  <c r="AA1005" i="1"/>
  <c r="AA1006" i="1"/>
  <c r="AA1007" i="1"/>
  <c r="AA1008" i="1"/>
  <c r="AA1009" i="1"/>
  <c r="AA1010" i="1"/>
  <c r="AA1011" i="1"/>
  <c r="AA1012" i="1"/>
  <c r="AA1013" i="1"/>
  <c r="AA1014" i="1"/>
  <c r="AA1015" i="1"/>
  <c r="AA1016" i="1"/>
  <c r="AA1017" i="1"/>
  <c r="AA1018" i="1"/>
  <c r="AA1019" i="1"/>
  <c r="AA1020" i="1"/>
  <c r="AA1021" i="1"/>
  <c r="AA1022" i="1"/>
  <c r="AA1023" i="1"/>
  <c r="AA1024" i="1"/>
  <c r="AA1025" i="1"/>
  <c r="AA1026" i="1"/>
  <c r="AA1027" i="1"/>
  <c r="AA1028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323" i="1"/>
  <c r="E297" i="1"/>
  <c r="E298" i="1"/>
  <c r="E299" i="1"/>
  <c r="E346" i="1"/>
  <c r="E344" i="1"/>
  <c r="E347" i="1"/>
  <c r="E163" i="1"/>
  <c r="E246" i="1"/>
  <c r="E288" i="1"/>
  <c r="E166" i="1"/>
  <c r="E211" i="1"/>
  <c r="E320" i="1"/>
  <c r="E321" i="1"/>
  <c r="E350" i="1"/>
  <c r="E170" i="1"/>
  <c r="E198" i="1"/>
  <c r="E242" i="1"/>
  <c r="E243" i="1"/>
  <c r="E244" i="1"/>
  <c r="E245" i="1"/>
  <c r="E247" i="1"/>
  <c r="E248" i="1"/>
  <c r="E249" i="1"/>
  <c r="E250" i="1"/>
  <c r="E333" i="1"/>
  <c r="E340" i="1"/>
  <c r="E183" i="1"/>
  <c r="E184" i="1"/>
  <c r="E185" i="1"/>
  <c r="E186" i="1"/>
  <c r="E260" i="1"/>
  <c r="E176" i="1"/>
  <c r="E188" i="1"/>
  <c r="E317" i="1"/>
  <c r="E336" i="1"/>
  <c r="E337" i="1"/>
  <c r="E338" i="1"/>
  <c r="E169" i="1"/>
  <c r="E197" i="1"/>
  <c r="E367" i="1"/>
  <c r="E370" i="1"/>
  <c r="E1029" i="1"/>
  <c r="E294" i="1"/>
  <c r="E296" i="1"/>
  <c r="E232" i="1"/>
  <c r="E233" i="1"/>
  <c r="E234" i="1"/>
  <c r="E236" i="1"/>
  <c r="E237" i="1"/>
  <c r="E238" i="1"/>
  <c r="E192" i="1"/>
  <c r="E331" i="1"/>
  <c r="E301" i="1"/>
  <c r="E181" i="1"/>
  <c r="E276" i="1"/>
  <c r="E277" i="1"/>
  <c r="E283" i="1"/>
  <c r="E284" i="1"/>
  <c r="E289" i="1"/>
  <c r="E218" i="1"/>
  <c r="E161" i="1"/>
  <c r="E162" i="1"/>
  <c r="E326" i="1"/>
  <c r="E327" i="1"/>
  <c r="E328" i="1"/>
  <c r="E224" i="1"/>
  <c r="E312" i="1"/>
  <c r="E360" i="1"/>
  <c r="E227" i="1"/>
  <c r="E228" i="1"/>
  <c r="E229" i="1"/>
  <c r="E343" i="1"/>
  <c r="E313" i="1"/>
  <c r="E254" i="1"/>
  <c r="E319" i="1"/>
  <c r="E194" i="1"/>
  <c r="E235" i="1"/>
  <c r="E171" i="1"/>
  <c r="E322" i="1"/>
  <c r="E324" i="1"/>
  <c r="E159" i="1"/>
  <c r="E164" i="1"/>
  <c r="E165" i="1"/>
  <c r="E268" i="1"/>
  <c r="E269" i="1"/>
  <c r="E270" i="1"/>
  <c r="E271" i="1"/>
  <c r="E272" i="1"/>
  <c r="E372" i="1"/>
  <c r="E383" i="1"/>
  <c r="E190" i="1"/>
  <c r="E398" i="1"/>
  <c r="E251" i="1"/>
  <c r="E267" i="1"/>
  <c r="E253" i="1"/>
  <c r="E342" i="1"/>
  <c r="E345" i="1"/>
  <c r="E393" i="1"/>
  <c r="E255" i="1"/>
  <c r="E191" i="1"/>
  <c r="E168" i="1"/>
  <c r="E388" i="1"/>
  <c r="E200" i="1"/>
  <c r="E201" i="1"/>
  <c r="E202" i="1"/>
  <c r="E203" i="1"/>
  <c r="E204" i="1"/>
  <c r="E205" i="1"/>
  <c r="E225" i="1"/>
  <c r="E226" i="1"/>
  <c r="E230" i="1"/>
  <c r="E231" i="1"/>
  <c r="E239" i="1"/>
  <c r="E275" i="1"/>
  <c r="E394" i="1"/>
  <c r="E175" i="1"/>
  <c r="E240" i="1"/>
  <c r="E241" i="1"/>
  <c r="E353" i="1"/>
  <c r="E354" i="1"/>
  <c r="E355" i="1"/>
  <c r="E357" i="1"/>
  <c r="E278" i="1"/>
  <c r="E279" i="1"/>
  <c r="E280" i="1"/>
  <c r="E429" i="1"/>
  <c r="E325" i="1"/>
  <c r="E341" i="1"/>
  <c r="E187" i="1"/>
  <c r="E285" i="1"/>
  <c r="E300" i="1"/>
  <c r="E397" i="1"/>
  <c r="E332" i="1"/>
  <c r="E274" i="1"/>
  <c r="E290" i="1"/>
  <c r="E291" i="1"/>
  <c r="E292" i="1"/>
  <c r="E293" i="1"/>
  <c r="E430" i="1"/>
  <c r="E295" i="1"/>
  <c r="E426" i="1"/>
  <c r="E305" i="1"/>
  <c r="E306" i="1"/>
  <c r="E365" i="1"/>
  <c r="E189" i="1"/>
  <c r="E1033" i="1"/>
  <c r="E450" i="1"/>
  <c r="E451" i="1"/>
  <c r="E310" i="1"/>
  <c r="E1036" i="1"/>
  <c r="E262" i="1"/>
  <c r="E263" i="1"/>
  <c r="E264" i="1"/>
  <c r="E265" i="1"/>
  <c r="E167" i="1"/>
  <c r="E193" i="1"/>
  <c r="E177" i="1"/>
  <c r="E348" i="1"/>
  <c r="E349" i="1"/>
  <c r="E351" i="1"/>
  <c r="E352" i="1"/>
  <c r="E157" i="1"/>
  <c r="E178" i="1"/>
  <c r="E179" i="1"/>
  <c r="E180" i="1"/>
  <c r="E1035" i="1"/>
  <c r="E273" i="1"/>
  <c r="E173" i="1"/>
  <c r="E311" i="1"/>
  <c r="E199" i="1"/>
  <c r="E206" i="1"/>
  <c r="E207" i="1"/>
  <c r="E208" i="1"/>
  <c r="E212" i="1"/>
  <c r="E213" i="1"/>
  <c r="E214" i="1"/>
  <c r="E215" i="1"/>
  <c r="E172" i="1"/>
  <c r="E217" i="1"/>
  <c r="E220" i="1"/>
  <c r="E221" i="1"/>
  <c r="E222" i="1"/>
  <c r="E223" i="1"/>
  <c r="E339" i="1"/>
  <c r="E252" i="1"/>
  <c r="E256" i="1"/>
  <c r="E257" i="1"/>
  <c r="E258" i="1"/>
  <c r="E216" i="1"/>
  <c r="E158" i="1"/>
  <c r="E318" i="1"/>
  <c r="E358" i="1"/>
  <c r="E359" i="1"/>
  <c r="E304" i="1"/>
  <c r="E266" i="1"/>
  <c r="E195" i="1"/>
  <c r="E196" i="1"/>
  <c r="E282" i="1"/>
  <c r="E287" i="1"/>
  <c r="E1034" i="1"/>
  <c r="E452" i="1"/>
  <c r="E455" i="1"/>
  <c r="E307" i="1"/>
  <c r="E308" i="1"/>
  <c r="E309" i="1"/>
  <c r="E356" i="1"/>
  <c r="E368" i="1"/>
  <c r="E425" i="1"/>
  <c r="E369" i="1"/>
  <c r="E160" i="1"/>
  <c r="E259" i="1"/>
  <c r="E261" i="1"/>
  <c r="E427" i="1"/>
  <c r="E371" i="1"/>
  <c r="E440" i="1"/>
  <c r="E373" i="1"/>
  <c r="E374" i="1"/>
  <c r="E375" i="1"/>
  <c r="E376" i="1"/>
  <c r="E377" i="1"/>
  <c r="E378" i="1"/>
  <c r="E379" i="1"/>
  <c r="E380" i="1"/>
  <c r="E381" i="1"/>
  <c r="E382" i="1"/>
  <c r="E182" i="1"/>
  <c r="E384" i="1"/>
  <c r="E385" i="1"/>
  <c r="E386" i="1"/>
  <c r="E387" i="1"/>
  <c r="E281" i="1"/>
  <c r="E286" i="1"/>
  <c r="E302" i="1"/>
  <c r="E303" i="1"/>
  <c r="E314" i="1"/>
  <c r="E315" i="1"/>
  <c r="E363" i="1"/>
  <c r="E364" i="1"/>
  <c r="E395" i="1"/>
  <c r="E396" i="1"/>
  <c r="E458" i="1"/>
  <c r="E456" i="1"/>
  <c r="E399" i="1"/>
  <c r="E400" i="1"/>
  <c r="E423" i="1"/>
  <c r="E402" i="1"/>
  <c r="E403" i="1"/>
  <c r="E404" i="1"/>
  <c r="E405" i="1"/>
  <c r="E406" i="1"/>
  <c r="E407" i="1"/>
  <c r="E410" i="1"/>
  <c r="E457" i="1"/>
  <c r="E219" i="1"/>
  <c r="E411" i="1"/>
  <c r="E415" i="1"/>
  <c r="E413" i="1"/>
  <c r="E414" i="1"/>
  <c r="E448" i="1"/>
  <c r="E449" i="1"/>
  <c r="E417" i="1"/>
  <c r="E418" i="1"/>
  <c r="E419" i="1"/>
  <c r="E420" i="1"/>
  <c r="E421" i="1"/>
  <c r="E422" i="1"/>
  <c r="E210" i="1"/>
  <c r="E424" i="1"/>
  <c r="E390" i="1"/>
  <c r="E391" i="1"/>
  <c r="E392" i="1"/>
  <c r="E428" i="1"/>
  <c r="E316" i="1"/>
  <c r="E329" i="1"/>
  <c r="E330" i="1"/>
  <c r="E334" i="1"/>
  <c r="E335" i="1"/>
  <c r="E434" i="1"/>
  <c r="E435" i="1"/>
  <c r="E436" i="1"/>
  <c r="E437" i="1"/>
  <c r="E438" i="1"/>
  <c r="E439" i="1"/>
  <c r="E366" i="1"/>
  <c r="E441" i="1"/>
  <c r="E442" i="1"/>
  <c r="E443" i="1"/>
  <c r="E444" i="1"/>
  <c r="E445" i="1"/>
  <c r="E446" i="1"/>
  <c r="E447" i="1"/>
  <c r="E401" i="1"/>
  <c r="E408" i="1"/>
  <c r="E409" i="1"/>
  <c r="E389" i="1"/>
  <c r="E412" i="1"/>
  <c r="E453" i="1"/>
  <c r="E454" i="1"/>
  <c r="E416" i="1"/>
  <c r="E431" i="1"/>
  <c r="E432" i="1"/>
  <c r="E433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V1010" i="1" l="1"/>
  <c r="V1006" i="1"/>
  <c r="V1004" i="1"/>
  <c r="V1002" i="1"/>
  <c r="V998" i="1"/>
  <c r="V996" i="1"/>
  <c r="V994" i="1"/>
  <c r="V990" i="1"/>
  <c r="V988" i="1"/>
  <c r="V986" i="1"/>
  <c r="V982" i="1"/>
  <c r="V980" i="1"/>
  <c r="V978" i="1"/>
  <c r="V974" i="1"/>
  <c r="V972" i="1"/>
  <c r="V970" i="1"/>
  <c r="V966" i="1"/>
  <c r="V964" i="1"/>
  <c r="V962" i="1"/>
  <c r="V958" i="1"/>
  <c r="V956" i="1"/>
  <c r="V954" i="1"/>
  <c r="V950" i="1"/>
  <c r="V948" i="1"/>
  <c r="V946" i="1"/>
  <c r="V944" i="1"/>
  <c r="V942" i="1"/>
  <c r="V940" i="1"/>
  <c r="V938" i="1"/>
  <c r="V936" i="1"/>
  <c r="V934" i="1"/>
  <c r="V932" i="1"/>
  <c r="V930" i="1"/>
  <c r="V928" i="1"/>
  <c r="V926" i="1"/>
  <c r="V924" i="1"/>
  <c r="V922" i="1"/>
  <c r="V920" i="1"/>
  <c r="V918" i="1"/>
  <c r="V916" i="1"/>
  <c r="V914" i="1"/>
  <c r="V912" i="1"/>
  <c r="V910" i="1"/>
  <c r="V908" i="1"/>
  <c r="V906" i="1"/>
  <c r="V904" i="1"/>
  <c r="V902" i="1"/>
  <c r="V900" i="1"/>
  <c r="V898" i="1"/>
  <c r="V896" i="1"/>
  <c r="V894" i="1"/>
  <c r="V892" i="1"/>
  <c r="V890" i="1"/>
  <c r="V888" i="1"/>
  <c r="V886" i="1"/>
  <c r="V884" i="1"/>
  <c r="V860" i="1"/>
  <c r="V858" i="1"/>
  <c r="V856" i="1"/>
  <c r="V854" i="1"/>
  <c r="V852" i="1"/>
  <c r="V850" i="1"/>
  <c r="V848" i="1"/>
  <c r="V846" i="1"/>
  <c r="V844" i="1"/>
  <c r="V842" i="1"/>
  <c r="V840" i="1"/>
  <c r="V838" i="1"/>
  <c r="V836" i="1"/>
  <c r="V834" i="1"/>
  <c r="V832" i="1"/>
  <c r="V830" i="1"/>
  <c r="V828" i="1"/>
  <c r="V826" i="1"/>
  <c r="V824" i="1"/>
  <c r="V822" i="1"/>
  <c r="V820" i="1"/>
  <c r="V818" i="1"/>
  <c r="V816" i="1"/>
  <c r="V814" i="1"/>
  <c r="V812" i="1"/>
  <c r="V810" i="1"/>
  <c r="V808" i="1"/>
  <c r="V806" i="1"/>
  <c r="V804" i="1"/>
  <c r="V802" i="1"/>
  <c r="V800" i="1"/>
  <c r="V798" i="1"/>
  <c r="V796" i="1"/>
  <c r="V794" i="1"/>
  <c r="V792" i="1"/>
  <c r="V790" i="1"/>
  <c r="V788" i="1"/>
  <c r="V786" i="1"/>
  <c r="V784" i="1"/>
  <c r="V782" i="1"/>
  <c r="V780" i="1"/>
  <c r="V778" i="1"/>
  <c r="V776" i="1"/>
  <c r="V774" i="1"/>
  <c r="V772" i="1"/>
  <c r="V770" i="1"/>
  <c r="V768" i="1"/>
  <c r="V766" i="1"/>
  <c r="V764" i="1"/>
  <c r="V762" i="1"/>
  <c r="V760" i="1"/>
  <c r="V758" i="1"/>
  <c r="V756" i="1"/>
  <c r="V754" i="1"/>
  <c r="V752" i="1"/>
  <c r="V750" i="1"/>
  <c r="V748" i="1"/>
  <c r="V746" i="1"/>
  <c r="V744" i="1"/>
  <c r="V742" i="1"/>
  <c r="V740" i="1"/>
  <c r="V738" i="1"/>
  <c r="V736" i="1"/>
  <c r="V734" i="1"/>
  <c r="V732" i="1"/>
  <c r="V730" i="1"/>
  <c r="V728" i="1"/>
  <c r="V726" i="1"/>
  <c r="V724" i="1"/>
  <c r="V722" i="1"/>
  <c r="V720" i="1"/>
  <c r="V718" i="1"/>
  <c r="V716" i="1"/>
  <c r="V714" i="1"/>
  <c r="V712" i="1"/>
  <c r="V710" i="1"/>
  <c r="V708" i="1"/>
  <c r="V706" i="1"/>
  <c r="V704" i="1"/>
  <c r="V702" i="1"/>
  <c r="V700" i="1"/>
  <c r="V698" i="1"/>
  <c r="V696" i="1"/>
  <c r="V694" i="1"/>
  <c r="V692" i="1"/>
  <c r="V690" i="1"/>
  <c r="V688" i="1"/>
  <c r="V686" i="1"/>
  <c r="V684" i="1"/>
  <c r="V682" i="1"/>
  <c r="V680" i="1"/>
  <c r="V678" i="1"/>
  <c r="V676" i="1"/>
  <c r="V674" i="1"/>
  <c r="V672" i="1"/>
  <c r="V670" i="1"/>
  <c r="V668" i="1"/>
  <c r="V666" i="1"/>
  <c r="V664" i="1"/>
  <c r="V662" i="1"/>
  <c r="V660" i="1"/>
  <c r="V658" i="1"/>
  <c r="V656" i="1"/>
  <c r="V654" i="1"/>
  <c r="V652" i="1"/>
  <c r="V650" i="1"/>
  <c r="V648" i="1"/>
  <c r="V646" i="1"/>
  <c r="V644" i="1"/>
  <c r="V642" i="1"/>
  <c r="V640" i="1"/>
  <c r="V638" i="1"/>
  <c r="V636" i="1"/>
  <c r="V634" i="1"/>
  <c r="V632" i="1"/>
  <c r="V630" i="1"/>
  <c r="V628" i="1"/>
  <c r="V626" i="1"/>
  <c r="V624" i="1"/>
  <c r="V622" i="1"/>
  <c r="V620" i="1"/>
  <c r="V618" i="1"/>
  <c r="V616" i="1"/>
  <c r="V614" i="1"/>
  <c r="V612" i="1"/>
  <c r="V610" i="1"/>
  <c r="V608" i="1"/>
  <c r="V606" i="1"/>
  <c r="V604" i="1"/>
  <c r="V602" i="1"/>
  <c r="V600" i="1"/>
  <c r="V598" i="1"/>
  <c r="V596" i="1"/>
  <c r="V594" i="1"/>
  <c r="V592" i="1"/>
  <c r="V590" i="1"/>
  <c r="V588" i="1"/>
  <c r="V586" i="1"/>
  <c r="V584" i="1"/>
  <c r="V582" i="1"/>
  <c r="V580" i="1"/>
  <c r="V578" i="1"/>
  <c r="V576" i="1"/>
  <c r="V574" i="1"/>
  <c r="V572" i="1"/>
  <c r="V570" i="1"/>
  <c r="V568" i="1"/>
  <c r="V566" i="1"/>
  <c r="V564" i="1"/>
  <c r="V562" i="1"/>
  <c r="V560" i="1"/>
  <c r="V558" i="1"/>
  <c r="V556" i="1"/>
  <c r="V554" i="1"/>
  <c r="V552" i="1"/>
  <c r="V550" i="1"/>
  <c r="V548" i="1"/>
  <c r="V546" i="1"/>
  <c r="V544" i="1"/>
  <c r="V542" i="1"/>
  <c r="V540" i="1"/>
  <c r="V538" i="1"/>
  <c r="V536" i="1"/>
  <c r="V534" i="1"/>
  <c r="V532" i="1"/>
  <c r="V530" i="1"/>
  <c r="V528" i="1"/>
  <c r="V526" i="1"/>
  <c r="V524" i="1"/>
  <c r="V522" i="1"/>
  <c r="V520" i="1"/>
  <c r="V518" i="1"/>
  <c r="V516" i="1"/>
  <c r="V514" i="1"/>
  <c r="V512" i="1"/>
  <c r="V510" i="1"/>
  <c r="V508" i="1"/>
  <c r="V506" i="1"/>
  <c r="V504" i="1"/>
  <c r="V502" i="1"/>
  <c r="V500" i="1"/>
  <c r="V498" i="1"/>
  <c r="V496" i="1"/>
  <c r="V494" i="1"/>
  <c r="V492" i="1"/>
  <c r="V490" i="1"/>
  <c r="V488" i="1"/>
  <c r="V486" i="1"/>
  <c r="V484" i="1"/>
  <c r="V482" i="1"/>
  <c r="V480" i="1"/>
  <c r="V478" i="1"/>
  <c r="V476" i="1"/>
  <c r="V474" i="1"/>
  <c r="V472" i="1"/>
  <c r="V470" i="1"/>
  <c r="V468" i="1"/>
  <c r="V466" i="1"/>
  <c r="V464" i="1"/>
  <c r="V462" i="1"/>
  <c r="V460" i="1"/>
  <c r="V454" i="1"/>
  <c r="V446" i="1"/>
  <c r="V444" i="1"/>
  <c r="V442" i="1"/>
  <c r="V202" i="1"/>
  <c r="V158" i="1"/>
  <c r="V200" i="1"/>
  <c r="V252" i="1"/>
  <c r="V187" i="1"/>
  <c r="V240" i="1"/>
  <c r="V182" i="1"/>
  <c r="V325" i="1"/>
  <c r="V201" i="1"/>
  <c r="V272" i="1"/>
  <c r="V274" i="1"/>
  <c r="V241" i="1"/>
  <c r="V196" i="1"/>
  <c r="V162" i="1"/>
  <c r="V168" i="1"/>
  <c r="V401" i="1"/>
  <c r="V366" i="1"/>
  <c r="V334" i="1"/>
  <c r="V286" i="1"/>
  <c r="V172" i="1"/>
  <c r="V157" i="1"/>
  <c r="V203" i="1"/>
  <c r="V177" i="1"/>
  <c r="V1035" i="1"/>
  <c r="V1033" i="1"/>
  <c r="V275" i="1"/>
  <c r="V270" i="1"/>
  <c r="V181" i="1"/>
  <c r="V169" i="1"/>
  <c r="V425" i="1"/>
  <c r="V309" i="1"/>
  <c r="V311" i="1"/>
  <c r="V173" i="1"/>
  <c r="V359" i="1"/>
  <c r="V226" i="1"/>
  <c r="V185" i="1"/>
  <c r="V330" i="1"/>
  <c r="V314" i="1"/>
  <c r="V269" i="1"/>
  <c r="V335" i="1"/>
  <c r="V390" i="1"/>
  <c r="V410" i="1"/>
  <c r="V315" i="1"/>
  <c r="V261" i="1"/>
  <c r="V256" i="1"/>
  <c r="V212" i="1"/>
  <c r="V199" i="1"/>
  <c r="V416" i="1"/>
  <c r="V389" i="1"/>
  <c r="V392" i="1"/>
  <c r="V210" i="1"/>
  <c r="V281" i="1"/>
  <c r="V195" i="1"/>
  <c r="V221" i="1"/>
  <c r="V208" i="1"/>
  <c r="V352" i="1"/>
  <c r="V355" i="1"/>
  <c r="V372" i="1"/>
  <c r="V237" i="1"/>
  <c r="V245" i="1"/>
  <c r="V449" i="1"/>
  <c r="V233" i="1"/>
  <c r="V433" i="1"/>
  <c r="V409" i="1"/>
  <c r="V220" i="1"/>
  <c r="V193" i="1"/>
  <c r="V263" i="1"/>
  <c r="V432" i="1"/>
  <c r="V408" i="1"/>
  <c r="V316" i="1"/>
  <c r="V457" i="1"/>
  <c r="V423" i="1"/>
  <c r="V458" i="1"/>
  <c r="V363" i="1"/>
  <c r="V455" i="1"/>
  <c r="V304" i="1"/>
  <c r="V223" i="1"/>
  <c r="V217" i="1"/>
  <c r="V450" i="1"/>
  <c r="V431" i="1"/>
  <c r="V415" i="1"/>
  <c r="V452" i="1"/>
  <c r="V222" i="1"/>
  <c r="V448" i="1"/>
  <c r="V440" i="1"/>
  <c r="V259" i="1"/>
  <c r="V368" i="1"/>
  <c r="V329" i="1"/>
  <c r="V391" i="1"/>
  <c r="V219" i="1"/>
  <c r="V456" i="1"/>
  <c r="V364" i="1"/>
  <c r="V160" i="1"/>
  <c r="V318" i="1"/>
  <c r="V451" i="1"/>
  <c r="V230" i="1"/>
  <c r="V204" i="1"/>
  <c r="V186" i="1"/>
  <c r="V216" i="1"/>
  <c r="V215" i="1"/>
  <c r="V264" i="1"/>
  <c r="V310" i="1"/>
  <c r="V239" i="1"/>
  <c r="V225" i="1"/>
  <c r="V159" i="1"/>
  <c r="V161" i="1"/>
  <c r="V184" i="1"/>
  <c r="V369" i="1"/>
  <c r="V282" i="1"/>
  <c r="V213" i="1"/>
  <c r="V206" i="1"/>
  <c r="V349" i="1"/>
  <c r="V300" i="1"/>
  <c r="V326" i="1"/>
  <c r="V336" i="1"/>
  <c r="V350" i="1"/>
  <c r="V347" i="1"/>
  <c r="V348" i="1"/>
  <c r="V429" i="1"/>
  <c r="V388" i="1"/>
  <c r="V267" i="1"/>
  <c r="V344" i="1"/>
  <c r="V345" i="1"/>
  <c r="V313" i="1"/>
  <c r="V328" i="1"/>
  <c r="V338" i="1"/>
  <c r="V287" i="1"/>
  <c r="V266" i="1"/>
  <c r="V214" i="1"/>
  <c r="V207" i="1"/>
  <c r="V351" i="1"/>
  <c r="V231" i="1"/>
  <c r="V205" i="1"/>
  <c r="V342" i="1"/>
  <c r="V327" i="1"/>
  <c r="V331" i="1"/>
  <c r="V337" i="1"/>
  <c r="V260" i="1"/>
  <c r="V183" i="1"/>
  <c r="V332" i="1"/>
  <c r="V397" i="1"/>
  <c r="V249" i="1"/>
  <c r="V257" i="1"/>
  <c r="V178" i="1"/>
  <c r="V167" i="1"/>
  <c r="V265" i="1"/>
  <c r="V305" i="1"/>
  <c r="V357" i="1"/>
  <c r="V393" i="1"/>
  <c r="V383" i="1"/>
  <c r="V164" i="1"/>
  <c r="V171" i="1"/>
  <c r="V284" i="1"/>
  <c r="V238" i="1"/>
  <c r="V247" i="1"/>
  <c r="V242" i="1"/>
  <c r="V288" i="1"/>
  <c r="V179" i="1"/>
  <c r="V175" i="1"/>
  <c r="V427" i="1"/>
  <c r="V356" i="1"/>
  <c r="V273" i="1"/>
  <c r="V262" i="1"/>
  <c r="V306" i="1"/>
  <c r="V430" i="1"/>
  <c r="V353" i="1"/>
  <c r="V394" i="1"/>
  <c r="V190" i="1"/>
  <c r="V271" i="1"/>
  <c r="V165" i="1"/>
  <c r="V322" i="1"/>
  <c r="V319" i="1"/>
  <c r="V312" i="1"/>
  <c r="V289" i="1"/>
  <c r="V276" i="1"/>
  <c r="V192" i="1"/>
  <c r="V234" i="1"/>
  <c r="V294" i="1"/>
  <c r="V340" i="1"/>
  <c r="V248" i="1"/>
  <c r="V243" i="1"/>
  <c r="V298" i="1"/>
  <c r="V254" i="1"/>
  <c r="V317" i="1"/>
  <c r="V333" i="1"/>
  <c r="V321" i="1"/>
  <c r="V297" i="1"/>
  <c r="V308" i="1"/>
  <c r="V358" i="1"/>
  <c r="V180" i="1"/>
  <c r="V189" i="1"/>
  <c r="V426" i="1"/>
  <c r="V283" i="1"/>
  <c r="V301" i="1"/>
  <c r="V232" i="1"/>
  <c r="V370" i="1"/>
  <c r="V176" i="1"/>
  <c r="V250" i="1"/>
  <c r="V198" i="1"/>
  <c r="V320" i="1"/>
  <c r="V246" i="1"/>
  <c r="V346" i="1"/>
  <c r="V323" i="1"/>
  <c r="V307" i="1"/>
  <c r="V258" i="1"/>
  <c r="V365" i="1"/>
  <c r="V341" i="1"/>
  <c r="V354" i="1"/>
  <c r="V191" i="1"/>
  <c r="V398" i="1"/>
  <c r="V268" i="1"/>
  <c r="V324" i="1"/>
  <c r="V343" i="1"/>
  <c r="V360" i="1"/>
  <c r="V277" i="1"/>
  <c r="V236" i="1"/>
  <c r="V296" i="1"/>
  <c r="V367" i="1"/>
  <c r="V244" i="1"/>
  <c r="V211" i="1"/>
  <c r="V299" i="1"/>
  <c r="V984" i="1"/>
  <c r="V976" i="1"/>
  <c r="V968" i="1"/>
  <c r="V960" i="1"/>
  <c r="V952" i="1"/>
  <c r="V1028" i="1"/>
  <c r="V1020" i="1"/>
  <c r="V1012" i="1"/>
  <c r="V1027" i="1"/>
  <c r="V1025" i="1"/>
  <c r="V1023" i="1"/>
  <c r="V1021" i="1"/>
  <c r="V1019" i="1"/>
  <c r="V1017" i="1"/>
  <c r="V1015" i="1"/>
  <c r="V1013" i="1"/>
  <c r="V1011" i="1"/>
  <c r="V1009" i="1"/>
  <c r="V1007" i="1"/>
  <c r="V1005" i="1"/>
  <c r="V1003" i="1"/>
  <c r="V1001" i="1"/>
  <c r="V999" i="1"/>
  <c r="V997" i="1"/>
  <c r="V995" i="1"/>
  <c r="V993" i="1"/>
  <c r="V991" i="1"/>
  <c r="V989" i="1"/>
  <c r="V987" i="1"/>
  <c r="V985" i="1"/>
  <c r="V983" i="1"/>
  <c r="V981" i="1"/>
  <c r="V979" i="1"/>
  <c r="V977" i="1"/>
  <c r="V975" i="1"/>
  <c r="V973" i="1"/>
  <c r="V971" i="1"/>
  <c r="V969" i="1"/>
  <c r="V967" i="1"/>
  <c r="V965" i="1"/>
  <c r="V963" i="1"/>
  <c r="V961" i="1"/>
  <c r="V959" i="1"/>
  <c r="V957" i="1"/>
  <c r="V955" i="1"/>
  <c r="V953" i="1"/>
  <c r="V951" i="1"/>
  <c r="V949" i="1"/>
  <c r="V947" i="1"/>
  <c r="V945" i="1"/>
  <c r="V943" i="1"/>
  <c r="V941" i="1"/>
  <c r="V939" i="1"/>
  <c r="V937" i="1"/>
  <c r="V935" i="1"/>
  <c r="V933" i="1"/>
  <c r="V931" i="1"/>
  <c r="V929" i="1"/>
  <c r="V927" i="1"/>
  <c r="V925" i="1"/>
  <c r="V923" i="1"/>
  <c r="V921" i="1"/>
  <c r="V919" i="1"/>
  <c r="V917" i="1"/>
  <c r="V915" i="1"/>
  <c r="V913" i="1"/>
  <c r="V911" i="1"/>
  <c r="V909" i="1"/>
  <c r="V907" i="1"/>
  <c r="V905" i="1"/>
  <c r="V903" i="1"/>
  <c r="V901" i="1"/>
  <c r="V899" i="1"/>
  <c r="V897" i="1"/>
  <c r="V895" i="1"/>
  <c r="V893" i="1"/>
  <c r="V891" i="1"/>
  <c r="V889" i="1"/>
  <c r="V887" i="1"/>
  <c r="V885" i="1"/>
  <c r="V882" i="1"/>
  <c r="V880" i="1"/>
  <c r="V878" i="1"/>
  <c r="V876" i="1"/>
  <c r="V874" i="1"/>
  <c r="V872" i="1"/>
  <c r="V870" i="1"/>
  <c r="V868" i="1"/>
  <c r="V866" i="1"/>
  <c r="V864" i="1"/>
  <c r="V862" i="1"/>
  <c r="V1026" i="1"/>
  <c r="V1022" i="1"/>
  <c r="V1018" i="1"/>
  <c r="V1014" i="1"/>
  <c r="V1024" i="1"/>
  <c r="V1016" i="1"/>
  <c r="V1008" i="1"/>
  <c r="V1000" i="1"/>
  <c r="V992" i="1"/>
</calcChain>
</file>

<file path=xl/sharedStrings.xml><?xml version="1.0" encoding="utf-8"?>
<sst xmlns="http://schemas.openxmlformats.org/spreadsheetml/2006/main" count="16512" uniqueCount="4288">
  <si>
    <t>Commune</t>
  </si>
  <si>
    <t>Initiale CEX</t>
  </si>
  <si>
    <t>N° NI</t>
  </si>
  <si>
    <t>Type NI</t>
  </si>
  <si>
    <t>Etat NI</t>
  </si>
  <si>
    <t>Etat FCMO</t>
  </si>
  <si>
    <t>Date Heure Deb</t>
  </si>
  <si>
    <t>Date Heure Fin</t>
  </si>
  <si>
    <t>Poste HTA/BT</t>
  </si>
  <si>
    <t>Poste Source</t>
  </si>
  <si>
    <t>Départ</t>
  </si>
  <si>
    <t>Intitulé</t>
  </si>
  <si>
    <t>Complément</t>
  </si>
  <si>
    <t>Rédacteur</t>
  </si>
  <si>
    <t>N° Affaire</t>
  </si>
  <si>
    <t>Apr</t>
  </si>
  <si>
    <t>May</t>
  </si>
  <si>
    <t>04</t>
  </si>
  <si>
    <t>05</t>
  </si>
  <si>
    <t>Mar</t>
  </si>
  <si>
    <t>03</t>
  </si>
  <si>
    <t>01</t>
  </si>
  <si>
    <t>02</t>
  </si>
  <si>
    <t>06</t>
  </si>
  <si>
    <t>07</t>
  </si>
  <si>
    <t>08</t>
  </si>
  <si>
    <t>09</t>
  </si>
  <si>
    <t>10</t>
  </si>
  <si>
    <t>11</t>
  </si>
  <si>
    <t>12</t>
  </si>
  <si>
    <t>Aug</t>
  </si>
  <si>
    <t>Jul</t>
  </si>
  <si>
    <t>Jun</t>
  </si>
  <si>
    <t>Jan</t>
  </si>
  <si>
    <t>Feb</t>
  </si>
  <si>
    <t>Sep</t>
  </si>
  <si>
    <t>Oct</t>
  </si>
  <si>
    <t>Nov</t>
  </si>
  <si>
    <t>Dec</t>
  </si>
  <si>
    <t>N° Ordre</t>
  </si>
  <si>
    <t>N° Chantier</t>
  </si>
  <si>
    <t>N° Local</t>
  </si>
  <si>
    <t>Site</t>
  </si>
  <si>
    <t>Zone</t>
  </si>
  <si>
    <t>Domaine</t>
  </si>
  <si>
    <t>Tableau</t>
  </si>
  <si>
    <t>XXX</t>
  </si>
  <si>
    <t>NIP</t>
  </si>
  <si>
    <t>A valider CEX</t>
  </si>
  <si>
    <t>Domaine Réseau BT</t>
  </si>
  <si>
    <t>Commentaires</t>
  </si>
  <si>
    <t>CAF =</t>
  </si>
  <si>
    <t>Cabirol Florian</t>
  </si>
  <si>
    <t>PP =</t>
  </si>
  <si>
    <t>FM =</t>
  </si>
  <si>
    <t>Françoise Martin</t>
  </si>
  <si>
    <t>JOB =</t>
  </si>
  <si>
    <t>Joseph Bertolino</t>
  </si>
  <si>
    <t>OA =</t>
  </si>
  <si>
    <t>Olivier Amiset</t>
  </si>
  <si>
    <t>YS =</t>
  </si>
  <si>
    <t>Yann Sapin</t>
  </si>
  <si>
    <t>NEV =</t>
  </si>
  <si>
    <t>Grégory NEVEUX</t>
  </si>
  <si>
    <t>Maxime Sapet</t>
  </si>
  <si>
    <t>PM² =</t>
  </si>
  <si>
    <t>Pierre Monin</t>
  </si>
  <si>
    <t xml:space="preserve">JAM = </t>
  </si>
  <si>
    <t>Jacques Maurand</t>
  </si>
  <si>
    <t>JB =</t>
  </si>
  <si>
    <t>Jérome Bernard</t>
  </si>
  <si>
    <t>CAN =</t>
  </si>
  <si>
    <t>Carrot Nicolas</t>
  </si>
  <si>
    <t xml:space="preserve">JHA = </t>
  </si>
  <si>
    <t>Jordan Halimi</t>
  </si>
  <si>
    <t>FC =</t>
  </si>
  <si>
    <t>Fabien Cadoret</t>
  </si>
  <si>
    <t>SAM =</t>
  </si>
  <si>
    <t>KAR =</t>
  </si>
  <si>
    <t>Ahmet KARAALP</t>
  </si>
  <si>
    <t>ZEX-BT MONTREVEL</t>
  </si>
  <si>
    <t>MONTRPCN</t>
  </si>
  <si>
    <t>Patrick PROBEL</t>
  </si>
  <si>
    <t>BCH =</t>
  </si>
  <si>
    <t>Baptiste CHARTON</t>
  </si>
  <si>
    <t xml:space="preserve">CC = </t>
  </si>
  <si>
    <t>Cédric Chabanny</t>
  </si>
  <si>
    <t>FNO =</t>
  </si>
  <si>
    <t>Olivier Fradin</t>
  </si>
  <si>
    <t>MP =</t>
  </si>
  <si>
    <t>Mélanie PETIT</t>
  </si>
  <si>
    <t>PRADEL DAMIEN</t>
  </si>
  <si>
    <t>BO RESEAU PAB (BOURG MONTREVEL)</t>
  </si>
  <si>
    <t>MONTREVEL-EN-BRESSE</t>
  </si>
  <si>
    <t>C-VILL44</t>
  </si>
  <si>
    <t>BON=</t>
  </si>
  <si>
    <t xml:space="preserve">BONNIER Christophe </t>
  </si>
  <si>
    <t>Poste HTA/BT Départ</t>
  </si>
  <si>
    <t>Commune         Poste Source</t>
  </si>
  <si>
    <t>OUI</t>
  </si>
  <si>
    <t>VACCAM</t>
  </si>
  <si>
    <t>NITST</t>
  </si>
  <si>
    <t>BOULIEU</t>
  </si>
  <si>
    <t>BO TST</t>
  </si>
  <si>
    <t>ZEX-BT ANNONAY</t>
  </si>
  <si>
    <t>20.lyn.4905.A</t>
  </si>
  <si>
    <t>2020-03-06 17:00:00.0</t>
  </si>
  <si>
    <t>VILLEURBANNE</t>
  </si>
  <si>
    <t>V810</t>
  </si>
  <si>
    <t>BONNE</t>
  </si>
  <si>
    <t>C44</t>
  </si>
  <si>
    <t>DEPOSE TJP C4PROV 72KVA AU POSTE V810</t>
  </si>
  <si>
    <t>CHARKATI Farid</t>
  </si>
  <si>
    <t>Bon de travail N°00049422114</t>
  </si>
  <si>
    <t>BO RESEAU LYON (DECINES)</t>
  </si>
  <si>
    <t>ZEX-BT DECINES</t>
  </si>
  <si>
    <t>20.lyn.4902.A</t>
  </si>
  <si>
    <t>Lyon 3e Arrondissement</t>
  </si>
  <si>
    <t>STAMOUR2</t>
  </si>
  <si>
    <t>C26</t>
  </si>
  <si>
    <t>DEPOSE BP C5PROV 30KVA AU POSTE 3647</t>
  </si>
  <si>
    <t>Bon de travail N°00049556110</t>
  </si>
  <si>
    <t>20.lyn.4899.A</t>
  </si>
  <si>
    <t>2020-03-13 12:00:00.0</t>
  </si>
  <si>
    <t>SAINT-CYR-SUR-LE-RHONE</t>
  </si>
  <si>
    <t>ALEX</t>
  </si>
  <si>
    <t>ESTRESSI</t>
  </si>
  <si>
    <t>BOULON95</t>
  </si>
  <si>
    <t>1/1 2AG- HDA 9H00-REMPLT COFFRET S15 SOUS ADC BT</t>
  </si>
  <si>
    <t>LAFOREST MATHIEU</t>
  </si>
  <si>
    <t>20191212-09978</t>
  </si>
  <si>
    <t>BO RESEAU VPR (GIVORS)</t>
  </si>
  <si>
    <t>ZEX-BT GIVORS</t>
  </si>
  <si>
    <t>20.lyn.4897.A</t>
  </si>
  <si>
    <t>2020-03-05 17:00:00.0</t>
  </si>
  <si>
    <t>VAULX-EN-VELIN</t>
  </si>
  <si>
    <t>W716</t>
  </si>
  <si>
    <t>CUSSETU</t>
  </si>
  <si>
    <t>C96</t>
  </si>
  <si>
    <t>TST BT - Confection de 2 tangentes/capot pour déplacer REMBT</t>
  </si>
  <si>
    <t>yacoubi samy</t>
  </si>
  <si>
    <t>DC24/074699</t>
  </si>
  <si>
    <t>20.lyn.4888.A</t>
  </si>
  <si>
    <t>2020-03-17 12:30:00.0</t>
  </si>
  <si>
    <t>CHARNAY</t>
  </si>
  <si>
    <t>CIMETIERE</t>
  </si>
  <si>
    <t>CIVRIEPN</t>
  </si>
  <si>
    <t>MATHEL16</t>
  </si>
  <si>
    <t>Cons BT EME + RSI-BT-U0-AR-REMPLACEMENT LOGETTE + decons</t>
  </si>
  <si>
    <t>BOUTEILLE Valentin</t>
  </si>
  <si>
    <t>20200124-03876</t>
  </si>
  <si>
    <t>BO RESEAU VPR (ARBRESLE)</t>
  </si>
  <si>
    <t>ZEX-BT ARBRESLE</t>
  </si>
  <si>
    <t>20.lyn.4877.A</t>
  </si>
  <si>
    <t>2020-03-18 17:00:00.0</t>
  </si>
  <si>
    <t>FRANS</t>
  </si>
  <si>
    <t>SORBIERS</t>
  </si>
  <si>
    <t>JOUX</t>
  </si>
  <si>
    <t>BEAUR68</t>
  </si>
  <si>
    <t xml:space="preserve">1.2  Cons BT en aval ECP2D Point C  pour Déconnection ancienne colonne </t>
  </si>
  <si>
    <t>CHARITAT DAMIEN</t>
  </si>
  <si>
    <t>DC24/064260</t>
  </si>
  <si>
    <t>BO RESEAU PAB (GLEIZE)</t>
  </si>
  <si>
    <t>ZEX-BT GLEIZE</t>
  </si>
  <si>
    <t>20.lyn.4872.A</t>
  </si>
  <si>
    <t>CONDRIEU</t>
  </si>
  <si>
    <t>064-0920 - BASSENON</t>
  </si>
  <si>
    <t>REVENTIN</t>
  </si>
  <si>
    <t>AMPUIS91</t>
  </si>
  <si>
    <t>Cons/Décons BT pour CSE des points 4 à câbles en attente en fouille</t>
  </si>
  <si>
    <t>ROSSELIN CLEMENT</t>
  </si>
  <si>
    <t>DC24/072905</t>
  </si>
  <si>
    <t>20.lyn.4869.A</t>
  </si>
  <si>
    <t>2020-03-19 17:00:00.0</t>
  </si>
  <si>
    <t>RILLIEUX-LA-PAPE</t>
  </si>
  <si>
    <t>R123</t>
  </si>
  <si>
    <t>RILLIEUX</t>
  </si>
  <si>
    <t>C09</t>
  </si>
  <si>
    <t>ADC BT - Cons du dep BT au Poste R123 pour chgt CC + renouvellement DI</t>
  </si>
  <si>
    <t>ZEX-BT RILLIEUX</t>
  </si>
  <si>
    <t>20.lyn.4868.A</t>
  </si>
  <si>
    <t>2020-03-10 09:00:00.0</t>
  </si>
  <si>
    <t>C28</t>
  </si>
  <si>
    <t>ADC Exist - RCCT C5 COQUE 363B SUR BEROMET INTER CC PART DIEU</t>
  </si>
  <si>
    <t>BIASINI David</t>
  </si>
  <si>
    <t>DC24/073992</t>
  </si>
  <si>
    <t>20.lyn.4867.A</t>
  </si>
  <si>
    <t>2020-03-11 10:00:00.0</t>
  </si>
  <si>
    <t>2020-03-11 12:00:00.0</t>
  </si>
  <si>
    <t>SOLAIZE</t>
  </si>
  <si>
    <t>CD12 ECHANGEUR</t>
  </si>
  <si>
    <t>GIVORS</t>
  </si>
  <si>
    <t>SEREZI67</t>
  </si>
  <si>
    <t xml:space="preserve">2/2 ATST POUR COIRO BOITE TST POUR REPRISE BT </t>
  </si>
  <si>
    <t>DC24/057545</t>
  </si>
  <si>
    <t>20.lyn.4866.A</t>
  </si>
  <si>
    <t xml:space="preserve">1/2 ATST POUR COIRO BOITE TST POUR REPRISE BT </t>
  </si>
  <si>
    <t>SAINT-NIZIER-LE-DESERT</t>
  </si>
  <si>
    <t>CHATELAR</t>
  </si>
  <si>
    <t>ST-NIZ41</t>
  </si>
  <si>
    <t>JOLIVET Dominique</t>
  </si>
  <si>
    <t>BO RESEAU PAB (AMBERIEU)</t>
  </si>
  <si>
    <t>ZEX-BT AMBERIEU</t>
  </si>
  <si>
    <t>20.lyn.4863.A</t>
  </si>
  <si>
    <t>LARAJASSE</t>
  </si>
  <si>
    <t>LE BANC</t>
  </si>
  <si>
    <t>'-CHAZELL'</t>
  </si>
  <si>
    <t>GREZIE30</t>
  </si>
  <si>
    <t>RSI-BT-U1-AR-RESEAU BT A ELAGUER par ARCADE - Cons BT AER + "ELAGAGE" + décons</t>
  </si>
  <si>
    <t>BRUCHON TEDDY</t>
  </si>
  <si>
    <t>20.lyn.4859.A</t>
  </si>
  <si>
    <t>2020-03-24 17:00:00.0</t>
  </si>
  <si>
    <t>ALBIGNY-SUR-SAONE</t>
  </si>
  <si>
    <t>LA MONTAGNE</t>
  </si>
  <si>
    <t>ROCHETAI</t>
  </si>
  <si>
    <t>COUZO67</t>
  </si>
  <si>
    <t>CSE ouvrage neuf entre borne CIBE pt d1 au cable en att pt A</t>
  </si>
  <si>
    <t>DURRIS Adrien</t>
  </si>
  <si>
    <t>DC24/072121</t>
  </si>
  <si>
    <t>BO RESEAU LYON (OULLINS)</t>
  </si>
  <si>
    <t>20.lyn.4857.A</t>
  </si>
  <si>
    <t>2020-03-13 17:00:00.0</t>
  </si>
  <si>
    <t>VILLEFRANCHE-SUR-SAONE</t>
  </si>
  <si>
    <t>LA CLAIR - LA CLAIRE</t>
  </si>
  <si>
    <t>AMPERE</t>
  </si>
  <si>
    <t>CLAIRE50</t>
  </si>
  <si>
    <t xml:space="preserve"> Cons colonne C (CM) + Auto-controle "SARICA" + Racc + Mise en service</t>
  </si>
  <si>
    <t>DC24/071519</t>
  </si>
  <si>
    <t>20.lyn.4856.A</t>
  </si>
  <si>
    <t>2020-03-09 11:00:00.0</t>
  </si>
  <si>
    <t xml:space="preserve">3/3 1AG- CONS POUR RACC CABLE BT SOUS 2 DP BT </t>
  </si>
  <si>
    <t>20.lyn.4850.A</t>
  </si>
  <si>
    <t>2020-03-03 17:00:00.0</t>
  </si>
  <si>
    <t>LORETTE</t>
  </si>
  <si>
    <t>BEAUSEJOUR</t>
  </si>
  <si>
    <t>SARDONPN</t>
  </si>
  <si>
    <t>GDCROI88</t>
  </si>
  <si>
    <t>CSE du nouveau réseau souterrain HAUTS DES PROVENDES</t>
  </si>
  <si>
    <t>FICARELLA Mickaël</t>
  </si>
  <si>
    <t>DC24/074189</t>
  </si>
  <si>
    <t xml:space="preserve">24/02 MQE PMEO </t>
  </si>
  <si>
    <t>20.lyn.4845.A</t>
  </si>
  <si>
    <t xml:space="preserve"> - Cons colonne B  (CM) + "SARICA   + Racc + Mise en service</t>
  </si>
  <si>
    <t>20.lyn.4844.A</t>
  </si>
  <si>
    <t>2020-03-09 17:00:00.0</t>
  </si>
  <si>
    <t>3155 - 3155</t>
  </si>
  <si>
    <t>C33</t>
  </si>
  <si>
    <t>TST BT - Confection d'une tangente 150/150 pour alimenter un C4</t>
  </si>
  <si>
    <t>DC24/074354</t>
  </si>
  <si>
    <t>2020-03-12 17:00:00.0</t>
  </si>
  <si>
    <t>Lyon 9e Arrondissement</t>
  </si>
  <si>
    <t>VAISE</t>
  </si>
  <si>
    <t>C74</t>
  </si>
  <si>
    <t>BO RESEAU LYON (RILLIEUX)</t>
  </si>
  <si>
    <t>Lyon 5e Arrondissement</t>
  </si>
  <si>
    <t>C61</t>
  </si>
  <si>
    <t>TST sur cable BT pr conf tgte pr alim une borne Izivia</t>
  </si>
  <si>
    <t>ZEX-BT OULLINS</t>
  </si>
  <si>
    <t>20.lyn.4840.A</t>
  </si>
  <si>
    <t>CHASSE-SUR-RHONE</t>
  </si>
  <si>
    <t>087-610 - CONVENTION</t>
  </si>
  <si>
    <t>ILE-BA69</t>
  </si>
  <si>
    <t xml:space="preserve">Demande de travaux Pose au poste </t>
  </si>
  <si>
    <t>MOUNIB Mehdi</t>
  </si>
  <si>
    <t>208904L104024-270140</t>
  </si>
  <si>
    <t>GPIL Vienne- CPA Lyon</t>
  </si>
  <si>
    <t>20.lyn.4838.A</t>
  </si>
  <si>
    <t xml:space="preserve">ADC Neuf - MST C4 par pose fusible dans ECP2D + POSE MACARRE </t>
  </si>
  <si>
    <t>20.lyn.4837.A</t>
  </si>
  <si>
    <t>2020-03-09 16:00:00.0</t>
  </si>
  <si>
    <t xml:space="preserve">2/3 1AG- CONS POUR CSE 2 DEPART BT </t>
  </si>
  <si>
    <t>20.lyn.4830.A</t>
  </si>
  <si>
    <t>2020-03-19 10:00:00.0</t>
  </si>
  <si>
    <t>2020-03-19 12:00:00.0</t>
  </si>
  <si>
    <t>Lyon 7e Arrondissement</t>
  </si>
  <si>
    <t>MOUCHE</t>
  </si>
  <si>
    <t>C21</t>
  </si>
  <si>
    <t>ADC BT Neuf - Racc C4 aval départ libre Poste 7268 + MES C4</t>
  </si>
  <si>
    <t>DC24/032475</t>
  </si>
  <si>
    <t>ZEX-BT VENISSIEUX</t>
  </si>
  <si>
    <t>20.lyn.4828.A</t>
  </si>
  <si>
    <t>2020-03-11 17:00:00.0</t>
  </si>
  <si>
    <t>Lyon 6e Arrondissement</t>
  </si>
  <si>
    <t>6291 - 6291</t>
  </si>
  <si>
    <t>C18</t>
  </si>
  <si>
    <t>TST sur cable BT pr conf tgte capot pr modifs branchements</t>
  </si>
  <si>
    <t>20.lyn.4826.A</t>
  </si>
  <si>
    <t xml:space="preserve"> Cons BT EME + "CSE NIV1" + décons</t>
  </si>
  <si>
    <t>20.lyn.4813.A</t>
  </si>
  <si>
    <t>2020-03-23 17:00:00.0</t>
  </si>
  <si>
    <t>TREVOUX</t>
  </si>
  <si>
    <t>PEUPLIER</t>
  </si>
  <si>
    <t>STBERNAR</t>
  </si>
  <si>
    <t>FETAN45</t>
  </si>
  <si>
    <t>ATST BT RACC GE 160 KVA SUR TIPI</t>
  </si>
  <si>
    <t>GRANAL Damien</t>
  </si>
  <si>
    <t>DC24/075468</t>
  </si>
  <si>
    <t>20.lyn.4812.A</t>
  </si>
  <si>
    <t>FETANT/FOYER TRAVAIL</t>
  </si>
  <si>
    <t>ATST BT RACC GE 250 KVA SUR TUR</t>
  </si>
  <si>
    <t>20.lyn.4807.A</t>
  </si>
  <si>
    <t>SAINTE-FOY-LES-LYON</t>
  </si>
  <si>
    <t>Y056</t>
  </si>
  <si>
    <t>PERRACHE</t>
  </si>
  <si>
    <t>C03</t>
  </si>
  <si>
    <t>HDA-9H30--8h/12h-CONS BT AER POUR ELAGAGE SUR FILS NUS</t>
  </si>
  <si>
    <t>FAVRE ROLAND</t>
  </si>
  <si>
    <t>AC24/076091</t>
  </si>
  <si>
    <t>20.lyn.4804.A</t>
  </si>
  <si>
    <t>2020-03-20 17:00:00.0</t>
  </si>
  <si>
    <t>Lyon 2e Arrondissement</t>
  </si>
  <si>
    <t>2060IRIS - 2060</t>
  </si>
  <si>
    <t>C13</t>
  </si>
  <si>
    <t>DEPOSE BP C5PROV 18KVA AU POSTE 2060</t>
  </si>
  <si>
    <t>Bon de travail N°00049526227</t>
  </si>
  <si>
    <t>20.lyn.4800.A</t>
  </si>
  <si>
    <t>2020-03-05 10:00:00.0</t>
  </si>
  <si>
    <t>OYONNAX</t>
  </si>
  <si>
    <t>CIL</t>
  </si>
  <si>
    <t>PARAD62</t>
  </si>
  <si>
    <t xml:space="preserve">ADC CSE CM ERDEM + RACC + MES </t>
  </si>
  <si>
    <t>MENDES Christophe</t>
  </si>
  <si>
    <t>DC24/011452</t>
  </si>
  <si>
    <t>BO RESEAU PAB (OYONNAX)</t>
  </si>
  <si>
    <t>ZEX-BT OYONNAX</t>
  </si>
  <si>
    <t>20.lyn.4797.A</t>
  </si>
  <si>
    <t>OULLINS</t>
  </si>
  <si>
    <t>O006</t>
  </si>
  <si>
    <t>C16</t>
  </si>
  <si>
    <t>ADC+R BT AVAL ECP2D CM PROV--&gt;Definitif</t>
  </si>
  <si>
    <t>SEGAUD FREDERICK</t>
  </si>
  <si>
    <t>DC24/057787</t>
  </si>
  <si>
    <t>BO RESEAU LYON (VENISSIEUX)</t>
  </si>
  <si>
    <t>20.lyn.4791.A</t>
  </si>
  <si>
    <t>CAILLOUX-SUR-FONTAINES</t>
  </si>
  <si>
    <t>MAIRIE</t>
  </si>
  <si>
    <t>CAILLO50</t>
  </si>
  <si>
    <t>TST BT aérien pour racc RAS point 1</t>
  </si>
  <si>
    <t>DC24/074006</t>
  </si>
  <si>
    <t>PMP - manque PMEO 24/02/2020</t>
  </si>
  <si>
    <t>20.lyn.4790.A</t>
  </si>
  <si>
    <t>2020-03-10 08:30:00.0</t>
  </si>
  <si>
    <t>2020-03-10 15:00:00.0</t>
  </si>
  <si>
    <t>CHASSELAY</t>
  </si>
  <si>
    <t>GENEVREANT</t>
  </si>
  <si>
    <t>GENAY</t>
  </si>
  <si>
    <t>GERMA50</t>
  </si>
  <si>
    <t>ADC aval DP à ID pour le déplacement d'ouvrage suite création mur par client</t>
  </si>
  <si>
    <t>CORONA Arnaud</t>
  </si>
  <si>
    <t>DC24/072585</t>
  </si>
  <si>
    <t>20.lyn.4789.A</t>
  </si>
  <si>
    <t>2020-03-03 16:00:00.0</t>
  </si>
  <si>
    <t>LOIRE-SUR-RHONE</t>
  </si>
  <si>
    <t>CENTRE</t>
  </si>
  <si>
    <t>LOIRE93</t>
  </si>
  <si>
    <t>ATST -- Raccordement RAS T70 sur T70 facade</t>
  </si>
  <si>
    <t>RIVOIRE Raphael</t>
  </si>
  <si>
    <t>DC24/066388</t>
  </si>
  <si>
    <t>20.lyn.4779.A</t>
  </si>
  <si>
    <t>2020-03-16 17:00:00.0</t>
  </si>
  <si>
    <t>CHATILLON-SUR-CHALARONNE</t>
  </si>
  <si>
    <t>093-1800 - EGLISE</t>
  </si>
  <si>
    <t>ABERG43</t>
  </si>
  <si>
    <t>ADC BT Départ dipole 4960 suppresion boite façade</t>
  </si>
  <si>
    <t>20190209-02296</t>
  </si>
  <si>
    <t>20.lyn.4778.A</t>
  </si>
  <si>
    <t>2020-03-16 10:00:00.0</t>
  </si>
  <si>
    <t>MONTREAL-LA-CLUSE</t>
  </si>
  <si>
    <t>LES NARIX</t>
  </si>
  <si>
    <t>LACLUSE</t>
  </si>
  <si>
    <t>QUEBEC38</t>
  </si>
  <si>
    <t xml:space="preserve">ATST DERACC BTS AVAL 1712 HORS CHARGE POUR REMPLACEMENTREMBT 450 </t>
  </si>
  <si>
    <t>20.lyn.4776.A</t>
  </si>
  <si>
    <t>2020-03-17 17:00:00.0</t>
  </si>
  <si>
    <t>CHAZEY-BONS</t>
  </si>
  <si>
    <t>098-599 - LA GOURVERNE</t>
  </si>
  <si>
    <t>BELLEY</t>
  </si>
  <si>
    <t>CONTRE34</t>
  </si>
  <si>
    <t>ATST - RACC RAS BTS150 AU POINT S1</t>
  </si>
  <si>
    <t>BOUARICHA Assia</t>
  </si>
  <si>
    <t>DC24/076071</t>
  </si>
  <si>
    <t>BO RESEAU PAB (BELLEY)</t>
  </si>
  <si>
    <t>ZEX-BT BELLEY</t>
  </si>
  <si>
    <t>20.lyn.4774.A</t>
  </si>
  <si>
    <t>2020-03-10 07:00:00.0</t>
  </si>
  <si>
    <t>2020-03-10 17:00:00.0</t>
  </si>
  <si>
    <t>7150 - 7150</t>
  </si>
  <si>
    <t>STAMOUR1</t>
  </si>
  <si>
    <t>C55</t>
  </si>
  <si>
    <t>CONS BT pour raccordement C4 dans 3D et dépose BP C5</t>
  </si>
  <si>
    <t>DC24/074687</t>
  </si>
  <si>
    <t>20.lyn.4772.A</t>
  </si>
  <si>
    <t>C04</t>
  </si>
  <si>
    <t xml:space="preserve">2/2 ADC exist + neuf pour MHEO CM provisoire B + MEX CM définitive B </t>
  </si>
  <si>
    <t>DC24/056269</t>
  </si>
  <si>
    <t>20.lyn.4771.A</t>
  </si>
  <si>
    <t>CHARBONNIERES-LES-BAINS</t>
  </si>
  <si>
    <t>CB31</t>
  </si>
  <si>
    <t>DARDILPN</t>
  </si>
  <si>
    <t>C36</t>
  </si>
  <si>
    <t>DEPOSE BP C5PROV 9KVA AU POSTE CB31</t>
  </si>
  <si>
    <t>Bon de travail N°00049519687</t>
  </si>
  <si>
    <t>20.lyn.4768.A</t>
  </si>
  <si>
    <t>SAINT-TRIVIER-DE-COURTES</t>
  </si>
  <si>
    <t>GENDARMERIE</t>
  </si>
  <si>
    <t>S-TRIV41</t>
  </si>
  <si>
    <t>2/ADC BT pour déracc ancienne alim distrib et racc alim TJ à la place</t>
  </si>
  <si>
    <t>DC24/056177</t>
  </si>
  <si>
    <t xml:space="preserve">besoin info rip bch </t>
  </si>
  <si>
    <t>BEX RESEAU LYON</t>
  </si>
  <si>
    <t>20.lyn.4764.A</t>
  </si>
  <si>
    <t xml:space="preserve">ATST BT pour confection tangente dipole 1733 </t>
  </si>
  <si>
    <t>20.lyn.4763.A</t>
  </si>
  <si>
    <t>1/2 ADC exist + neuf pour MHEO CM provisoire A + MEX CM définitive A</t>
  </si>
  <si>
    <t>20.lyn.4755.A</t>
  </si>
  <si>
    <t>2020-03-17 13:00:00.0</t>
  </si>
  <si>
    <t>V728</t>
  </si>
  <si>
    <t xml:space="preserve">ADC BT exist - S12 PR TVX PRESTA </t>
  </si>
  <si>
    <t>GERVASONI Alexei</t>
  </si>
  <si>
    <t>DC24/072223</t>
  </si>
  <si>
    <t>20.lyn.4753.A</t>
  </si>
  <si>
    <t>CHRYSLER</t>
  </si>
  <si>
    <t>PROMEN37</t>
  </si>
  <si>
    <t>ATST - RACC ERAS BTS 150 AU POINT SI</t>
  </si>
  <si>
    <t>DC24/053459</t>
  </si>
  <si>
    <t>20.lyn.4744.A</t>
  </si>
  <si>
    <t>IRIGNY</t>
  </si>
  <si>
    <t>YR76 - YR76</t>
  </si>
  <si>
    <t>BETOILPN</t>
  </si>
  <si>
    <t>C19</t>
  </si>
  <si>
    <t>ADC exist aval pied de CM pour remplacement distributeur</t>
  </si>
  <si>
    <t>20.lyn.4730.A</t>
  </si>
  <si>
    <t>2020-03-20 12:00:00.0</t>
  </si>
  <si>
    <t>ARBENT</t>
  </si>
  <si>
    <t>LA VIOLETTE</t>
  </si>
  <si>
    <t>POINB35</t>
  </si>
  <si>
    <t>ADC poud CSE niv 1, nvo BTS 150Al de 1 à 3, rue des Echallys à Arbent.</t>
  </si>
  <si>
    <t>PHILIP Sylvain</t>
  </si>
  <si>
    <t>DC24/059891</t>
  </si>
  <si>
    <t>20.lyn.4728.A</t>
  </si>
  <si>
    <t>REMPARTS</t>
  </si>
  <si>
    <t>QUARAN41</t>
  </si>
  <si>
    <t xml:space="preserve"> Cons BT EME + "RACC TIPI + MST" + décons</t>
  </si>
  <si>
    <t>DC24/058086</t>
  </si>
  <si>
    <t>TIGNIEU</t>
  </si>
  <si>
    <t>HIERES76</t>
  </si>
  <si>
    <t>BO RESEAU VPR (HEYRIEUX)</t>
  </si>
  <si>
    <t>ZEX-BT HEYRIEUX</t>
  </si>
  <si>
    <t>20.lyn.4717.A</t>
  </si>
  <si>
    <t>2020-03-24 08:00:00.0</t>
  </si>
  <si>
    <t>2020-03-24 13:00:00.0</t>
  </si>
  <si>
    <t>CHARVIEU-CHAVAGNEUX</t>
  </si>
  <si>
    <t>ST JEAN</t>
  </si>
  <si>
    <t>LIBERT96</t>
  </si>
  <si>
    <t>ADC exist pour remplacement coffret S15 + GFC par CITEOS</t>
  </si>
  <si>
    <t>DOUCET Stéphane</t>
  </si>
  <si>
    <t>S15 GFC hs</t>
  </si>
  <si>
    <t>20.lyn.4715.A</t>
  </si>
  <si>
    <t>SAINTE-CONSORCE</t>
  </si>
  <si>
    <t>LULU</t>
  </si>
  <si>
    <t>CRAPONNE</t>
  </si>
  <si>
    <t>MERIEU69</t>
  </si>
  <si>
    <t xml:space="preserve"> Racc TST EME + Raccordement d'un 240² dans REMBT Après CSE</t>
  </si>
  <si>
    <t>DC24/071387</t>
  </si>
  <si>
    <t>20.lyn.4711.A</t>
  </si>
  <si>
    <t>BOIS-D'OINGT</t>
  </si>
  <si>
    <t>LA PLACE</t>
  </si>
  <si>
    <t>CHESSY</t>
  </si>
  <si>
    <t>THEIZE93</t>
  </si>
  <si>
    <t xml:space="preserve">ATST BT pour confection tangente dipole 231 </t>
  </si>
  <si>
    <t>DC24/069522</t>
  </si>
  <si>
    <t>20.lyn.4710.A</t>
  </si>
  <si>
    <t>C43</t>
  </si>
  <si>
    <t>POSE BP C4PROV 72KVA AU POSTE 5469</t>
  </si>
  <si>
    <t>A04J38SM</t>
  </si>
  <si>
    <t>Bon de travail N°00047643240</t>
  </si>
  <si>
    <t>20.lyn.4704.A</t>
  </si>
  <si>
    <t>COLLONGES-AU-MONT-D'OR</t>
  </si>
  <si>
    <t>CL19 - CL19</t>
  </si>
  <si>
    <t>C51</t>
  </si>
  <si>
    <t>Cons BT AER + BASCUL RESEAU T70 par T150 + décons</t>
  </si>
  <si>
    <t>BRINGUIER Eric</t>
  </si>
  <si>
    <t>DC24/063204</t>
  </si>
  <si>
    <t>20.lyn.4702.A</t>
  </si>
  <si>
    <t>VERNOSC-LES-ANNONAY</t>
  </si>
  <si>
    <t>GRANGE STE CLAIRE</t>
  </si>
  <si>
    <t>VERNOSC</t>
  </si>
  <si>
    <t>TALENC89</t>
  </si>
  <si>
    <t>ATST - RACC RAS BTS 150 AU POINT 1</t>
  </si>
  <si>
    <t>DC24/073994</t>
  </si>
  <si>
    <t>BO RESEAU VPR (ANNONAY)</t>
  </si>
  <si>
    <t>20.lyn.4699.A</t>
  </si>
  <si>
    <t>2020-03-10 12:00:00.0</t>
  </si>
  <si>
    <t>Z.A.PLATEAU</t>
  </si>
  <si>
    <t xml:space="preserve"> HDA 9h00 - Cons BT DP dipole 1970  pour "REMBT A DEPLACER"</t>
  </si>
  <si>
    <t>DC24/074222</t>
  </si>
  <si>
    <t>20.lyn.4698.A</t>
  </si>
  <si>
    <t>CORBAS</t>
  </si>
  <si>
    <t>K080 - K080</t>
  </si>
  <si>
    <t>VENIS</t>
  </si>
  <si>
    <t>C78</t>
  </si>
  <si>
    <t>3/3 ADC dep BT pr dérac torsade prov + câble neuf entre BR2-poste pour racco</t>
  </si>
  <si>
    <t>DC24/065076</t>
  </si>
  <si>
    <t>20.lyn.4696.A</t>
  </si>
  <si>
    <t>2/3 ADC dep BT pr dérac torsade prov + câble neuf entre BR3-poste pour racco</t>
  </si>
  <si>
    <t>20.lyn.4694.A</t>
  </si>
  <si>
    <t>THORRENC</t>
  </si>
  <si>
    <t>SOLORCENTRE</t>
  </si>
  <si>
    <t>ATST - RACC DE LA RAS EN POINT 1</t>
  </si>
  <si>
    <t>DC24/047958</t>
  </si>
  <si>
    <t>20.lyn.4693.A</t>
  </si>
  <si>
    <t>V178</t>
  </si>
  <si>
    <t>C81</t>
  </si>
  <si>
    <t>ADC BT neuf - RACC DEP BT + MST C4</t>
  </si>
  <si>
    <t>DC24/061479</t>
  </si>
  <si>
    <t>20.lyn.4691.A</t>
  </si>
  <si>
    <t>ATST Confection tangente 150/95 par BO</t>
  </si>
  <si>
    <t>20.lyn.4690.A</t>
  </si>
  <si>
    <t>Lyon 1er Arrondissement</t>
  </si>
  <si>
    <t>CROUSSE</t>
  </si>
  <si>
    <t>Controle, Racc et Mise sous tension CM Neuve</t>
  </si>
  <si>
    <t>DC24/054655</t>
  </si>
  <si>
    <t>20.lyn.4685.A</t>
  </si>
  <si>
    <t>1/3 ADC neuf dp libre et câble neuf entre K080 et pt TG1 pr racc au poste</t>
  </si>
  <si>
    <t>20.lyn.4683.A</t>
  </si>
  <si>
    <t>GLEIZE</t>
  </si>
  <si>
    <t>EPINAY5</t>
  </si>
  <si>
    <t>DENIC50</t>
  </si>
  <si>
    <t>ADC BT - Racc 240² tableau BT TIPI au point P -</t>
  </si>
  <si>
    <t>NEDHI Nassim</t>
  </si>
  <si>
    <t>DC24/074330</t>
  </si>
  <si>
    <t>20.lyn.4681.A</t>
  </si>
  <si>
    <t>VERNIOZ</t>
  </si>
  <si>
    <t>ST ALBAN DE VAREZE</t>
  </si>
  <si>
    <t>C-AREY89</t>
  </si>
  <si>
    <t>ATST - BTS 150 A FC AU POINT 1</t>
  </si>
  <si>
    <t>DC24/076161</t>
  </si>
  <si>
    <t>BO RESEAU VPR (ROUSSILLON)</t>
  </si>
  <si>
    <t>ZEX-BT ROUSSILLON</t>
  </si>
  <si>
    <t>20.lyn.4678.A</t>
  </si>
  <si>
    <t>3/3 TST BT au point TG3 pr conf tangente brt</t>
  </si>
  <si>
    <t>20.lyn.4676.A</t>
  </si>
  <si>
    <t>2/3 TST BT au point TG2 pr conf tangente brt</t>
  </si>
  <si>
    <t>20.lyn.4674.A</t>
  </si>
  <si>
    <t>2020-03-18 12:00:00.0</t>
  </si>
  <si>
    <t>JONAGE</t>
  </si>
  <si>
    <t>GRENADIER</t>
  </si>
  <si>
    <t>MEYZIEPN</t>
  </si>
  <si>
    <t>ZACGAU19</t>
  </si>
  <si>
    <t>ADC exist dep poste pour déplacement C4</t>
  </si>
  <si>
    <t>DC24/076607</t>
  </si>
  <si>
    <t>20.lyn.4666.A</t>
  </si>
  <si>
    <t>SAINT-GENIS-LAVAL</t>
  </si>
  <si>
    <t>L181 - L181</t>
  </si>
  <si>
    <t>TST--Racc câble 150² dans REMBT pt 1 pour la Mise sous tension du C4 pt 2</t>
  </si>
  <si>
    <t>FOUCAULT Xavier</t>
  </si>
  <si>
    <t>DC24/074690</t>
  </si>
  <si>
    <t>20.lyn.4665.A</t>
  </si>
  <si>
    <t>SAINT-MARTIN-EN-HAUT</t>
  </si>
  <si>
    <t>FANGES ST MARTIN</t>
  </si>
  <si>
    <t>ATST -RACC BTS150 DANS GFC AU POINT A</t>
  </si>
  <si>
    <t>DC24/069115</t>
  </si>
  <si>
    <t>20.lyn.4661.A</t>
  </si>
  <si>
    <t>SAINT-DIDIER-DE-FORMANS</t>
  </si>
  <si>
    <t>LES MESANGES</t>
  </si>
  <si>
    <t>COMMUN44</t>
  </si>
  <si>
    <t>ATST BT "RACC RAS BT"sur dipole 2127 au point 1</t>
  </si>
  <si>
    <t>DC24/043653</t>
  </si>
  <si>
    <t xml:space="preserve">PAS DE PMEO     24/02/2020 </t>
  </si>
  <si>
    <t>20.lyn.4646.A</t>
  </si>
  <si>
    <t>AMBUTRIX</t>
  </si>
  <si>
    <t>BOURG SUD</t>
  </si>
  <si>
    <t>AMBERIEU</t>
  </si>
  <si>
    <t>VAUX37</t>
  </si>
  <si>
    <t>Raccorder RAS 95/70 vers REMBT 2, sur T70 au pt 1 - ATST BT</t>
  </si>
  <si>
    <t>CHAPUIS Eric</t>
  </si>
  <si>
    <t>DC24/074231</t>
  </si>
  <si>
    <t>20.lyn.4641.A</t>
  </si>
  <si>
    <t>2020-03-16 12:00:00.0</t>
  </si>
  <si>
    <t>V229</t>
  </si>
  <si>
    <t>ADC EXIST - RALLONGEMENT + REHAUSSEMENT CIBE</t>
  </si>
  <si>
    <t>20.lyn.4640.A</t>
  </si>
  <si>
    <t>LOZANNE</t>
  </si>
  <si>
    <t>GRANDES BRUYERES</t>
  </si>
  <si>
    <t>LENTIL20</t>
  </si>
  <si>
    <t xml:space="preserve">CONS AVAL IBT H61 POUR REPARATION  DEFINITIVE T70 SUITE TEMPETE </t>
  </si>
  <si>
    <t>DHIMOILA FRANCK</t>
  </si>
  <si>
    <t>56988 - A</t>
  </si>
  <si>
    <t>20.lyn.4637.A</t>
  </si>
  <si>
    <t>1/3 TST BT pt TG1 pr conf tgt/capot pr réparation définitive</t>
  </si>
  <si>
    <t>20.lyn.4636.A</t>
  </si>
  <si>
    <t>ADC exist entre dp BT et pt TG1 pr suppression dp en défaut (FDO DANS CET ACCES)</t>
  </si>
  <si>
    <t>20.lyn.4631.A</t>
  </si>
  <si>
    <t>Cons BT EME + "CSE NIV1" + décons</t>
  </si>
  <si>
    <t>20.lyn.4627.A</t>
  </si>
  <si>
    <t>VILLARS-LES-DOMBES</t>
  </si>
  <si>
    <t>THOIRE</t>
  </si>
  <si>
    <t>VILLAR36</t>
  </si>
  <si>
    <t>Remplacement des supports 2 et 3 et reprise des réseaux - ATST BT</t>
  </si>
  <si>
    <t>DC24/074741</t>
  </si>
  <si>
    <t>20.lyn.4613.A</t>
  </si>
  <si>
    <t>REYRIEUX</t>
  </si>
  <si>
    <t>RAMASSIERE</t>
  </si>
  <si>
    <t>PARCI38</t>
  </si>
  <si>
    <t>ATST BT- Racc RAS DP 2522 point S+ CSE PAR VPT -</t>
  </si>
  <si>
    <t>DC24/067570</t>
  </si>
  <si>
    <t>BOSMAN Jean-Philippe</t>
  </si>
  <si>
    <t>21/02/2020 - Manque PMEO</t>
  </si>
  <si>
    <t>20.lyn.4598.A</t>
  </si>
  <si>
    <t>BRON</t>
  </si>
  <si>
    <t>B464 - B464</t>
  </si>
  <si>
    <t>CUSSETP</t>
  </si>
  <si>
    <t>ADC BT - B464 Cons dep BT =&gt; Rue Jean Voillot pour déplacement REMBT</t>
  </si>
  <si>
    <t>DC24/071428</t>
  </si>
  <si>
    <t>20.lyn.4587.A</t>
  </si>
  <si>
    <t>C29</t>
  </si>
  <si>
    <t>ADC aval C400 pour suppression platine C4</t>
  </si>
  <si>
    <t>DC24/068582</t>
  </si>
  <si>
    <t>20.lyn.4583.A</t>
  </si>
  <si>
    <t>BROTTEPN</t>
  </si>
  <si>
    <t>C10</t>
  </si>
  <si>
    <t xml:space="preserve">CONS CM PROC=&gt; CM DEF </t>
  </si>
  <si>
    <t>DC24/056108</t>
  </si>
  <si>
    <t>20.lyn.4579.A</t>
  </si>
  <si>
    <t>MISERIEUX</t>
  </si>
  <si>
    <t>BOURG MISERIEUX</t>
  </si>
  <si>
    <t>4/4 ATST - racc rembt point A-</t>
  </si>
  <si>
    <t>DC24/041365</t>
  </si>
  <si>
    <t>20.lyn.4570.A</t>
  </si>
  <si>
    <t>3/4 ADC BT - CSE niveau 3</t>
  </si>
  <si>
    <t>20.lyn.4558.A</t>
  </si>
  <si>
    <t>2020-03-24 12:00:00.0</t>
  </si>
  <si>
    <t>B502</t>
  </si>
  <si>
    <t>BLANC Valentin</t>
  </si>
  <si>
    <t>DC24/054532</t>
  </si>
  <si>
    <t>20.lyn.4554.A</t>
  </si>
  <si>
    <t>2020-03-20 16:00:00.0</t>
  </si>
  <si>
    <t>CHAPONNAY</t>
  </si>
  <si>
    <t>BOURDONNE</t>
  </si>
  <si>
    <t>MIONSPN</t>
  </si>
  <si>
    <t>CHAPOT05</t>
  </si>
  <si>
    <t xml:space="preserve">ADC+R AVAL ECP2D PT 3 POUR RACC AMORCE CM + MES CM ET TJ </t>
  </si>
  <si>
    <t>ABID FOUAD</t>
  </si>
  <si>
    <t>DC24/058218</t>
  </si>
  <si>
    <t>10/02/2020 - Manque PMEO CM</t>
  </si>
  <si>
    <t>20.lyn.4551.A</t>
  </si>
  <si>
    <t>CHAMPAGNE-AU-MONT-D'OR</t>
  </si>
  <si>
    <t>CM19</t>
  </si>
  <si>
    <t>C64</t>
  </si>
  <si>
    <t>CSE + RACCORDEMENT RAS point A</t>
  </si>
  <si>
    <t>DC24/074263</t>
  </si>
  <si>
    <t>20.lyn.4548.A</t>
  </si>
  <si>
    <t>ADC aval dp libre 5069 + câble neuf jusqu'au pt 1 pr racco C4</t>
  </si>
  <si>
    <t>20.lyn.4538.A</t>
  </si>
  <si>
    <t>CSE entre point A et point D + RACCORDEMENT RAS</t>
  </si>
  <si>
    <t>20.lyn.4531.A</t>
  </si>
  <si>
    <t>SAINT-ETIENNE-DU-BOIS</t>
  </si>
  <si>
    <t>POMMIER</t>
  </si>
  <si>
    <t>TREFFOPN</t>
  </si>
  <si>
    <t>S-ETI42</t>
  </si>
  <si>
    <t>ATST-BT-SBTP-pose et racc shunt provisoire au support 3,confection EJPT...</t>
  </si>
  <si>
    <t>PACARD Nicolas</t>
  </si>
  <si>
    <t>DC24/058773</t>
  </si>
  <si>
    <t>ZEX-BT BOURG</t>
  </si>
  <si>
    <t>20.lyn.4530.A</t>
  </si>
  <si>
    <t>ATST-BT-SBTP-implantation supports 3,4,5,6,7,8 et 12 - POSTE POMMIER ER</t>
  </si>
  <si>
    <t>20.lyn.4529.A</t>
  </si>
  <si>
    <t>2020-03-11 17:30:00.0</t>
  </si>
  <si>
    <t>ATST-BT-SBTP-déroulage T70 de 3à6, 5à12 et 3à8 - POSTE POMMIER ER - ATST 795</t>
  </si>
  <si>
    <t>20.lyn.4525.A</t>
  </si>
  <si>
    <t>2020-03-19 15:00:00.0</t>
  </si>
  <si>
    <t>BOURG-EN-BRESSE</t>
  </si>
  <si>
    <t>053-1640 - GEORGES LOISEAU</t>
  </si>
  <si>
    <t>VIRIAT</t>
  </si>
  <si>
    <t>HERRI35</t>
  </si>
  <si>
    <t>Consignation DP 1230 et nouveau cable de P a 1</t>
  </si>
  <si>
    <t>GROBON Cyril</t>
  </si>
  <si>
    <t>DC24/073261</t>
  </si>
  <si>
    <t>20.lyn.4523.A</t>
  </si>
  <si>
    <t>2020-03-11 09:00:00.0</t>
  </si>
  <si>
    <t>2020-03-11 11:00:00.0</t>
  </si>
  <si>
    <t>W805</t>
  </si>
  <si>
    <t>C85</t>
  </si>
  <si>
    <t>ADC BT - CONS borne de raccordement du S12 pour Déracc/Racc réseau 3x95mm²</t>
  </si>
  <si>
    <t>DC24/059171</t>
  </si>
  <si>
    <t>20.lyn.4517.A</t>
  </si>
  <si>
    <t>TST BT - Raccordement dans REMBT du câble BTS 3x95mm² Neuf =&gt; S12</t>
  </si>
  <si>
    <t>20.lyn.4515.A</t>
  </si>
  <si>
    <t>VERDUN1</t>
  </si>
  <si>
    <t>EXPO33</t>
  </si>
  <si>
    <t>ADC BT pour CSE Niveau 1, 3emergence A/B/C</t>
  </si>
  <si>
    <t>DC24/067080</t>
  </si>
  <si>
    <t>20.lyn.4514.A</t>
  </si>
  <si>
    <t>PLAISANCE</t>
  </si>
  <si>
    <t>LIBERA52</t>
  </si>
  <si>
    <t>ADC BT sout pour réparer cable HS sortie de poste plaissance</t>
  </si>
  <si>
    <t>VALLET JEREMY</t>
  </si>
  <si>
    <t>20.lyn.4509.A</t>
  </si>
  <si>
    <t>ATST BT- identif pour confection JNI 150/150² par le presta DP 4829-</t>
  </si>
  <si>
    <t>20.lyn.4508.A</t>
  </si>
  <si>
    <t>2020-03-11 16:30:00.0</t>
  </si>
  <si>
    <t>CHAPONOST</t>
  </si>
  <si>
    <t>CLOSERIE</t>
  </si>
  <si>
    <t>CHAPON67</t>
  </si>
  <si>
    <t>adc sur colonne BAT A  (ensemble immobilier la closerie) + aval ecp2d  bt2==&gt;CM</t>
  </si>
  <si>
    <t>FOUCKE FREDY</t>
  </si>
  <si>
    <t>DC24/049481</t>
  </si>
  <si>
    <t>20.lyn.4506.A</t>
  </si>
  <si>
    <t>adc sur la colonne C3 (ensemble immobilier la closerie) et aval ecp2d  bt5==&gt;CM</t>
  </si>
  <si>
    <t>20.lyn.4505.A</t>
  </si>
  <si>
    <t>adc sur la colonne C2 (ensemble immobilier la closerie) et aval ecp3d  bt4==&gt;CM</t>
  </si>
  <si>
    <t>20.lyn.4503.A</t>
  </si>
  <si>
    <t>TST BT - Déraccordement réseau exist BTS 3x95 mm² dans REMBT =&gt; RAS + S12</t>
  </si>
  <si>
    <t>20.lyn.4502.A</t>
  </si>
  <si>
    <t>CHASSET</t>
  </si>
  <si>
    <t>ADC BT reparation + mise sous tension du BTS réparer</t>
  </si>
  <si>
    <t>20.lyn.4500.A</t>
  </si>
  <si>
    <t>adc sur la colonne C1 (ensemble immobilier la closerie) et aval ecp3d  bt3==&gt;CM</t>
  </si>
  <si>
    <t>20.lyn.4494.A</t>
  </si>
  <si>
    <t>VIENNE</t>
  </si>
  <si>
    <t>PLATEAU</t>
  </si>
  <si>
    <t>IGIREL94</t>
  </si>
  <si>
    <t xml:space="preserve"> - Identif+ATST de câble pour "Tangente Cable reseau au coffret de Brt"</t>
  </si>
  <si>
    <t>DURAND Frederic</t>
  </si>
  <si>
    <t>20.lyn.4493.A</t>
  </si>
  <si>
    <t>V548</t>
  </si>
  <si>
    <t>ADC+R aval  ECP2D borne basse immeuble</t>
  </si>
  <si>
    <t>MICHALON Kevin</t>
  </si>
  <si>
    <t>DC24/076176</t>
  </si>
  <si>
    <t>20.lyn.4487.A</t>
  </si>
  <si>
    <t>SAINT-FONS</t>
  </si>
  <si>
    <t>N008</t>
  </si>
  <si>
    <t>C76</t>
  </si>
  <si>
    <t>TST BT sur tur poste N008 pr racco GE</t>
  </si>
  <si>
    <t>DC24/070865</t>
  </si>
  <si>
    <t>20.lyn.4475.A</t>
  </si>
  <si>
    <t>FONTAINES-SUR-SAONE</t>
  </si>
  <si>
    <t>FS36</t>
  </si>
  <si>
    <t>C65</t>
  </si>
  <si>
    <t>ADC pr CSE ouvrage neuf entre REMBT 300 pt C au cable en attente pt A</t>
  </si>
  <si>
    <t>DC24/073357</t>
  </si>
  <si>
    <t>24/02 - MQE PMEO</t>
  </si>
  <si>
    <t>20.lyn.4474.A</t>
  </si>
  <si>
    <t>2020-03-04 17:00:00.0</t>
  </si>
  <si>
    <t>TST sur cable BT pr conf JNI pr alim un REMBT 300 pt B</t>
  </si>
  <si>
    <t>21/02 - MQE PMEO</t>
  </si>
  <si>
    <t>20.lyn.4473.A</t>
  </si>
  <si>
    <t>ZAC MONTPLAISIR</t>
  </si>
  <si>
    <t>ADC BT racc du 240² dans l'ECP2D+M.E.S C4</t>
  </si>
  <si>
    <t>DC24/076611</t>
  </si>
  <si>
    <t>20.lyn.4464.A</t>
  </si>
  <si>
    <t>FRANCHEVILLE</t>
  </si>
  <si>
    <t>FR07</t>
  </si>
  <si>
    <t>ADC--Racc câble 240 sur départ libre au poste FR07+Mise sous tension C4 pt 1a</t>
  </si>
  <si>
    <t>DC24/065168</t>
  </si>
  <si>
    <t>20.lyn.4443.A</t>
  </si>
  <si>
    <t>BRIGNAIS</t>
  </si>
  <si>
    <t>NI</t>
  </si>
  <si>
    <t>MILLERY</t>
  </si>
  <si>
    <t>BRIG2-87</t>
  </si>
  <si>
    <t>2/2 AMHEO AMORCE CME</t>
  </si>
  <si>
    <t>DC24/061743</t>
  </si>
  <si>
    <t>20.lyn.4427.A</t>
  </si>
  <si>
    <t>TST sur cable BT pr conf tgte pt 2 pr alim un coffret CREUL</t>
  </si>
  <si>
    <t>43963428-43957533</t>
  </si>
  <si>
    <t>20.lyn.4425.A</t>
  </si>
  <si>
    <t>TST sur cable BT pr conf tgte pt 1 pr alim un coffret CREUL</t>
  </si>
  <si>
    <t>20.lyn.4420.A</t>
  </si>
  <si>
    <t>ROUSSILLON</t>
  </si>
  <si>
    <t>CHAPOTS</t>
  </si>
  <si>
    <t>SALAISPN</t>
  </si>
  <si>
    <t>CHALS05</t>
  </si>
  <si>
    <t>Cons/Décons BT SOUT Aval dpt dipôle 0236 + racc BTS 240 sous dpt</t>
  </si>
  <si>
    <t>LETOMBE ULRICH</t>
  </si>
  <si>
    <t>DC24/060312</t>
  </si>
  <si>
    <t>20.lyn.4419.A</t>
  </si>
  <si>
    <t>TST BT CONFECTION TANGENTE POUR ALIMENTER COLONNE ISSU DU V548</t>
  </si>
  <si>
    <t>PEDRON Gianni</t>
  </si>
  <si>
    <t>20.lyn.4416.A</t>
  </si>
  <si>
    <t>2020-03-10 10:00:00.0</t>
  </si>
  <si>
    <t>1/2 - 1AG - Cons/Décons BT pour AMHEO CM Existante</t>
  </si>
  <si>
    <t>20.lyn.4413.A</t>
  </si>
  <si>
    <t>Cons BT EME Contrôle schéma électrique nouveau réseaux + émergences</t>
  </si>
  <si>
    <t>20.lyn.4410.A</t>
  </si>
  <si>
    <t>L AUBEPIN</t>
  </si>
  <si>
    <t>CONS POUR CSE RESEAU NEUF</t>
  </si>
  <si>
    <t>DC24/074392</t>
  </si>
  <si>
    <t>20.lyn.4409.A</t>
  </si>
  <si>
    <t>TIGNIEU-JAMEYZIEU</t>
  </si>
  <si>
    <t>507-0063 - MONTAY</t>
  </si>
  <si>
    <t>TIGNIE82</t>
  </si>
  <si>
    <t>RAC+ MST -CM  IMM SCCV LE CLOS MONTAY</t>
  </si>
  <si>
    <t>BAUER Jerome</t>
  </si>
  <si>
    <t>DC24/070861</t>
  </si>
  <si>
    <t>20.lyn.4404.A</t>
  </si>
  <si>
    <t>MORANCE</t>
  </si>
  <si>
    <t>140-1824 - MAIRIE MORANCE</t>
  </si>
  <si>
    <t>MORANC08</t>
  </si>
  <si>
    <t>ADC BT pour remplacer cable BBN  coupure de 8h30==&gt;9h00</t>
  </si>
  <si>
    <t>20191230-09608</t>
  </si>
  <si>
    <t>20.lyn.4396.A</t>
  </si>
  <si>
    <t>NOIRAY</t>
  </si>
  <si>
    <t xml:space="preserve">8/8 ATST pour confection d'une jonction  en J5 BT, DIP 1250 </t>
  </si>
  <si>
    <t>DC24/061394</t>
  </si>
  <si>
    <t xml:space="preserve">19/02 MQE PMEO </t>
  </si>
  <si>
    <t>20.lyn.4395.A</t>
  </si>
  <si>
    <t>2020-03-04 12:00:00.0</t>
  </si>
  <si>
    <t>7/8 ADC pour basculer le BTs DIP 1205 dans la REMBT point 2</t>
  </si>
  <si>
    <t>20.lyn.4394.A</t>
  </si>
  <si>
    <t>6/8 ADC aval des DP DIP 1210 et 1220 pour refaire les 2 RAS aux points R1 et R2</t>
  </si>
  <si>
    <t>20.lyn.4393.A</t>
  </si>
  <si>
    <t>2020-03-04 15:00:00.0</t>
  </si>
  <si>
    <t>1/8 ATST pour confection de 2 jonctions (JNI + SDI)  en T1 BT, DIP 1281</t>
  </si>
  <si>
    <t>20.lyn.4392.A</t>
  </si>
  <si>
    <t>2020-03-04 11:00:00.0</t>
  </si>
  <si>
    <t>5/8 ATST pour confection d'une jonction  en J4 BT, DIP 1260</t>
  </si>
  <si>
    <t xml:space="preserve">19/02 MQ PMEO </t>
  </si>
  <si>
    <t>20.lyn.4391.A</t>
  </si>
  <si>
    <t>4/8 ATST pour confection d'une jonction  en J3 BT, DIP 1230</t>
  </si>
  <si>
    <t>19/02 MQE PMEO</t>
  </si>
  <si>
    <t>20.lyn.4390.A</t>
  </si>
  <si>
    <t>2020-03-04 10:00:00.0</t>
  </si>
  <si>
    <t>3/8 ATST pour confection d'une jonction  en J2 BT, DIP 1290</t>
  </si>
  <si>
    <t xml:space="preserve">19/02  MQE PMEO </t>
  </si>
  <si>
    <t>20.lyn.4388.A</t>
  </si>
  <si>
    <t>2/8 ATST pour confection d'une jonction  en J1 BT, DIP 1282</t>
  </si>
  <si>
    <t>20.lyn.4381.A</t>
  </si>
  <si>
    <t>2020-03-12 12:00:00.0</t>
  </si>
  <si>
    <t>CHUZELLES</t>
  </si>
  <si>
    <t>LES PINS</t>
  </si>
  <si>
    <t>SEYSSU89</t>
  </si>
  <si>
    <t>1/1- Cons colonne (15 lots) + Auto-controle "SARICA" + Racc + M.e.s</t>
  </si>
  <si>
    <t>DC24/061432</t>
  </si>
  <si>
    <t>20.lyn.4376.A</t>
  </si>
  <si>
    <t>B481 - B481</t>
  </si>
  <si>
    <t>DECINES</t>
  </si>
  <si>
    <t>TST BT CONFECTION DE 2 TGTE POUR ALIMENTER 2 CIBE ISSU DU B481</t>
  </si>
  <si>
    <t>20.lyn.4375.A</t>
  </si>
  <si>
    <t>2020-03-23 16:00:00.0</t>
  </si>
  <si>
    <t>Lyon 8e Arrondissement</t>
  </si>
  <si>
    <t xml:space="preserve">ATST - Raccordement du GE au poste 8014 pour le Chantier du 24 Mars </t>
  </si>
  <si>
    <t>FAURE FLORIAN</t>
  </si>
  <si>
    <t>DC24/059046</t>
  </si>
  <si>
    <t>SEYSSUEL</t>
  </si>
  <si>
    <t>20.lyn.4331.A</t>
  </si>
  <si>
    <t>2020-03-16 16:00:00.0</t>
  </si>
  <si>
    <t>HARAS</t>
  </si>
  <si>
    <t>MESSIMY</t>
  </si>
  <si>
    <t>CHAZEA18</t>
  </si>
  <si>
    <t>ADC aval dep 1 libre et 2 ==&gt;ecp2d pt100 et TJ pour deplacement ecp2d pt 100 proche du poste et sur nouveau réseau du poste==&gt;1==&gt;1a + DEPOSE DU COFFRET PT 100</t>
  </si>
  <si>
    <t>DC24/052109</t>
  </si>
  <si>
    <t>20.lyn.4329.A</t>
  </si>
  <si>
    <t>LA CROIX</t>
  </si>
  <si>
    <t>ATST déracc GE 100kva sur TUR poste la Croix</t>
  </si>
  <si>
    <t>BOST  Gilles</t>
  </si>
  <si>
    <t>DC24/062002</t>
  </si>
  <si>
    <t>20.lyn.4328.A</t>
  </si>
  <si>
    <t>PONT TOURNU</t>
  </si>
  <si>
    <t>ATST déracc GE 100kva sur traffix poste Pont Tournu</t>
  </si>
  <si>
    <t>20.lyn.4327.A</t>
  </si>
  <si>
    <t>LOT. LES BROSSES</t>
  </si>
  <si>
    <t>ATST déracc GE 100kva sur T7 poste lot les brosses</t>
  </si>
  <si>
    <t>20.lyn.4325.A</t>
  </si>
  <si>
    <t>MAILLAT</t>
  </si>
  <si>
    <t>228-908 - LE PONT</t>
  </si>
  <si>
    <t>MAILLA55</t>
  </si>
  <si>
    <t>AMHEO pour dépose T70Al de 1 à 2 routes des grds moulins à Maillat.</t>
  </si>
  <si>
    <t>DC24/076269</t>
  </si>
  <si>
    <t>20.lyn.4324.A</t>
  </si>
  <si>
    <t>V146</t>
  </si>
  <si>
    <t>2/2 - ADC+R - Contrôle + racc + MST colonne A2 depuis Borne basse ECP3D</t>
  </si>
  <si>
    <t>DC24/047669</t>
  </si>
  <si>
    <t>20.lyn.4319.A</t>
  </si>
  <si>
    <t>2020-03-16 10:30:00.0</t>
  </si>
  <si>
    <t>ADC cons pour remplacement T70Al par BTS 150Al entre 1 et 2 à Maillat.</t>
  </si>
  <si>
    <t>20.lyn.4317.A</t>
  </si>
  <si>
    <t>2020-03-03 09:00:00.0</t>
  </si>
  <si>
    <t>ADC pour CSE niv 1, BTS 150Al de 1 à 2 rte des grds moulins à Maillat</t>
  </si>
  <si>
    <t xml:space="preserve">20/02 - MQE DMEO - PMEO </t>
  </si>
  <si>
    <t>20.lyn.4314.A</t>
  </si>
  <si>
    <t>2020-03-20 00:30:00.0</t>
  </si>
  <si>
    <t>ATST pour racc RENOV RESISTANCE SEMCODA</t>
  </si>
  <si>
    <t>DANIEL DITANDRIEU</t>
  </si>
  <si>
    <t>DC24/065615</t>
  </si>
  <si>
    <t>17/02 MQE PMEO</t>
  </si>
  <si>
    <t>CPA BOURG</t>
  </si>
  <si>
    <t>20.lyn.4311.A</t>
  </si>
  <si>
    <t>ADC pour CSE CM - RENOV RESISTANCE SEMCODA</t>
  </si>
  <si>
    <t>20.lyn.4291.A</t>
  </si>
  <si>
    <t>381-1794 - LAVOIR</t>
  </si>
  <si>
    <t>A1EC dépose fils nus entre pt 1 et 8</t>
  </si>
  <si>
    <t>PATURAL</t>
  </si>
  <si>
    <t>MESSI37</t>
  </si>
  <si>
    <t>20.lyn.4286.A</t>
  </si>
  <si>
    <t>ATST racc GE 100kva sur T70 poste lot les brosses</t>
  </si>
  <si>
    <t>20.lyn.4284.A</t>
  </si>
  <si>
    <t>ATST racc GE 100kva sur TUR poste la Croix</t>
  </si>
  <si>
    <t>20.lyn.4283.A</t>
  </si>
  <si>
    <t>C79</t>
  </si>
  <si>
    <t>ADC+R-Contrôle + racc depuis départ libre poste 8173 + mst col BAT 4C</t>
  </si>
  <si>
    <t>FERNANDES Audric</t>
  </si>
  <si>
    <t>DC24/053637</t>
  </si>
  <si>
    <t>20.lyn.4280.A</t>
  </si>
  <si>
    <t>ATST racc GE 100kva sur traffix poste Pont Tournu</t>
  </si>
  <si>
    <t>20.lyn.4274.A</t>
  </si>
  <si>
    <t>TST sur cable BT pr conf tgte pr alim un ECP2D ( AMEO RETOUR ACCES)</t>
  </si>
  <si>
    <t xml:space="preserve">19/02 MQE DMEO </t>
  </si>
  <si>
    <t>20.lyn.4273.A</t>
  </si>
  <si>
    <t>ESTRABLIN</t>
  </si>
  <si>
    <t>MAIRIE ESTRABLIN</t>
  </si>
  <si>
    <t>PONTEVEQ</t>
  </si>
  <si>
    <t>ROYAS75</t>
  </si>
  <si>
    <t>ADC exist DEP poste pour élagage dipole 503</t>
  </si>
  <si>
    <t>A04Q4QAE</t>
  </si>
  <si>
    <t>20.lyn.4270.A</t>
  </si>
  <si>
    <t>Y002 - Y002</t>
  </si>
  <si>
    <t>C72</t>
  </si>
  <si>
    <t>TST sur cable BT pr conf tgte pr alim un ECP2D</t>
  </si>
  <si>
    <t>DC24/070529</t>
  </si>
  <si>
    <t>20.lyn.4266.A</t>
  </si>
  <si>
    <t>2020-03-23 12:00:00.0</t>
  </si>
  <si>
    <t>LE CLOS MONTAY/cons pour jctions+sup gfc+ins rembt/serpollet</t>
  </si>
  <si>
    <t>TARARE</t>
  </si>
  <si>
    <t>BAH Abdoul</t>
  </si>
  <si>
    <t>20.lyn.4252.A</t>
  </si>
  <si>
    <t>2020-03-09 12:00:00.0</t>
  </si>
  <si>
    <t>PROVIDENCE</t>
  </si>
  <si>
    <t>HOPITA91</t>
  </si>
  <si>
    <t>ADC - Cons BT AER pour déplacement support + décons</t>
  </si>
  <si>
    <t>BESSON Florian</t>
  </si>
  <si>
    <t>DC24/071675</t>
  </si>
  <si>
    <t>20.lyn.4249.A</t>
  </si>
  <si>
    <t>ATST Sobeca  couper fils nus pt 1 pour  dépose fils nus de 1 à 8</t>
  </si>
  <si>
    <t>20.lyn.4245.A</t>
  </si>
  <si>
    <t>ADC+R-Contrôle + racc depuis départ libre  + mst col BAT 4B</t>
  </si>
  <si>
    <t>20.lyn.4242.A</t>
  </si>
  <si>
    <t>SOUCIEU-EN-JARREST</t>
  </si>
  <si>
    <t>STADE</t>
  </si>
  <si>
    <t>SOUCIEU9</t>
  </si>
  <si>
    <t>ATST confection sdi 240/35 pour alim cibe</t>
  </si>
  <si>
    <t>20.lyn.4240.A</t>
  </si>
  <si>
    <t xml:space="preserve">ATST Sobeca  pose et raccordement T25 provisoire en aval pt 8 </t>
  </si>
  <si>
    <t>20.lyn.4237.A</t>
  </si>
  <si>
    <t>ATST Sobeca reprise  sur T4x25 provisoire des 2 brcht  pt 6 et 7</t>
  </si>
  <si>
    <t>20.lyn.4221.A</t>
  </si>
  <si>
    <t>ADC + R - Controle + racc depuis dép libre + MST colonne bat 4A</t>
  </si>
  <si>
    <t>20.lyn.4220.A</t>
  </si>
  <si>
    <t>2020-03-03 12:00:00.0</t>
  </si>
  <si>
    <t>C82</t>
  </si>
  <si>
    <t>ADC BT neuf - RACC C4 DANS POSTE 9002</t>
  </si>
  <si>
    <t>DC24/059610</t>
  </si>
  <si>
    <t xml:space="preserve">20/02  -MQE PMEO </t>
  </si>
  <si>
    <t>20.lyn.4207.A</t>
  </si>
  <si>
    <t>MERMOZ</t>
  </si>
  <si>
    <t>ADC BT-Aval nouv départ BT au poste 8115 pour racc nouveau cable alim ECP3D Pt 1</t>
  </si>
  <si>
    <t>DC24/057978</t>
  </si>
  <si>
    <t>20.lyn.4206.A</t>
  </si>
  <si>
    <t>2020-03-12 13:00:00.0</t>
  </si>
  <si>
    <t>CIVRIEUX-D'AZERGUES</t>
  </si>
  <si>
    <t>LE MARAND</t>
  </si>
  <si>
    <t>CHAMPA18</t>
  </si>
  <si>
    <t>SEPARATION EP</t>
  </si>
  <si>
    <t>DC24/044098</t>
  </si>
  <si>
    <t>20.lyn.4205.A</t>
  </si>
  <si>
    <t>MONTROTTIER</t>
  </si>
  <si>
    <t>LA DESERTE</t>
  </si>
  <si>
    <t>ST-MAR86</t>
  </si>
  <si>
    <t xml:space="preserve">ATST - RACC T70 AU POINT 2-- AMHEO RESEAU NU AU POINT 2 </t>
  </si>
  <si>
    <t>DC24/067734</t>
  </si>
  <si>
    <t>20.lyn.4191.A</t>
  </si>
  <si>
    <t>1/2 - ADC+R-Contrôle + racc + MST colonne A1 depuis BH avec derac BM sous CONS</t>
  </si>
  <si>
    <t>BOUCLN88</t>
  </si>
  <si>
    <t>20.lyn.4182.A</t>
  </si>
  <si>
    <t>N061</t>
  </si>
  <si>
    <t>C20</t>
  </si>
  <si>
    <t>ADC du câble BT entre le câble au support point 11 et le poste N061 pour MHEO</t>
  </si>
  <si>
    <t>CHALAYER Arnaud</t>
  </si>
  <si>
    <t>DC24/055612</t>
  </si>
  <si>
    <t>20.lyn.4180.A</t>
  </si>
  <si>
    <t>CB01</t>
  </si>
  <si>
    <t>Depose/Repose borne milieu ECP3D pt C1</t>
  </si>
  <si>
    <t>DC24/054610</t>
  </si>
  <si>
    <t>20.lyn.4179.A</t>
  </si>
  <si>
    <t>Depose/Repose borne milieu ECP3D pt B1</t>
  </si>
  <si>
    <t>20.lyn.4178.A</t>
  </si>
  <si>
    <t>Depose/Repose borne milieu ECP3D pt A1</t>
  </si>
  <si>
    <t>20.lyn.4177.A</t>
  </si>
  <si>
    <t>N046</t>
  </si>
  <si>
    <t>TST pour faire le déraccordement de la RAS au point 11</t>
  </si>
  <si>
    <t>20.lyn.4176.A</t>
  </si>
  <si>
    <t xml:space="preserve"> 6/6 -Controle, Racc et Mise sous tension CM C2 Bat C</t>
  </si>
  <si>
    <t>20.lyn.4175.A</t>
  </si>
  <si>
    <t xml:space="preserve"> 5/6 -Controle, Racc et Mise sous tension CM C1 Bat C</t>
  </si>
  <si>
    <t>20.lyn.4174.A</t>
  </si>
  <si>
    <t xml:space="preserve"> 4/6 - Controle, Racc et Mise sous tension CM B2 Bat B</t>
  </si>
  <si>
    <t>20.lyn.4172.A</t>
  </si>
  <si>
    <t xml:space="preserve"> 3/6 - Controle, Racc et Mise sous tension CM B1 Bat B</t>
  </si>
  <si>
    <t>20.lyn.4171.A</t>
  </si>
  <si>
    <t>2/6 -Controle, Racc et Mise sous tension CM A2 Bat A</t>
  </si>
  <si>
    <t>20.lyn.4170.A</t>
  </si>
  <si>
    <t>1/6 -Controle, Racc et Mise sous tension CM A1 Bat A</t>
  </si>
  <si>
    <t>20.lyn.4169.A</t>
  </si>
  <si>
    <t>VENISSIEUX</t>
  </si>
  <si>
    <t>X183</t>
  </si>
  <si>
    <t xml:space="preserve">Confection d'une TGTE TST BT 240² point 10 pour la reprise d'une armoire EP </t>
  </si>
  <si>
    <t>20.lyn.4168.A</t>
  </si>
  <si>
    <t>Confcetion d'un capot TST 240² point 9</t>
  </si>
  <si>
    <t>20.lyn.4167.B</t>
  </si>
  <si>
    <t>N056</t>
  </si>
  <si>
    <t>Confcetion d'un capot TST en 240² point 8</t>
  </si>
  <si>
    <t>20.lyn.4166.A</t>
  </si>
  <si>
    <t>C42</t>
  </si>
  <si>
    <t>J2 ADC BT exist aval dp BT 1 à 6 TUR et TIPI pr bascule sur TIPI</t>
  </si>
  <si>
    <t>DC24/061232</t>
  </si>
  <si>
    <t>20.lyn.4161.A</t>
  </si>
  <si>
    <t xml:space="preserve">ADC BT pour faire la jonction point 18 sur capot </t>
  </si>
  <si>
    <t>20.lyn.4160.A</t>
  </si>
  <si>
    <t>TST--pour confection d'une TGTE point 17</t>
  </si>
  <si>
    <t>20.lyn.4156.A</t>
  </si>
  <si>
    <t>2020-03-23 17:30:00.0</t>
  </si>
  <si>
    <t>J1 1/2 CONS BT pour Racc GE sur TIPI (FDO)</t>
  </si>
  <si>
    <t>20.lyn.4154.A</t>
  </si>
  <si>
    <t>CHONAS-L'AMBALLAN</t>
  </si>
  <si>
    <t>ZONE ARTISANALE</t>
  </si>
  <si>
    <t>SOFRAC75</t>
  </si>
  <si>
    <t>Confection TANGENTE 150/240 pour racc C4</t>
  </si>
  <si>
    <t>DC24/075788</t>
  </si>
  <si>
    <t>20.lyn.4148.A</t>
  </si>
  <si>
    <t>O035</t>
  </si>
  <si>
    <t>C17</t>
  </si>
  <si>
    <t>ADC BT dpt au poste O035 POUR REMPLACEMENT SUPPORT + RAS BT</t>
  </si>
  <si>
    <t>pereira loic</t>
  </si>
  <si>
    <t>AC24/063812</t>
  </si>
  <si>
    <t>20.lyn.4145.A</t>
  </si>
  <si>
    <t>J1 2/2 ADC aval dep 7 et 8 exist sur TUR + ADC tipi neuf  pr bascule vers TIPI</t>
  </si>
  <si>
    <t>20.lyn.4144.A</t>
  </si>
  <si>
    <t>PARVES</t>
  </si>
  <si>
    <t>MONTPELLAZ</t>
  </si>
  <si>
    <t>'+YENNE'</t>
  </si>
  <si>
    <t>NATTAGES</t>
  </si>
  <si>
    <t>ADC PARVES RENFO NORD MONTPELLAZ ER</t>
  </si>
  <si>
    <t>Alexandre LEROY</t>
  </si>
  <si>
    <t>DC24/068134</t>
  </si>
  <si>
    <t>20.lyn.4140.A</t>
  </si>
  <si>
    <t>ATST -3- reprise de brchts - PARVES RENFO NORD MONTPELLAZ ER</t>
  </si>
  <si>
    <t>20.lyn.4139.A</t>
  </si>
  <si>
    <t>ATST -2- MST T150 en 9 - PARVES RENFO NORD MONTPELLAZ ER</t>
  </si>
  <si>
    <t>20.lyn.4138.A</t>
  </si>
  <si>
    <t>ATST -1- déroulage T150 de 2 à 9 - PARVES RENFO NORD MONTPELLAZ ER</t>
  </si>
  <si>
    <t>20.lyn.4131.A</t>
  </si>
  <si>
    <t>DIZIMIEU</t>
  </si>
  <si>
    <t>STROM102</t>
  </si>
  <si>
    <t>ATST BT pour raccordement de GE au poste  DIZIMIEU</t>
  </si>
  <si>
    <t>VALETTE Sylvain</t>
  </si>
  <si>
    <t>LYN_3_1571898795</t>
  </si>
  <si>
    <t>20.lyn.4127.A</t>
  </si>
  <si>
    <t>1/3 -- TST BT 95² pour conf TGTE capot pt 2 pour alim ECP2D point 1</t>
  </si>
  <si>
    <t>20.lyn.4126.A</t>
  </si>
  <si>
    <t>2/3 -- TST BT 95² pour conf TGTE capot pt 3 pour alim ECP2D point 1</t>
  </si>
  <si>
    <t>STCLAIPN</t>
  </si>
  <si>
    <t>CECILLON Aymeric</t>
  </si>
  <si>
    <t>20.lyn.4121.A</t>
  </si>
  <si>
    <t>R074</t>
  </si>
  <si>
    <t>DC24/038203</t>
  </si>
  <si>
    <t>20.lyn.4116.B</t>
  </si>
  <si>
    <t>3/3--ADC pour faire le CSE du câble neuf entre le câble en attente pt 2 et 3</t>
  </si>
  <si>
    <t>13/01 MQE PMEO</t>
  </si>
  <si>
    <t>20.lyn.4111.A</t>
  </si>
  <si>
    <t>NEVORET</t>
  </si>
  <si>
    <t>CHANT42</t>
  </si>
  <si>
    <t>ATST au point T pour confection d'une tangente</t>
  </si>
  <si>
    <t>DC24/073068</t>
  </si>
  <si>
    <t xml:space="preserve">21/02 - MQE PMEO </t>
  </si>
  <si>
    <t>20.lyn.4107.A</t>
  </si>
  <si>
    <t>CULOZ</t>
  </si>
  <si>
    <t>138-1007 - CITES SNCF</t>
  </si>
  <si>
    <t>BRACHAY</t>
  </si>
  <si>
    <t>CENTRE45</t>
  </si>
  <si>
    <t>ATST BT RACCORDER SDI C5 MAISTRE SUR BTS 150AL 0113800974 PAR SALENDRE</t>
  </si>
  <si>
    <t>de jesusgomes</t>
  </si>
  <si>
    <t>20.lyn.4099.A</t>
  </si>
  <si>
    <t>BELMONT-LUTHEZIEU</t>
  </si>
  <si>
    <t>BELMONT</t>
  </si>
  <si>
    <t>BELMON39</t>
  </si>
  <si>
    <t xml:space="preserve">ATST BT RACCORDER SDI C5 MIERMONT SUR BTS 95AL 0103600137 PAR SALENDRE </t>
  </si>
  <si>
    <t>20.lyn.4095.A</t>
  </si>
  <si>
    <t>BRINDAS</t>
  </si>
  <si>
    <t>028-544 - RESIDENCE DES ALPES</t>
  </si>
  <si>
    <t>CES76</t>
  </si>
  <si>
    <t xml:space="preserve"> Cons BT EME + " CSE + CONS C400 " + décons</t>
  </si>
  <si>
    <t>DC24/071937</t>
  </si>
  <si>
    <t>20.lyn.4094.A</t>
  </si>
  <si>
    <t>2020-03-17 16:00:00.0</t>
  </si>
  <si>
    <t>ANNOISIN-CHATELANS</t>
  </si>
  <si>
    <t>ANNOISIN BOURG</t>
  </si>
  <si>
    <t>ATST -  RACC G.E Poste ANNOISIN BOURG</t>
  </si>
  <si>
    <t xml:space="preserve">fire support BA hta </t>
  </si>
  <si>
    <t>20.lyn.4093.A</t>
  </si>
  <si>
    <t>2020-03-19 16:00:00.0</t>
  </si>
  <si>
    <t>ATST -  DERACC G.E Poste ANNOISIN BOURG</t>
  </si>
  <si>
    <t>20.lyn.4092.A</t>
  </si>
  <si>
    <t>CHATELANS</t>
  </si>
  <si>
    <t>ATST -  RACC G.E Poste CHATELANS</t>
  </si>
  <si>
    <t>20.lyn.4091.A</t>
  </si>
  <si>
    <t>ATST -  DERACC G.E Poste CHATELANS</t>
  </si>
  <si>
    <t>20.lyn.4090.A</t>
  </si>
  <si>
    <t>LE MOLLARD</t>
  </si>
  <si>
    <t>ATST -  RACC G.E Poste LE MOLLARD</t>
  </si>
  <si>
    <t>20.lyn.4089.A</t>
  </si>
  <si>
    <t>ATST -  DERACC G.E Poste LE MOLLARD</t>
  </si>
  <si>
    <t>20.lyn.4087.A</t>
  </si>
  <si>
    <t>2020-03-17 12:00:00.0</t>
  </si>
  <si>
    <t>ADC BT exist - pour changer CC 8 vis + enveloppe FT</t>
  </si>
  <si>
    <t>20.lyn.4071.A</t>
  </si>
  <si>
    <t>CHASTEL</t>
  </si>
  <si>
    <t>LARRON39</t>
  </si>
  <si>
    <t>ATST - RACC BTS 150 DANS GFC AU POINT A =&gt; AMEO et MST retour d'accès</t>
  </si>
  <si>
    <t>DC24/074155</t>
  </si>
  <si>
    <t>19/02 - Manque PMEO - JM</t>
  </si>
  <si>
    <t>20.lyn.4070.A</t>
  </si>
  <si>
    <t>MARENNES</t>
  </si>
  <si>
    <t>VILLAGE</t>
  </si>
  <si>
    <t>CHAPON98</t>
  </si>
  <si>
    <t>ADC exist DEP BT pour déraccorder T70 provisoire + racc BT sout</t>
  </si>
  <si>
    <t>20181031-14520</t>
  </si>
  <si>
    <t>20.lyn.4069.A</t>
  </si>
  <si>
    <t>3382 - 3382</t>
  </si>
  <si>
    <t>ADC BT exist - Changer CC 8vis COIRO</t>
  </si>
  <si>
    <t>20.lyn.4059.A</t>
  </si>
  <si>
    <t>BIESSES</t>
  </si>
  <si>
    <t>JONAGE04</t>
  </si>
  <si>
    <t xml:space="preserve">TST pour réparation t70 </t>
  </si>
  <si>
    <t>GARCIA Mathis</t>
  </si>
  <si>
    <t>T70 à reparer</t>
  </si>
  <si>
    <t>20.lyn.4054.A</t>
  </si>
  <si>
    <t>CM12 - CM12</t>
  </si>
  <si>
    <t>4/4 - ATST - Racc 150mm² dans REMBT point C vers b2 - ENEDIS</t>
  </si>
  <si>
    <t>BELLANGER Jordan</t>
  </si>
  <si>
    <t>DC24/053841</t>
  </si>
  <si>
    <t>20.lyn.4052.A</t>
  </si>
  <si>
    <t>3/4 - ADC - entre dep et b1 conf jonction - SNCTP</t>
  </si>
  <si>
    <t>20.lyn.4049.A</t>
  </si>
  <si>
    <t>2/4 - ATST - tangente puis capot point 1 - SNCTP</t>
  </si>
  <si>
    <t>20.lyn.4046.A</t>
  </si>
  <si>
    <t>1/4 - ATST - tangente point 2 - SNCTP</t>
  </si>
  <si>
    <t>20.lyn.4034.A</t>
  </si>
  <si>
    <t>SAIN-BEL</t>
  </si>
  <si>
    <t>GRILLET</t>
  </si>
  <si>
    <t>ARBRESPN</t>
  </si>
  <si>
    <t>CHEVIN31</t>
  </si>
  <si>
    <t>ATST POUR RACC DANS GFC 1 EXISTANTE</t>
  </si>
  <si>
    <t>DC24/071442</t>
  </si>
  <si>
    <t>20.lyn.4031.A</t>
  </si>
  <si>
    <t>034-0635 - RUE DE SAVOIE</t>
  </si>
  <si>
    <t>ATST - RACC BTS 95 AU POINT A =&gt; AMEO et MST retour d'accès</t>
  </si>
  <si>
    <t>DC24/071879</t>
  </si>
  <si>
    <t>20.lyn.4029.A</t>
  </si>
  <si>
    <t>REVENTIN-VAUGRIS</t>
  </si>
  <si>
    <t>BIO GAZ</t>
  </si>
  <si>
    <t>ST-ALB87</t>
  </si>
  <si>
    <t>DC24/076950</t>
  </si>
  <si>
    <t xml:space="preserve">19/02 MQE DMEO SANS PMEO </t>
  </si>
  <si>
    <t>20.lyn.4024.A</t>
  </si>
  <si>
    <t>ARNAS</t>
  </si>
  <si>
    <t>BERTHELOT</t>
  </si>
  <si>
    <t>ZI JO 36</t>
  </si>
  <si>
    <t>ADC pour réisoler le 4x35 sur DIP 516 + élagage + RAC Nv 4x35</t>
  </si>
  <si>
    <t>20.lyn.4022.A</t>
  </si>
  <si>
    <t>ROSSILLON</t>
  </si>
  <si>
    <t>ADC cse entre coffret 1=&gt;2 ras bt et 1 =&gt;3 coffret rembt =&gt;4 ras bt</t>
  </si>
  <si>
    <t>FALAISE Anthony</t>
  </si>
  <si>
    <t>DC24/061102</t>
  </si>
  <si>
    <t>19/02 manque PMEO</t>
  </si>
  <si>
    <t>20.lyn.4019.A</t>
  </si>
  <si>
    <t>6123 - 6123</t>
  </si>
  <si>
    <t>Cons BT SOUT + REMPL COFFRET CCPC par ECP3D + MST C4 + décons</t>
  </si>
  <si>
    <t>DC24/075769</t>
  </si>
  <si>
    <t>20.lyn.4005.A</t>
  </si>
  <si>
    <t>CHAVANAY</t>
  </si>
  <si>
    <t>CHANSON</t>
  </si>
  <si>
    <t>CHAVAN30</t>
  </si>
  <si>
    <t>Raccordement GE sur réseaux T70</t>
  </si>
  <si>
    <t>DC24/061990</t>
  </si>
  <si>
    <t>20.lyn.3999.A</t>
  </si>
  <si>
    <t>SEPTEME</t>
  </si>
  <si>
    <t>CHAMPOT</t>
  </si>
  <si>
    <t>LUZINA94</t>
  </si>
  <si>
    <t>REHAB SAS LES JARDINS D'ANTOINE cse entre cable en attente ras 1 et cibe en 1.1</t>
  </si>
  <si>
    <t>DC24/069391</t>
  </si>
  <si>
    <t>20.lyn.3997.A</t>
  </si>
  <si>
    <t>REHAB SAS LES JARDINS D'ANTOINE rembt 2</t>
  </si>
  <si>
    <t>20.lyn.3994.A</t>
  </si>
  <si>
    <t>ETANG PUTET</t>
  </si>
  <si>
    <t>CRUET</t>
  </si>
  <si>
    <t>DAMES40</t>
  </si>
  <si>
    <t xml:space="preserve">1/ATST pour pose GE sur dip 831 </t>
  </si>
  <si>
    <t>DC24/066601</t>
  </si>
  <si>
    <t>20.lyn.3992.A</t>
  </si>
  <si>
    <t>REHAB SAS LES JARDINS D'ANTOINE rembt 1</t>
  </si>
  <si>
    <t>20.lyn.3975.A</t>
  </si>
  <si>
    <t>2020-03-23 15:00:00.0</t>
  </si>
  <si>
    <t>283-943 - BAVOUX</t>
  </si>
  <si>
    <t>JAPON66</t>
  </si>
  <si>
    <t>ADC CSE niv 3 nvo BTS de Ex1 à 15a rue Blanqui/Vaugelas à Oyonnax.</t>
  </si>
  <si>
    <t>DC24/067184</t>
  </si>
  <si>
    <t>20.lyn.3973.A</t>
  </si>
  <si>
    <t>2020-03-23 11:00:00.0</t>
  </si>
  <si>
    <t>ADC pour CSE niv 3 nvo BTS de 13 à 14a rue de DORTAN à Oyonnax.</t>
  </si>
  <si>
    <t>20.lyn.3972.A</t>
  </si>
  <si>
    <t>3011 - 3011</t>
  </si>
  <si>
    <t>ADC+R - CONS/DECONS CM PROV=&gt; DEF SUR S12</t>
  </si>
  <si>
    <t>DC24/060818</t>
  </si>
  <si>
    <t>20.lyn.3970.A</t>
  </si>
  <si>
    <t>ADC pour CSE niv 3 BTS de 1 à 5, de 4 à 4a, de 2 à 12, de 9 à 10, de 2 à 7a et d</t>
  </si>
  <si>
    <t>20.lyn.3965.A</t>
  </si>
  <si>
    <t>BALME-LES-GROTTES</t>
  </si>
  <si>
    <t>SABLON</t>
  </si>
  <si>
    <t>TACHESPN</t>
  </si>
  <si>
    <t>L-BALM37</t>
  </si>
  <si>
    <t>DOBT M BLOT BIOMERIEUX consignation abandon dipole 925</t>
  </si>
  <si>
    <t>DC24/072020</t>
  </si>
  <si>
    <t>20.lyn.3964.B</t>
  </si>
  <si>
    <t>2020-03-05 12:00:00.0</t>
  </si>
  <si>
    <t>3162 - 3162</t>
  </si>
  <si>
    <t xml:space="preserve">ADC BT exist - Changer CC 8 vis COIRO </t>
  </si>
  <si>
    <t>20.lyn.3962.A</t>
  </si>
  <si>
    <t>M BLOT BIOMERIEUX dec ras 50 en 1 en vue abandon dipole 925</t>
  </si>
  <si>
    <t>20.lyn.3958.A</t>
  </si>
  <si>
    <t>ADC - Cons PT mutation TFO 400 vers 630 - SNCTP</t>
  </si>
  <si>
    <t>20.lyn.3955.A</t>
  </si>
  <si>
    <t>MAISON MEDICALE</t>
  </si>
  <si>
    <t>8/ADC BT pr Dépose T70 de 2 à 5 + Reprise Dip 735 dans REMBT pt8 et T70 dip 1902</t>
  </si>
  <si>
    <t>DC24/035853</t>
  </si>
  <si>
    <t>C11</t>
  </si>
  <si>
    <t>20.lyn.3916.A</t>
  </si>
  <si>
    <t>QUINCIEUX</t>
  </si>
  <si>
    <t>PLEIN SOLEIL</t>
  </si>
  <si>
    <t>QUINC42</t>
  </si>
  <si>
    <t>Cons BT EME + "RACCO DANS POSTE 69163P0013" + décons</t>
  </si>
  <si>
    <t>DC24/070768</t>
  </si>
  <si>
    <t>20.lyn.3914.A</t>
  </si>
  <si>
    <t>V107</t>
  </si>
  <si>
    <t>ADC+R - CONS/DECONS CM prov ==&gt; CM definitive sur 1er distributeur</t>
  </si>
  <si>
    <t>DC24/071421</t>
  </si>
  <si>
    <t>20.lyn.3907.A</t>
  </si>
  <si>
    <t>DOBT M BLOT BIOMERIEUX atst raccordement ras 70 en 1</t>
  </si>
  <si>
    <t>Clerc Frédéric</t>
  </si>
  <si>
    <t>20.lyn.3904.A</t>
  </si>
  <si>
    <t>CHAZAY-D'AZERGUES</t>
  </si>
  <si>
    <t>CLOS CHAPUIS</t>
  </si>
  <si>
    <t>CHAZAY11</t>
  </si>
  <si>
    <t xml:space="preserve">  CONS  BT AVAL DEPART +RESEAU NEUF</t>
  </si>
  <si>
    <t>DC24/056841</t>
  </si>
  <si>
    <t>20.lyn.3896.A</t>
  </si>
  <si>
    <t>SAINT-JEAN-D'ARDIERES</t>
  </si>
  <si>
    <t>L ETANG</t>
  </si>
  <si>
    <t>STJEANPN</t>
  </si>
  <si>
    <t>GARE41</t>
  </si>
  <si>
    <t>ATST BT pour confection tangente Point T (prestataire )</t>
  </si>
  <si>
    <t>DC24/066244</t>
  </si>
  <si>
    <t>20.lyn.3894.A</t>
  </si>
  <si>
    <t>MOISSIEU-SUR-DOLON</t>
  </si>
  <si>
    <t>LES ALBERGERIES</t>
  </si>
  <si>
    <t>BEAUREPA</t>
  </si>
  <si>
    <t>PRIMAR93</t>
  </si>
  <si>
    <t>Racc TST AER " Raccordement extension sur T70 existant au point RAS 1"</t>
  </si>
  <si>
    <t>DC24/036723</t>
  </si>
  <si>
    <t>20.lyn.3893.A</t>
  </si>
  <si>
    <t>LE RENARD</t>
  </si>
  <si>
    <t>DIDIER31</t>
  </si>
  <si>
    <t>2.2 ATST BT  "racc ras BT point 1</t>
  </si>
  <si>
    <t>DC24/073339</t>
  </si>
  <si>
    <t>21-02 MQE PMEO</t>
  </si>
  <si>
    <t>20.lyn.3887.A</t>
  </si>
  <si>
    <t>V011</t>
  </si>
  <si>
    <t>ADC+R - Contrôle + racc + MST colonne depuis ECP2D</t>
  </si>
  <si>
    <t>DC24/075180</t>
  </si>
  <si>
    <t>24/02 Mque PMEO CM</t>
  </si>
  <si>
    <t>20.lyn.3876.A</t>
  </si>
  <si>
    <t>ADC aval DP dipole 730 issu du poste rossilllon</t>
  </si>
  <si>
    <t>20.lyn.3874.A</t>
  </si>
  <si>
    <t>Cons BT EME "Contrôle du schéma électrique nouveau réseaux + émergences "</t>
  </si>
  <si>
    <t>20.lyn.3871.A</t>
  </si>
  <si>
    <t>ATST reprise brt issu du poste rossillon</t>
  </si>
  <si>
    <t>20.lyn.3870.A</t>
  </si>
  <si>
    <t>ATST mst NEW RAS BT en 2=&gt;4  DIPOLE 733 issu du poste rossillon</t>
  </si>
  <si>
    <t>20.lyn.3864.A</t>
  </si>
  <si>
    <t>C93</t>
  </si>
  <si>
    <t>ADC+R - Contrôle + racc + MST colonne A2 depuis borne basse ECP3D</t>
  </si>
  <si>
    <t>DC24/060732</t>
  </si>
  <si>
    <t>20.lyn.3856.B</t>
  </si>
  <si>
    <t>SAINT-ROMAIN-DE-JALIONAS</t>
  </si>
  <si>
    <t>ADC exist DEP poste pour remplacement GFC par CGV par serpollet</t>
  </si>
  <si>
    <t>DC24/073638</t>
  </si>
  <si>
    <t>20.lyn.3855.A</t>
  </si>
  <si>
    <t>ADC+R - Contrôle + racc + mise sous tension colonne A1 depuis borne haute ECP3D</t>
  </si>
  <si>
    <t>20.lyn.3852.A</t>
  </si>
  <si>
    <t>R083</t>
  </si>
  <si>
    <t>C34</t>
  </si>
  <si>
    <t>Racc TST AER RACC RAS + RACC MST CM=&gt; ECP2D</t>
  </si>
  <si>
    <t>DC24/067087</t>
  </si>
  <si>
    <t>20.lyn.3844.A</t>
  </si>
  <si>
    <t>20.lyn.3840.A</t>
  </si>
  <si>
    <t>SAINT-CYR-AU-MONT-D'OR</t>
  </si>
  <si>
    <t>SC41</t>
  </si>
  <si>
    <t>ID confection JNI 240-95² pour alim C100P100 depuis SC41</t>
  </si>
  <si>
    <t>LONGNY Steven</t>
  </si>
  <si>
    <t>DC24/070339</t>
  </si>
  <si>
    <t>20.lyn.3839.A</t>
  </si>
  <si>
    <t>DAREIZE</t>
  </si>
  <si>
    <t>073-0215 - BOURG DAREIZE</t>
  </si>
  <si>
    <t>PONTCH94</t>
  </si>
  <si>
    <t>ATST - Racc 150² issu du PT1 dans grille FC1</t>
  </si>
  <si>
    <t>DC24/048455</t>
  </si>
  <si>
    <t>TENAY</t>
  </si>
  <si>
    <t>20.lyn.3830.A</t>
  </si>
  <si>
    <t>TST- DERAC/RACC BORNE MILIEU ECP3D SOUS ATST</t>
  </si>
  <si>
    <t>20.lyn.3824.A</t>
  </si>
  <si>
    <t xml:space="preserve"> 1.2 Cons BT EME + "CSE de niveau 1  + décons</t>
  </si>
  <si>
    <t>20.lyn.3820.A</t>
  </si>
  <si>
    <t>CL05 - CL05</t>
  </si>
  <si>
    <t>CSE ouvrage neuf entre CIBE pt b1 au cable en attente pt A</t>
  </si>
  <si>
    <t>DC24/076070</t>
  </si>
  <si>
    <t>20.lyn.3817.A</t>
  </si>
  <si>
    <t>A1EC-SBTP-dépose des fils nus de d3àd7,et de d4àd6</t>
  </si>
  <si>
    <t>20.lyn.3814.A</t>
  </si>
  <si>
    <t xml:space="preserve">ATST-BT-SBTP-reprise ancrages définitifs et réglage du nouveau T70 de  3à8, 3à6 </t>
  </si>
  <si>
    <t>20.lyn.3813.A</t>
  </si>
  <si>
    <t>ATST-BT-SBTP-déracc et dépose du shunt provisoire au support 3</t>
  </si>
  <si>
    <t>20.lyn.3804.A</t>
  </si>
  <si>
    <t>Racc RAS + MST REMBT POINT B</t>
  </si>
  <si>
    <t>20.lyn.3796.A</t>
  </si>
  <si>
    <t>2/2 ADC+R ECP3D n°2 borne millieu -&gt; ECP3D point 3 borne haute RESIDENCE 7 EME SQUART BAT A + MST</t>
  </si>
  <si>
    <t>20.lyn.3793.A</t>
  </si>
  <si>
    <t>V341 - V341</t>
  </si>
  <si>
    <t>C22</t>
  </si>
  <si>
    <t>TST - Confection de 2 tangente 240²/240² sur dipôle 941</t>
  </si>
  <si>
    <t>DC24/058185</t>
  </si>
  <si>
    <t>20.lyn.3788.A</t>
  </si>
  <si>
    <t>ATST pose et raccordement GE 100 kVA poste 5287</t>
  </si>
  <si>
    <t>DC24/055043</t>
  </si>
  <si>
    <t>20.lyn.3772.A</t>
  </si>
  <si>
    <t>2020-03-09 00:30:00.0</t>
  </si>
  <si>
    <t>SAINT-MAURICE-DE-BEYNOST</t>
  </si>
  <si>
    <t>LES ANDRES</t>
  </si>
  <si>
    <t>MIRIBEPN</t>
  </si>
  <si>
    <t>BEYNO09</t>
  </si>
  <si>
    <t>ATST racc btas 150 lot dans Rmbt pt 1</t>
  </si>
  <si>
    <t>DC24/064043</t>
  </si>
  <si>
    <t>20.lyn.3770.A</t>
  </si>
  <si>
    <t xml:space="preserve">ADC CSE niv 3  de 1 à 5-  8 LOTS-NUS+1sg  </t>
  </si>
  <si>
    <t>20.lyn.3758.A</t>
  </si>
  <si>
    <t>O098</t>
  </si>
  <si>
    <t>TST sur cable BT sur cable BT pr conf tgte pr alim une borne CIBE</t>
  </si>
  <si>
    <t>20.lyn.3737.A</t>
  </si>
  <si>
    <t>V881</t>
  </si>
  <si>
    <t>C12</t>
  </si>
  <si>
    <t>ADC+R - passage de CM EXIST à CM Provisoire</t>
  </si>
  <si>
    <t>DC24/076966</t>
  </si>
  <si>
    <t>20.lyn.3729.A</t>
  </si>
  <si>
    <t>CHOZEAU</t>
  </si>
  <si>
    <t>BOIRIEU</t>
  </si>
  <si>
    <t>CHOZE105</t>
  </si>
  <si>
    <t xml:space="preserve">ATST BT pour raccordement de GE aer au poste BOIRIEU </t>
  </si>
  <si>
    <t>DC24/050405</t>
  </si>
  <si>
    <t>20.lyn.3727.A</t>
  </si>
  <si>
    <t>LE LOUP</t>
  </si>
  <si>
    <t>ATST BT pour raccordement de GE aer au poste LE LOUP</t>
  </si>
  <si>
    <t>20.lyn.3709.A</t>
  </si>
  <si>
    <t>ANNONAY</t>
  </si>
  <si>
    <t>FOND CHEVALIER HLM</t>
  </si>
  <si>
    <t>BETINA77</t>
  </si>
  <si>
    <t>ADC BT -&gt; Consignation pied de colonne pour changement distributeur d'étage</t>
  </si>
  <si>
    <t>PEROTTO Sacha</t>
  </si>
  <si>
    <t>20.lyn.3703.A</t>
  </si>
  <si>
    <t>2/4 - Bat C2-02 - Controle, Racc et Mise sous tension CM B Bat C2-02</t>
  </si>
  <si>
    <t>DC24/058135</t>
  </si>
  <si>
    <t>24/02 MQ PMEO</t>
  </si>
  <si>
    <t>20.lyn.3702.A</t>
  </si>
  <si>
    <t>1/4 - Bat C2-02 - Controle, Racc BH et Mise sous tension CM A Bat C2-02</t>
  </si>
  <si>
    <t>20.lyn.3701.A</t>
  </si>
  <si>
    <t>Controle, Racc et Mise sous tension CM B Bat C2-01</t>
  </si>
  <si>
    <t>manque PMEO CM 24/02/2020 - PMP</t>
  </si>
  <si>
    <t>20.lyn.3699.A</t>
  </si>
  <si>
    <t>Controle, Racc et Mise sous tension CM A Bat C2-01</t>
  </si>
  <si>
    <t>20.lyn.3688.A</t>
  </si>
  <si>
    <t>PIERRE-BENITE</t>
  </si>
  <si>
    <t>P053 - P053</t>
  </si>
  <si>
    <t>TST sur cable BT pr conf tgte pr alim une armoire eclairage public</t>
  </si>
  <si>
    <t>20.lyn.3676.A</t>
  </si>
  <si>
    <t>ROCHETAILLEE-SUR-SAONE</t>
  </si>
  <si>
    <t>MAIRIE ROCHETAILLE</t>
  </si>
  <si>
    <t>COLLON53</t>
  </si>
  <si>
    <t>20.lyn.3666.A</t>
  </si>
  <si>
    <t>EGLISE</t>
  </si>
  <si>
    <t>ATST BT - confection JNI dipole 431 par SERPOLLET</t>
  </si>
  <si>
    <t>ZECCARELLI THIBAULT</t>
  </si>
  <si>
    <t>DC24/041451</t>
  </si>
  <si>
    <t>20.lyn.3664.A</t>
  </si>
  <si>
    <t>FLEURIEU-SUR-SAONE</t>
  </si>
  <si>
    <t>NEUVIL63</t>
  </si>
  <si>
    <t>TST sur cable BT pr conf tgte pr alim un coffret CIBE</t>
  </si>
  <si>
    <t>20.lyn.3646.A</t>
  </si>
  <si>
    <t>PUSIGNAN</t>
  </si>
  <si>
    <t>285-987 - EGLISE</t>
  </si>
  <si>
    <t>PUSIGN12</t>
  </si>
  <si>
    <t>TST sur cable 150² au point A pour racc lot neuf</t>
  </si>
  <si>
    <t>DC24/068743</t>
  </si>
  <si>
    <t>20.lyn.3641.A</t>
  </si>
  <si>
    <t>DOMPIERRE-SUR-VEYLE</t>
  </si>
  <si>
    <t>COINTIERES</t>
  </si>
  <si>
    <t>SERVAS</t>
  </si>
  <si>
    <t>LENT37</t>
  </si>
  <si>
    <t xml:space="preserve">ATST-BT-ENEDIS-REPRISE ANCRAGE RESEAU </t>
  </si>
  <si>
    <t>BERET KEVIN-OLIVIER</t>
  </si>
  <si>
    <t>20200204-02436</t>
  </si>
  <si>
    <t>20.lyn.3639.A</t>
  </si>
  <si>
    <t>ADC neuf entre cable en attente point A et point 5 pour CSE</t>
  </si>
  <si>
    <t>20.lyn.3632.A</t>
  </si>
  <si>
    <t>MEXIMIEUX</t>
  </si>
  <si>
    <t>BASSETTE</t>
  </si>
  <si>
    <t>MEXIMIEU</t>
  </si>
  <si>
    <t>BELIG43</t>
  </si>
  <si>
    <t>ATST rac nvelle ext BT au pt 1 + CSE par VPT au pt 2</t>
  </si>
  <si>
    <t>MICHEL PHILIPPE</t>
  </si>
  <si>
    <t>DC24/068721</t>
  </si>
  <si>
    <t>20/02 - MQE PMEO</t>
  </si>
  <si>
    <t>20.lyn.3631.A</t>
  </si>
  <si>
    <t>ADC exist dep poste pour remplacement GFC par REMBT450</t>
  </si>
  <si>
    <t>20.lyn.3626.A</t>
  </si>
  <si>
    <t>MEDIATHEQUE</t>
  </si>
  <si>
    <t>Cons colonne (CM) + Auto-controle "SARICA" + Racc +DEPLCMT CPTR</t>
  </si>
  <si>
    <t>DC24/054139</t>
  </si>
  <si>
    <t>20.lyn.3623.A</t>
  </si>
  <si>
    <t>ATST pour confection tangente 150/95 puis capot après mes CM (MHEO de l'ancien Coffret)</t>
  </si>
  <si>
    <t>20.lyn.3622.A</t>
  </si>
  <si>
    <t>VILLIEU-LOYES-MOLLON</t>
  </si>
  <si>
    <t>LES CANNES</t>
  </si>
  <si>
    <t>MOLLO38</t>
  </si>
  <si>
    <t xml:space="preserve">Atst Bt - Remplacement support bois et reprise du branchement </t>
  </si>
  <si>
    <t>20.lyn.3614.A</t>
  </si>
  <si>
    <t>2020-03-13 13:00:00.0</t>
  </si>
  <si>
    <t>DARDILLY</t>
  </si>
  <si>
    <t>072-766 - PELOSSET</t>
  </si>
  <si>
    <t>TOUR-S17</t>
  </si>
  <si>
    <t>ADC - Cons BT EME + Remplacement REMBT 300 HS + décons</t>
  </si>
  <si>
    <t>20191219-09245</t>
  </si>
  <si>
    <t>20.lyn.3604.A</t>
  </si>
  <si>
    <t>BEAUREPAIRE</t>
  </si>
  <si>
    <t>ECOLE</t>
  </si>
  <si>
    <t>PAGNEU87</t>
  </si>
  <si>
    <t>2 - HDA 8h30 - Cons BT AER EIFFAGE</t>
  </si>
  <si>
    <t>DURANTON CHRISTOPHE</t>
  </si>
  <si>
    <t xml:space="preserve">DC24/073921 </t>
  </si>
  <si>
    <t>20.lyn.3600.A</t>
  </si>
  <si>
    <t>1-sectionnment T70 pt 2</t>
  </si>
  <si>
    <t>20.lyn.3587.A</t>
  </si>
  <si>
    <t>Racc nouvelle extension T70 + reprise branchts</t>
  </si>
  <si>
    <t>20.lyn.3586.A</t>
  </si>
  <si>
    <t>POLLIAT</t>
  </si>
  <si>
    <t>DOMPIERRE</t>
  </si>
  <si>
    <t>POLLI62</t>
  </si>
  <si>
    <t>8/ ATST pour reprise ancrages en définitif du T150 du point 9 à 17</t>
  </si>
  <si>
    <t>OUILLON Arthur</t>
  </si>
  <si>
    <t>DC24/071602</t>
  </si>
  <si>
    <t>20.lyn.3584.A</t>
  </si>
  <si>
    <t xml:space="preserve">7 / A1EC pour entreprise pour dépose T70 existant entre les points 9 et 17 </t>
  </si>
  <si>
    <t>20.lyn.3582.A</t>
  </si>
  <si>
    <t>6/ ATST pour la dépose du shunt provisoire au point 9</t>
  </si>
  <si>
    <t>20.lyn.3581.A</t>
  </si>
  <si>
    <t>V261</t>
  </si>
  <si>
    <t>C94</t>
  </si>
  <si>
    <t>ADC BT neuf - MST des 2 coffrets 1 et 2</t>
  </si>
  <si>
    <t>DC24/055963</t>
  </si>
  <si>
    <t>20.lyn.3579.A</t>
  </si>
  <si>
    <t>5/ ATST pose shunt provisoire pour confection EJPT + dépose shunt au point 17</t>
  </si>
  <si>
    <t>20.lyn.3575.A</t>
  </si>
  <si>
    <t>4/ ATST pour reprise branchements aux points 10-12-13-14-15 et 17</t>
  </si>
  <si>
    <t>20.lyn.3572.A</t>
  </si>
  <si>
    <t>3/ ATST pose shunt provisoire et confection EJPT avec nouveau T150 au point 9</t>
  </si>
  <si>
    <t>20.lyn.3570.A</t>
  </si>
  <si>
    <t>2/ ATST pour le déroulage du nouveau T150 du point 9 au point 17</t>
  </si>
  <si>
    <t>20.lyn.3567.A</t>
  </si>
  <si>
    <t>1/ ATST pour implantation des supports aux points 11, 16 et 17</t>
  </si>
  <si>
    <t>20.lyn.3562.A</t>
  </si>
  <si>
    <t>ATST  Confection tangente TST BT sur le dipole 20514 pour alimenté le nouveau C4</t>
  </si>
  <si>
    <t>SANIEL Sylvain</t>
  </si>
  <si>
    <t>DC24/074424</t>
  </si>
  <si>
    <t>SALIVA JEREMY</t>
  </si>
  <si>
    <t>20.lyn.3515.A</t>
  </si>
  <si>
    <t>MONTAGNAT</t>
  </si>
  <si>
    <t>BROUPCCN</t>
  </si>
  <si>
    <t>TOSSIA53</t>
  </si>
  <si>
    <t>ADC BT Départ 2820 pour dépose C5 + Rabattre 95Al dans C4</t>
  </si>
  <si>
    <t>CABIROL Florian</t>
  </si>
  <si>
    <t>DC24/064636</t>
  </si>
  <si>
    <t>20.lyn.3509.A</t>
  </si>
  <si>
    <t>053-1245 - THIMONIER</t>
  </si>
  <si>
    <t>THIMO41</t>
  </si>
  <si>
    <t>ADC-BT-ENEDIS-raccordement BTS sur nouveau départ au poste THIMONIER et MST C4</t>
  </si>
  <si>
    <t>DC24/060709</t>
  </si>
  <si>
    <t>'+ROMENAY'</t>
  </si>
  <si>
    <t>CURCIAT</t>
  </si>
  <si>
    <t>COCHET STEPHANE</t>
  </si>
  <si>
    <t>20.lyn.3494.A</t>
  </si>
  <si>
    <t>PISIEU</t>
  </si>
  <si>
    <t>BRUCHON</t>
  </si>
  <si>
    <t>RURAL91</t>
  </si>
  <si>
    <t>ATMR POUR REPRISE ANCRAGE T70</t>
  </si>
  <si>
    <t>20.lyn.3488.A</t>
  </si>
  <si>
    <t>SAINT-PRIM</t>
  </si>
  <si>
    <t>SYBILLE</t>
  </si>
  <si>
    <t>S PRIM09</t>
  </si>
  <si>
    <t>Cons BT EME + "CSE niveau 3 car 16 émergences</t>
  </si>
  <si>
    <t>DC24/041413</t>
  </si>
  <si>
    <t>20/02 - Mq PMEO</t>
  </si>
  <si>
    <t>20.lyn.3480.A</t>
  </si>
  <si>
    <t>CHASSIEU</t>
  </si>
  <si>
    <t>H053</t>
  </si>
  <si>
    <t>ADC BT neuf -RACCC DIRECT DE POSTE + MST S19/C4</t>
  </si>
  <si>
    <t>DC24/074645</t>
  </si>
  <si>
    <t>21/02 - Mq PMEO</t>
  </si>
  <si>
    <t>20.lyn.3479.A</t>
  </si>
  <si>
    <t>AMBERIEU-EN-BUGEY</t>
  </si>
  <si>
    <t>AVIATION</t>
  </si>
  <si>
    <t>PEROUS55</t>
  </si>
  <si>
    <t>ATST BT RACCORDER SDI C5 PACHIAUDI SUR BTS 240AL 0100400141 PAR ELTP</t>
  </si>
  <si>
    <t>20.lyn.3478.A</t>
  </si>
  <si>
    <t>3007 - 3007</t>
  </si>
  <si>
    <t>Manoeuvres - verif présence tension C4 type 2 + condamnation par pose macarré</t>
  </si>
  <si>
    <t>DC24/074469</t>
  </si>
  <si>
    <t>20.lyn.3476.A</t>
  </si>
  <si>
    <t>CHAVEYRIAT</t>
  </si>
  <si>
    <t>LES BOULETS</t>
  </si>
  <si>
    <t>VANDE43</t>
  </si>
  <si>
    <t>ATST BT RACCORDER SDI C5 LUPO SUR BTS 150AL 0109600239 PAR SERPOLLET</t>
  </si>
  <si>
    <t>20.lyn.3474.A</t>
  </si>
  <si>
    <t>REVEL-TOURDAN</t>
  </si>
  <si>
    <t>BLANC</t>
  </si>
  <si>
    <t>Cons aval IBT H61 BLANC</t>
  </si>
  <si>
    <t>20.lyn.3471.A</t>
  </si>
  <si>
    <t>V420</t>
  </si>
  <si>
    <t>ADC BT neuf -RACC DIRECT DE POSTE + MST COFFRETS 1/2/3</t>
  </si>
  <si>
    <t>DC24/058994</t>
  </si>
  <si>
    <t>20.lyn.3468.A</t>
  </si>
  <si>
    <t>ADC BT neuf  - CSE ouvrage neuf avant MST</t>
  </si>
  <si>
    <t>20.lyn.3466.A</t>
  </si>
  <si>
    <t>TST - Confection tangente 95/150 pour création C4</t>
  </si>
  <si>
    <t>20.lyn.3457.A</t>
  </si>
  <si>
    <t>SAINT-BARTHELEMY</t>
  </si>
  <si>
    <t xml:space="preserve"> -vérif câble suite incendieet  Racc TST AER  </t>
  </si>
  <si>
    <t>GENAS</t>
  </si>
  <si>
    <t>C05</t>
  </si>
  <si>
    <t>20.lyn.3392.A</t>
  </si>
  <si>
    <t>DOMMARTIN</t>
  </si>
  <si>
    <t>VALLONNIERE</t>
  </si>
  <si>
    <t>atst RACCORDEMENT GE 160 DANS GFC ISSUE DU POSTE VALLONIERE</t>
  </si>
  <si>
    <t>DC24/066240</t>
  </si>
  <si>
    <t>AUBERI28</t>
  </si>
  <si>
    <t>20.lyn.3365.A</t>
  </si>
  <si>
    <t>MATTAFARD</t>
  </si>
  <si>
    <t xml:space="preserve"> Cons BT EME + remplacement S20 double GFC + décons</t>
  </si>
  <si>
    <t>socl/coffret S20 GFC</t>
  </si>
  <si>
    <t>20.lyn.3346.A</t>
  </si>
  <si>
    <t>GRIEGES</t>
  </si>
  <si>
    <t>179-936 - LA CLAVIERE</t>
  </si>
  <si>
    <t>'+MACON-S'</t>
  </si>
  <si>
    <t>TST raccordement BTS95² dans REMBT point A pour MST REMBT point B</t>
  </si>
  <si>
    <t>GOUGAUD Thomas</t>
  </si>
  <si>
    <t>DC24/068369</t>
  </si>
  <si>
    <t xml:space="preserve">en attente pmeo   24/02 </t>
  </si>
  <si>
    <t>20.lyn.3332.A</t>
  </si>
  <si>
    <t>6182 - 6182</t>
  </si>
  <si>
    <t>C40</t>
  </si>
  <si>
    <t>5/5 Confection tangente capot au pt T17 pour bouclage entre poste 6182 et 6193</t>
  </si>
  <si>
    <t>DC24/037540</t>
  </si>
  <si>
    <t>20.lyn.3319.A</t>
  </si>
  <si>
    <t>2020-03-11 11:30:00.0</t>
  </si>
  <si>
    <t>ARGIS</t>
  </si>
  <si>
    <t>PLOMB</t>
  </si>
  <si>
    <t>LAITER39</t>
  </si>
  <si>
    <t>Cons BT AER + élagage + vérif câble + décons</t>
  </si>
  <si>
    <t>SOULARD MICKAEL</t>
  </si>
  <si>
    <t>20.lyn.3294.A</t>
  </si>
  <si>
    <t>SERPAIZE</t>
  </si>
  <si>
    <t>LE MERIDIEN</t>
  </si>
  <si>
    <t>SERPAI77</t>
  </si>
  <si>
    <t>ATST BT pour dé-raccordement de GE au poste  LE MERIDIEN</t>
  </si>
  <si>
    <t>DC24/026516</t>
  </si>
  <si>
    <t>20.lyn.3293.A</t>
  </si>
  <si>
    <t>ATST BT pour dé-raccordement de GE au poste  SERPAIZE</t>
  </si>
  <si>
    <t>20.lyn.3292.A</t>
  </si>
  <si>
    <t>2020-03-13 16:00:00.0</t>
  </si>
  <si>
    <t>LA BRESSANE</t>
  </si>
  <si>
    <t>BCL-N58</t>
  </si>
  <si>
    <t>ADC-PTFO-ENEDIS pour Pose PPACS sur bornes TFO au poste  LA BRESSANE</t>
  </si>
  <si>
    <t>ILD PPIS OASIM19-195</t>
  </si>
  <si>
    <t>20.lyn.3291.A</t>
  </si>
  <si>
    <t>ATST BT pour raccordement de GE au poste SERPAIZE</t>
  </si>
  <si>
    <t>20.lyn.3289.A</t>
  </si>
  <si>
    <t>ATST BT pour raccordement de GE au poste LE MERIDIEN</t>
  </si>
  <si>
    <t>20.lyn.3270.A</t>
  </si>
  <si>
    <t>VALSONNE</t>
  </si>
  <si>
    <t>PONTAREL</t>
  </si>
  <si>
    <t xml:space="preserve"> Cons HTA AVAL PT pour mutation tfo PCB  poste PONTAREL</t>
  </si>
  <si>
    <t>PCB 2020</t>
  </si>
  <si>
    <t>20.lyn.3239.A</t>
  </si>
  <si>
    <t>MANZIAT</t>
  </si>
  <si>
    <t>LA SALLE</t>
  </si>
  <si>
    <t>'+FLACE'</t>
  </si>
  <si>
    <t>FEILLENS</t>
  </si>
  <si>
    <t>TST raccordement RAS BT point 1 sur T70² dipôle 2928</t>
  </si>
  <si>
    <t>DC24/040003</t>
  </si>
  <si>
    <t>20.lyn.3237.A</t>
  </si>
  <si>
    <t>ADC neuf contrôle schéma électrique niveau 1 entre point 1 et 4</t>
  </si>
  <si>
    <t>20.lyn.3230.A</t>
  </si>
  <si>
    <t>SAINT-DIDIER-AU-MONT-D'OR</t>
  </si>
  <si>
    <t>SD14 - SD14</t>
  </si>
  <si>
    <t>Racc cable dans ECP2D pt B</t>
  </si>
  <si>
    <t>DC24/055187</t>
  </si>
  <si>
    <t>20.lyn.3221.A</t>
  </si>
  <si>
    <t xml:space="preserve">2/2 ADC neuf entre 1a et 7556 pour CSE + RAC </t>
  </si>
  <si>
    <t xml:space="preserve">20/02 - MQE PMEO </t>
  </si>
  <si>
    <t>20.lyn.3212.A</t>
  </si>
  <si>
    <t>Y097</t>
  </si>
  <si>
    <t>2/2 - ATST - Racct support 1 extension vers support 2 alim RAS REMBT 2 lots</t>
  </si>
  <si>
    <t>DC24/065560</t>
  </si>
  <si>
    <t>20.lyn.3209.B</t>
  </si>
  <si>
    <t>1/2 - ADC - CSE Niveau 1 réseau neuf pour 3 émergences</t>
  </si>
  <si>
    <t>20.lyn.3199.A</t>
  </si>
  <si>
    <t>1/2 ADC neuf entre pt 3 et 7556 pr CSE + rac</t>
  </si>
  <si>
    <t xml:space="preserve">24/02 - MQE PMEO </t>
  </si>
  <si>
    <t>20.lyn.3173.A</t>
  </si>
  <si>
    <t>11/ATST BT pour reconnecter alim ECP3D point 9 dans REMBT point 8</t>
  </si>
  <si>
    <t>20.lyn.3169.A</t>
  </si>
  <si>
    <t>9/ATST  BT pour déconnecter alim ECP3D point 9 dans REMBT point 8</t>
  </si>
  <si>
    <t>20.lyn.3168.A</t>
  </si>
  <si>
    <t>10/ADC  BT pour CSE et RACC 2 CM dans ECP3D point 9</t>
  </si>
  <si>
    <t>20.lyn.3163.B</t>
  </si>
  <si>
    <t>SAINT-GERMAIN-SUR-L'ARBRESLE</t>
  </si>
  <si>
    <t>LE GUERIN</t>
  </si>
  <si>
    <t>CHESSY91</t>
  </si>
  <si>
    <t>atst pour racc ge 160 kva sur t70 du poste le guerin</t>
  </si>
  <si>
    <t>ICP + Elagage - 2019</t>
  </si>
  <si>
    <t>20.lyn.3161.A</t>
  </si>
  <si>
    <t>BOURG NUELLES</t>
  </si>
  <si>
    <t>ATST pour raccordement ge 250 kva sur tipi du poste bourg nuelles</t>
  </si>
  <si>
    <t>20.lyn.3157.A</t>
  </si>
  <si>
    <t>NUELLES</t>
  </si>
  <si>
    <t>MAIRIE NUELLES</t>
  </si>
  <si>
    <t>atst pour racc ge 160 sur tur du poste mairie nuelles</t>
  </si>
  <si>
    <t>20.lyn.3156.A</t>
  </si>
  <si>
    <t>LE HAUT</t>
  </si>
  <si>
    <t>LIMONE06</t>
  </si>
  <si>
    <t xml:space="preserve"> CONS AVAL DEPART BT DU POSTE LE HAUT</t>
  </si>
  <si>
    <t>DC24/058053</t>
  </si>
  <si>
    <t>20.lyn.3153.A</t>
  </si>
  <si>
    <t>7/ADC BT Dp dip 710 pour Sectionnement et confection arrêt dip 727 au point 2</t>
  </si>
  <si>
    <t>20.lyn.3148.A</t>
  </si>
  <si>
    <t xml:space="preserve">4/ADC BT pour confection tête de câble + raccordement sur DP libre au poste </t>
  </si>
  <si>
    <t>20.lyn.3147.A</t>
  </si>
  <si>
    <t>SAINT-PRIEST</t>
  </si>
  <si>
    <t>S326 - S326</t>
  </si>
  <si>
    <t>C02</t>
  </si>
  <si>
    <t>ADC BT Neuf et Exi - Reprise définitive du T70 + RAS alim nouvel ECP2D Pt 25</t>
  </si>
  <si>
    <t>DC24/064845</t>
  </si>
  <si>
    <t>20.lyn.3146.A</t>
  </si>
  <si>
    <t>ATST BT - COIRO confection d'un capot pour suppr alim ECP2D POINT 24 + T70</t>
  </si>
  <si>
    <t>BO RESEAU PAB (GENAY VILLEFRANCHE)</t>
  </si>
  <si>
    <t>20.lyn.3126.A</t>
  </si>
  <si>
    <t>X077</t>
  </si>
  <si>
    <t>1/3 TST-BT  RACCORDEMENT GE ENEDIS 250KVA AU POSTE X077 SUR T4</t>
  </si>
  <si>
    <t>BADOLLE EMMANUEL</t>
  </si>
  <si>
    <t>DC24/051804</t>
  </si>
  <si>
    <t>20.lyn.3108.A</t>
  </si>
  <si>
    <t>LANDY</t>
  </si>
  <si>
    <t xml:space="preserve">ATST POUR DEVOIEMENT CABLE AERIEN DIPLOLE 5125 </t>
  </si>
  <si>
    <t>DC24/066552</t>
  </si>
  <si>
    <t>VESCOURS</t>
  </si>
  <si>
    <t>20.lyn.3098.A</t>
  </si>
  <si>
    <t>AMBRONAY</t>
  </si>
  <si>
    <t>BLANCHERES</t>
  </si>
  <si>
    <t>HAUTERIV</t>
  </si>
  <si>
    <t>AMBRON43</t>
  </si>
  <si>
    <t xml:space="preserve">Mut TFO + tableau BT et racc nouveau BTS C4 Infini - ADC BT </t>
  </si>
  <si>
    <t>DC24/061702</t>
  </si>
  <si>
    <t>20.lyn.3067.A</t>
  </si>
  <si>
    <t>THURINS</t>
  </si>
  <si>
    <t>LE BAYARD</t>
  </si>
  <si>
    <t>CHANTE88</t>
  </si>
  <si>
    <t>ATST pour sectionnement aval h61 + suspension ATST + raccordement h61 liée avec accés 3062</t>
  </si>
  <si>
    <t>20.lyn.3053.A</t>
  </si>
  <si>
    <t>LES RANCHES</t>
  </si>
  <si>
    <t>S-MAUR17</t>
  </si>
  <si>
    <t>ADC aval dpt fermé remplacement REMBT450 dipole 2025</t>
  </si>
  <si>
    <t>20190621-04579</t>
  </si>
  <si>
    <t>20.lyn.3052.A</t>
  </si>
  <si>
    <t>MEYZIEU</t>
  </si>
  <si>
    <t>M163</t>
  </si>
  <si>
    <t>C32</t>
  </si>
  <si>
    <t>ADC+R - Contrôle + MST colonne bâtiment E issue SPCM</t>
  </si>
  <si>
    <t>DC24/055609</t>
  </si>
  <si>
    <t>20.lyn.3048.A</t>
  </si>
  <si>
    <t xml:space="preserve">ATST pour Racc GE 60kw sur t70 pour élagage Z7 + mutation transfo suite pcb  poste 69249P0027 </t>
  </si>
  <si>
    <t>20.lyn.3046.A</t>
  </si>
  <si>
    <t>PERONNAS</t>
  </si>
  <si>
    <t>LES BRUYERES</t>
  </si>
  <si>
    <t>MONTE36</t>
  </si>
  <si>
    <t>ATST-BT-ENEDIS-déracc GE pince M12 TUR poste LES BRUYERES 01289P0011</t>
  </si>
  <si>
    <t>DC24/052733</t>
  </si>
  <si>
    <t>20.lyn.3036.A</t>
  </si>
  <si>
    <t>ATST-BT-ENEDIS-racc GE pince M12 TUR poste LES BRUYERES 01289P0011</t>
  </si>
  <si>
    <t>20.lyn.2990.A</t>
  </si>
  <si>
    <t>SAINT-VULBAS</t>
  </si>
  <si>
    <t>VIE</t>
  </si>
  <si>
    <t>LOYETT31</t>
  </si>
  <si>
    <t>PJJ RAC-C5 M. DUPIN  ET MME NGUYEN</t>
  </si>
  <si>
    <t>Ferreira David</t>
  </si>
  <si>
    <t>DC24/055986</t>
  </si>
  <si>
    <t>20.lyn.2982.A</t>
  </si>
  <si>
    <t>BREUIL</t>
  </si>
  <si>
    <t>SOUS LES PLACES</t>
  </si>
  <si>
    <t>ATST pour Racc GE 60kw sur t70 poste 69026P0026 - LE BREUIL pour elagage</t>
  </si>
  <si>
    <t>20.lyn.2981.A</t>
  </si>
  <si>
    <t>LES PLACES</t>
  </si>
  <si>
    <t xml:space="preserve">ATST racc ge 60kw sur t70 du  poste 69056P0010 - LES PLACES  </t>
  </si>
  <si>
    <t>20.lyn.2978.A</t>
  </si>
  <si>
    <t>LE JANGOT</t>
  </si>
  <si>
    <t>ATST racc ge sur T70 sur poste 69026P0015 - LE JANGOT  pour elagage</t>
  </si>
  <si>
    <t>20.lyn.2975.A</t>
  </si>
  <si>
    <t>Depose/Repose borne milieu ECP3D pt 2</t>
  </si>
  <si>
    <t>DC24/048451</t>
  </si>
  <si>
    <t>20.lyn.2974.A</t>
  </si>
  <si>
    <t>2/2 Controle, Racc et Mise en service CM B1 Bat C</t>
  </si>
  <si>
    <t>20.lyn.2973.A</t>
  </si>
  <si>
    <t>1/2 Controle, Racc sur borne haute de ECP3D pt 2 et Mise sous tension CM A1 Bat C</t>
  </si>
  <si>
    <t>20.lyn.2950.A</t>
  </si>
  <si>
    <t>VILLEVOCANCE</t>
  </si>
  <si>
    <t>VILLEVOCANCE SUD</t>
  </si>
  <si>
    <t>V-CANC86</t>
  </si>
  <si>
    <t>HDA 14H00_ADC BT EME-Cons/Decons aval IBT Poste VILLVO SUD -&gt; ADC LAPIZE (EP)</t>
  </si>
  <si>
    <t>CLEMENSON RAPHAEL</t>
  </si>
  <si>
    <t>GANATH36</t>
  </si>
  <si>
    <t>20.lyn.2937.A</t>
  </si>
  <si>
    <t>COLIN ZAC</t>
  </si>
  <si>
    <t>ADC/PTFO pose PPACS TFO COLIN ZA</t>
  </si>
  <si>
    <t>ANTOINE Stéphane</t>
  </si>
  <si>
    <t>ILD MLTN OASIM19-7</t>
  </si>
  <si>
    <t>20.lyn.2933.A</t>
  </si>
  <si>
    <t>LE STADE</t>
  </si>
  <si>
    <t>ADC BT EME-Cons/Decons aval IBT Poste STADE -&gt; ADC LAPIZE (EP)</t>
  </si>
  <si>
    <t>20.lyn.2928.A</t>
  </si>
  <si>
    <t>ROBERT</t>
  </si>
  <si>
    <t>ADC BT EME-Cons/Decons avl IBT Poste ROBERT -&gt; ADC LAPIZE (EP)</t>
  </si>
  <si>
    <t>20.lyn.2885.A</t>
  </si>
  <si>
    <t>PREAUX</t>
  </si>
  <si>
    <t>CHAUMEZE</t>
  </si>
  <si>
    <t>PREAUX95</t>
  </si>
  <si>
    <t>ATST POUR DEPOSE  GE TST AER  SUR BT DU H61 CHAUMEZE</t>
  </si>
  <si>
    <t>CHAREL Jerome - BO ANNONAY</t>
  </si>
  <si>
    <t>20.lyn.2882.A</t>
  </si>
  <si>
    <t>2020-03-13 15:00:00.0</t>
  </si>
  <si>
    <t>CHOMAISE - HAUT</t>
  </si>
  <si>
    <t>ATST DEPOSE GE TST AER SUR BT DU H61 CHOMAISE HAUT</t>
  </si>
  <si>
    <t>20.lyn.2881.A</t>
  </si>
  <si>
    <t>LA MOLIERE</t>
  </si>
  <si>
    <t>Depose GE TST AER sous ATST SUR BT DU H61 LA MOLIERE</t>
  </si>
  <si>
    <t>20.lyn.2864.A</t>
  </si>
  <si>
    <t>ATST POSE GE TST AER  SUR BT DU H61 CHAUMEZE</t>
  </si>
  <si>
    <t>20.lyn.2862.A</t>
  </si>
  <si>
    <t>ATST  Racc GE TST AER  SUR BT DU H61 CHOMAISE HAUT</t>
  </si>
  <si>
    <t>20.lyn.2861.A</t>
  </si>
  <si>
    <t>ATST  Racc GE TST AER  SUR BT DU H61 LA MOLIERE</t>
  </si>
  <si>
    <t>20.lyn.2850.A</t>
  </si>
  <si>
    <t>CURTAFOND</t>
  </si>
  <si>
    <t>CURTAF42</t>
  </si>
  <si>
    <t>TST raccordement nouveau BTS240² dans REMBT point 1</t>
  </si>
  <si>
    <t>DC24/062741</t>
  </si>
  <si>
    <t>20.lyn.2848.A</t>
  </si>
  <si>
    <t>ADC neuf pour contrôle schéma électrique du point 1 au point 3</t>
  </si>
  <si>
    <t>20.lyn.2822.A</t>
  </si>
  <si>
    <t>1/2 ADC+R AVAL ECP3D PT 2 BORNE BASSE RESIDENCE 7EME SQUART BAT B + MST</t>
  </si>
  <si>
    <t xml:space="preserve">19/02 MQE PMEO CM </t>
  </si>
  <si>
    <t>20.lyn.2782.A</t>
  </si>
  <si>
    <t>ETREZ</t>
  </si>
  <si>
    <t>ROUGET</t>
  </si>
  <si>
    <t>VERJO39</t>
  </si>
  <si>
    <t>TST raccordment GE 160 kVA sur TIPI au poste ROUGET</t>
  </si>
  <si>
    <t>DC24/039190</t>
  </si>
  <si>
    <t>CONFRANCON</t>
  </si>
  <si>
    <t>BOIS COLOMB</t>
  </si>
  <si>
    <t>BOUILLOUX Didier</t>
  </si>
  <si>
    <t>DC24/052726</t>
  </si>
  <si>
    <t>20.lyn.2762.A</t>
  </si>
  <si>
    <t xml:space="preserve">2A/ATST BT RACCO GE 160 KVA SUR TIPI POSTE BOIS COLOMB ENEDIS /ENEDIS </t>
  </si>
  <si>
    <t>FEYZIN</t>
  </si>
  <si>
    <t>20.lyn.2735.A</t>
  </si>
  <si>
    <t>C53</t>
  </si>
  <si>
    <t>TST BT CONFECTION D'UNE TGTE POUR ALIMENTER ECP3D ISSU DU 8576</t>
  </si>
  <si>
    <t>DC24/057858</t>
  </si>
  <si>
    <t>EYZIN-PINET</t>
  </si>
  <si>
    <t>REY  BENOIT</t>
  </si>
  <si>
    <t>20.lyn.2564.A</t>
  </si>
  <si>
    <t>2020-03-12 10:00:00.0</t>
  </si>
  <si>
    <t>LES DIMES</t>
  </si>
  <si>
    <t>ADC-aval PT TFO pour pose PPACS sur CSD TFO LES DIMES</t>
  </si>
  <si>
    <t>ILD PPIS OASIM19-194</t>
  </si>
  <si>
    <t>20.lyn.2562.A</t>
  </si>
  <si>
    <t>1/4 ADC BT " CSE niveau 1 entre point 1 et A"</t>
  </si>
  <si>
    <t>20.lyn.2554.A</t>
  </si>
  <si>
    <t>2/4 ATST BT  " confection de 2 boîtes par SOBECCA 12/03 au point 1 " DIPÔLE 107</t>
  </si>
  <si>
    <t>S334</t>
  </si>
  <si>
    <t>DC24/066607</t>
  </si>
  <si>
    <t>20.lyn.2530.A</t>
  </si>
  <si>
    <t>MOGNENEINS</t>
  </si>
  <si>
    <t>LE CERISIER</t>
  </si>
  <si>
    <t>GUEREI40</t>
  </si>
  <si>
    <t>ATST BT - déracc GE poste LE CERISIER</t>
  </si>
  <si>
    <t>20.lyn.2528.A</t>
  </si>
  <si>
    <t>ATST BT - racc GE poste LE CERISIER</t>
  </si>
  <si>
    <t>20.lyn.2514.A</t>
  </si>
  <si>
    <t>SAINTE-CROIX-EN-JAREZ</t>
  </si>
  <si>
    <t>JURIEUX</t>
  </si>
  <si>
    <t>PAVEZI90</t>
  </si>
  <si>
    <t>ATST-REMPLACEMENT SUPPORT BOIS HS 11S190</t>
  </si>
  <si>
    <t>FERRANDIS Bruno</t>
  </si>
  <si>
    <t>20200121-09532</t>
  </si>
  <si>
    <t>20.lyn.2502.A</t>
  </si>
  <si>
    <t>SAINT-DIDIER-SOUS-RIVERIE</t>
  </si>
  <si>
    <t>LA SAULAIE</t>
  </si>
  <si>
    <t>RIVEGIER</t>
  </si>
  <si>
    <t>C-NEUF89</t>
  </si>
  <si>
    <t>ATST-refection ancrage facade pour T70</t>
  </si>
  <si>
    <t>20200117-08930</t>
  </si>
  <si>
    <t>20.lyn.2484.A</t>
  </si>
  <si>
    <t>F075</t>
  </si>
  <si>
    <t>ADC+R - Contrôle + Mise sous tension colonne issue ECP3D</t>
  </si>
  <si>
    <t>DC24/061515</t>
  </si>
  <si>
    <t>20.lyn.2482.A</t>
  </si>
  <si>
    <t>V758</t>
  </si>
  <si>
    <t>C87</t>
  </si>
  <si>
    <t>ATST - Déconnexion dipôle 50031 sur 48 CU au point 17 =&gt; MHEO EXi-D8</t>
  </si>
  <si>
    <t>DC24/069453</t>
  </si>
  <si>
    <t>20.lyn.2440.A</t>
  </si>
  <si>
    <t>ADC NEUF-CSE de niveau 3 + raccordement point A et mise sous tension lotissement</t>
  </si>
  <si>
    <t xml:space="preserve">manque pmeo  24/02  </t>
  </si>
  <si>
    <t>20.lyn.2436.A</t>
  </si>
  <si>
    <t>V117</t>
  </si>
  <si>
    <t>ATST - Sectionnement T70 + reprise en arrêt au pt 1 =&gt; MHEO D1-EXi et D3-D13</t>
  </si>
  <si>
    <t>AVEIZE25</t>
  </si>
  <si>
    <t>20.lyn.2389.A</t>
  </si>
  <si>
    <t>2020-03-13 17:30:00.0</t>
  </si>
  <si>
    <t>FR26</t>
  </si>
  <si>
    <t>C71</t>
  </si>
  <si>
    <t>Contrôle CM neuve Batiment "C" à raccorder sur DP BT libre poste FR26</t>
  </si>
  <si>
    <t>RUEDIN  Cyril</t>
  </si>
  <si>
    <t>DC24/056740</t>
  </si>
  <si>
    <t>20.lyn.2388.A</t>
  </si>
  <si>
    <t>Contrôle CM neuve Batiment "B" à raccorder sur DP BT libre poste FR26</t>
  </si>
  <si>
    <t>20.lyn.2385.A</t>
  </si>
  <si>
    <t>Contrôle CM neuve Batiment "A" à raccorder sur DP BT libre poste FR26</t>
  </si>
  <si>
    <t>24/02 MQE PMEO</t>
  </si>
  <si>
    <t>20.lyn.2247.A</t>
  </si>
  <si>
    <t>CB02</t>
  </si>
  <si>
    <t>C91</t>
  </si>
  <si>
    <t>TST sur câble BT pr conf tgte pour alim un coffret CIBE</t>
  </si>
  <si>
    <t>DE SOUSARemi</t>
  </si>
  <si>
    <t>20.lyn.2231.A</t>
  </si>
  <si>
    <t>ADC BT exi - Déraccordement ancienne CM + MHE et racc nouvelle amorce avec MES</t>
  </si>
  <si>
    <t>DC24/075677</t>
  </si>
  <si>
    <t xml:space="preserve">20/02 - Mque PMEO CM </t>
  </si>
  <si>
    <t>20.lyn.2229.A</t>
  </si>
  <si>
    <t>ADC BT Neuf - CSE de la nouvelle colonne montante du 8 rue Bechevelin</t>
  </si>
  <si>
    <t>20/02 - Mque PMEO</t>
  </si>
  <si>
    <t>20.lyn.2215.A</t>
  </si>
  <si>
    <t>TERMENT</t>
  </si>
  <si>
    <t>BIRIEU45</t>
  </si>
  <si>
    <t>ATST RACCO GE SUR T70 DIPOLE 3701 POSTE LE TERMENT A VILLARS</t>
  </si>
  <si>
    <t>OLIVIER Cédric</t>
  </si>
  <si>
    <t>DC24/071378</t>
  </si>
  <si>
    <t>20.lyn.2154.A</t>
  </si>
  <si>
    <t>THIL</t>
  </si>
  <si>
    <t>BORDS DU RHONE</t>
  </si>
  <si>
    <t>THIL06</t>
  </si>
  <si>
    <t>ATST ANCRAGE + SECTIONNEMENT T70 DIPOLE 651 POINT 1 PAR EIFFAGE</t>
  </si>
  <si>
    <t>DC24/074080</t>
  </si>
  <si>
    <t xml:space="preserve">19/02 MQE acces implantation support </t>
  </si>
  <si>
    <t>20.lyn.2078.A</t>
  </si>
  <si>
    <t>M801</t>
  </si>
  <si>
    <t>TST BT - Déraccordement GE 250kVA au Poste M801</t>
  </si>
  <si>
    <t>DC24/069999</t>
  </si>
  <si>
    <t>20.lyn.2076.A</t>
  </si>
  <si>
    <t>TST BT - Raccordement GE 250kVA au Poste M801</t>
  </si>
  <si>
    <t>20.lyn.2069.A</t>
  </si>
  <si>
    <t>2020-03-10 16:00:00.0</t>
  </si>
  <si>
    <t>ADC HTA - M801 - Cons PTFO pour Mutation transfo 630=&gt;1000kVA</t>
  </si>
  <si>
    <t>20.lyn.2002.A</t>
  </si>
  <si>
    <t>6217 - 6217</t>
  </si>
  <si>
    <t>4/5 ADC aval DP 2 Tab 2 jusqu'au borne milieu du nouveau 3D angle Tronchet/Belge</t>
  </si>
  <si>
    <t>20.lyn.2001.A</t>
  </si>
  <si>
    <t>2/5   ATST pour confection capot pt A sur réseau après tangente du 26 Rue Ney par Serpollet</t>
  </si>
  <si>
    <t>20.lyn.1999.A</t>
  </si>
  <si>
    <t>3/5   ATST pour racc câble ==&gt; 65 CV en TST sur bornes hautes du nouveau 3D par Serpollet</t>
  </si>
  <si>
    <t>20.lyn.1996.A</t>
  </si>
  <si>
    <t>2020-03-10 10:30:00.0</t>
  </si>
  <si>
    <t>1/5  ADC aval DP 2 Tableau 2 pour remplacement 3D angle Tronchet/Belge, FDO</t>
  </si>
  <si>
    <t>20.lyn.1990.A</t>
  </si>
  <si>
    <t>PEAGE-DE-ROUSSILLON</t>
  </si>
  <si>
    <t>LE CLOS JOLI</t>
  </si>
  <si>
    <t>VEPRES21</t>
  </si>
  <si>
    <t>- Cons BT EME + CSE lot JOLI CLOS émergences 9 à 16 + décons</t>
  </si>
  <si>
    <t>DC24/059225</t>
  </si>
  <si>
    <t>20.lyn.1983.A</t>
  </si>
  <si>
    <t>- Cons BT EME + CSE lot JOLI CLOS émergences 2 à 8 + décons</t>
  </si>
  <si>
    <t>20.lyn.1949.A</t>
  </si>
  <si>
    <t>ADC entre borne haute 3D angle Tronchet/Belges et borne haute 3D au 65 CV, FDO</t>
  </si>
  <si>
    <t>20.lyn.1946.A</t>
  </si>
  <si>
    <t>NEUVILLE-SUR-SAONE</t>
  </si>
  <si>
    <t>DUCHARNE</t>
  </si>
  <si>
    <t>Consignation du départ BT  =&gt; RAS face au poste et point "D3" =&gt; "D1" et "D9". P</t>
  </si>
  <si>
    <t>DC24/066907</t>
  </si>
  <si>
    <t>20.lyn.1937.A</t>
  </si>
  <si>
    <t>Raccordement câble neuf au point "18" dans REMBT et confection tangente 150/150 ....</t>
  </si>
  <si>
    <t>20.lyn.1935.A</t>
  </si>
  <si>
    <t>Déraccordement de la RAS au point "2" =&gt; D12 cela réalise la séparation phjysique et électrique du réseau aérien poteau D10 et D15</t>
  </si>
  <si>
    <t>20.lyn.1931.A</t>
  </si>
  <si>
    <t>BEAUVOIR-DE-MARC</t>
  </si>
  <si>
    <t>PRE GINET</t>
  </si>
  <si>
    <t>'-BOURNAY'</t>
  </si>
  <si>
    <t>SAVAS</t>
  </si>
  <si>
    <t>ATST pour reprise des conducteurs sur le nouveau support</t>
  </si>
  <si>
    <t>20.lyn.1930.A</t>
  </si>
  <si>
    <t>Raccordement câble neuf au REMBT 9 pour  Confection tangente en //  point "12" =&gt; REMBT "9"  et confection capot hors charge =&gt; poteau D15 -- FDO DANS CET ACCES</t>
  </si>
  <si>
    <t>20.lyn.1904.A</t>
  </si>
  <si>
    <t>VILLETTE-SUR-AIN</t>
  </si>
  <si>
    <t>MAS MOIROUD</t>
  </si>
  <si>
    <t>VILLET43</t>
  </si>
  <si>
    <t>ATST RACCO GE SUR T70 POSTE MAS MOIROUD A VILLETTE/AIN</t>
  </si>
  <si>
    <t>20.lyn.1901.A</t>
  </si>
  <si>
    <t>ATST DE-RACCO GE SUR T70 POSTE MAS MOIROUD A VILLETTE/AIN</t>
  </si>
  <si>
    <t>20.lyn.1693.A</t>
  </si>
  <si>
    <t>X010</t>
  </si>
  <si>
    <t>1/3 TST-BT POSE DU GE LOCATION 250KVA T4 ADDITIONEL POSTE X010</t>
  </si>
  <si>
    <t>20.lyn.1691.A</t>
  </si>
  <si>
    <t>3/3 TST-BT DEPOSE DU GE LOCATION 250KVA SUR  T4 ADDITIONEL POSTE X010</t>
  </si>
  <si>
    <t>20.lyn.1649.A</t>
  </si>
  <si>
    <t>VAUGNERAY</t>
  </si>
  <si>
    <t>LES GENETS</t>
  </si>
  <si>
    <t>VAUGNE77</t>
  </si>
  <si>
    <t>ATST - CONNEXION RAS 3x95 AU POINT 1</t>
  </si>
  <si>
    <t>DC24/073324</t>
  </si>
  <si>
    <t xml:space="preserve">12/02 MQE PMEO </t>
  </si>
  <si>
    <t>20.lyn.1598.A</t>
  </si>
  <si>
    <t>Lyon 4e Arrondissement</t>
  </si>
  <si>
    <t>ADC dep pour et amont coffret 1a pour MHEO + racc cable neuf pt 1a issu du 4050</t>
  </si>
  <si>
    <t>DC24/034635</t>
  </si>
  <si>
    <t>20.lyn.1597.A</t>
  </si>
  <si>
    <t>ATST TGT pt1 issu du poste 4050</t>
  </si>
  <si>
    <t>20.lyn.1564.B</t>
  </si>
  <si>
    <t>MIONS</t>
  </si>
  <si>
    <t>JOHANNY SAGE</t>
  </si>
  <si>
    <t>EPINOV75</t>
  </si>
  <si>
    <t xml:space="preserve">TST sur 150² pour racc RAS </t>
  </si>
  <si>
    <t>DC24/070613</t>
  </si>
  <si>
    <t>20.lyn.1529.A</t>
  </si>
  <si>
    <t>Consignation DP 1210 et 1220 et nouveau cable de P a 2  + confection JNI en J2 e</t>
  </si>
  <si>
    <t>20.lyn.1527.A</t>
  </si>
  <si>
    <t>Consignation pour bascule câble 240  du DP 1240</t>
  </si>
  <si>
    <t>20.lyn.1493.A</t>
  </si>
  <si>
    <t>V214</t>
  </si>
  <si>
    <t>ADC BT Exist - Cons ECP3D =&gt; CM pour remplacement SPCM par Distrib</t>
  </si>
  <si>
    <t>DC24/069713</t>
  </si>
  <si>
    <t>20.lyn.1483.A</t>
  </si>
  <si>
    <t>1039 - 1039</t>
  </si>
  <si>
    <t>TST sur cable BT pr conf tgte pr alim une borne CIBE (fouille 2)</t>
  </si>
  <si>
    <t>43940355/43937391</t>
  </si>
  <si>
    <t>20.lyn.1457.A</t>
  </si>
  <si>
    <t>TORRIERES</t>
  </si>
  <si>
    <t>ESPLA64</t>
  </si>
  <si>
    <t>CONFECTION TANGENTE TST POUR ALIM ECP3D</t>
  </si>
  <si>
    <t>CHAMARD Eric</t>
  </si>
  <si>
    <t>DC24/062201</t>
  </si>
  <si>
    <t>20.lyn.1400.A</t>
  </si>
  <si>
    <t>CSE de P a 1 et  de P a 3</t>
  </si>
  <si>
    <t>20.lyn.1394.A</t>
  </si>
  <si>
    <t>ADC coffret pt10a issu du poste 4050</t>
  </si>
  <si>
    <t>20.lyn.1393.A</t>
  </si>
  <si>
    <t>ATST tgt pt 10 issu du poste 4050</t>
  </si>
  <si>
    <t>20.lyn.1392.A</t>
  </si>
  <si>
    <t>2020-03-13 10:00:00.0</t>
  </si>
  <si>
    <t>ATST capot pt 10 issu du poste 4050</t>
  </si>
  <si>
    <t>20.lyn.1315.A</t>
  </si>
  <si>
    <t>ADC coffret pt 11a issu du poste 4050</t>
  </si>
  <si>
    <t>20.lyn.1314.A</t>
  </si>
  <si>
    <t>ATST tgt pt 11 issu du poste 4050</t>
  </si>
  <si>
    <t>20.lyn.1313.A</t>
  </si>
  <si>
    <t>ATST capot pt 11 issu du poste 4050</t>
  </si>
  <si>
    <t>20.lyn.1305.A</t>
  </si>
  <si>
    <t>CSE ouvrage neuf entre ECP3D pt 4 et cable en attente pt B</t>
  </si>
  <si>
    <t>30/01 - Mque PMEO CM</t>
  </si>
  <si>
    <t>20.lyn.1304.A</t>
  </si>
  <si>
    <t>Controle, Racc et Mise sous tension CM Neuve B2 Bat B</t>
  </si>
  <si>
    <t>20.lyn.1302.A</t>
  </si>
  <si>
    <t>Controle, Racc et Mise sous tension CM Neuve B1 Bat B</t>
  </si>
  <si>
    <t>20.lyn.1301.A</t>
  </si>
  <si>
    <t>Controle, Racc et Mise sous tension CM Neuve A2 Bat A</t>
  </si>
  <si>
    <t>20.lyn.1300.A</t>
  </si>
  <si>
    <t>Controle, Racc et Mise sous tension CM Neuve A1 Bat A</t>
  </si>
  <si>
    <t>20.lyn.1273.A</t>
  </si>
  <si>
    <t>ADC coffret pt 12a issu du poste 4050</t>
  </si>
  <si>
    <t>20.lyn.1272.A</t>
  </si>
  <si>
    <t>ATST TGT pt12 et pt 13 issu du poste 4050</t>
  </si>
  <si>
    <t>20.lyn.1270.A</t>
  </si>
  <si>
    <t>ATST capot pt 12-13 issu du poste 4050</t>
  </si>
  <si>
    <t>20.lyn.1207.A</t>
  </si>
  <si>
    <t>ADC coffret pt 4 issu du pose 4050</t>
  </si>
  <si>
    <t>20.lyn.1206.A</t>
  </si>
  <si>
    <t>ATST tgt pt 4 issu du poste 4050</t>
  </si>
  <si>
    <t>20.lyn.1204.A</t>
  </si>
  <si>
    <t>ATSTcapot pt 4 issu du poste 4050</t>
  </si>
  <si>
    <t>20.lyn.1191.A</t>
  </si>
  <si>
    <t>ADC racc bornes basses coffret pt 5 issu du poste 4050</t>
  </si>
  <si>
    <t>20.lyn.1190.A</t>
  </si>
  <si>
    <t>ATST capot pt 5 issu du poste 4050</t>
  </si>
  <si>
    <t>20.lyn.1183.A</t>
  </si>
  <si>
    <t>ADC coffret pt 6a issu du poste 4050</t>
  </si>
  <si>
    <t>20.lyn.1182.A</t>
  </si>
  <si>
    <t>ATST tgt pt 6 issu du poste 4050</t>
  </si>
  <si>
    <t>20.lyn.1180.A</t>
  </si>
  <si>
    <t>ATST capot pt 6 issu du poste 4050</t>
  </si>
  <si>
    <t>20.lyn.1104.A</t>
  </si>
  <si>
    <t>2020-03-24 10:00:00.0</t>
  </si>
  <si>
    <t>BEYNOST</t>
  </si>
  <si>
    <t>PEUPLIERS</t>
  </si>
  <si>
    <t>ATST RACCO GE SUR TUR AU POSTE PEUPLIER A BEYNOST</t>
  </si>
  <si>
    <t>DC24/052971</t>
  </si>
  <si>
    <t>20.lyn.1095.A</t>
  </si>
  <si>
    <t>COUZON-AU-MONT-D'OR</t>
  </si>
  <si>
    <t>LOGIREL</t>
  </si>
  <si>
    <t>8H/9H30-11H/12H-CONS CM PROV=&gt; MES CM DEF SUR ECP2D</t>
  </si>
  <si>
    <t>GUICHARDON Nicolas</t>
  </si>
  <si>
    <t>DC24/057951</t>
  </si>
  <si>
    <t>20/02 - MQE PMEO CM Définitive</t>
  </si>
  <si>
    <t>20.lyn.1081.B</t>
  </si>
  <si>
    <t>ADC - RACC + MST C4 72KVA -- ENEDIS</t>
  </si>
  <si>
    <t>DC24/068371</t>
  </si>
  <si>
    <t>19.lyn.24950.A</t>
  </si>
  <si>
    <t>TASSIN-LA-DEMI-LUNE</t>
  </si>
  <si>
    <t>T101</t>
  </si>
  <si>
    <t>C30</t>
  </si>
  <si>
    <t>ADC+R - Contrôle + racc + MST colonne double Bat B + C depuis départ libre T101</t>
  </si>
  <si>
    <t>DC24/059345</t>
  </si>
  <si>
    <t xml:space="preserve">en attente pmeo  24/02  </t>
  </si>
  <si>
    <t>19.lyn.24947.A</t>
  </si>
  <si>
    <t>ADC+R - Contrôle + racc + MST colonne double Bat A + MI depuis départ libre</t>
  </si>
  <si>
    <t>en attente pmeo colonne  24/02</t>
  </si>
  <si>
    <t>19.lyn.24911.C</t>
  </si>
  <si>
    <t>SAINT-SORLIN-DE-VIENNE</t>
  </si>
  <si>
    <t>ECOLES</t>
  </si>
  <si>
    <t xml:space="preserve"> - Cons BT EME + "CSE + MES" + décons</t>
  </si>
  <si>
    <t>DC24/066265</t>
  </si>
  <si>
    <t>Manque dossier PMEO tx le 30/01</t>
  </si>
  <si>
    <t>19.lyn.24746.B</t>
  </si>
  <si>
    <t xml:space="preserve">ADC+R pour Controle, Racc et Mise sous tension CM Neuve </t>
  </si>
  <si>
    <t>DC24/066606</t>
  </si>
  <si>
    <t>20/02 - MQE PMEO CM</t>
  </si>
  <si>
    <t>19.lyn.24726.A</t>
  </si>
  <si>
    <t>ATST confection SDI pt 7</t>
  </si>
  <si>
    <t>19.lyn.24725.A</t>
  </si>
  <si>
    <t>ATST confection capot 7b</t>
  </si>
  <si>
    <t>19.lyn.24687.A</t>
  </si>
  <si>
    <t>ADC aval CCPC pt 5 issu du poste 4050</t>
  </si>
  <si>
    <t>19.lyn.24686.A</t>
  </si>
  <si>
    <t>ATST capot pt 8 issu du poste 4050</t>
  </si>
  <si>
    <t>19.lyn.24371.A</t>
  </si>
  <si>
    <t>DC24/036016</t>
  </si>
  <si>
    <t>19.lyn.24357.A</t>
  </si>
  <si>
    <t>19.lyn.24300.A</t>
  </si>
  <si>
    <t>19.lyn.23835.C</t>
  </si>
  <si>
    <t>H101</t>
  </si>
  <si>
    <t>C14</t>
  </si>
  <si>
    <t>ADC+R Raccordement + contrôle + MST colonne triple avec 1 départ direct + 2 SPCM =&gt; CSE + MST CM</t>
  </si>
  <si>
    <t>DC24/063751</t>
  </si>
  <si>
    <t>19.lyn.23786.C</t>
  </si>
  <si>
    <t>ADC + R - contrôle + MST colonne C depuis SPCM =&gt; CSE + MST CM</t>
  </si>
  <si>
    <t>19.lyn.23783.C</t>
  </si>
  <si>
    <t>ADC + R - Contrôle + mise sous tension colonne B1 depuis SPCM =&gt; CSE + MST CM</t>
  </si>
  <si>
    <t>19.lyn.23773.C</t>
  </si>
  <si>
    <t>ADC + R - Racc + contrôle + MST colonne B2 depuis départ libre poste H101 =&gt; CSE + MST CM</t>
  </si>
  <si>
    <t>19.lyn.23592.A</t>
  </si>
  <si>
    <t>2.2 Cons colonne (CM) + Auto-controle "SARICA" + Racc + Mise en service</t>
  </si>
  <si>
    <t>19.lyn.22071.A</t>
  </si>
  <si>
    <t>CHAMPIONNIERE</t>
  </si>
  <si>
    <t>CH-GAI59</t>
  </si>
  <si>
    <t>ATST BT RACCORDER SDI C5 MR RECHARD SUR  BTS 150AL 0100700305 PAR ELTP</t>
  </si>
  <si>
    <t>19.lyn.22037.B</t>
  </si>
  <si>
    <t>2/2 Confection tangente au pt T9  pour réalim 63 Cours Vitton</t>
  </si>
  <si>
    <t>19.lyn.22035.A</t>
  </si>
  <si>
    <t>2020-03-12 11:00:00.0</t>
  </si>
  <si>
    <t xml:space="preserve">1/2 - ADC aval DP 4  ==&gt; 63 Cours Vitton, jusqu'au 1er distri du 63 Cours Vitton, FDO </t>
  </si>
  <si>
    <t>19.lyn.21997.B</t>
  </si>
  <si>
    <t>2020-03-11 16:00:00.0</t>
  </si>
  <si>
    <t>5/5 Confection tangente au pt T15  pour réalim 57 Cours Vitton, Décondamner et f</t>
  </si>
  <si>
    <t>19.lyn.21967.A</t>
  </si>
  <si>
    <t>4/5 ADC aval BCC ==&gt; 57 Cours Vitton, jusqu'au 1er distributeur du 57 Cours Vitton</t>
  </si>
  <si>
    <t>19.lyn.21958.B</t>
  </si>
  <si>
    <t>3/5 Confection tangente au pt T12 et T14  pour réalim 59bis Cours Vitton et coffret S20</t>
  </si>
  <si>
    <t>19.lyn.21933.A</t>
  </si>
  <si>
    <t xml:space="preserve">2/5 ADC exist - bascule du 59bis cours vittons sur réseau neuf et remp CCPC </t>
  </si>
  <si>
    <t>19.lyn.21920.B</t>
  </si>
  <si>
    <t>1/5  Conf capot au pt 12 sur réseau entre 57 et 59 Cours Vitton après O + CO CCPC et CCPI du 59, FDO</t>
  </si>
  <si>
    <t>19.lyn.21438.A</t>
  </si>
  <si>
    <t>ADC CCPC pt 14a issu du poste 4050</t>
  </si>
  <si>
    <t>19.lyn.21434.A</t>
  </si>
  <si>
    <t>ATST TGT capot pt 14 issu du poste 4050</t>
  </si>
  <si>
    <t>19.lyn.21081.B</t>
  </si>
  <si>
    <t>VIROULE</t>
  </si>
  <si>
    <t>ATST - Racc RAS BT T70 suir T70 existant au PT 1 + MST REMBT PT 2</t>
  </si>
  <si>
    <t>DC24/071351</t>
  </si>
  <si>
    <t>24/02- Mq PMEO</t>
  </si>
  <si>
    <t>19.lyn.21034.A</t>
  </si>
  <si>
    <t>SAINT-MARTIN-LA-PLAINE</t>
  </si>
  <si>
    <t>TREMOLIN</t>
  </si>
  <si>
    <t>HLMMOU92</t>
  </si>
  <si>
    <t>ADC -- Consignation pour le remplacements de 4 départs monoblocs  Gardy orange</t>
  </si>
  <si>
    <t>STANKOVIC David</t>
  </si>
  <si>
    <t>19.lyn.20850.A</t>
  </si>
  <si>
    <t>CALUIRE-ET-CUIRE</t>
  </si>
  <si>
    <t>C502 - C502</t>
  </si>
  <si>
    <t>3/3 - ADC + R CM + MES</t>
  </si>
  <si>
    <t>DC24/067288</t>
  </si>
  <si>
    <t>19.lyn.20849.C</t>
  </si>
  <si>
    <t>2/3 - ATST Tangente/capot au point 2</t>
  </si>
  <si>
    <t>21-01 MQE PMEO</t>
  </si>
  <si>
    <t>19.lyn.20848.A</t>
  </si>
  <si>
    <t>1/3 - ADC+R - CSE pt 1 jusqu'au pt 2a (C4)</t>
  </si>
  <si>
    <t>19.lyn.20811.A</t>
  </si>
  <si>
    <t>DECINES-CHARPIEU</t>
  </si>
  <si>
    <t>D024</t>
  </si>
  <si>
    <t>C80</t>
  </si>
  <si>
    <t>ADC - RSI - Conf 2 JNI + SDI suite rupture neutre brcht</t>
  </si>
  <si>
    <t>20190224-03645</t>
  </si>
  <si>
    <t>19.lyn.20261.A</t>
  </si>
  <si>
    <t>ADC CCPC pt 15a issu du poste 4050</t>
  </si>
  <si>
    <t>19.lyn.20260.A</t>
  </si>
  <si>
    <t>ATST TGT capot pt 15 issu du poste 4050</t>
  </si>
  <si>
    <t>19.lyn.20204.A</t>
  </si>
  <si>
    <t>ATST TGT capot pt 16 issu du poste 4050</t>
  </si>
  <si>
    <t>19.lyn.20100.A</t>
  </si>
  <si>
    <t>TERRASSE-SUR-DORLAY</t>
  </si>
  <si>
    <t>LE PONT</t>
  </si>
  <si>
    <t>DOIZIE84</t>
  </si>
  <si>
    <t>Cons BT Prot TRANSFO + Pose PPACS suite MALTEN au poste LE PONT</t>
  </si>
  <si>
    <t>MALTEN SARDON 2019</t>
  </si>
  <si>
    <t xml:space="preserve"> </t>
  </si>
  <si>
    <t>19.lyn.20069.A</t>
  </si>
  <si>
    <t>ADC BT exist - pour changer S19 (augmentation de puissance)</t>
  </si>
  <si>
    <t>DC24/070113</t>
  </si>
  <si>
    <t>19.lyn.20023.A</t>
  </si>
  <si>
    <t>ADC DEP BT pour raccordement C4 BAT B</t>
  </si>
  <si>
    <t>DC24/046008</t>
  </si>
  <si>
    <t>19.lyn.18686.A</t>
  </si>
  <si>
    <t>VILLEMOIRIEU</t>
  </si>
  <si>
    <t>EGLISE VILLEMOIRIEU</t>
  </si>
  <si>
    <t>ATST - Racc RAS 70/35² AU Pt 1</t>
  </si>
  <si>
    <t>DC24/065795</t>
  </si>
  <si>
    <t>19.lyn.18682.A</t>
  </si>
  <si>
    <t>ADC BT - CSE Ouvrage neuf</t>
  </si>
  <si>
    <t>19.lyn.17341.A</t>
  </si>
  <si>
    <t>ADC CSE pts 2-3-16-5-9 + MST pts 2-3-5 poste 4050</t>
  </si>
  <si>
    <t>19.lyn.16231.A</t>
  </si>
  <si>
    <t>BASSE ROSIERE</t>
  </si>
  <si>
    <t>COURBU91</t>
  </si>
  <si>
    <t>ATST -  DERACC G.E aer au Poste FOURNIER</t>
  </si>
  <si>
    <t>DC24/048325</t>
  </si>
  <si>
    <t>19.lyn.16229.A</t>
  </si>
  <si>
    <t>1/3 - ATST -  RACC G.E au Poste FOURNIER</t>
  </si>
  <si>
    <t>19.lyn.13605.B</t>
  </si>
  <si>
    <t>2020-03-16 00:30:00.0</t>
  </si>
  <si>
    <t>VILLE36</t>
  </si>
  <si>
    <t>ATST racco nouveau t70 sur t70 existant  au pt 1+CSE/VPT pt 3</t>
  </si>
  <si>
    <t>DC24/027267</t>
  </si>
  <si>
    <t>19.lyn.10530.A</t>
  </si>
  <si>
    <t>LALOUVESC</t>
  </si>
  <si>
    <t>LA FONTAINE</t>
  </si>
  <si>
    <t>QUINTE91</t>
  </si>
  <si>
    <t xml:space="preserve">Adc  Cons BT AER AVAL POINT 1 + "réparation T70" + décons </t>
  </si>
  <si>
    <t>20190509-03249</t>
  </si>
  <si>
    <t>19.lyn.10526.A</t>
  </si>
  <si>
    <t>ATST DECONNEXION T70 POINT 1  validé pour 15/11reprog au 11/03</t>
  </si>
  <si>
    <t>CHAREL JEROME</t>
  </si>
  <si>
    <t>19.lyn.10525.A</t>
  </si>
  <si>
    <t>ATST RECONNEXION T70 POINT 1  validé pour le 15/11 reprog au 11/03</t>
  </si>
  <si>
    <t>19.lyn.3121.B</t>
  </si>
  <si>
    <t>ADC BT - RACC BT EXTENSION AU POSTE V146 =&gt; ECP3D</t>
  </si>
  <si>
    <t>20.lyn.4873.A</t>
  </si>
  <si>
    <t>SALLE POLYVALENTE</t>
  </si>
  <si>
    <t>01084P0024</t>
  </si>
  <si>
    <t>CHANOZ-CHATENAY</t>
  </si>
  <si>
    <t>ATMR-HTA-SERPOLLET pour raccordement branchement sous ITST BT sur T70 dipôle 2415</t>
  </si>
  <si>
    <t>ZER BOURG</t>
  </si>
  <si>
    <t>Domaine Réseau HTA</t>
  </si>
  <si>
    <t>20.lyn.4871.A</t>
  </si>
  <si>
    <t>ABATTO93</t>
  </si>
  <si>
    <t>010-694 - LE PANORAMIC</t>
  </si>
  <si>
    <t>07010P0092</t>
  </si>
  <si>
    <t>mise en conformité OMT poste PANORAMIC - ANNONAY</t>
  </si>
  <si>
    <t>BIDON Frédéric</t>
  </si>
  <si>
    <t>DC24/022888</t>
  </si>
  <si>
    <t>BO RESEAU EXT</t>
  </si>
  <si>
    <t>ZER ANNONAY</t>
  </si>
  <si>
    <t>20.lyn.4853.A</t>
  </si>
  <si>
    <t>ZER AMBERIEU</t>
  </si>
  <si>
    <t>ZER ROUSSILO</t>
  </si>
  <si>
    <t>20.lyn.4705.A</t>
  </si>
  <si>
    <t>MOIDIEU-DETOURBE</t>
  </si>
  <si>
    <t xml:space="preserve">ADC HTA - Réalisation ESSAIS CABLE du reseau neuf </t>
  </si>
  <si>
    <t>DC24/043454</t>
  </si>
  <si>
    <t>ZER HEYRIEUX</t>
  </si>
  <si>
    <t>20.lyn.4639.A</t>
  </si>
  <si>
    <t>W095</t>
  </si>
  <si>
    <t>69256P0095</t>
  </si>
  <si>
    <t>SEPA HTA - séparation poste W095 sur tronçon entre poste W067 et poste W121</t>
  </si>
  <si>
    <t>A04RFG8E</t>
  </si>
  <si>
    <t>ZER DECINES</t>
  </si>
  <si>
    <t>20.lyn.4610.A</t>
  </si>
  <si>
    <t>2020-03-09 19:00:00.0</t>
  </si>
  <si>
    <t>JUBIN08</t>
  </si>
  <si>
    <t>BOULODROME</t>
  </si>
  <si>
    <t>69072P5110</t>
  </si>
  <si>
    <t>Séparation de réseau du poste BOULODROME 69072P5110 de 13H-14h à 17h-18h</t>
  </si>
  <si>
    <t>A04QSMF8</t>
  </si>
  <si>
    <t>ZER ARBRESLE</t>
  </si>
  <si>
    <t>20.lyn.4544.A</t>
  </si>
  <si>
    <t>LES CADOLLES</t>
  </si>
  <si>
    <t>01093P0044</t>
  </si>
  <si>
    <t>2/Réaliser le CSE du nouveau câble de P à J1 + CSE BT du poste Grange Biziat</t>
  </si>
  <si>
    <t>20.lyn.4512.A</t>
  </si>
  <si>
    <t>V355</t>
  </si>
  <si>
    <t>69266P0355</t>
  </si>
  <si>
    <t>ADC EXIST - MUT TFO PCB V355 SOUS COUPURE + REPRISE BT PAR SERPOLLET</t>
  </si>
  <si>
    <t>PCB OASIM19-274</t>
  </si>
  <si>
    <t>ZER VENIS</t>
  </si>
  <si>
    <t>20.lyn.4510.A</t>
  </si>
  <si>
    <t>STPIER86</t>
  </si>
  <si>
    <t>PAQUERETTES</t>
  </si>
  <si>
    <t>69289P0023</t>
  </si>
  <si>
    <t>SAINT-PIERRE-DE-CHANDIEU</t>
  </si>
  <si>
    <t>ADC AVAL IA 2891028 POUR MU TR PAQUERETTES + MISE EN CONFORMITE</t>
  </si>
  <si>
    <t>20.lyn.4449.A</t>
  </si>
  <si>
    <t>2020-03-06 05:00:00.0</t>
  </si>
  <si>
    <t>C41</t>
  </si>
  <si>
    <t>69383P3110</t>
  </si>
  <si>
    <t>ADC HTA en aval poste 3078 direction 3110 pour ajout d'un inter au poste 3110</t>
  </si>
  <si>
    <t>DC24/075667</t>
  </si>
  <si>
    <t>20.lyn.4397.A</t>
  </si>
  <si>
    <t>2020-03-05 15:00:00.0</t>
  </si>
  <si>
    <t>01093P0012</t>
  </si>
  <si>
    <t>ADC pour confection d'une jonction au point J2 HTA, direction poste MARION</t>
  </si>
  <si>
    <t>ZER GLEIZE</t>
  </si>
  <si>
    <t>20.lyn.4387.A</t>
  </si>
  <si>
    <t>2020-03-03 15:00:00.0</t>
  </si>
  <si>
    <t>ADC pour basculer la direction poste EGLISE sur le Nv poste BERGERAT</t>
  </si>
  <si>
    <t>20.lyn.4379.A</t>
  </si>
  <si>
    <t>ADC pour CSE HTA pour Création du tronçon (8604 (J6) - 8027) pour le chantier du 24 M</t>
  </si>
  <si>
    <t>20.lyn.4338.A</t>
  </si>
  <si>
    <t>01381P0003</t>
  </si>
  <si>
    <t>ATMR pour déroulage T70  entre pt 1 et 8</t>
  </si>
  <si>
    <t>20.lyn.4234.A</t>
  </si>
  <si>
    <t>ATMR pour travaux de dépose réseau nu bt entre pt 1 et 8</t>
  </si>
  <si>
    <t>20.lyn.4223.A</t>
  </si>
  <si>
    <t>2020-03-07 06:00:00.0</t>
  </si>
  <si>
    <t>2117 - 2117</t>
  </si>
  <si>
    <t>69382P2117</t>
  </si>
  <si>
    <t>ASR HTA pour entretien poste 2117</t>
  </si>
  <si>
    <t>A04QHT4T</t>
  </si>
  <si>
    <t>ZER OULLINS</t>
  </si>
  <si>
    <t>20.lyn.4214.A</t>
  </si>
  <si>
    <t>ADC pour CSE HTA pour Création du tronçon (8013-8027) pour le chantier du 23 M</t>
  </si>
  <si>
    <t>20.lyn.4189.A</t>
  </si>
  <si>
    <t>69059P0003</t>
  </si>
  <si>
    <t xml:space="preserve"> CONS HTA en aval iacm pour "DEPOSE T70 PAR ETS  SUR  MIXTE</t>
  </si>
  <si>
    <t>20.lyn.4137.A</t>
  </si>
  <si>
    <t>2020-03-04 16:00:00.0</t>
  </si>
  <si>
    <t>SJOSEP87</t>
  </si>
  <si>
    <t>LE SAPIN</t>
  </si>
  <si>
    <t>69184P0014</t>
  </si>
  <si>
    <t>SAINTE-CATHERINE</t>
  </si>
  <si>
    <t>1/1 MUT PCB H61 ET NORMALISATION</t>
  </si>
  <si>
    <t>ZER GIVORS</t>
  </si>
  <si>
    <t>20.lyn.4013.A</t>
  </si>
  <si>
    <t>ADC exist en aval  IACM 1102 pour implantation support HTA</t>
  </si>
  <si>
    <t>DC24/026188</t>
  </si>
  <si>
    <t>20.lyn.3961.A</t>
  </si>
  <si>
    <t>ATMR HTA / Point 3/2' - Dépose dériv ROUGET avec ligne principale sous tension</t>
  </si>
  <si>
    <t>ZER MONTREVE</t>
  </si>
  <si>
    <t>20.lyn.3957.A</t>
  </si>
  <si>
    <t xml:space="preserve">ADC pour CSE HTA pour Création du tronçon (8001 - 8038) pour le chantier du 19 MARS </t>
  </si>
  <si>
    <t>20.lyn.3950.A</t>
  </si>
  <si>
    <t>DC24/040432</t>
  </si>
  <si>
    <t>20.lyn.3933.A</t>
  </si>
  <si>
    <t>F039</t>
  </si>
  <si>
    <t>69276P0039</t>
  </si>
  <si>
    <t>ADC HTA - Insertion poste neuf F075 entre le F039 et F070</t>
  </si>
  <si>
    <t>FILLON Marc</t>
  </si>
  <si>
    <t>20.lyn.3912.A</t>
  </si>
  <si>
    <t>BRUSSI36</t>
  </si>
  <si>
    <t>COURZIEU</t>
  </si>
  <si>
    <t>20.lyn.3860.A</t>
  </si>
  <si>
    <t>2020-03-12 16:00:00.0</t>
  </si>
  <si>
    <t>ADC HTA - 1er tronçon - carottage par ent dans PS MIONS - proximité DP CHAPONNAY</t>
  </si>
  <si>
    <t>20.lyn.3851.A</t>
  </si>
  <si>
    <t>2020-03-12 18:00:00.0</t>
  </si>
  <si>
    <t>ADC HTA pour le renouvellement du câble entre les points H et G</t>
  </si>
  <si>
    <t>DC24/063755</t>
  </si>
  <si>
    <t>20.lyn.3698.A</t>
  </si>
  <si>
    <t>LA PLAINE</t>
  </si>
  <si>
    <t>38019P0017</t>
  </si>
  <si>
    <t>AUBERIVES-SUR-VAREZE</t>
  </si>
  <si>
    <t>travaux BT sur support mixte</t>
  </si>
  <si>
    <t>poteau bois hs T70</t>
  </si>
  <si>
    <t>20.lyn.3608.A</t>
  </si>
  <si>
    <t>MILERYPN</t>
  </si>
  <si>
    <t>AC4M31</t>
  </si>
  <si>
    <t>COUTOIS</t>
  </si>
  <si>
    <t>69133P0014</t>
  </si>
  <si>
    <t>Cons HTA EME + Pose ILD (tores et PPACS) suite MALTEN + décons - COUTO</t>
  </si>
  <si>
    <t>ILD MLTN OASIM20-81</t>
  </si>
  <si>
    <t>20.lyn.3591.A</t>
  </si>
  <si>
    <t>20.lyn.3561.A</t>
  </si>
  <si>
    <t>Cons HTA EME pour insertion PSSB "SYBILLE + MES BT</t>
  </si>
  <si>
    <t>19/02 - Mq PMEO</t>
  </si>
  <si>
    <t>20.lyn.3560.A</t>
  </si>
  <si>
    <t>2020-03-09 13:00:00.0</t>
  </si>
  <si>
    <t>69389P9355</t>
  </si>
  <si>
    <t>SEPA HTA - Séparation de réseau entre poste 9080 et poste CM14 (GTE90)</t>
  </si>
  <si>
    <t>A04QTTRS</t>
  </si>
  <si>
    <t>ZER RILLIEUX</t>
  </si>
  <si>
    <t>20.lyn.3358.A</t>
  </si>
  <si>
    <t>MARTHO41</t>
  </si>
  <si>
    <t>HLM BRIANNE(OPAC)</t>
  </si>
  <si>
    <t>69009P0008</t>
  </si>
  <si>
    <t>ANSE</t>
  </si>
  <si>
    <t>ADC HTA pour deplacer HTA sout entre 1 et poste HLM</t>
  </si>
  <si>
    <t>DC24/074410</t>
  </si>
  <si>
    <t>NIATI TSASAYannick</t>
  </si>
  <si>
    <t>DC24/052841</t>
  </si>
  <si>
    <t>20.lyn.3123.A</t>
  </si>
  <si>
    <t>BESSEY</t>
  </si>
  <si>
    <t>BANCET91</t>
  </si>
  <si>
    <t>42168J1126</t>
  </si>
  <si>
    <t>PELUSSIN</t>
  </si>
  <si>
    <t xml:space="preserve"> HDA 09h00 - Cons HTA AER pour Remplacement 2 portiques</t>
  </si>
  <si>
    <t>enedis</t>
  </si>
  <si>
    <t>20.lyn.3073.A</t>
  </si>
  <si>
    <t>ADC-Cons HTA entre 5057-5471 pr Conf jonction B  pr rnvlt câble 5057-pt B-Décons</t>
  </si>
  <si>
    <t>20.lyn.3033.A</t>
  </si>
  <si>
    <t>2020-03-04 15:30:00.0</t>
  </si>
  <si>
    <t>CHAREN39</t>
  </si>
  <si>
    <t>ADC HTA - CTC - cons an aval 3D CHARDIGNON ==&gt; CHARDIGNON pour élagage TFPB</t>
  </si>
  <si>
    <t>ICP + Elagage - 2018</t>
  </si>
  <si>
    <t>20.lyn.3019.A</t>
  </si>
  <si>
    <t>2020-03-04 10:30:00.0</t>
  </si>
  <si>
    <t>ADC HTA - CTC - cons entre 3D BONEGE ==&gt; PETIT VURIL et IACM 69045J0005 pour élagage TFPB</t>
  </si>
  <si>
    <t>20.lyn.3014.B</t>
  </si>
  <si>
    <t>ADC HTA - CTC - cons entre 3D BONEGE ==&gt; OMT 559 et poste SEGEPO==&gt;LHERONDE pour élagage TFPB</t>
  </si>
  <si>
    <t>20.lyn.2971.A</t>
  </si>
  <si>
    <t>DC24/044073</t>
  </si>
  <si>
    <t>20.lyn.2935.A</t>
  </si>
  <si>
    <t>BERGER02</t>
  </si>
  <si>
    <t>Travaux BT sur support mixte</t>
  </si>
  <si>
    <t>DC24/057623</t>
  </si>
  <si>
    <t>20.lyn.2915.A</t>
  </si>
  <si>
    <t>2020-03-12 14:00:00.0</t>
  </si>
  <si>
    <t>ADC HTA SUITE ACCES 20LYN 2906 POUR REPRISE MARCHE NORMAL DEP PREAUX</t>
  </si>
  <si>
    <t>20.lyn.2906.A</t>
  </si>
  <si>
    <t>ADC HTA ENTRE IACM 1615 ET DEPONTAGE POINT 2 TRAVAUX SUR 3 JOURS</t>
  </si>
  <si>
    <t>20.lyn.2817.A</t>
  </si>
  <si>
    <t>20.lyn.2796.A</t>
  </si>
  <si>
    <t>20.lyn.2792.A</t>
  </si>
  <si>
    <t>Z.I.N30</t>
  </si>
  <si>
    <t>013-1788 - FAISCEAUX ZI.</t>
  </si>
  <si>
    <t>69013P0002</t>
  </si>
  <si>
    <t xml:space="preserve"> -HDA 9h00 Cons HTA pour suppression du poste CASTEL RES (69013p4008)</t>
  </si>
  <si>
    <t>DC24/072273</t>
  </si>
  <si>
    <t>20.lyn.2791.A</t>
  </si>
  <si>
    <t>SSAUVE92</t>
  </si>
  <si>
    <t>ADC HTA AER pour élagage Z3 GRDE ENTRE IACM 1070 ET IAT 3016</t>
  </si>
  <si>
    <t>20.lyn.2783.A</t>
  </si>
  <si>
    <t>2020-03-11 15:00:00.0</t>
  </si>
  <si>
    <t>ADC  HTA AER pour élagage Z8 GRDE ENTRE IACM 1123 ET POSTE LE TRACOL</t>
  </si>
  <si>
    <t>20.lyn.2772.A</t>
  </si>
  <si>
    <t>ADC  HTA AER pour élagage Z5 GRDE AVAL IACM 1107</t>
  </si>
  <si>
    <t>20.lyn.2761.A</t>
  </si>
  <si>
    <t>ADC HTA pour élagage Z4 GRDEENTRE IAT 3006 ET ADA LES EGRISES</t>
  </si>
  <si>
    <t>20.lyn.2677.A</t>
  </si>
  <si>
    <t>PERCHE49</t>
  </si>
  <si>
    <t>CENTRAL TELEPHONIQUE</t>
  </si>
  <si>
    <t>38344P5006</t>
  </si>
  <si>
    <t>Séparation de reseau HTA du poste CENTRAL TELEPHONIQUE</t>
  </si>
  <si>
    <t>A04PWRBE</t>
  </si>
  <si>
    <t>20.lyn.2675.A</t>
  </si>
  <si>
    <t>ATMR HTA - racc GE poste LE CERISIER H61</t>
  </si>
  <si>
    <t>20.lyn.2671.A</t>
  </si>
  <si>
    <t>ATMR HTA - déracc GE poste LE CERISIER H61</t>
  </si>
  <si>
    <t>20.lyn.2522.A</t>
  </si>
  <si>
    <t>PURMET90</t>
  </si>
  <si>
    <t>ADC HTA - Consignation 1er tronçon en RDCR - Dp PURMET PS MIONS - CCO ref E.ARNA</t>
  </si>
  <si>
    <t>DC24/064368</t>
  </si>
  <si>
    <t>20.lyn.2520.A</t>
  </si>
  <si>
    <t>FLURIEUX</t>
  </si>
  <si>
    <t>01252P0003</t>
  </si>
  <si>
    <t>ADC HTA - cons aval IACM 0004 pour mutation H61 FLURIEUX</t>
  </si>
  <si>
    <t>TRUFFA30</t>
  </si>
  <si>
    <t>POMPAGE PEAGE</t>
  </si>
  <si>
    <t>38298P5010</t>
  </si>
  <si>
    <t>DC24/070811</t>
  </si>
  <si>
    <t>20.lyn.2451.A</t>
  </si>
  <si>
    <t>2020-03-07 17:00:00.0</t>
  </si>
  <si>
    <t>T079</t>
  </si>
  <si>
    <t>69244P0079</t>
  </si>
  <si>
    <t xml:space="preserve">ATSR - Séparation de réseaux HTA du poste T079 </t>
  </si>
  <si>
    <t>A04LJUGY</t>
  </si>
  <si>
    <t>20.lyn.2413.A</t>
  </si>
  <si>
    <t>LE MOULIN</t>
  </si>
  <si>
    <t>69052P0031</t>
  </si>
  <si>
    <t>ADC HTA  pour réparation câble  en défaut par deux j3uprf rsm, tronçon déja en rdcr+ décons</t>
  </si>
  <si>
    <t>LYN_2_1576808973</t>
  </si>
  <si>
    <t>20.lyn.2366.A</t>
  </si>
  <si>
    <t>MORNAN87</t>
  </si>
  <si>
    <t>ADC HTA - entre ISP aux points 6 et 52 - Travaux sur 8 jours =&gt; PDV</t>
  </si>
  <si>
    <t>ODWROT Florian</t>
  </si>
  <si>
    <t>DC24/059326</t>
  </si>
  <si>
    <t>20.lyn.2358.A</t>
  </si>
  <si>
    <t>ADC exist aval IA 01139J0013 + BT poste PETITE COLLONGE pour tx sur H61</t>
  </si>
  <si>
    <t>DC24/069276</t>
  </si>
  <si>
    <t>24/02 - Mq PMEO</t>
  </si>
  <si>
    <t>20.lyn.2357.A</t>
  </si>
  <si>
    <t>ADC - insertion poste neuf FR26 entre FR18 et FR04 par Jonction 150/150 Syn/pap</t>
  </si>
  <si>
    <t>20.lyn.2329.C</t>
  </si>
  <si>
    <t>2020-03-07 11:00:00.0</t>
  </si>
  <si>
    <t>BUISET11</t>
  </si>
  <si>
    <t>REXEL</t>
  </si>
  <si>
    <t>01390P4026</t>
  </si>
  <si>
    <t>ASR Séparation de réseaux poste Rexel</t>
  </si>
  <si>
    <t>A04PHVS1</t>
  </si>
  <si>
    <t>20.lyn.2246.A</t>
  </si>
  <si>
    <t>CHASSAGNY</t>
  </si>
  <si>
    <t>adc-remplacement support hta suite fire 2019-12</t>
  </si>
  <si>
    <t>20191220-01517</t>
  </si>
  <si>
    <t>20.lyn.1895.A</t>
  </si>
  <si>
    <t>298-60 - ROUTE ST MAURICE</t>
  </si>
  <si>
    <t>38298P0001</t>
  </si>
  <si>
    <t>2 - Cons HTA EME + "2 jonctions BJ1 et BJ2" pour insertion poste LE CLOS JOLI</t>
  </si>
  <si>
    <t>20.lyn.1878.A</t>
  </si>
  <si>
    <t>ADC HTA neuf 7155(dir libre) + exist entre 7719 et 7992 pr tgt HTA</t>
  </si>
  <si>
    <t>DC24/064776</t>
  </si>
  <si>
    <t>20.lyn.1859.A</t>
  </si>
  <si>
    <t>C06</t>
  </si>
  <si>
    <t>ADC HTA Neuf -CSE HTA + Insertion et raccordement nouv poste client HTA K179</t>
  </si>
  <si>
    <t>DC24/067415</t>
  </si>
  <si>
    <t>19.lyn.24916.C</t>
  </si>
  <si>
    <t>2020-03-05 17:30:00.0</t>
  </si>
  <si>
    <t>W715</t>
  </si>
  <si>
    <t>69256P0715</t>
  </si>
  <si>
    <t xml:space="preserve"> ADC HTA exist - suppression du poste W715</t>
  </si>
  <si>
    <t>DC24/040724</t>
  </si>
  <si>
    <t>19.lyn.24882.B</t>
  </si>
  <si>
    <t>INTRI36</t>
  </si>
  <si>
    <t>LEYSSARD</t>
  </si>
  <si>
    <t>ADC pour remplacement coffret disj H61 poste CHAPIAT à Leyssard.</t>
  </si>
  <si>
    <t>DC24/057383</t>
  </si>
  <si>
    <t>ZER OYONNAX</t>
  </si>
  <si>
    <t>19.lyn.24814.A</t>
  </si>
  <si>
    <t>ADC pour remplacement coffret disj H61 poste MENS à Leyssard.</t>
  </si>
  <si>
    <t>DC24/057968</t>
  </si>
  <si>
    <t>19.lyn.24713.A</t>
  </si>
  <si>
    <t>ADC HTA CSE DE TOUS LES CABLES HTA POUR LE CHANTIER</t>
  </si>
  <si>
    <t>19.lyn.24628.A</t>
  </si>
  <si>
    <t>2020-03-06 12:00:00.0</t>
  </si>
  <si>
    <t>T001 - T001</t>
  </si>
  <si>
    <t>69244P0001</t>
  </si>
  <si>
    <t>Ren HTA tronçon 5349-T001 C61VA 1ext + 1 jonction J11</t>
  </si>
  <si>
    <t>19.lyn.24616.A</t>
  </si>
  <si>
    <t>T014</t>
  </si>
  <si>
    <t>69244P0014</t>
  </si>
  <si>
    <t>Ren HTA T014-5349 C61VA 1 ext+1 jonction J10</t>
  </si>
  <si>
    <t>19.lyn.24569.A</t>
  </si>
  <si>
    <t>69385P5396</t>
  </si>
  <si>
    <t>Ren HTA troncon 5096-T014 C61VA 1ext + 1 jonction J9</t>
  </si>
  <si>
    <t>19.lyn.24546.A</t>
  </si>
  <si>
    <t>Ren HTA troncon 5288-5183 C61VA</t>
  </si>
  <si>
    <t>19.lyn.24492.A</t>
  </si>
  <si>
    <t>69385P5287</t>
  </si>
  <si>
    <t>ADC HTA supp 5183-5181 et 5396-5388 + crea 5183-5396 sur C61VA</t>
  </si>
  <si>
    <t>19.lyn.24437.A</t>
  </si>
  <si>
    <t>5053 - 5053</t>
  </si>
  <si>
    <t>69385P5053</t>
  </si>
  <si>
    <t>Ren HTA troncon 5053-5286 C61VA (Affaire liée DC24/052824)</t>
  </si>
  <si>
    <t>20/02/2020 - Manque PMEO</t>
  </si>
  <si>
    <t>19.lyn.24418.A</t>
  </si>
  <si>
    <t>Ren HTA troncon 5003-5053 c61VA (Affaire liée DC24/052824)</t>
  </si>
  <si>
    <t>19.lyn.23517.C</t>
  </si>
  <si>
    <t>HAMEAU 1</t>
  </si>
  <si>
    <t>69270P0022</t>
  </si>
  <si>
    <t>Manoeuvre pour Remise à Niveau départ  BT (poste en GTE 90)</t>
  </si>
  <si>
    <t>19.lyn.23346.A</t>
  </si>
  <si>
    <t>C56</t>
  </si>
  <si>
    <t>SEPA HTA - séparation poste 3033 entre poste 3019 et 3573</t>
  </si>
  <si>
    <t>A04JKKW3</t>
  </si>
  <si>
    <t>19.lyn.23237.B</t>
  </si>
  <si>
    <t>X345</t>
  </si>
  <si>
    <t>69259P0345</t>
  </si>
  <si>
    <t>ADC entre X360 et X420 pr suppression X345 par conf 2 jonctions</t>
  </si>
  <si>
    <t>DC24/051657</t>
  </si>
  <si>
    <t>03/01 MQE PMEO</t>
  </si>
  <si>
    <t>19.lyn.23231.B</t>
  </si>
  <si>
    <t>ST-LAU29</t>
  </si>
  <si>
    <t>LA FORET</t>
  </si>
  <si>
    <t>69030P0013</t>
  </si>
  <si>
    <t>BRULLIOLES</t>
  </si>
  <si>
    <t>HDA 09h00 - Cons HTA AER pour mut tfo poste LA FORET</t>
  </si>
  <si>
    <t>DC24/064727</t>
  </si>
  <si>
    <t>19.lyn.22946.A</t>
  </si>
  <si>
    <t>38484P0009</t>
  </si>
  <si>
    <t>ADC HTA 2 JOURS REMPLACEMENT DU BLOC HTA POSTE LE MERIDIEN</t>
  </si>
  <si>
    <t>DC24/042409</t>
  </si>
  <si>
    <t>MQE DMEO 02-07</t>
  </si>
  <si>
    <t>19.lyn.20956.A</t>
  </si>
  <si>
    <t>VIREUIL</t>
  </si>
  <si>
    <t>42028P0017</t>
  </si>
  <si>
    <t>BURDIGNES</t>
  </si>
  <si>
    <t>HDA à 09h30-ADC HTA/BT Délivrance ADC LAPIZE-Mut Trasfo+Conf HTA/BT+Racco S240</t>
  </si>
  <si>
    <t>DC24/068565</t>
  </si>
  <si>
    <t>MANQUE PMEO LE 03/12/19</t>
  </si>
  <si>
    <t>19.lyn.20067.C</t>
  </si>
  <si>
    <t>2020-03-04 18:00:00.0</t>
  </si>
  <si>
    <t>A VALIDER PAR PP......CDC/PDS HTA pour réfection poste privé POMPAGE PEAGE</t>
  </si>
  <si>
    <t>19.lyn.20060.B</t>
  </si>
  <si>
    <t>42308P0008</t>
  </si>
  <si>
    <t>Cons HTA EME + Pose ILD (tores) suite MALTEN -&gt; LE BOURG</t>
  </si>
  <si>
    <t>GUICHARD Arnaud</t>
  </si>
  <si>
    <t>19.lyn.19992.A</t>
  </si>
  <si>
    <t>GARE</t>
  </si>
  <si>
    <t>01329P0004</t>
  </si>
  <si>
    <t xml:space="preserve">ATMR pour dépose t70² support EXI3 pt gare </t>
  </si>
  <si>
    <t>DC24/061169</t>
  </si>
  <si>
    <t>ZER BELLEY</t>
  </si>
  <si>
    <t>19.lyn.16742.A</t>
  </si>
  <si>
    <t>2020-03-05 16:00:00.0</t>
  </si>
  <si>
    <t xml:space="preserve">ADC -- Consignation pour ripage du départ HTA BRIGNAIS-2 sur réserve C35 -- CCO </t>
  </si>
  <si>
    <t>dc24/047268</t>
  </si>
  <si>
    <t>06/03/2020</t>
  </si>
  <si>
    <t>13/03/2020</t>
  </si>
  <si>
    <t>05/03/2020</t>
  </si>
  <si>
    <t>17/03/2020</t>
  </si>
  <si>
    <t>18/03/2020</t>
  </si>
  <si>
    <t>19/03/2020</t>
  </si>
  <si>
    <t>10/03/2020</t>
  </si>
  <si>
    <t>11/03/2020</t>
  </si>
  <si>
    <t>24/03/2020</t>
  </si>
  <si>
    <t>09/03/2020</t>
  </si>
  <si>
    <t>03/03/2020</t>
  </si>
  <si>
    <t>12/03/2020</t>
  </si>
  <si>
    <t>23/03/2020</t>
  </si>
  <si>
    <t>20/03/2020</t>
  </si>
  <si>
    <t>16/03/2020</t>
  </si>
  <si>
    <t>04/03/2020</t>
  </si>
  <si>
    <t>07/03/2020</t>
  </si>
  <si>
    <t>JB</t>
  </si>
  <si>
    <t>JHA</t>
  </si>
  <si>
    <t>Ruedin Cyril</t>
  </si>
  <si>
    <t>CR=</t>
  </si>
  <si>
    <t>BON</t>
  </si>
  <si>
    <t>JAM</t>
  </si>
  <si>
    <t>25/02 - MQE PMEO ( DOIT L'ENVOYER CET APM)</t>
  </si>
  <si>
    <t>25/02 Manque PMEO - JM</t>
  </si>
  <si>
    <t>YS</t>
  </si>
  <si>
    <t>NEV</t>
  </si>
  <si>
    <t>25/02 - MQE PLAN AVEC ISP</t>
  </si>
  <si>
    <t>20.lyn.5039.A</t>
  </si>
  <si>
    <t>MALHERBE</t>
  </si>
  <si>
    <t>Racc TST AER</t>
  </si>
  <si>
    <t>DC24/059579</t>
  </si>
  <si>
    <t>20.lyn.5036.A</t>
  </si>
  <si>
    <t>1/1 - 2AG+N - Racc RAS en TST sur AER existant</t>
  </si>
  <si>
    <t>DC24/070256</t>
  </si>
  <si>
    <t>20.lyn.5028.A</t>
  </si>
  <si>
    <t>CERISIERS</t>
  </si>
  <si>
    <t>Dé-Racc GE agence TST EME sous ATST</t>
  </si>
  <si>
    <t>LYN_3_1559915437</t>
  </si>
  <si>
    <t>20.lyn.5025.A</t>
  </si>
  <si>
    <t>ADC BT EME + pour CSE du pt PBA-1 =&gt; 1 + décons</t>
  </si>
  <si>
    <t>20.lyn.5012.A</t>
  </si>
  <si>
    <t xml:space="preserve">POSE BP C5PROV 36KVA AU POSTE 2162 + PREVOIR TROU DE CHANTIER </t>
  </si>
  <si>
    <t>Bon de travail N°00049575424</t>
  </si>
  <si>
    <t>20.lyn.5009.A</t>
  </si>
  <si>
    <t xml:space="preserve"> Racc GE agence TST EME sous ATST </t>
  </si>
  <si>
    <t>20.lyn.4988.A</t>
  </si>
  <si>
    <t>MONTMERLE-SUR-SAONE</t>
  </si>
  <si>
    <t>BELLEVUE</t>
  </si>
  <si>
    <t>ADC BT/HTA - cons aval PTFO pour chgt départ EP en GTE165</t>
  </si>
  <si>
    <t>20.lyn.4953.A</t>
  </si>
  <si>
    <t>Controle, Racc et Mise sous tension CM Bat 3B</t>
  </si>
  <si>
    <t>DC24/064399</t>
  </si>
  <si>
    <t>20.lyn.4952.A</t>
  </si>
  <si>
    <t>Controle, Racc et Mise sous tension CM Bat 3A</t>
  </si>
  <si>
    <t>20.lyn.4950.A</t>
  </si>
  <si>
    <t>Controle, Racc et Mise sous tension CM Bat BT2</t>
  </si>
  <si>
    <t>20.lyn.4948.A</t>
  </si>
  <si>
    <t>PONTCHARRA-SUR-TURDINE</t>
  </si>
  <si>
    <t>VOLAY BIGUET</t>
  </si>
  <si>
    <t xml:space="preserve">ATST pour confection SDI95/35 et alimenter une borne CIBE </t>
  </si>
  <si>
    <t>OSR 43953166</t>
  </si>
  <si>
    <t>20.lyn.4946.A</t>
  </si>
  <si>
    <t>9507 - 9507</t>
  </si>
  <si>
    <t>Remplacement Support endommagé réseau fils nu sur dipôle 10114 issu poste 9507</t>
  </si>
  <si>
    <t>20.lyn.4944.A</t>
  </si>
  <si>
    <t>GOBRAND</t>
  </si>
  <si>
    <t>CARREF64</t>
  </si>
  <si>
    <t>ADC pour réparation T70 + Elagage + reconnection en définitif</t>
  </si>
  <si>
    <t>20.lyn.4938.A</t>
  </si>
  <si>
    <t>CUMELLE</t>
  </si>
  <si>
    <t>CSE nouvel extension BT  "LE PARC DES CHANAVARIES"</t>
  </si>
  <si>
    <t>DC24/070896</t>
  </si>
  <si>
    <t>20.lyn.4936.A</t>
  </si>
  <si>
    <t>JANNEYRIAS</t>
  </si>
  <si>
    <t>VIGNASSIERS</t>
  </si>
  <si>
    <t>SORON84</t>
  </si>
  <si>
    <t>ADC neuf entre point A au point 4</t>
  </si>
  <si>
    <t>DC24/056369</t>
  </si>
  <si>
    <t>20.lyn.4935.A</t>
  </si>
  <si>
    <t>MELODINE</t>
  </si>
  <si>
    <t xml:space="preserve">Pose BP C4 au poste MELODINE </t>
  </si>
  <si>
    <t>208904L121265-269223</t>
  </si>
  <si>
    <t>20.lyn.4933.A</t>
  </si>
  <si>
    <t>ADC dep direction bat C-D controle des CM + racc des amorces + MST</t>
  </si>
  <si>
    <t>DC24/050641</t>
  </si>
  <si>
    <t>20.lyn.4932.A</t>
  </si>
  <si>
    <t>RACC nouvel extension BT sur T70</t>
  </si>
  <si>
    <t>20.lyn.4929.A</t>
  </si>
  <si>
    <t>LENTILLY</t>
  </si>
  <si>
    <t>EN LAY</t>
  </si>
  <si>
    <t>PRESEC09</t>
  </si>
  <si>
    <t>Cons BT AER + Elagage + Décons-  S19</t>
  </si>
  <si>
    <t>57054 - B</t>
  </si>
  <si>
    <t>20.lyn.4923.A</t>
  </si>
  <si>
    <t>S570</t>
  </si>
  <si>
    <t>1/2-ADC neuf entre S570 et pt 2a pour CSE+RAC+MST</t>
  </si>
  <si>
    <t>DC24/073548</t>
  </si>
  <si>
    <t>20.lyn.4922.A</t>
  </si>
  <si>
    <t>SAINT-JEAN-LE-VIEUX</t>
  </si>
  <si>
    <t>LE BOCHET</t>
  </si>
  <si>
    <t>JUJURI45</t>
  </si>
  <si>
    <t>Séparation de réseaux C4 PERRAUD &amp; AS</t>
  </si>
  <si>
    <t>A04RBBAX</t>
  </si>
  <si>
    <t>20.lyn.4920.A</t>
  </si>
  <si>
    <t>TST  BT - Confection d'un capot sur 4x35mm² et confection d'une tangente 35/240</t>
  </si>
  <si>
    <t>FIAZA07</t>
  </si>
  <si>
    <t>SAINT-ALBAN-DU-RHONE</t>
  </si>
  <si>
    <t>BOURG</t>
  </si>
  <si>
    <t>STALBA15</t>
  </si>
  <si>
    <t>DC24/044297</t>
  </si>
  <si>
    <t>20.lyn.4849.A</t>
  </si>
  <si>
    <t>Confection de 2 Tgte TST en BJ1 et BJ2 pour insertion REMBT 450</t>
  </si>
  <si>
    <t>2020-03-12 07:30:00.0</t>
  </si>
  <si>
    <t>20.lyn.4718.A</t>
  </si>
  <si>
    <t>X202</t>
  </si>
  <si>
    <t>2/2 ADC exist 3D--&gt;T70 56 rue victor Hugo pour réparation définitive</t>
  </si>
  <si>
    <t>DC24/066920</t>
  </si>
  <si>
    <t>20.lyn.4712.A</t>
  </si>
  <si>
    <t>1/2 ADC exist + neuf - en aval dp BT + RAS neuve à ECP3D pt 3 pr dépose torsadé</t>
  </si>
  <si>
    <t>20.lyn.4524.A</t>
  </si>
  <si>
    <t>D928</t>
  </si>
  <si>
    <t>ASR - SEPA BT  - Séparation de réseau C4 pour changer disjoncteur</t>
  </si>
  <si>
    <t>KIERSCH AMAURY</t>
  </si>
  <si>
    <t>A04RXHGD</t>
  </si>
  <si>
    <t>20.lyn.4347.A</t>
  </si>
  <si>
    <t>2020-03-16 16:30:00.0</t>
  </si>
  <si>
    <t>LA COTE</t>
  </si>
  <si>
    <t>ADC EXIST RENFO BT T70=&gt;T150 DIPOLE 6521</t>
  </si>
  <si>
    <t>BRISTEAU Aurélien</t>
  </si>
  <si>
    <t>DC24/051427</t>
  </si>
  <si>
    <t>20.lyn.3825.B</t>
  </si>
  <si>
    <t>SD36 - SD36</t>
  </si>
  <si>
    <t>Cons BT SOUT + "PERCAGE " + décons</t>
  </si>
  <si>
    <t>2020-03-13 14:00:00.0</t>
  </si>
  <si>
    <t>20.lyn.2815.A</t>
  </si>
  <si>
    <t>PRO VALLA</t>
  </si>
  <si>
    <t>ADC neuf entre point B et 6 pour CSE</t>
  </si>
  <si>
    <t>DC24/070636</t>
  </si>
  <si>
    <t>20.lyn.2369.A</t>
  </si>
  <si>
    <t>BEL AIR</t>
  </si>
  <si>
    <t>2/ ADC BT pour remplacement support -raccordement EJAS</t>
  </si>
  <si>
    <t>GLAUSER Nicolas</t>
  </si>
  <si>
    <t>DC24/072567</t>
  </si>
  <si>
    <t>19.lyn.20669.A</t>
  </si>
  <si>
    <t>VILLIE-MORGON</t>
  </si>
  <si>
    <t>LOTISSEMENT</t>
  </si>
  <si>
    <t>CHIROU69</t>
  </si>
  <si>
    <t>CSE de niveau 1 entre REMBT B et REMBT A vers J1 ET J2</t>
  </si>
  <si>
    <t>DC24/068632</t>
  </si>
  <si>
    <t>09/01/2020 - Manque PMEO</t>
  </si>
  <si>
    <t>20.lyn.5016.A</t>
  </si>
  <si>
    <t>CHAPELLE-DU-CHATELARD</t>
  </si>
  <si>
    <t>ATMR TRAVAUX BT SUR SUPPORT MIXTE -RES SAS LYSHAD</t>
  </si>
  <si>
    <t>20.lyn.4050.A</t>
  </si>
  <si>
    <t>2020-03-13 18:00:00.0</t>
  </si>
  <si>
    <t>C50</t>
  </si>
  <si>
    <t>69384P4000</t>
  </si>
  <si>
    <t>ADC HTA 1er troncon pr faire le reno du câble entre le point F et le poste 4000</t>
  </si>
  <si>
    <t>20.lyn.3890.A</t>
  </si>
  <si>
    <t>2020-03-14 14:00:00.0</t>
  </si>
  <si>
    <t>GAZELY OCARINA</t>
  </si>
  <si>
    <t>69279P5000</t>
  </si>
  <si>
    <t>ASR - Séparation de réseaux Poste GAZELY OCARINA - F460A -</t>
  </si>
  <si>
    <t>A04R455Z</t>
  </si>
  <si>
    <t>20.lyn.3822.A</t>
  </si>
  <si>
    <t>2020-03-14 17:30:00.0</t>
  </si>
  <si>
    <t>C23</t>
  </si>
  <si>
    <t>69387P7683</t>
  </si>
  <si>
    <t>SEPA HTA - Entretien du poste 7683 (port Ed.H) par Vinci (14H00-17H00)</t>
  </si>
  <si>
    <t>A04QQER4</t>
  </si>
  <si>
    <t>20.lyn.3707.A</t>
  </si>
  <si>
    <t>ADC exist entre IAT3514 et poste AIGUE</t>
  </si>
  <si>
    <t>20.lyn.3290.A</t>
  </si>
  <si>
    <t>01053P1208</t>
  </si>
  <si>
    <t>ADC-HTA-ENEDIS pour Pose ILD (tores et PPACS) au poste  LA BRESSAN</t>
  </si>
  <si>
    <t>ADC HTA RNVLT CÄBLE ENTRE X240 ET X213  CONFECTION UNE CSE ET UNE JONCTION PT A =&gt; MST nouveau câble et MHEO/ADEO ancien câble</t>
  </si>
  <si>
    <t>ADC HTA RNVLT ENTRE X231 ET X213 CONFECTION 1 EXTREMITE ET 1 JONCTION PT B =&gt; MST nouveau câble et MHEO/ADEO ancien câble</t>
  </si>
  <si>
    <t>ADC HTA RNVLT ENTRE X231 ET X462 CONFECTION 1 EXTREMITE ET 1 JONCTION PT D =&gt; MST nouveau câble et MHEO/ADEO ancien câble</t>
  </si>
  <si>
    <t>20.lyn.2573.A</t>
  </si>
  <si>
    <t>C07</t>
  </si>
  <si>
    <t>ADC-Consignation HTA entre poste 5408 et poste  9393 puis Délivrer l'ADC à COIRO pour Renvlt bloc HTA 2I+P existant par un 2I+P motorisé au  poste 9143- (06/03)Decons</t>
  </si>
  <si>
    <t>DC24/051237</t>
  </si>
  <si>
    <t>20.lyn.2501.A</t>
  </si>
  <si>
    <t>01053P1028</t>
  </si>
  <si>
    <t>ADC-HTA-ENEDIS- Pose ILD (tores et PPACS...) poste LES DIMES</t>
  </si>
  <si>
    <t>20.lyn.2445.A</t>
  </si>
  <si>
    <t>CARILLON</t>
  </si>
  <si>
    <t>01252P0010</t>
  </si>
  <si>
    <t>ADC HTA - cons aval IACM 0003 pour mutation H61 CARILLON</t>
  </si>
  <si>
    <t>20.lyn.1960.B</t>
  </si>
  <si>
    <t>C54</t>
  </si>
  <si>
    <t>ADC exist entre 3343-7210 + dir libre 7152 pr conf jonction</t>
  </si>
  <si>
    <t>20.lyn.1959.C</t>
  </si>
  <si>
    <t>69387P7152</t>
  </si>
  <si>
    <t>ADC HTA exist poste 7152 entre 7157 et 7150 pr chgt bloc</t>
  </si>
  <si>
    <t>20.lyn.1683.A</t>
  </si>
  <si>
    <t>LES BLANCS PIVETS</t>
  </si>
  <si>
    <t>01038P0016</t>
  </si>
  <si>
    <t>BENY</t>
  </si>
  <si>
    <t>1/ADC HTA pour normalisation HTA + BT du poste Blanc Pivets</t>
  </si>
  <si>
    <t>14/03/2020</t>
  </si>
  <si>
    <t>MP</t>
  </si>
  <si>
    <t>FNO</t>
  </si>
  <si>
    <t>1/2 - ADC - Capot pt 2-16-17 + ADEO ancien réseau 3227-J1 + Rcct réseau neuf =&gt; MST réseau neuf et MHEO/ADEO ancien réseau</t>
  </si>
  <si>
    <t>26/02 manque PMEO</t>
  </si>
  <si>
    <t>2/2 - ATST - Confection tangentes aux points T3 et T10</t>
  </si>
  <si>
    <t>Validée</t>
  </si>
  <si>
    <t>CAD</t>
  </si>
  <si>
    <t>Pas de plan</t>
  </si>
  <si>
    <t>KAR</t>
  </si>
  <si>
    <t>20.lyn.4561.A</t>
  </si>
  <si>
    <t>1/2 ADC BT Exist - Séparation 3 câbles BT papiers colmatés entre eux - B502</t>
  </si>
  <si>
    <t>FC</t>
  </si>
  <si>
    <t>2/2 ADC BT Exit - Confection capot sur liaison BT entre les postes B502 &lt;=&gt; B504</t>
  </si>
  <si>
    <t>²</t>
  </si>
  <si>
    <t xml:space="preserve">LA METHODE A CHANGER   CHANTIER BRANCHEMENT ET PLUS RESEAU </t>
  </si>
  <si>
    <t>20.lyn.5132.A</t>
  </si>
  <si>
    <t>VIRAGE</t>
  </si>
  <si>
    <t>VIRAGE14</t>
  </si>
  <si>
    <t>ADC aval disj D265 poste "VIRAGE" pour racc prov. C4 vers 1</t>
  </si>
  <si>
    <t>DC24/072103</t>
  </si>
  <si>
    <t>20.lyn.5114.A</t>
  </si>
  <si>
    <t>2020-03-18 10:30:00.0</t>
  </si>
  <si>
    <t>CHAZEY</t>
  </si>
  <si>
    <t>ARBIGN44</t>
  </si>
  <si>
    <t>8h30 à 10h30 ADC AVAL IBT du poste chazey commune chazey-bons</t>
  </si>
  <si>
    <t>DC24/035651</t>
  </si>
  <si>
    <t>20.lyn.5111.A</t>
  </si>
  <si>
    <t>V794</t>
  </si>
  <si>
    <t>POSE BP C4PROV 90KVA AU POSTE V794</t>
  </si>
  <si>
    <t>A04PRDW6</t>
  </si>
  <si>
    <t>Bon de travail N°00049597196</t>
  </si>
  <si>
    <t>20.lyn.5110.A</t>
  </si>
  <si>
    <t>DOUVRES</t>
  </si>
  <si>
    <t>CLURUS</t>
  </si>
  <si>
    <t>ADC aval dpt 120 Remplacement socle S20 double avec REMBT</t>
  </si>
  <si>
    <t>20190116-02752</t>
  </si>
  <si>
    <t>20.lyn.5106.A</t>
  </si>
  <si>
    <t>CHATEAU-GAILLARD</t>
  </si>
  <si>
    <t>ZA EN BEAUVOIR</t>
  </si>
  <si>
    <t>ATST raccordement extension BT - C5=&gt; C4 (PR168KVA)  RS MONTAGE</t>
  </si>
  <si>
    <t>DC24/074863</t>
  </si>
  <si>
    <t>20.lyn.5102.A</t>
  </si>
  <si>
    <t>ODENAS</t>
  </si>
  <si>
    <t>LES GARANCHES</t>
  </si>
  <si>
    <t>ODENAS43</t>
  </si>
  <si>
    <t>ATST BT pour implantation support point 1</t>
  </si>
  <si>
    <t>DC24/072243</t>
  </si>
  <si>
    <t>20.lyn.5090.A</t>
  </si>
  <si>
    <t>ADC BT Neuf - Racc C4 au poste 8520 + MES C4 et pose macarré</t>
  </si>
  <si>
    <t>DC24/072609</t>
  </si>
  <si>
    <t>20.lyn.5089.A</t>
  </si>
  <si>
    <t>AMPUIS</t>
  </si>
  <si>
    <t>GUEROT</t>
  </si>
  <si>
    <t>ADC -- Consignation pour remplacement support BT Fils nus -- Travaux Ent Serpollet</t>
  </si>
  <si>
    <t>20.lyn.5088.A</t>
  </si>
  <si>
    <t>2020-03-17 11:00:00.0</t>
  </si>
  <si>
    <t>MORNANT</t>
  </si>
  <si>
    <t>LES PLATIERES</t>
  </si>
  <si>
    <t>CHASSA89</t>
  </si>
  <si>
    <t>1/1- 2AG - HDAA 9H30 -Cons/Décons BT pour remplacer GFC avant trx</t>
  </si>
  <si>
    <t>20.lyn.5072.A</t>
  </si>
  <si>
    <t>FR18 - FR18</t>
  </si>
  <si>
    <t>DC24/051767</t>
  </si>
  <si>
    <t>20.lyn.5066.A</t>
  </si>
  <si>
    <t>CHARLY</t>
  </si>
  <si>
    <t>VERICEL</t>
  </si>
  <si>
    <t>CLOSCH27</t>
  </si>
  <si>
    <t>Cons BT EME + "CSE NIVEAU 1/// 4 EME" + décons</t>
  </si>
  <si>
    <t>DC24/070034</t>
  </si>
  <si>
    <t>20.lyn.5046.A</t>
  </si>
  <si>
    <t>V257</t>
  </si>
  <si>
    <t>ADC BT - Cons dep BT =&gt; 53 Route de Genas pour remplacement distributeur</t>
  </si>
  <si>
    <t>DC24/070628</t>
  </si>
  <si>
    <t>20.lyn.5045.A</t>
  </si>
  <si>
    <t>V075</t>
  </si>
  <si>
    <t>TST - Confection tangente branchement pour création brt C5</t>
  </si>
  <si>
    <t>FINE Anthony</t>
  </si>
  <si>
    <t>20.lyn.5043.A</t>
  </si>
  <si>
    <t>SAINT-GENIS-LES-OLLIERES</t>
  </si>
  <si>
    <t>MILIPAT</t>
  </si>
  <si>
    <t>CHAMBO68</t>
  </si>
  <si>
    <t>FOP 2020 (changement de support BT2820)</t>
  </si>
  <si>
    <t>Le RouxFlorian</t>
  </si>
  <si>
    <t>AC24/056272</t>
  </si>
  <si>
    <t>CELLULE ER THD - FOP</t>
  </si>
  <si>
    <t>20.lyn.4513.A</t>
  </si>
  <si>
    <t>LA BARGE</t>
  </si>
  <si>
    <t>20.lyn.1721.A</t>
  </si>
  <si>
    <t>LES MOLIERES</t>
  </si>
  <si>
    <t>ADC - Ctrl + Racc + MES CM dans ECP2D</t>
  </si>
  <si>
    <t>DC24/066843</t>
  </si>
  <si>
    <t>19.lyn.24124.A</t>
  </si>
  <si>
    <t>LES PRES</t>
  </si>
  <si>
    <t>MESSIM16</t>
  </si>
  <si>
    <t>faire racc du câble réparé au point 1 , point 2 et déracc au poste et point3</t>
  </si>
  <si>
    <t>19.lyn.24114.A</t>
  </si>
  <si>
    <t>ADC + R entre pt 1 et pt2 des câbles déconnectés pour confection BOITE  + décons</t>
  </si>
  <si>
    <t>20.lyn.5081.A</t>
  </si>
  <si>
    <t>2020-03-14 17:00:00.0</t>
  </si>
  <si>
    <t>F005</t>
  </si>
  <si>
    <t>69276P0005</t>
  </si>
  <si>
    <t>SEPA HTA poste F005 entre F019, F046 et F051 pour entretien poste client</t>
  </si>
  <si>
    <t>A04S5RUD</t>
  </si>
  <si>
    <t>20.lyn.4543.A</t>
  </si>
  <si>
    <t>BRINDA89</t>
  </si>
  <si>
    <t>LES GRANGESP0015</t>
  </si>
  <si>
    <t>69131P0015</t>
  </si>
  <si>
    <t xml:space="preserve"> Cons HTA AER + "MODIF PRISE TRANSFO SUR H61" + décons</t>
  </si>
  <si>
    <t>DC24/068612</t>
  </si>
  <si>
    <t>20.lyn.3920.B</t>
  </si>
  <si>
    <t>ADC HTA -Création liaison 8001 / 8013 - CCO Réf FERNANDES William</t>
  </si>
  <si>
    <t>20.lyn.3050.A</t>
  </si>
  <si>
    <t>2020-03-18 16:00:00.0</t>
  </si>
  <si>
    <t xml:space="preserve">ADC HTA - Consignation HTA pour Supp du tronçon 8001 - 8005 - CEX Ref FERNANDES </t>
  </si>
  <si>
    <t>20.lyn.2807.A</t>
  </si>
  <si>
    <t>CB54</t>
  </si>
  <si>
    <t>69044P0054</t>
  </si>
  <si>
    <t>ADC HTA POUR CONF JNI ET EUIC =&gt; INSERTION NOUVEAU POSTE C3 - CB01</t>
  </si>
  <si>
    <t>DC24/067272</t>
  </si>
  <si>
    <t>20.lyn.2510.A</t>
  </si>
  <si>
    <t>GAGNE10</t>
  </si>
  <si>
    <t>047-1042 - LES COMBES</t>
  </si>
  <si>
    <t>01047P0008</t>
  </si>
  <si>
    <t>BLYES</t>
  </si>
  <si>
    <t>ADC HTA insertion poste les Combes</t>
  </si>
  <si>
    <t>DC24/066594</t>
  </si>
  <si>
    <t>20.lyn.2497.B</t>
  </si>
  <si>
    <t>ADC pour CSE HTA pour Création du tronçon (8001 - 8013) pour le chantier du 18 M</t>
  </si>
  <si>
    <t>20.lyn.2494.B</t>
  </si>
  <si>
    <t>ADC HTA -Création liaison 8091 / 8038 - CCO Réf FERNANDES William</t>
  </si>
  <si>
    <t>PONT-DE-VAUX</t>
  </si>
  <si>
    <t>20.lyn.2380.B</t>
  </si>
  <si>
    <t>ADC HTA pour CSE du nouveau tronçon (8038-8091) pour le chantier du 17 MARS - CCO Réf FERNANDES William</t>
  </si>
  <si>
    <t>20.lyn.2375.B</t>
  </si>
  <si>
    <t>ADC HTA - Consignation pour sup. liaison 8038 / 8013 - CCO Réf FERNANDES William</t>
  </si>
  <si>
    <t>20.lyn.2363.B</t>
  </si>
  <si>
    <t>2020-03-16 14:00:00.0</t>
  </si>
  <si>
    <t>ADC HTA - Consignation pour sup. liaison 8091 / 8604 - CCO Réf FERNANDES William</t>
  </si>
  <si>
    <t>20.lyn.2347.A</t>
  </si>
  <si>
    <t>Pose ISP RAS 01289E0501 "BRUYERES"</t>
  </si>
  <si>
    <t>JOUVENT Pierre albert</t>
  </si>
  <si>
    <t>20.lyn.2342.A</t>
  </si>
  <si>
    <t>2020-03-16 18:00:00.0</t>
  </si>
  <si>
    <t>VANDEMOORTELE PANAVI</t>
  </si>
  <si>
    <t>01390P4038</t>
  </si>
  <si>
    <t xml:space="preserve">ASR Séparation réseaux poste VANDEMOORTELE </t>
  </si>
  <si>
    <t>A04PU2S4</t>
  </si>
  <si>
    <t>20.lyn.2028.B</t>
  </si>
  <si>
    <t>V444</t>
  </si>
  <si>
    <t>69266P0444</t>
  </si>
  <si>
    <t>ADC HTA neuf -INSERTION Du POSTE V241 avec GTE90</t>
  </si>
  <si>
    <t>DC24/058139</t>
  </si>
  <si>
    <t>20.lyn.1915.B</t>
  </si>
  <si>
    <t>LES TARDIERES</t>
  </si>
  <si>
    <t>69169P0003</t>
  </si>
  <si>
    <t>RONNO</t>
  </si>
  <si>
    <t>ADC - Cons HTA EME + mutation transfo PCB cabine + décons - LES TARDIERES</t>
  </si>
  <si>
    <t>20.lyn.1909.C</t>
  </si>
  <si>
    <t>42167J1145</t>
  </si>
  <si>
    <t>PAVEZIN</t>
  </si>
  <si>
    <t>atst-entretien iacm 1671145 par les TST</t>
  </si>
  <si>
    <t>ALLIBERT David</t>
  </si>
  <si>
    <t>19.lyn.16240.A</t>
  </si>
  <si>
    <t>38157P0033</t>
  </si>
  <si>
    <t xml:space="preserve">2/3 - ADC HTA - Cons HTA AER pour Mutation transfo H61 + racc depart </t>
  </si>
  <si>
    <t xml:space="preserve">TRAVAUX BT SUR SUPPORT MIXTE </t>
  </si>
  <si>
    <t>20.lyn.4921.A</t>
  </si>
  <si>
    <t>2020-03-27 17:00:00.0</t>
  </si>
  <si>
    <t>MALVESIA</t>
  </si>
  <si>
    <t>38160P0026</t>
  </si>
  <si>
    <t>Racc GE sur support MIXTE</t>
  </si>
  <si>
    <t>DC24/067474</t>
  </si>
  <si>
    <t>POSE MOTORISATION COTE VISSENTY AU POSTE PANORAMIC</t>
  </si>
  <si>
    <t>Consignation en aval de l'IACM 1208 pour modification de la prise transfo de 3 à 2</t>
  </si>
  <si>
    <t>MUTATION TFO PCB AU V355 PAR SERPOLLET INFORESEAU T10417 POUR 3 DP REPRISE BT DES DP 7 ET 8 DEPUIS DP 6 V795 FERME ARRIVE DP 4 V355 OUVERT CONS DU POSTE CAR MONTAGE EN L'AIR</t>
  </si>
  <si>
    <t>5 POSTES HORS TENSION PENDANT TRAVAUX  POUR NORMALISATION + MUTATION H61 LE SAPIN</t>
  </si>
  <si>
    <t>*** Travaux Enedis *** =&gt; Faire la consignation du tronçon HTA entre le poste DP 4000 et le départ C50 du PS CROIX ROUSSE  =&gt; Faire le picoupage du câbles au points F =&gt; Délivrer l'ADC à Sobeca  =&gt; Faire la remise sous tension de la HTA  *** Travaux Sobeca *** Travaux sous ADC  =&gt; Confection de la jonction point F =&gt; Faire le raccordement du câble sur la cellule du poste 4000</t>
  </si>
  <si>
    <t>20.lyn.4001.A</t>
  </si>
  <si>
    <t>ADC HTA / Point 11/2 - entre AC3T LES BILLETS et point 11 pour conf extrémités</t>
  </si>
  <si>
    <t>20.lyn.3927.A</t>
  </si>
  <si>
    <t>2020-03-26 17:00:00.0</t>
  </si>
  <si>
    <t>ETREZ36</t>
  </si>
  <si>
    <t>ADC neuf contrôle schéma électrique de l'AC3T LES BILLETS vers points 8 et 11</t>
  </si>
  <si>
    <t xml:space="preserve">Consignation du 1er tronçon au PS MIONS départ HTA CHAPONNAY pour travaux de carottage à proximité du câble dans fosse au PS MIONS.   CCO référent: Eric ARNAUD </t>
  </si>
  <si>
    <t xml:space="preserve">*** Travaux Enedis *** =&gt; Faire la consignation du tronçon HTA entre 1094 et 1027  =&gt; Faire le picoupage des câbles aux points G et H  =&gt; Délivrer l'ADC à Sobeca  =&gt; Faire la remise sous tension de la HTA  *** Travaux Sobeca *** Travaux sous ADC  =&gt; Confection de la jonction point G  =&gt; Confection de la jonction point H </t>
  </si>
  <si>
    <t>20.lyn.3762.A</t>
  </si>
  <si>
    <t>S-ANDR38</t>
  </si>
  <si>
    <t>LA BARRIERE</t>
  </si>
  <si>
    <t>01336P0023</t>
  </si>
  <si>
    <t>SAINT-ANDRE-SUR-VIEUX-JONC</t>
  </si>
  <si>
    <t>ATMR HTA pour Racco RAS sur T70 support H61</t>
  </si>
  <si>
    <t>Raccordement d'une RAS BT sur T70 situé sur support du H61</t>
  </si>
  <si>
    <t>DC24/072331</t>
  </si>
  <si>
    <t>20.lyn.3742.A</t>
  </si>
  <si>
    <t>BRENIEUX</t>
  </si>
  <si>
    <t>07292P0006</t>
  </si>
  <si>
    <t>SAINT-ROMAIN-D'AY</t>
  </si>
  <si>
    <t>ATMR HTA -&gt; Racco brcht sur support mixte</t>
  </si>
  <si>
    <t>raccordement branchement sur support mixte.</t>
  </si>
  <si>
    <t>Consignation entre disjoncteur poste source et isp point P Remplacement 2 portiques point 1 et 2 par entreprise Serpollet</t>
  </si>
  <si>
    <t>REPRISE DE LA MARCHE NORMALE DU DEP PREAUX PS BOULIEU  CONSIGNATION ENTRE IACM 1615 ET IAT 0006 POUR REPONTAGE POINT 1.  SUITE A REMPLACEMENT DES SUPPORTS ET DES REPONTAGES FAIRE MISE EN PHASES AVANT BOUCLAGE DES DEPARTS AU POSTE VILLAGE PREAUX</t>
  </si>
  <si>
    <t>CONSIGNATION ENTRE IACM 1615 ET DEPONTAGE POINT 2 POUR REMPLACEMENT SUPPORT SUITE A NEIGE DE NOVEMBRE 2019 REPRISE MARCHE NORMALE SOUS ACCES 20LYN2915</t>
  </si>
  <si>
    <t>rnvlt hta entre x231 et x213 confection d'une extrémité au poste x213 et une jonction au point B =&gt; MST nouveau câble et MHEO/ADEO ancien câble</t>
  </si>
  <si>
    <t>rnvlt hta entre x231 et x462  confection d'une extrémité au poste x231 et une jonction au point D =&gt; MST nouveau câble et MHEO/ADEO ancien câble</t>
  </si>
  <si>
    <t>Sous consignation en aval de l'IACM 69169J1207, faire mutation du transfo PCB cabine poste LES TARDIERES 69169P0003 (de 100 à 100Kva)</t>
  </si>
  <si>
    <t>entretien iacm 1671145 par les TST</t>
  </si>
  <si>
    <t>Consignation HTA sur le réseau existant entre les postes S571 et K170 + sur le nouvel ouvrage HTAs entre les deux nouveaux câbles en attentes et le nouveau poste client K179 à insérer. =&gt; CSE HTA du nouvel ouvrage. =&gt; Confection de deux boites de jonction HTA sec/sec sur câbles synthétiques par SOBECA avec ADC HTA. =&gt; Mise en phase et sous tension du nouveau poste HTA client K179.</t>
  </si>
  <si>
    <t>Réfection poste privé POMPAGE</t>
  </si>
  <si>
    <t xml:space="preserve">Consignation HTA pour pose de TORE au poste LE PONT sur la direction LE BOURG </t>
  </si>
  <si>
    <t>20.lyn.5131.A</t>
  </si>
  <si>
    <t>2020-03-24 14:00:00.0</t>
  </si>
  <si>
    <t>TOUR-DE-SALVAGNY</t>
  </si>
  <si>
    <t>PRE MAGNAIN</t>
  </si>
  <si>
    <t xml:space="preserve">CONS BT AVAL DEPART IDENTIFIE </t>
  </si>
  <si>
    <t>20200211-12289</t>
  </si>
  <si>
    <t>20.lyn.5130.A</t>
  </si>
  <si>
    <t>SALAY</t>
  </si>
  <si>
    <t>ATST pour confection SDI 240/35 par EIFFAGE</t>
  </si>
  <si>
    <t>OSR 43957764</t>
  </si>
  <si>
    <t>20.lyn.5129.A</t>
  </si>
  <si>
    <t>9730 - 9730</t>
  </si>
  <si>
    <t>TST BT - confection capot par COIRO</t>
  </si>
  <si>
    <t>DC24/075585</t>
  </si>
  <si>
    <t>20.lyn.5128.A</t>
  </si>
  <si>
    <t>2020-03-27 15:00:00.0</t>
  </si>
  <si>
    <t>ADC BT exist - pr MHEO DEPART 4 9730</t>
  </si>
  <si>
    <t>20.lyn.5071.A</t>
  </si>
  <si>
    <t>SAINT-SYMPHORIEN-D'OZON</t>
  </si>
  <si>
    <t>291-1073 - BOIS D'OZON</t>
  </si>
  <si>
    <t>STANIN27</t>
  </si>
  <si>
    <t>ATMR pour Etr Bissuel levage et implantation support</t>
  </si>
  <si>
    <t>DC24/057565</t>
  </si>
  <si>
    <t>20.lyn.5049.A</t>
  </si>
  <si>
    <t>EVEUX</t>
  </si>
  <si>
    <t>MARRONNIER</t>
  </si>
  <si>
    <t>FLEURI37</t>
  </si>
  <si>
    <t>Identif de câble pour "TANGENTES/CAPOTS" par TPO</t>
  </si>
  <si>
    <t>DC24/072549</t>
  </si>
  <si>
    <t>20.lyn.5033.A</t>
  </si>
  <si>
    <t>ILOT CALADINES</t>
  </si>
  <si>
    <t>ATST BT dépose GE sur ECP3D F1 dipole 15715 (centre)</t>
  </si>
  <si>
    <t>DC24/064178</t>
  </si>
  <si>
    <t>20.lyn.5031.A</t>
  </si>
  <si>
    <t>POULE-LES-ECHARMEAUX</t>
  </si>
  <si>
    <t>LES ECHARMEAUX</t>
  </si>
  <si>
    <t>ALLIERES</t>
  </si>
  <si>
    <t>POULE40</t>
  </si>
  <si>
    <t>ATST BT - remplacement 2 supports bois dipole 4012 SMEE</t>
  </si>
  <si>
    <t>20191123-00053</t>
  </si>
  <si>
    <t>20.lyn.5030.A</t>
  </si>
  <si>
    <t>ATST BT dépose GE sur ECP3D A1 dipole 15714 (centre)</t>
  </si>
  <si>
    <t>20.lyn.5029.A</t>
  </si>
  <si>
    <t>ATST BT dépose GE sur ECP3D B1 dipole 15711 (centre)</t>
  </si>
  <si>
    <t>20.lyn.5027.A</t>
  </si>
  <si>
    <t>ATST BT dépose GE sur ECP3D E1 dipole 15713 (centre)</t>
  </si>
  <si>
    <t>20.lyn.5026.A</t>
  </si>
  <si>
    <t>ATST BT depose béro shunt 2 sur ECP2D C1 dipole 15712(haut)</t>
  </si>
  <si>
    <t>20.lyn.5022.A</t>
  </si>
  <si>
    <t>ATST BT depose béro shunt 2 sur ECP3D B1 dipole 15711(basse)</t>
  </si>
  <si>
    <t>20.lyn.5020.A</t>
  </si>
  <si>
    <t>ATST BT depose béro shunt 1 sur ECP3D D1 dipole 15710(centre)</t>
  </si>
  <si>
    <t>20.lyn.5015.A</t>
  </si>
  <si>
    <t>ATST BT depose béro shunt 1 sur ECP3D B1 dipole 15711(haut)</t>
  </si>
  <si>
    <t>20.lyn.5007.A</t>
  </si>
  <si>
    <t xml:space="preserve"> HDA 09h15 - Cons BT SOUT Départ dipole 2030  pour "JNI SCTP"</t>
  </si>
  <si>
    <t>20.lyn.4999.A</t>
  </si>
  <si>
    <t>2020-03-25 17:00:00.0</t>
  </si>
  <si>
    <t>ATST BT rac cable sur départ dipole 15715</t>
  </si>
  <si>
    <t>20.lyn.4998.A</t>
  </si>
  <si>
    <t>ATST BT rac cable sur départ dipole 15714</t>
  </si>
  <si>
    <t>20.lyn.4996.A</t>
  </si>
  <si>
    <t>ATST BT rac cable sur départ dipole 15713</t>
  </si>
  <si>
    <t>20.lyn.4995.A</t>
  </si>
  <si>
    <t>ATST BT rac cable sur départ dipole 15712</t>
  </si>
  <si>
    <t>20.lyn.4993.A</t>
  </si>
  <si>
    <t>ATST BT rac cable sur départ dipole 15711</t>
  </si>
  <si>
    <t>20.lyn.4992.A</t>
  </si>
  <si>
    <t>ATST BT rac cable sur tableau BT dipole 15710</t>
  </si>
  <si>
    <t>20.lyn.4986.A</t>
  </si>
  <si>
    <t>M030</t>
  </si>
  <si>
    <t>ADC+R BT exist - REN CM D + MEX CM DEF depuis ECP3D</t>
  </si>
  <si>
    <t>DC24/067168</t>
  </si>
  <si>
    <t>20.lyn.4985.A</t>
  </si>
  <si>
    <t>2020-03-25 12:00:00.0</t>
  </si>
  <si>
    <t>ADC+R BT exist - REN CM C + MEX CM DEF depuis ECP3D</t>
  </si>
  <si>
    <t>DC24/067167</t>
  </si>
  <si>
    <t>20.lyn.4984.A</t>
  </si>
  <si>
    <t xml:space="preserve">ADC BT pour mut du tableau BT </t>
  </si>
  <si>
    <t>20.lyn.4982.A</t>
  </si>
  <si>
    <t>ATST BT dépose cable au poste dipole 15710</t>
  </si>
  <si>
    <t>20.lyn.4980.A</t>
  </si>
  <si>
    <t>2020-03-26 12:00:00.0</t>
  </si>
  <si>
    <t>ADC+R BT exist - REN CM B + MEX CM DEF depuis ECP3D</t>
  </si>
  <si>
    <t>DC24/067165</t>
  </si>
  <si>
    <t>20.lyn.4979.A</t>
  </si>
  <si>
    <t>ATST BT depose cable au poste dipole 15711</t>
  </si>
  <si>
    <t>20.lyn.4978.A</t>
  </si>
  <si>
    <t>ATST BT depose cable au poste dipole 15712</t>
  </si>
  <si>
    <t>20.lyn.4975.A</t>
  </si>
  <si>
    <t>ATST BT depose cable au poste dipole 15713</t>
  </si>
  <si>
    <t>20.lyn.4973.A</t>
  </si>
  <si>
    <t>ATST BT dépose cable au poste dipole 15714</t>
  </si>
  <si>
    <t>20.lyn.4971.A</t>
  </si>
  <si>
    <t>ATST BT dépose cable au poste dipole 15715</t>
  </si>
  <si>
    <t>20.lyn.4964.A</t>
  </si>
  <si>
    <t>2020-03-27 12:00:00.0</t>
  </si>
  <si>
    <t>ADC+R BT exist - REN CM A + MEX CM DEF depuis ECP3D</t>
  </si>
  <si>
    <t>DC24/067136</t>
  </si>
  <si>
    <t>20.lyn.4963.A</t>
  </si>
  <si>
    <t>V309</t>
  </si>
  <si>
    <t>TST BT - Confection d'une tangente capot au point J3</t>
  </si>
  <si>
    <t>DC24/055683</t>
  </si>
  <si>
    <t>20.lyn.4962.A</t>
  </si>
  <si>
    <t>TST BT - Confection d'une tangente capot au point J2</t>
  </si>
  <si>
    <t>20.lyn.4961.A</t>
  </si>
  <si>
    <t>TST BT - Confection d'une tangente capot au point J1</t>
  </si>
  <si>
    <t>20.lyn.4960.A</t>
  </si>
  <si>
    <t>ATST BT rac Béro shunt 2 sur ECP2D C1 dipole 15712 (haut)</t>
  </si>
  <si>
    <t>20.lyn.4957.A</t>
  </si>
  <si>
    <t>ATST BT rac Béro shunt 2 sur ECP3D B1 dipole 15711 (basse)</t>
  </si>
  <si>
    <t>20.lyn.4956.A</t>
  </si>
  <si>
    <t>BALAN</t>
  </si>
  <si>
    <t>PARC DES CHENES</t>
  </si>
  <si>
    <t>PRESEIGN</t>
  </si>
  <si>
    <t>NIEVRO44</t>
  </si>
  <si>
    <t>ATST ELTP conf TGTE BT sur BTS240 dip 362 pour alim 1 REMBT</t>
  </si>
  <si>
    <t>DC24/069831</t>
  </si>
  <si>
    <t>20.lyn.4955.A</t>
  </si>
  <si>
    <t>ATST BT rac Béro shunt 1 sur ECP3D D1 dipole 15710 (centre)</t>
  </si>
  <si>
    <t>20.lyn.4954.A</t>
  </si>
  <si>
    <t>ATST BT rac Béro shunt 1 sur ECP3D B1 dipole 15711(Haut)</t>
  </si>
  <si>
    <t>20.lyn.4951.A</t>
  </si>
  <si>
    <t>T.A</t>
  </si>
  <si>
    <t>ABATT61</t>
  </si>
  <si>
    <t>ATST pour deconexion RAS pour suppression Socle S15 HS</t>
  </si>
  <si>
    <t>20190227-07481</t>
  </si>
  <si>
    <t>20.lyn.4947.A</t>
  </si>
  <si>
    <t>ADC pour suppression Socle S15 HS au bout du dipole 1964</t>
  </si>
  <si>
    <t>20.lyn.4942.A</t>
  </si>
  <si>
    <t>ATST BT rac GE sur ECP3D B1 dipole 15711 (centre)</t>
  </si>
  <si>
    <t>20.lyn.4941.A</t>
  </si>
  <si>
    <t>ATST BT rac GE sur ECP3D E1 dipole 15713 (centre)</t>
  </si>
  <si>
    <t>20.lyn.4939.A</t>
  </si>
  <si>
    <t>ATST BT rac GE sur ECP3D A1 dipole 15714 (centre )</t>
  </si>
  <si>
    <t>20.lyn.4937.A</t>
  </si>
  <si>
    <t>2/2 ADC neuf entre point BT1 et BR8 pour CSE puis rac au poste et MST</t>
  </si>
  <si>
    <t>20.lyn.4926.A</t>
  </si>
  <si>
    <t>ATST BT rac GE sur ECP3D F1 dipole 15715 (centre)</t>
  </si>
  <si>
    <t>20.lyn.4917.A</t>
  </si>
  <si>
    <t xml:space="preserve"> Cons colonne (CM) + "SARICA" + Racc + M.E.S 7 PDL</t>
  </si>
  <si>
    <t>20.lyn.4906.A</t>
  </si>
  <si>
    <t>SAINT-LAURENT-DE-MURE</t>
  </si>
  <si>
    <t>TERRE VALET</t>
  </si>
  <si>
    <t>'-QUENTIN'</t>
  </si>
  <si>
    <t>PENITEN</t>
  </si>
  <si>
    <t xml:space="preserve">ATST-PR PRESTA-CAPOT AU PT 1+TGT CAPOT AU PT 2 + REPRISE BRT DU PT 3 AU PT 4 + mheo </t>
  </si>
  <si>
    <t>DC24/065786</t>
  </si>
  <si>
    <t>20.lyn.4898.A</t>
  </si>
  <si>
    <t>V719</t>
  </si>
  <si>
    <t xml:space="preserve">ADC BT neuf - PR 2 Jonctions + 2 Capots + MST C4 </t>
  </si>
  <si>
    <t>DC24/075032</t>
  </si>
  <si>
    <t>20.lyn.4880.A</t>
  </si>
  <si>
    <t>HIERES-SUR-AMBY</t>
  </si>
  <si>
    <t>RELAIS HERTZIEN</t>
  </si>
  <si>
    <t xml:space="preserve">1/2 - ATST DERACC - RACC DE LA RAS BT DIP 44 </t>
  </si>
  <si>
    <t>20191007-03324</t>
  </si>
  <si>
    <t>20.lyn.4876.A</t>
  </si>
  <si>
    <t>2020-03-27 13:00:00.0</t>
  </si>
  <si>
    <t>SAINT-BONNET-DE-MURE</t>
  </si>
  <si>
    <t>FORET</t>
  </si>
  <si>
    <t>STBONN96</t>
  </si>
  <si>
    <t>ADC exist pour élagage T70</t>
  </si>
  <si>
    <t>A04RJ3E9</t>
  </si>
  <si>
    <t>20.lyn.4855.A</t>
  </si>
  <si>
    <t>TST sur cable BT pr conf tgte pr alim un coffret ECP2D</t>
  </si>
  <si>
    <t>20.lyn.4816.A</t>
  </si>
  <si>
    <t>ATST BT DEPOSE GE POSTE PEUPLIER</t>
  </si>
  <si>
    <t>20.lyn.4815.A</t>
  </si>
  <si>
    <t>ATST BT DEPOSE GE POSTE FETAN</t>
  </si>
  <si>
    <t>20.lyn.4738.A</t>
  </si>
  <si>
    <t>LA COMBE</t>
  </si>
  <si>
    <t>ATST pour reprise T70Al dipôles 2005 et 2007 issu du poste LA COMBE au Pt 5</t>
  </si>
  <si>
    <t>20.lyn.4737.A</t>
  </si>
  <si>
    <t>ADC pour reprise dipôle 2461 dans REMBT 3 + dépose bretelle provisoire et T70Al</t>
  </si>
  <si>
    <t>20.lyn.4734.A</t>
  </si>
  <si>
    <t>ATST pour reprise des brchts aux Pts 1, 2 et 3, rue des Echallys à Arbent.</t>
  </si>
  <si>
    <t>20.lyn.4732.A</t>
  </si>
  <si>
    <t>2020-03-26 10:00:00.0</t>
  </si>
  <si>
    <t>ATST pour pose et raccordement bretelle provisoire entre dip 2423 et REMBT 3</t>
  </si>
  <si>
    <t>20.lyn.4724.A</t>
  </si>
  <si>
    <t>VERNAS</t>
  </si>
  <si>
    <t>FIGUIER</t>
  </si>
  <si>
    <t>ATST - RACC BTS 95 PAR JONCTION AUPOINT 1</t>
  </si>
  <si>
    <t>DC24/066137</t>
  </si>
  <si>
    <t>20.lyn.4708.A</t>
  </si>
  <si>
    <t>20.lyn.4564.A</t>
  </si>
  <si>
    <t>ADC BT Neuf - CSE du nouveau réseau BT entre les poste B502 &lt;=&gt; B504</t>
  </si>
  <si>
    <t>20.lyn.4471.A</t>
  </si>
  <si>
    <t>2020-03-27 16:00:00.0</t>
  </si>
  <si>
    <t>MACLAS</t>
  </si>
  <si>
    <t>GUILLORON</t>
  </si>
  <si>
    <t>MACLAS84</t>
  </si>
  <si>
    <t>ATST POUR  Racc GE 100KW sous ATST poste GUILLORON  SUR TIPI</t>
  </si>
  <si>
    <t>DC24/078324</t>
  </si>
  <si>
    <t>20.lyn.4469.A</t>
  </si>
  <si>
    <t>SAINT-APPOLINARD</t>
  </si>
  <si>
    <t>CHORON</t>
  </si>
  <si>
    <t>GOELY85</t>
  </si>
  <si>
    <t>ATST POUR  Racc GE 160 KW  AU poste CHORON SUR TIPI</t>
  </si>
  <si>
    <t>20.lyn.4468.A</t>
  </si>
  <si>
    <t>VERANNE</t>
  </si>
  <si>
    <t>ZAC DU CAMIER</t>
  </si>
  <si>
    <t xml:space="preserve"> ATST Racc GE 100KW AU POSTE ZAC DU CAMIER SUR TUR</t>
  </si>
  <si>
    <t>20.lyn.4382.A</t>
  </si>
  <si>
    <t>RUE NEUVE</t>
  </si>
  <si>
    <t>ADC - Cons PT transfo pour mutation transfo 400 à 630 kva + décons</t>
  </si>
  <si>
    <t>DC24/068877</t>
  </si>
  <si>
    <t>20.lyn.4349.A</t>
  </si>
  <si>
    <t xml:space="preserve">ATST Sobeca  reprise arret fil nu venant d' EX2 sur support 8 </t>
  </si>
  <si>
    <t>20.lyn.4348.A</t>
  </si>
  <si>
    <t>ATST Sobeca  reprise branchements support 6-7 et dépose T4x25 provisoire</t>
  </si>
  <si>
    <t>20.lyn.4345.A</t>
  </si>
  <si>
    <t>ATST Sobeca confection manchon entre T70 venant de EX1 et nouveau T70</t>
  </si>
  <si>
    <t>20.lyn.4195.A</t>
  </si>
  <si>
    <t>J3 2/2 TST BT sur TIPI pour déraccordement GE</t>
  </si>
  <si>
    <t>20.lyn.4130.A</t>
  </si>
  <si>
    <t>ATST BT pour déraccordement de GE au poste DIZIMIEU</t>
  </si>
  <si>
    <t>20.lyn.4106.A</t>
  </si>
  <si>
    <t>SAINT-SYMPHORIEN-SUR-COISE</t>
  </si>
  <si>
    <t>LA BARDIERE</t>
  </si>
  <si>
    <t>ST-SYM26</t>
  </si>
  <si>
    <t>ATST - Confection d'une boite tangente 150/150</t>
  </si>
  <si>
    <t>DC24/068593</t>
  </si>
  <si>
    <t>20.lyn.4086.A</t>
  </si>
  <si>
    <t>GREZIEU-LE-MARCHE</t>
  </si>
  <si>
    <t>GREZIEU</t>
  </si>
  <si>
    <t>ATST - Confection 2 boites tangente + Racc 95² dans GFC PT 3</t>
  </si>
  <si>
    <t>DC24/069476</t>
  </si>
  <si>
    <t>20.lyn.4085.A</t>
  </si>
  <si>
    <t xml:space="preserve"> - HDA 08H30 - Cons BT SOUT pour "rabattre câble BTS95"</t>
  </si>
  <si>
    <t>20.lyn.4081.A</t>
  </si>
  <si>
    <t>PONT-EVEQUE</t>
  </si>
  <si>
    <t>GENETS</t>
  </si>
  <si>
    <t>PRIMAS88</t>
  </si>
  <si>
    <t>ADC exist depart au poste pour réparation suite incident sur CM</t>
  </si>
  <si>
    <t>amor remplacée lauri</t>
  </si>
  <si>
    <t>20.lyn.4010.A</t>
  </si>
  <si>
    <t>Dépose GE TST AER</t>
  </si>
  <si>
    <t>20.lyn.3996.A</t>
  </si>
  <si>
    <t>3/ATST BT pour dépose GE du dip 831</t>
  </si>
  <si>
    <t>20.lyn.3895.A</t>
  </si>
  <si>
    <t>2020-03-25 15:00:00.0</t>
  </si>
  <si>
    <t xml:space="preserve">ATST déraccordement GE 400 kva TST emergence du poste </t>
  </si>
  <si>
    <t>DC24/064950</t>
  </si>
  <si>
    <t>20.lyn.3837.A</t>
  </si>
  <si>
    <t>BOURG CIVRIEUX</t>
  </si>
  <si>
    <t>LISSIE15</t>
  </si>
  <si>
    <t>ADC pour remplacement tableau tur par tipi + racc GE + rpt transfo 400 par 630</t>
  </si>
  <si>
    <t>20.lyn.3791.A</t>
  </si>
  <si>
    <t>ATST déracc + dépose GE au 5287</t>
  </si>
  <si>
    <t>20.lyn.3595.B</t>
  </si>
  <si>
    <t>SIMANDRES</t>
  </si>
  <si>
    <t>LES PACHOTTES</t>
  </si>
  <si>
    <t>ADC neuf pour auto controle SARICA+ racc</t>
  </si>
  <si>
    <t>DC24/057323</t>
  </si>
  <si>
    <t>20.lyn.3571.A</t>
  </si>
  <si>
    <t>COLIGNY</t>
  </si>
  <si>
    <t>108-1808 - AUX RONGEUSES</t>
  </si>
  <si>
    <t>'+G-CHENE'</t>
  </si>
  <si>
    <t>ADC exist aval RRC point 3 pour racco 3 DI sur REMBT + F barrettes sur RRC</t>
  </si>
  <si>
    <t>DC24/046932</t>
  </si>
  <si>
    <t>20.lyn.3447.A</t>
  </si>
  <si>
    <t>HUMBERTS</t>
  </si>
  <si>
    <t>ADC pour CSE de deux réseaux une de 37 eme et l'autre de 8 + racc au poste les humberts + décons et MST</t>
  </si>
  <si>
    <t>20.lyn.3399.A</t>
  </si>
  <si>
    <t>ATST pour déracc ge 160 de la gfc issue du poste valloniere</t>
  </si>
  <si>
    <t>20.lyn.3235.A</t>
  </si>
  <si>
    <t>J3 1/2ADC EXIST aval PT pour chgt transfo</t>
  </si>
  <si>
    <t>20.lyn.3226.A</t>
  </si>
  <si>
    <t>BULLY</t>
  </si>
  <si>
    <t>BOURG BULLY</t>
  </si>
  <si>
    <t>ATST déracc ge 250 du t70 du poste bourg bully</t>
  </si>
  <si>
    <t>20.lyn.3225.A</t>
  </si>
  <si>
    <t>atst pour racc ge sur t70 du poste bourg bully</t>
  </si>
  <si>
    <t>20.lyn.3187.A</t>
  </si>
  <si>
    <t>AUX GUERINS</t>
  </si>
  <si>
    <t>ATST pour deracc ge 160 du tur du poste aux guerins</t>
  </si>
  <si>
    <t>20.lyn.3185.A</t>
  </si>
  <si>
    <t>ATST déracc ge 160 du t70 du poste le guerin</t>
  </si>
  <si>
    <t>20.lyn.3184.A</t>
  </si>
  <si>
    <t>ATST derraccordement ge 160 du tur du poste mairie nuelles</t>
  </si>
  <si>
    <t>20.lyn.3180.A</t>
  </si>
  <si>
    <t>atst pour déracc 250 du tipi du poste bourg nuelles</t>
  </si>
  <si>
    <t>20.lyn.3132.A</t>
  </si>
  <si>
    <t>3/3 TST-BT  DEPOSE GE ENEDIS 250KVA AU POSTE X077 SUR T4</t>
  </si>
  <si>
    <t>20.lyn.3074.A</t>
  </si>
  <si>
    <t xml:space="preserve">ATST Déracc GE 60 kw du t70 pour fin élagage Z7  poste 69249P0027 </t>
  </si>
  <si>
    <t>20.lyn.3034.A</t>
  </si>
  <si>
    <t>ATST Déracc GE 60 kw du t70 du  poste  SOUS LES PLACES pour fin d'élagage</t>
  </si>
  <si>
    <t>20.lyn.3020.A</t>
  </si>
  <si>
    <t>ATST pour Raccorder RAS sur T70 dipôle 2321 au pt 1 CSE par VPT</t>
  </si>
  <si>
    <t>20.lyn.3012.A</t>
  </si>
  <si>
    <t>ATST Déracc GE 160kw du t70 pour fin élagage Z3  poste 69026P0015 - LE JANGOT</t>
  </si>
  <si>
    <t>20.lyn.3011.A</t>
  </si>
  <si>
    <t>Atst déracc ge 60kw du t70 du  poste 69056P0010 - LES PLACES</t>
  </si>
  <si>
    <t>20.lyn.2784.A</t>
  </si>
  <si>
    <t>TST dé-raccordement GE 160 kVA sur TIPI au poste ROUGET</t>
  </si>
  <si>
    <t>20.lyn.2379.A</t>
  </si>
  <si>
    <t>Identif de câble pour réalisation SDI par ELTP le 26/03</t>
  </si>
  <si>
    <t>20.lyn.2218.A</t>
  </si>
  <si>
    <t>ATST DE-RACCO GE SUR T70 DIPOLE 3701 POSTE LE TERMENT A VILLARS</t>
  </si>
  <si>
    <t>20.lyn.1122.A</t>
  </si>
  <si>
    <t>ATST DE-RACCO GE SUR TUR AU POSTE PEUPLIER A BEYNOST</t>
  </si>
  <si>
    <t>20.lyn.1113.A</t>
  </si>
  <si>
    <t>ADC pour remplacement distributeur d'étages  en aval c400/p200</t>
  </si>
  <si>
    <t>RSI</t>
  </si>
  <si>
    <t>19.lyn.24236.A</t>
  </si>
  <si>
    <t>CM16</t>
  </si>
  <si>
    <t xml:space="preserve">ADC - au du Départ BT X poste CM16 000261 et ECP3D "8" pour bascule du câble </t>
  </si>
  <si>
    <t>DC24/062763</t>
  </si>
  <si>
    <t>19.lyn.22772.B</t>
  </si>
  <si>
    <t>BOISSONNET</t>
  </si>
  <si>
    <t>Cons BT EME + Contrôle schéma électrique du point P1 au point 2</t>
  </si>
  <si>
    <t>19.lyn.22761.A</t>
  </si>
  <si>
    <t>Racc GE TST AER au poste "MALVESIA"</t>
  </si>
  <si>
    <t>27/03/2020</t>
  </si>
  <si>
    <t>26/03/2020</t>
  </si>
  <si>
    <t>25/03/2020</t>
  </si>
  <si>
    <t>PMP</t>
  </si>
  <si>
    <t>CHAR</t>
  </si>
  <si>
    <t>OK</t>
  </si>
  <si>
    <t>inutile? Vu pilote de RIP Givors =&gt; a supprimer</t>
  </si>
  <si>
    <t>JOB</t>
  </si>
  <si>
    <t>OA</t>
  </si>
  <si>
    <t>PP</t>
  </si>
  <si>
    <t>27/02 - Mq PMEO</t>
  </si>
  <si>
    <t>Dérracordement du câble au poste sous ATST ???</t>
  </si>
  <si>
    <t>ADC HTA AER + REPARATION DE TROIS CONDUCTEURS + REFECTION PONT + décons ***(RDCR déjà en Cours entre les 2 dépontages)***</t>
  </si>
  <si>
    <t>20.lyn.5225.A</t>
  </si>
  <si>
    <t>CALENDRIERES</t>
  </si>
  <si>
    <t xml:space="preserve"> Racc TST AER  + "RACC RAS"</t>
  </si>
  <si>
    <t>DC24/073046</t>
  </si>
  <si>
    <t>20.lyn.5224.A</t>
  </si>
  <si>
    <t xml:space="preserve"> Cons BT EME + "CSE 3 EME+POSE COUTEAUX DS ECP2D ET RRC" + décons</t>
  </si>
  <si>
    <t>20.lyn.5221.A</t>
  </si>
  <si>
    <t>2020-03-27 15:30:00.0</t>
  </si>
  <si>
    <t>CHAZEY-SUR-AIN</t>
  </si>
  <si>
    <t>S-JULI45</t>
  </si>
  <si>
    <t>ADC Réalisation de la boite de jontion en J1 sur dip 150</t>
  </si>
  <si>
    <t>DC24/067862</t>
  </si>
  <si>
    <t>20.lyn.5216.A</t>
  </si>
  <si>
    <t>ATST Serpolet Basculement C400P200 Boulangerie en EX5  hors charge  sur le T150</t>
  </si>
  <si>
    <t>20.lyn.5209.A</t>
  </si>
  <si>
    <t>ATST Serpolet basculement C400P200 en EX11 hors charge  sur le T150</t>
  </si>
  <si>
    <t>20.lyn.5207.A</t>
  </si>
  <si>
    <t>ATST Serpolet Reprises dans branchements entre EX3 et EX11</t>
  </si>
  <si>
    <t>20.lyn.5205.A</t>
  </si>
  <si>
    <t>ADC BT - Consignation S12 - Déraccordement et suppression Amorce CM existante</t>
  </si>
  <si>
    <t>20.lyn.5204.A</t>
  </si>
  <si>
    <t>ATST Serpolet pose bretelle pt EX3 pour alimenter T150</t>
  </si>
  <si>
    <t>20.lyn.5201.A</t>
  </si>
  <si>
    <t>ROUX</t>
  </si>
  <si>
    <t xml:space="preserve">ADC EN AVAL DIPOLE 4216 POUR  RDD sur DIPOLE 4213 4214 4115 POSTE ROUX deracc </t>
  </si>
  <si>
    <t>20200212-02600</t>
  </si>
  <si>
    <t>20.lyn.5197.A</t>
  </si>
  <si>
    <t>N035</t>
  </si>
  <si>
    <t>POSE BP C5PROV 36KVA AU POSTE N035</t>
  </si>
  <si>
    <t>Bon de travail N°00049623101</t>
  </si>
  <si>
    <t>20.lyn.5196.A</t>
  </si>
  <si>
    <t>BEY</t>
  </si>
  <si>
    <t>LA MANTILLERE</t>
  </si>
  <si>
    <t>CRE PDM mise sous tension CM à plat en aval RRC point D</t>
  </si>
  <si>
    <t>ZAGAGNONI Cédric</t>
  </si>
  <si>
    <t>DC24/048143</t>
  </si>
  <si>
    <t>manque PMEO CM à plat D</t>
  </si>
  <si>
    <t>20.lyn.5195.A</t>
  </si>
  <si>
    <t>CRE PDM mise sous tension CM à plat en aval RRC point B</t>
  </si>
  <si>
    <t>manque PMEO CPM à plat B</t>
  </si>
  <si>
    <t>20.lyn.5188.A</t>
  </si>
  <si>
    <t>2020-03-17 18:00:00.0</t>
  </si>
  <si>
    <t>Racc TST EME + RACC 150 dans REMBT Pt 1</t>
  </si>
  <si>
    <t>20.lyn.5186.A</t>
  </si>
  <si>
    <t>SAINTE-CROIX</t>
  </si>
  <si>
    <t>LES PRES DE GABET</t>
  </si>
  <si>
    <t>S-CROI14</t>
  </si>
  <si>
    <t>ATST pour conféction JNI par entreprise - RAC-C5 TDF</t>
  </si>
  <si>
    <t>DC24/074039</t>
  </si>
  <si>
    <t>20.lyn.5182.A</t>
  </si>
  <si>
    <t>PASQUETTES</t>
  </si>
  <si>
    <t>CITROE86</t>
  </si>
  <si>
    <t>Cons BT EME pour remplacer socle S15 avec GFC</t>
  </si>
  <si>
    <t>GESI gfc</t>
  </si>
  <si>
    <t>20.lyn.5180.A</t>
  </si>
  <si>
    <t>TST BT sur T70 pour reprise brt et passage T150</t>
  </si>
  <si>
    <t>20.lyn.5176.A</t>
  </si>
  <si>
    <t>DRUILLAT</t>
  </si>
  <si>
    <t>DRUILL37</t>
  </si>
  <si>
    <t xml:space="preserve">A1EC dépose T70 entre pt P et 6 </t>
  </si>
  <si>
    <t>DC24/069736</t>
  </si>
  <si>
    <t>20.lyn.5175.A</t>
  </si>
  <si>
    <t>CB04</t>
  </si>
  <si>
    <t>20.lyn.5171.A</t>
  </si>
  <si>
    <t>BARBANDIERE 2</t>
  </si>
  <si>
    <t>TST BT SOUT + deconnexion dipôle + 2 C5 + décons</t>
  </si>
  <si>
    <t>DC24/067514</t>
  </si>
  <si>
    <t>20.lyn.5168.A</t>
  </si>
  <si>
    <t>LIMONEST</t>
  </si>
  <si>
    <t>LES MARONNIERS</t>
  </si>
  <si>
    <t>CEGER28</t>
  </si>
  <si>
    <t xml:space="preserve"> Racc TST AER  + Raccordement RAS BT</t>
  </si>
  <si>
    <t>DC24/073225</t>
  </si>
  <si>
    <t>20.lyn.5163.A</t>
  </si>
  <si>
    <t>TST BT - Confection bout perdu par COIRO</t>
  </si>
  <si>
    <t>20.lyn.5162.A</t>
  </si>
  <si>
    <t>SALAISE-SUR-SANNE</t>
  </si>
  <si>
    <t>CARGNELLO</t>
  </si>
  <si>
    <t>CONTAC48</t>
  </si>
  <si>
    <t>Cons BT SOUT Aval dpt dipôle 1408 du poste CARGNELLO</t>
  </si>
  <si>
    <t>20.lyn.5161.A</t>
  </si>
  <si>
    <t>ATST Sobeca couper  T70 (coté T150)  pt P et reprise ancrage</t>
  </si>
  <si>
    <t>20.lyn.5159.A</t>
  </si>
  <si>
    <t xml:space="preserve">ATST Sobeca racco T150 sur T70 pt 6 puis couper  et ancrer T70 pt 6 </t>
  </si>
  <si>
    <t>20.lyn.5158.A</t>
  </si>
  <si>
    <t>ATST Sobeca reprise hors charge T70 vers EXi2 au pt 2</t>
  </si>
  <si>
    <t>20.lyn.5156.A</t>
  </si>
  <si>
    <t>B634</t>
  </si>
  <si>
    <t>TST BT en amont CIBE pour suppression CIBE</t>
  </si>
  <si>
    <t>20.lyn.5155.A</t>
  </si>
  <si>
    <t>ATST Sobeca reprise Brcht pt 1 à 5</t>
  </si>
  <si>
    <t>20.lyn.5154.A</t>
  </si>
  <si>
    <t>ATST Sobeca pose bretelle provisoire entre T70 et T150 aval pt P</t>
  </si>
  <si>
    <t>20.lyn.5153.A</t>
  </si>
  <si>
    <t>ATST Sobeca Déroulage T150 entre pt P et 6</t>
  </si>
  <si>
    <t>20.lyn.5149.A</t>
  </si>
  <si>
    <t>Cons BT EME + CSE du nouvel ouvrage + décons</t>
  </si>
  <si>
    <t>20.lyn.5147.A</t>
  </si>
  <si>
    <t>BELLEVILLE</t>
  </si>
  <si>
    <t>PANORAMIC</t>
  </si>
  <si>
    <t>PREVER38</t>
  </si>
  <si>
    <t>ATST BT pour identif du cable BTS 150 dipole 1674 (trx prestataire)</t>
  </si>
  <si>
    <t>20.lyn.5143.A</t>
  </si>
  <si>
    <t>V718</t>
  </si>
  <si>
    <t>ADC BT exist - MHEO 1 départ V718 qui alimente 2 C5</t>
  </si>
  <si>
    <t>20.lyn.5141.A</t>
  </si>
  <si>
    <t>LES ROCHES</t>
  </si>
  <si>
    <t>Cons BT SOUT + ADEO de câble + décons</t>
  </si>
  <si>
    <t>DC24/070757</t>
  </si>
  <si>
    <t>20.lyn.5140.A</t>
  </si>
  <si>
    <t>CH MARS - CHAMP DE MARS</t>
  </si>
  <si>
    <t>PREMAT89</t>
  </si>
  <si>
    <t>MC -&gt; Délivrer CTP</t>
  </si>
  <si>
    <t>AC24/081143</t>
  </si>
  <si>
    <t>20.lyn.5008.A</t>
  </si>
  <si>
    <t>ADC--Racc câble 240² sur départ libre + MST pour alim ECP3D pt C1</t>
  </si>
  <si>
    <t>20.lyn.5004.A</t>
  </si>
  <si>
    <t>ADC--Racc câble 240² sur départ libre + MST pour alim ECP3D pt B1</t>
  </si>
  <si>
    <t>20.lyn.4968.A</t>
  </si>
  <si>
    <t>ADC--Racc câble 240² sur départ libre + MST pour alim ECP3D pt A1</t>
  </si>
  <si>
    <t>20.lyn.4931.A</t>
  </si>
  <si>
    <t xml:space="preserve"> Cons BT AER + "CHGT COFFRET FACADE" + dépose ancienne colonne </t>
  </si>
  <si>
    <t>20.lyn.4893.A</t>
  </si>
  <si>
    <t>ROLAND</t>
  </si>
  <si>
    <t xml:space="preserve"> CONS CCM + "SARICA" + Racc + M.E.S 4 PDL</t>
  </si>
  <si>
    <t>DC24/063834</t>
  </si>
  <si>
    <t>20.lyn.4874.A</t>
  </si>
  <si>
    <t>RIGNIEUX-LE-FRANC</t>
  </si>
  <si>
    <t>BROSSES RIGNIEUX</t>
  </si>
  <si>
    <t>CHALA41</t>
  </si>
  <si>
    <t xml:space="preserve">ADC BT - Remplacement GFC + socle S300 </t>
  </si>
  <si>
    <t>20200220-00442</t>
  </si>
  <si>
    <t>20.lyn.4516.A</t>
  </si>
  <si>
    <t>COMTE DE MONTREVEL</t>
  </si>
  <si>
    <t>HORIZ42</t>
  </si>
  <si>
    <t>ADC aval CCPC 33 Allé de Challe pour déconnexion et dépose CM en concession</t>
  </si>
  <si>
    <t>DC24/076289</t>
  </si>
  <si>
    <t>20.lyn.3504.A</t>
  </si>
  <si>
    <t>GREZIEU-LA-VARENNE</t>
  </si>
  <si>
    <t>RIVIERE</t>
  </si>
  <si>
    <t>ATST pour dépose Grille et pose REMBT sans charge en aval</t>
  </si>
  <si>
    <t>OSR 43958333</t>
  </si>
  <si>
    <t>GOMES daniel</t>
  </si>
  <si>
    <t>19.lyn.22051.A</t>
  </si>
  <si>
    <t>PELISSONES</t>
  </si>
  <si>
    <t>EPU-OR98</t>
  </si>
  <si>
    <t>ATST -- Raccordement d'un GE sur tableau BT du poste PELISSONES</t>
  </si>
  <si>
    <t>DC24/070878</t>
  </si>
  <si>
    <t>19.lyn.22049.A</t>
  </si>
  <si>
    <t>ADC -- Consignation aval PT pour mutation du transfo (adaptation aux charges) du poste PELISONNES 38487P0032</t>
  </si>
  <si>
    <t>19.lyn.21964.A</t>
  </si>
  <si>
    <t>2020-03-12 15:00:00.0</t>
  </si>
  <si>
    <t>028-554 - LE REYNARD</t>
  </si>
  <si>
    <t>CHAVAN20</t>
  </si>
  <si>
    <t xml:space="preserve">HDA 09h30Cons BT entre pt 1 et pt 2 pour rempl des coffrets s15 brt1 et brt2 </t>
  </si>
  <si>
    <t>RSI - BRINDAS</t>
  </si>
  <si>
    <t>19.lyn.21955.A</t>
  </si>
  <si>
    <t>ATST pour Déracc TST EME + Racc 95² pour cons et décons LIEE AVEC ACCES 21964</t>
  </si>
  <si>
    <t>20.lyn.5113.A</t>
  </si>
  <si>
    <t>2020-03-13 07:00:00.0</t>
  </si>
  <si>
    <t>C60</t>
  </si>
  <si>
    <t>69387P7086</t>
  </si>
  <si>
    <t>SEPA HTA du poste 7086 entre  7340 et 7056 pour entretien</t>
  </si>
  <si>
    <t>A04S89RK</t>
  </si>
  <si>
    <t>20.lyn.4788.A</t>
  </si>
  <si>
    <t>2020-03-18 16:30:00.0</t>
  </si>
  <si>
    <t>ADC -élagage HTA zone 4</t>
  </si>
  <si>
    <t>CARLOT Fabrice</t>
  </si>
  <si>
    <t>ICP-PHASAGE 2019 S1</t>
  </si>
  <si>
    <t>20.lyn.4785.A</t>
  </si>
  <si>
    <t>BIRIEUX</t>
  </si>
  <si>
    <t>ADC -élagage HTA zone 7</t>
  </si>
  <si>
    <t>20.lyn.4784.A</t>
  </si>
  <si>
    <t xml:space="preserve">ADC -élagage HTA zone 3 </t>
  </si>
  <si>
    <t>20.lyn.4783.A</t>
  </si>
  <si>
    <t>2020-03-17 09:30:00.0</t>
  </si>
  <si>
    <t>ADC -élagage HTA zone 2</t>
  </si>
  <si>
    <t>20.lyn.4780.A</t>
  </si>
  <si>
    <t>ADC -élagage HTA zone 1</t>
  </si>
  <si>
    <t>20.lyn.4213.A</t>
  </si>
  <si>
    <t>A1EC Hta pour remplacement supports  entre pt 1 et 8</t>
  </si>
  <si>
    <t>20.lyn.4124.A</t>
  </si>
  <si>
    <t>ADC HTA - AER CONS en aval IA pour remplacement poteau HTA.</t>
  </si>
  <si>
    <t>20.lyn.2977.A</t>
  </si>
  <si>
    <t>ATST HTA - Bascule ISP point 6 côté IACM 048J1101</t>
  </si>
  <si>
    <t>20.lyn.2866.A</t>
  </si>
  <si>
    <t>ATST HTA - Dé-Pose ISP point 52</t>
  </si>
  <si>
    <t>20.lyn.1916.A</t>
  </si>
  <si>
    <t>ATST HTA FERMETURE PONTS EN LIGNE AVAL POSTE MAS MOIROUD</t>
  </si>
  <si>
    <t>20.lyn.1912.A</t>
  </si>
  <si>
    <t>ATST HTA OUVERTURE PONTS EN LIGNE AVAL POSTE MAS MOIROUD</t>
  </si>
  <si>
    <t>20.lyn.1906.A</t>
  </si>
  <si>
    <t>2020-03-18 15:00:00.0</t>
  </si>
  <si>
    <t>01449P0017</t>
  </si>
  <si>
    <t>ADC HTA AVAL PONTS O+CO POUR REMPLACEMENT 3 SUPPORTS BOIS</t>
  </si>
  <si>
    <t>20.lyn.1727.A</t>
  </si>
  <si>
    <t>VEYLE</t>
  </si>
  <si>
    <t>SAINT ANDRE</t>
  </si>
  <si>
    <t>01332P0003</t>
  </si>
  <si>
    <t>SAINT-ANDRE-DE-BAGE</t>
  </si>
  <si>
    <t xml:space="preserve">1/ADC HTA pour remplacement Parafoudre HS RAS </t>
  </si>
  <si>
    <t>20.lyn.1434.A</t>
  </si>
  <si>
    <t>Consignation entre poste george l oiseau et poste herriot et sur new george l oi</t>
  </si>
  <si>
    <t>EN ATTENTE RETOUR  SEGAUD</t>
  </si>
  <si>
    <t>EN ATTENTE PMEO   28 02 2020   CB</t>
  </si>
  <si>
    <t>28/02 - Manque PMEO - JM</t>
  </si>
  <si>
    <t>27/02 - Mq PMEO C
28/02 - Manque PMEO - JM</t>
  </si>
  <si>
    <t>27/02 - Mq PMEO
28/02 - Manque PMEO - JM</t>
  </si>
  <si>
    <t>Attente retour d'info préparateur</t>
  </si>
  <si>
    <t>Mque PMEO, ARt2CC, Terre et PGOC YS</t>
  </si>
  <si>
    <t>CB</t>
  </si>
  <si>
    <t>Mque PMEO, ARt2CC  YS</t>
  </si>
  <si>
    <t>Mque PMEO</t>
  </si>
  <si>
    <t>BCH</t>
  </si>
  <si>
    <t>28/02 - Mq PMEO</t>
  </si>
  <si>
    <t>Chantier reporté (info JM par RIP du 28/02)</t>
  </si>
  <si>
    <t>20.lyn.5166.A</t>
  </si>
  <si>
    <t>2020-03-10 14:00:00.0</t>
  </si>
  <si>
    <t>NEUVIL39</t>
  </si>
  <si>
    <t>PLANCHE</t>
  </si>
  <si>
    <t>01273P0016</t>
  </si>
  <si>
    <t>NEUVILLE-SUR-AIN</t>
  </si>
  <si>
    <t>ADC HTA AER mutation transfo PCB H61 PLANCHE</t>
  </si>
  <si>
    <t>PCB OASIM20-33</t>
  </si>
  <si>
    <t>20.lyn.4832.A</t>
  </si>
  <si>
    <t>2020-03-18 08:30:00.0</t>
  </si>
  <si>
    <t xml:space="preserve">ADC - Mise en conduite de deux postes - MEUNIER et BERLANDIERE </t>
  </si>
  <si>
    <t>20.lyn.4415.A</t>
  </si>
  <si>
    <t>Consignation HTA pour Renouvellement du tronçon 8013/8027</t>
  </si>
  <si>
    <t>20.lyn.4225.A</t>
  </si>
  <si>
    <t>ADC HTA - Consignation HTA pour Renouvellement du tronçon 8001/8038 - GTE 90</t>
  </si>
  <si>
    <t>20.lyn.3233.B</t>
  </si>
  <si>
    <t>ATST POSE ISP POUR  ELAGAGE ZONE 10 PREVUE LE 27/03/20 ACCES 3227</t>
  </si>
  <si>
    <t>20.lyn.3057.A</t>
  </si>
  <si>
    <t>2020-03-20 14:30:00.0</t>
  </si>
  <si>
    <t>Pose ISP pour cons élagage et mut PCB</t>
  </si>
  <si>
    <t>20.lyn.2985.A</t>
  </si>
  <si>
    <t>ATST HTA - ENTRETIENT IACM 048 J1103</t>
  </si>
  <si>
    <t>20.lyn.2888.A</t>
  </si>
  <si>
    <t>ATST pose ISP zone 1 amont dérivation station de relevage</t>
  </si>
  <si>
    <t>20.lyn.2824.A</t>
  </si>
  <si>
    <t xml:space="preserve">ADC HTA RNVLT ENTRE POSTE X308 ET X224 1 JONCTION POINT C ET  1 EXTREMITE </t>
  </si>
  <si>
    <t>20.lyn.2376.A</t>
  </si>
  <si>
    <t>ADC HTA - AVAL ISP points 6 origine dérivation IA 1101 - PDV</t>
  </si>
  <si>
    <t>20.lyn.2016.A</t>
  </si>
  <si>
    <t>2020-03-17 11:30:00.0</t>
  </si>
  <si>
    <t>MEILL32</t>
  </si>
  <si>
    <t>MAS COTTIER</t>
  </si>
  <si>
    <t>01426P0003</t>
  </si>
  <si>
    <t>TREFFORT-CUISIAT</t>
  </si>
  <si>
    <t>consignation aval iacm 426 0007 pour remplacement parafoudre mas cottier</t>
  </si>
  <si>
    <t>20.lyn.1748.A</t>
  </si>
  <si>
    <t>2/3 RNVLT DU BLOC HTA X010 ET LIAISON X010 =&gt;S411 ENTRE POSTE S163 ET S411</t>
  </si>
  <si>
    <t>20.lyn.1424.C</t>
  </si>
  <si>
    <t>PUTHIER</t>
  </si>
  <si>
    <t>01228P0001</t>
  </si>
  <si>
    <t xml:space="preserve">ADC AVAL INTER 510 POSTE MAILLAT CHATEAU POUR MUT TRF PUTHIER </t>
  </si>
  <si>
    <t>PCB OASIM20-10</t>
  </si>
  <si>
    <t>19.lyn.24335.A</t>
  </si>
  <si>
    <t>2020-03-06 16:00:00.0</t>
  </si>
  <si>
    <t xml:space="preserve">ADC pour remplacement coffret Disj H61 poste ECUVILLON </t>
  </si>
  <si>
    <t>DC24/057969</t>
  </si>
  <si>
    <t>20.lyn.5281.A</t>
  </si>
  <si>
    <t>Cons colonne (CM A1) + Auto-controle "SARICA" + Racc + Mise en service</t>
  </si>
  <si>
    <t>20.lyn.5268.A</t>
  </si>
  <si>
    <t>A1EC Dépose de l'ancien réseau T70 entre EX1 et EX11</t>
  </si>
  <si>
    <t>20.lyn.5265.A</t>
  </si>
  <si>
    <t>ATST Serpolet dépose bretelle provisoire pt EX3</t>
  </si>
  <si>
    <t>20.lyn.5264.A</t>
  </si>
  <si>
    <t>ATST Serpolet Reprise T70 dip 153 avec  shunt</t>
  </si>
  <si>
    <t>20.lyn.5263.A</t>
  </si>
  <si>
    <t>CHANAS</t>
  </si>
  <si>
    <t>BRUYERE</t>
  </si>
  <si>
    <t>Identif de câble pour confection SDI LAPIZE</t>
  </si>
  <si>
    <t>20.lyn.5258.A</t>
  </si>
  <si>
    <t>S119</t>
  </si>
  <si>
    <t>POSE BP C5PROV 36KVA AU POSTE S119</t>
  </si>
  <si>
    <t>Bon de travail N°00049500338</t>
  </si>
  <si>
    <t>20.lyn.5233.A</t>
  </si>
  <si>
    <t>MOURIO</t>
  </si>
  <si>
    <t>ATST BT -&gt; Si CSE OK ?? ==&gt; Racco EJAS "1"</t>
  </si>
  <si>
    <t>DC24/073386</t>
  </si>
  <si>
    <t>20.lyn.5232.A</t>
  </si>
  <si>
    <t>LA CARPE</t>
  </si>
  <si>
    <t>- Cons BT EME + CSE niveau 1 de B1 a P + racc cable  + décons</t>
  </si>
  <si>
    <t>DC24/071518</t>
  </si>
  <si>
    <t>20.lyn.5230.A</t>
  </si>
  <si>
    <t xml:space="preserve">Raccordement C4 sur TIPI au poste 69382P2189 + VSE + MST </t>
  </si>
  <si>
    <t>DC24/067763</t>
  </si>
  <si>
    <t>20.lyn.5229.A</t>
  </si>
  <si>
    <t>ADC BT -&gt; CSE réseau neuf entre "1" et "3"</t>
  </si>
  <si>
    <t>20.lyn.5228.A</t>
  </si>
  <si>
    <t>ADC BT Neuf - Raccordement du GE 400 kVA sur nouveau TIPI au poste B502</t>
  </si>
  <si>
    <t>20.lyn.5227.A</t>
  </si>
  <si>
    <t xml:space="preserve"> Cons BT EME"CSE NIVEAU 1 de A1 a P +RACC DE  DP" + décons</t>
  </si>
  <si>
    <t>20.lyn.5220.A</t>
  </si>
  <si>
    <t>2020-03-27 19:00:00.0</t>
  </si>
  <si>
    <t>INDUSTRIES</t>
  </si>
  <si>
    <t>ADC colonne (CM) + Auto-controle "SARICA" + Racc + Mise en service</t>
  </si>
  <si>
    <t>DC24/072090 + 071986</t>
  </si>
  <si>
    <t>20.lyn.5097.A</t>
  </si>
  <si>
    <t>FR32</t>
  </si>
  <si>
    <t>TST--Racc RAS BT S150/T70 au pt 1 et 2+changement de supports+MHEO dipole 30087</t>
  </si>
  <si>
    <t>DC24/056297</t>
  </si>
  <si>
    <t>20.lyn.5096.A</t>
  </si>
  <si>
    <t>TST--Racc RAS BT S150/T70 au pt 1 et 2+changement de supports+MHEO dipole 30094</t>
  </si>
  <si>
    <t>20.lyn.5084.A</t>
  </si>
  <si>
    <t>C25</t>
  </si>
  <si>
    <t>ADC BT pour deplacement ECP3D + rallongement + racc liaison B</t>
  </si>
  <si>
    <t>DC24/055544</t>
  </si>
  <si>
    <t>20.lyn.5052.A</t>
  </si>
  <si>
    <t>390-946 - BOUILLOUX</t>
  </si>
  <si>
    <t>MAISON13</t>
  </si>
  <si>
    <t>ADC Racc btas 240 sur départ TUR libre poste Bouilloux</t>
  </si>
  <si>
    <t>DC24/066596</t>
  </si>
  <si>
    <t>20.lyn.5038.A</t>
  </si>
  <si>
    <t>CM 9153</t>
  </si>
  <si>
    <t>ATST racc dans 2D via M12 pour alim rembt prov</t>
  </si>
  <si>
    <t>BOUSSOULADE Guillaume</t>
  </si>
  <si>
    <t>2020-03-25 08:00:00.0</t>
  </si>
  <si>
    <t>20.lyn.4772.B</t>
  </si>
  <si>
    <t>27/02 MQE PMEO COLONNE</t>
  </si>
  <si>
    <t>20.lyn.4763.B</t>
  </si>
  <si>
    <t>20.lyn.4533.A</t>
  </si>
  <si>
    <t>2020-03-05 19:00:00.0</t>
  </si>
  <si>
    <t>COMBALAT</t>
  </si>
  <si>
    <t>CD-42-66</t>
  </si>
  <si>
    <t>DC24/064253</t>
  </si>
  <si>
    <t>20.lyn.4271.A</t>
  </si>
  <si>
    <t>CORCELLES-EN-BEAUJOLAIS</t>
  </si>
  <si>
    <t>CARREFOUR ORCEL</t>
  </si>
  <si>
    <t>DRACE65</t>
  </si>
  <si>
    <t>ATST BT remplacer support HS dipole 1398</t>
  </si>
  <si>
    <t>20191221-08280</t>
  </si>
  <si>
    <t>20.lyn.4238.A</t>
  </si>
  <si>
    <t>QUINCIE-EN-BEAUJOLAIS</t>
  </si>
  <si>
    <t>SABURINS</t>
  </si>
  <si>
    <t xml:space="preserve">ATST BT pour remplacement support dipole 218 </t>
  </si>
  <si>
    <t>20191228-02997</t>
  </si>
  <si>
    <t>20.lyn.2263.A</t>
  </si>
  <si>
    <t>SAINT-ETIENNE-SUR-REYSSOUZE</t>
  </si>
  <si>
    <t>LA BESACE</t>
  </si>
  <si>
    <t>ATST/ENT.SMEE/REMPLACER SUPPORT BOIS + REPRISE BRCHT DIPOLE 915</t>
  </si>
  <si>
    <t xml:space="preserve"> 28/02 - Manque PMEO - JM</t>
  </si>
  <si>
    <t>20.lyn.3137.A</t>
  </si>
  <si>
    <t>2/3 ADC HTA pr mutation bloc X077 + rNVLT entre X077 et X078 RETOUR J+1 15H</t>
  </si>
  <si>
    <t>CAN</t>
  </si>
  <si>
    <t>02/03/2020 - Manque PMEO</t>
  </si>
  <si>
    <t>SAPET</t>
  </si>
  <si>
    <t>PMM</t>
  </si>
  <si>
    <t>BERNARD</t>
  </si>
  <si>
    <t>02 03  MQE PMEO CM</t>
  </si>
  <si>
    <t>02/03 déprogrammé vu avec CP</t>
  </si>
  <si>
    <t>02/03/2020 - Manque DMEO</t>
  </si>
  <si>
    <t>2/03 courrier annulation manque PMEO</t>
  </si>
  <si>
    <t xml:space="preserve">REPROGRAMME EN AVRIL CB </t>
  </si>
  <si>
    <t xml:space="preserve">ANNULEE  02 03 CB </t>
  </si>
  <si>
    <t>02/03 - Manque PMEO - JM</t>
  </si>
  <si>
    <t>Merci d'indiquer si besoin ATMR HTA en fonction du lieu de changement support bois. (Ligne HTA à proximité)</t>
  </si>
  <si>
    <t>SAM</t>
  </si>
  <si>
    <t xml:space="preserve">BCH </t>
  </si>
  <si>
    <t>EN ATENTE PMEO  02 03 2020    CB</t>
  </si>
  <si>
    <t>02/03 - MQE PMEO</t>
  </si>
  <si>
    <t>02/03 - MQE DMEO</t>
  </si>
  <si>
    <t xml:space="preserve">ATTENTE INFO RIP </t>
  </si>
  <si>
    <t xml:space="preserve">non utile </t>
  </si>
  <si>
    <t>20.lyn.5288.A</t>
  </si>
  <si>
    <t>2020-04-08 17:00:00.0</t>
  </si>
  <si>
    <t>VIENSU90</t>
  </si>
  <si>
    <t>TUPINIERES</t>
  </si>
  <si>
    <t>38544P0110</t>
  </si>
  <si>
    <t>Raccordement extension sur T70 existant au point RAS1</t>
  </si>
  <si>
    <t>DC24/072081</t>
  </si>
  <si>
    <t>20.lyn.4983.A</t>
  </si>
  <si>
    <t>2020-04-03 17:00:00.0</t>
  </si>
  <si>
    <t>38160P0003</t>
  </si>
  <si>
    <t>Dépose GE sur support mixte HTA /BT</t>
  </si>
  <si>
    <t>20.lyn.4916.A</t>
  </si>
  <si>
    <t>2020-03-30 12:00:00.0</t>
  </si>
  <si>
    <t>POULOUX</t>
  </si>
  <si>
    <t>38363P0009</t>
  </si>
  <si>
    <t>Cons HTA EME + Pose ILD (tores et PPACS) suite MALTEN + décons - POULOUX</t>
  </si>
  <si>
    <t>ILD MLTN OASIM20-95</t>
  </si>
  <si>
    <t>20.lyn.4911.A</t>
  </si>
  <si>
    <t>2020-03-30 17:00:00.0</t>
  </si>
  <si>
    <t>STGENI70</t>
  </si>
  <si>
    <t>127-0221 - BELLE ETOILE</t>
  </si>
  <si>
    <t>69127P0005</t>
  </si>
  <si>
    <t>MARCY-L'ETOILE</t>
  </si>
  <si>
    <t>ATMR pour remonter RAS hta sur poteau entre belle etoile et t090 et MCC de la ras</t>
  </si>
  <si>
    <t>DC24/066006</t>
  </si>
  <si>
    <t>20.lyn.4801.A</t>
  </si>
  <si>
    <t>2020-03-31 17:00:00.0</t>
  </si>
  <si>
    <t>MONTBURON</t>
  </si>
  <si>
    <t>01115P0017</t>
  </si>
  <si>
    <t>2/ADC HTA/BT pour réaliser le CSE du réseau HTA de 4 à P et de la BT P à 7</t>
  </si>
  <si>
    <t>DC24/066715</t>
  </si>
  <si>
    <t>20.lyn.4611.A</t>
  </si>
  <si>
    <t>2020-04-06 16:00:00.0</t>
  </si>
  <si>
    <t>DE SORAS</t>
  </si>
  <si>
    <t>07227P0005</t>
  </si>
  <si>
    <t>SAINT-CYR</t>
  </si>
  <si>
    <t>ATMR TRAVAUX SUR SUPPORT MIXTE POUR POSE DE CMCC</t>
  </si>
  <si>
    <t>DC24/050225</t>
  </si>
  <si>
    <t>20.lyn.4217.A</t>
  </si>
  <si>
    <t>2020-03-17 15:30:00.0</t>
  </si>
  <si>
    <t>ADC NEUF S204 + exist entre poste S175--&gt;S187 et S187 --&gt; S175</t>
  </si>
  <si>
    <t>DC24/061662</t>
  </si>
  <si>
    <t>20.lyn.4066.A</t>
  </si>
  <si>
    <t>2020-04-10 17:00:00.0</t>
  </si>
  <si>
    <t>4/ AMHEO HTA pour dépose réseau HTA entre point A et point C</t>
  </si>
  <si>
    <t>20.lyn.4062.A</t>
  </si>
  <si>
    <t>3'/ ATMR HTA point 3 pour dépose première portée LP avec dériv sous tension</t>
  </si>
  <si>
    <t>20.lyn.4045.A</t>
  </si>
  <si>
    <t>3/ ADC HTA entre point 3 et 11 avec ponts Ouvert pour dépose 1er portée</t>
  </si>
  <si>
    <t>20.lyn.4014.A</t>
  </si>
  <si>
    <t>2020-04-01 17:00:00.0</t>
  </si>
  <si>
    <t>ADC HTA / Point 8/2 - entre AC3T LES BILLETS et point 8 pour conf 2 extrémités</t>
  </si>
  <si>
    <t>20.lyn.3761.A</t>
  </si>
  <si>
    <t>2020-04-02 17:00:00.0</t>
  </si>
  <si>
    <t>adc hta entre X206 et X359 et CELLULE LIBRE X118 POUR CREATION X359=&gt;X118   J2/6  CCO REF mR FERNANDEZ ET BEX MR MAURAND</t>
  </si>
  <si>
    <t>20.lyn.3741.A</t>
  </si>
  <si>
    <t>adc hta entre X043 et X350 et entre X096 et X118 pour creation X043=&gt;X096   J1/6  cco ref Mr fernandez et bex MR Maurand</t>
  </si>
  <si>
    <t>20.lyn.2944.A</t>
  </si>
  <si>
    <t>LES MOLLIERES</t>
  </si>
  <si>
    <t>38072P0015</t>
  </si>
  <si>
    <t>raccordement GE sur suport mixte</t>
  </si>
  <si>
    <t>COLDECRI</t>
  </si>
  <si>
    <t>CENVE41</t>
  </si>
  <si>
    <t>DC24/037492</t>
  </si>
  <si>
    <t>20.lyn.2628.A</t>
  </si>
  <si>
    <t>2020-06-10 00:30:00.0</t>
  </si>
  <si>
    <t>ATMR POSE GE SUR SUPPORT MIXTE H61 MONTGERAULT</t>
  </si>
  <si>
    <t>20.lyn.2614.A</t>
  </si>
  <si>
    <t>ARDILLATS</t>
  </si>
  <si>
    <t>ATMR POSE GE SUPPORT MIXTE H61 JONNETS</t>
  </si>
  <si>
    <t>20.lyn.2606.A</t>
  </si>
  <si>
    <t>ATMR POSE GE LE CROCHET</t>
  </si>
  <si>
    <t>20.lyn.2371.A</t>
  </si>
  <si>
    <t>Dépose ISP RAS 01289E0501 "BRUYERES"</t>
  </si>
  <si>
    <t>20.lyn.2259.A</t>
  </si>
  <si>
    <t>BEAUREGARD</t>
  </si>
  <si>
    <t>01009P0002</t>
  </si>
  <si>
    <t>ANDERT-ET-CONDON</t>
  </si>
  <si>
    <t>ADC CSE HTA de A1 à P1 à P4 P5 à P7 à A2 structure andert et condon</t>
  </si>
  <si>
    <t>20.lyn.1958.A</t>
  </si>
  <si>
    <t>2020-03-31 12:00:00.0</t>
  </si>
  <si>
    <t>TRABL65</t>
  </si>
  <si>
    <t>SALLE FETES HEYRIAT</t>
  </si>
  <si>
    <t>01410P0003</t>
  </si>
  <si>
    <t>SONTHONNAX-LA-MONTAGNE</t>
  </si>
  <si>
    <t>POP - RAC-C5 FREE MOBILE</t>
  </si>
  <si>
    <t>DC24/069908</t>
  </si>
  <si>
    <t>20.lyn.1851.A</t>
  </si>
  <si>
    <t>PAPIN</t>
  </si>
  <si>
    <t>PEYRAU15</t>
  </si>
  <si>
    <t>EGLISE SABLONS</t>
  </si>
  <si>
    <t>38349P0004</t>
  </si>
  <si>
    <t>SABLONS</t>
  </si>
  <si>
    <t>TASK FORCE motorisation poste EGLISE - SABLONS</t>
  </si>
  <si>
    <t>DC24/023516</t>
  </si>
  <si>
    <t>20.lyn.1840.A</t>
  </si>
  <si>
    <t>2020-04-06 12:00:00.0</t>
  </si>
  <si>
    <t>20.lyn.1817.A</t>
  </si>
  <si>
    <t>2020-04-06 00:30:00.0</t>
  </si>
  <si>
    <t>20.lyn.1220.C</t>
  </si>
  <si>
    <t>2020-04-02 15:00:00.0</t>
  </si>
  <si>
    <t>JONS05</t>
  </si>
  <si>
    <t>69280J1001</t>
  </si>
  <si>
    <t>JONS</t>
  </si>
  <si>
    <t>consignation HTA pour changement de bloc HTA du barrage de Jons</t>
  </si>
  <si>
    <t>MOISSON Gael</t>
  </si>
  <si>
    <t xml:space="preserve">A04JEKH2 </t>
  </si>
  <si>
    <t>19.lyn.23829.A</t>
  </si>
  <si>
    <t>01289P0011</t>
  </si>
  <si>
    <t>HDA 10h00 SOBECA-remplacement tableau HTA LES BRUYERES-réalim par GE</t>
  </si>
  <si>
    <t>19.lyn.22322.C</t>
  </si>
  <si>
    <t>ECHETS36</t>
  </si>
  <si>
    <t>MIRIBEL</t>
  </si>
  <si>
    <t>Cons/Décons pour sup poste Intermarché et remplacement support 1 - ADC HTA</t>
  </si>
  <si>
    <t>DC24/069833</t>
  </si>
  <si>
    <t xml:space="preserve">23/01 - MQE DMEO - </t>
  </si>
  <si>
    <t>19.lyn.21706.A</t>
  </si>
  <si>
    <t>BRESSE S</t>
  </si>
  <si>
    <t>CROTTET</t>
  </si>
  <si>
    <t xml:space="preserve">1A/ CONTROLE SCHEMA HTAS DE T1 à J2 ENEDIS/ENEDIS </t>
  </si>
  <si>
    <t>DC24/046786</t>
  </si>
  <si>
    <t>19.lyn.21700.A</t>
  </si>
  <si>
    <t xml:space="preserve">AMHEO RESEAU HTAS DE J2 à D1 ET ADEO T1 à J3 ENEDIS/SBTP  </t>
  </si>
  <si>
    <t>19.lyn.16157.A</t>
  </si>
  <si>
    <t>ADC=&gt;Consignation aval C07 libre + Cons aval 2152 =&gt; câble HTA en CC+ Essaie diélectrique puis confection jonction au pt J1 et  Racc câble au C07-Decons</t>
  </si>
  <si>
    <t>DC24/046488</t>
  </si>
  <si>
    <t>20.lyn.5388.B</t>
  </si>
  <si>
    <t>2020-03-30 10:00:00.0</t>
  </si>
  <si>
    <t>ST MAURICE</t>
  </si>
  <si>
    <t>ADC BT - CONS CM POUR ENERGISOL</t>
  </si>
  <si>
    <t>20.lyn.5386.A</t>
  </si>
  <si>
    <t>CHUYER</t>
  </si>
  <si>
    <t>PELUSS07</t>
  </si>
  <si>
    <t>Cons BT EME " CSE de niveau 3 nouveau réseaux sout du point P au point F082"</t>
  </si>
  <si>
    <t>DC24/072175</t>
  </si>
  <si>
    <t>20.lyn.5379.A</t>
  </si>
  <si>
    <t>AVATOUROU</t>
  </si>
  <si>
    <t>JULIEN56</t>
  </si>
  <si>
    <t>ADC BT- Cons BT SOUT pour "BOITES BT PRESTATAIRE"</t>
  </si>
  <si>
    <t>DC24/074386</t>
  </si>
  <si>
    <t>20.lyn.5378.A</t>
  </si>
  <si>
    <t>Cons BT EME " CSE de niveau 3 nouveau réseaux sout du point P au point E06"</t>
  </si>
  <si>
    <t>20.lyn.5377.A</t>
  </si>
  <si>
    <t>PLEINE CAMPAGNE</t>
  </si>
  <si>
    <t>ADC BT - Cons DPT BT pour remplacement GFC dans S15.</t>
  </si>
  <si>
    <t>rempl GFC dans S15</t>
  </si>
  <si>
    <t>20.lyn.5375.A</t>
  </si>
  <si>
    <t>Z.A SALAISE</t>
  </si>
  <si>
    <t>CHAM-R10</t>
  </si>
  <si>
    <t>CSE  Cons colonne (8 lots) + Racc + M.e.s</t>
  </si>
  <si>
    <t>DC24/073153</t>
  </si>
  <si>
    <t>20.lyn.5368.A</t>
  </si>
  <si>
    <t>ADC+R BT Neuf - CSE CM neuve batiment C + Racc amorce au poste 7268</t>
  </si>
  <si>
    <t>20.lyn.5366.A</t>
  </si>
  <si>
    <t>ATST REPRISE BRT + RESEAU ENTRE LES POINTS P ET 15 DEPUIS FILS NU VERS T70</t>
  </si>
  <si>
    <t>20.lyn.5363.A</t>
  </si>
  <si>
    <t>SOTRABEAU</t>
  </si>
  <si>
    <t>ADC entre amont RRC et TJ pour rac BTS 240</t>
  </si>
  <si>
    <t>DC24/071441</t>
  </si>
  <si>
    <t>20.lyn.5358.A</t>
  </si>
  <si>
    <t>RONTALON</t>
  </si>
  <si>
    <t>RONTAL11</t>
  </si>
  <si>
    <t xml:space="preserve">CONSIGNATION POUR RDD </t>
  </si>
  <si>
    <t>20200204-03062</t>
  </si>
  <si>
    <t>20.lyn.5356.A</t>
  </si>
  <si>
    <t>MARCHAMPT</t>
  </si>
  <si>
    <t>124-369 - ZA PARANGE</t>
  </si>
  <si>
    <t>ATST BT Déose protec chantier(REAGRAFAGE des deux câbles de la façade)" DP 2352</t>
  </si>
  <si>
    <t>AC24/078532</t>
  </si>
  <si>
    <t>20.lyn.5355.A</t>
  </si>
  <si>
    <t>POSE BP C4PROV 240KVA AU POSTE 3093</t>
  </si>
  <si>
    <t>Bon de travail N°00049686316</t>
  </si>
  <si>
    <t>20.lyn.5343.A</t>
  </si>
  <si>
    <t>X165</t>
  </si>
  <si>
    <t>2/2 -ADC+R - 13H30/17H Mise sous tension CM DEFINITIVE *6  BONIN*</t>
  </si>
  <si>
    <t>DC24/070487</t>
  </si>
  <si>
    <t>20.lyn.5342.A</t>
  </si>
  <si>
    <t>VIRIEU-LE-PETIT</t>
  </si>
  <si>
    <t>GAUD</t>
  </si>
  <si>
    <t>LOCHIE41</t>
  </si>
  <si>
    <t>Délivrance de CTD pour dépose poste privé GAUD 01453P4002</t>
  </si>
  <si>
    <t>DC24/066896</t>
  </si>
  <si>
    <t>20.lyn.5341.A</t>
  </si>
  <si>
    <t>FAROUX</t>
  </si>
  <si>
    <t xml:space="preserve">ATST RACC RAS BT 70 AU POINT A </t>
  </si>
  <si>
    <t>DC24/073496</t>
  </si>
  <si>
    <t>20.lyn.5340.A</t>
  </si>
  <si>
    <t>1/2 -ADC PRO - 8H-12H MHEO CM PROVISOIRE + remise CTD *6 BONIN*</t>
  </si>
  <si>
    <t>20.lyn.5338.A</t>
  </si>
  <si>
    <t>FONBONNE</t>
  </si>
  <si>
    <t>adc+R  pour cse de la partie RRO du pt 4 ==&gt;pt1 (13 emergences)+MES + DECONS</t>
  </si>
  <si>
    <t>DC24/065714</t>
  </si>
  <si>
    <t>20.lyn.5329.A</t>
  </si>
  <si>
    <t>2/2 -ADC+R - 13H30/17H Mise sous tension CM DEFINITIVE</t>
  </si>
  <si>
    <t>20.lyn.5326.A</t>
  </si>
  <si>
    <t>2020-03-20 10:00:00.0</t>
  </si>
  <si>
    <t>adc pour CSE du pt 1 (Câble en attente de rac)==&gt;pt 2 ( ecp3d)==&gt;pt3 et pt4</t>
  </si>
  <si>
    <t>20.lyn.5320.A</t>
  </si>
  <si>
    <t>ATST confection de 2 tangentes capot pour insérer ecp3d en passage sur réseau bt</t>
  </si>
  <si>
    <t>20.lyn.5317.A</t>
  </si>
  <si>
    <t>1/2 -ADC PRO - 13H30/17H MHEO CM PROVISOIRE + remise CTD</t>
  </si>
  <si>
    <t>20.lyn.5313.A</t>
  </si>
  <si>
    <t>BEAUJEU</t>
  </si>
  <si>
    <t>CHATEAU ST JEAN</t>
  </si>
  <si>
    <t>BEAUJE59</t>
  </si>
  <si>
    <t>ATST BT - remplacement support bois dipole 1518 par SMEE</t>
  </si>
  <si>
    <t>20190511-02489</t>
  </si>
  <si>
    <t>20.lyn.5307.A</t>
  </si>
  <si>
    <t>SAINT-BONNET-DES-BRUYERES</t>
  </si>
  <si>
    <t>PETAY</t>
  </si>
  <si>
    <t>S-CHRI39</t>
  </si>
  <si>
    <t>ATST BT - remplacement 2 support bois sur dipole 1112 par SMEE</t>
  </si>
  <si>
    <t>20.lyn.5303.A</t>
  </si>
  <si>
    <t>JARDIN</t>
  </si>
  <si>
    <t>HAUTS DE COLLONGE</t>
  </si>
  <si>
    <t>HDA 08h30 - Cons BT AER pour elaguage ARCADE</t>
  </si>
  <si>
    <t>20200227-01160</t>
  </si>
  <si>
    <t>20.lyn.5301.A</t>
  </si>
  <si>
    <t>2020-03-16 11:00:00.0</t>
  </si>
  <si>
    <t>Cons BT aval DP neuf pour racc cable neuf entre P1 et coffret 1</t>
  </si>
  <si>
    <t>20.lyn.5272.A</t>
  </si>
  <si>
    <t>LA SELVE</t>
  </si>
  <si>
    <t>Cons BT SOUT + remise en schéma normale + dépose provisoire + décons</t>
  </si>
  <si>
    <t>20200124-00826</t>
  </si>
  <si>
    <t>20.lyn.5217.A</t>
  </si>
  <si>
    <t>PDVAUX</t>
  </si>
  <si>
    <t>ADC neuf/CSE + RECEPTION DE COLONNE MONTANTE</t>
  </si>
  <si>
    <t>DC24/067393</t>
  </si>
  <si>
    <t>DESGRANGES Yann</t>
  </si>
  <si>
    <t>20.lyn.5192.A</t>
  </si>
  <si>
    <t>FR20</t>
  </si>
  <si>
    <t>TST sur cable BT pr conf tgte pr alim un ECP3D</t>
  </si>
  <si>
    <t>DC24/055390</t>
  </si>
  <si>
    <t>20.lyn.5173.A</t>
  </si>
  <si>
    <t>V456</t>
  </si>
  <si>
    <t>TST BT - Déraccorder/ RAccorder la brone réseau du 3D</t>
  </si>
  <si>
    <t>DC24/063169</t>
  </si>
  <si>
    <t>20.lyn.5170.A</t>
  </si>
  <si>
    <t>MAYOL</t>
  </si>
  <si>
    <t>ATST BT -&gt; Si auto-contrôle SARICA  OK ?? ==&gt; Racco EJAS "1" + dépose T35 "d1"</t>
  </si>
  <si>
    <t>DC24/075178</t>
  </si>
  <si>
    <t>20.lyn.5169.A</t>
  </si>
  <si>
    <t>ADC BT -&gt; Auto-contrôle SARICA de la CME REHAB BELJAMBE</t>
  </si>
  <si>
    <t>20.lyn.5150.B</t>
  </si>
  <si>
    <t>2020-04-02 12:00:00.0</t>
  </si>
  <si>
    <t>ADC + R - CSE entre REMBT et extremité câble dans fouille</t>
  </si>
  <si>
    <t>Mqe PMEO - 21/01</t>
  </si>
  <si>
    <t>20.lyn.5105.A</t>
  </si>
  <si>
    <t xml:space="preserve">Confection EJASE 150 + pour renforcement BT. </t>
  </si>
  <si>
    <t>20.lyn.5099.A</t>
  </si>
  <si>
    <t>YR81</t>
  </si>
  <si>
    <t>Controle, Racc et Mise sous tension CM B1</t>
  </si>
  <si>
    <t>DC24/062652</t>
  </si>
  <si>
    <t>20.lyn.5098.A</t>
  </si>
  <si>
    <t>Depose/Repose borne milieu de ECP3D</t>
  </si>
  <si>
    <t>20.lyn.5095.A</t>
  </si>
  <si>
    <t>Controle, Racc et Mise sous tension CM A1</t>
  </si>
  <si>
    <t>20.lyn.5082.A</t>
  </si>
  <si>
    <t>2020-04-01 12:00:00.0</t>
  </si>
  <si>
    <t>LENT</t>
  </si>
  <si>
    <t>GRANGES PIROUX</t>
  </si>
  <si>
    <t>ADC BT pour remplacer Grille étoilement par REMBT au point A aval dipôle 1404</t>
  </si>
  <si>
    <t>DC24/041917</t>
  </si>
  <si>
    <t>20.lyn.5080.A</t>
  </si>
  <si>
    <t>LE CHADIER</t>
  </si>
  <si>
    <t>BOUCLS90</t>
  </si>
  <si>
    <t>ATST POUR RACC RESEAU NEUF SUR T70 DIPOLE 506</t>
  </si>
  <si>
    <t>DC24/071334</t>
  </si>
  <si>
    <t>20.lyn.5078.A</t>
  </si>
  <si>
    <t xml:space="preserve"> CSE DU RESEAU NEUF </t>
  </si>
  <si>
    <t>20.lyn.5073.A</t>
  </si>
  <si>
    <t xml:space="preserve">Mise sous tension du T150 + reprise des branchements </t>
  </si>
  <si>
    <t>20.lyn.5069.A</t>
  </si>
  <si>
    <t>SOTTIZON</t>
  </si>
  <si>
    <t xml:space="preserve">ATST BT SECTIONNEMENT T70 COTÉ POINT 2 ER/SDEL </t>
  </si>
  <si>
    <t>DC24/055800</t>
  </si>
  <si>
    <t>20.lyn.5068.A</t>
  </si>
  <si>
    <t xml:space="preserve">ATST BT RECONNEXION RAS BT ALIM ECP2D POINT 3 ER/SDEL </t>
  </si>
  <si>
    <t>20.lyn.5063.A</t>
  </si>
  <si>
    <t xml:space="preserve">ATST BT DECONNEXION RAS BT ALIM ECP2D POINT 3 ER/SDEL </t>
  </si>
  <si>
    <t>20.lyn.5062.A</t>
  </si>
  <si>
    <t>CATTON</t>
  </si>
  <si>
    <t>ATST BT - déracc GE poste CATTON</t>
  </si>
  <si>
    <t>LYN_2_1575895891</t>
  </si>
  <si>
    <t>20.lyn.5060.A</t>
  </si>
  <si>
    <t>ATST BT - racc GE poste CATTON</t>
  </si>
  <si>
    <t>20.lyn.5059.A</t>
  </si>
  <si>
    <t>ATST confection TANGENTE PAR SOBECA</t>
  </si>
  <si>
    <t>20.lyn.5055.A</t>
  </si>
  <si>
    <t>ROGNA</t>
  </si>
  <si>
    <t>LES MONTAINES</t>
  </si>
  <si>
    <t>'+CHANCIA'</t>
  </si>
  <si>
    <t>VIRY</t>
  </si>
  <si>
    <t>ATST pour pose et raccordement coffret BEROMET sur RAS BT EX1 B + sépa réseau</t>
  </si>
  <si>
    <t>DC24/071874</t>
  </si>
  <si>
    <t>20.lyn.5051.A</t>
  </si>
  <si>
    <t>2020-04-02 10:00:00.0</t>
  </si>
  <si>
    <t xml:space="preserve">1A/ADC BT REPRISE RAS BT POINT 3 ER/SDEL </t>
  </si>
  <si>
    <t>20.lyn.5044.A</t>
  </si>
  <si>
    <t xml:space="preserve">ATST BT POSE BRETELLE PROVISOIRE POINT 3 REPRISE T70 COTÉ EX2 DÉPOSE BRETELLE </t>
  </si>
  <si>
    <t>20.lyn.5035.A</t>
  </si>
  <si>
    <t>SEREZIN-DU-RHONE</t>
  </si>
  <si>
    <t>LA GARE</t>
  </si>
  <si>
    <t>Déracc GE TST EME sous ATST</t>
  </si>
  <si>
    <t>DC24/052519</t>
  </si>
  <si>
    <t>20.lyn.5032.A</t>
  </si>
  <si>
    <t>ATST/ Racc GE TST AER sous ATST</t>
  </si>
  <si>
    <t>20.lyn.5018.A</t>
  </si>
  <si>
    <t>ZA TEPPE</t>
  </si>
  <si>
    <t xml:space="preserve">ADC BT pour SBTP pour Rabattre dip 1110 dans  REMBT 1 Confection JNI en J1 </t>
  </si>
  <si>
    <t>DC24/067384</t>
  </si>
  <si>
    <t>20.lyn.4977.A</t>
  </si>
  <si>
    <t>ATST pour raccordement GE sur TAB TIPI du poste LES MONTAINES à ROGNA.</t>
  </si>
  <si>
    <t>20.lyn.4976.A</t>
  </si>
  <si>
    <t>ATST pour reprise du brcht au Pt 4 issu du poste LES MONTAINES à ROGNA.</t>
  </si>
  <si>
    <t>20.lyn.4974.A</t>
  </si>
  <si>
    <t>2020-04-03 10:00:00.0</t>
  </si>
  <si>
    <t>2020-04-03 12:00:00.0</t>
  </si>
  <si>
    <t>ATST pour reprise hors charge du BTA 50Al dipôle 439 issu du poste LES MONTAINES</t>
  </si>
  <si>
    <t>20.lyn.4972.A</t>
  </si>
  <si>
    <t xml:space="preserve">ATST pour raccordement BTS 150Al ==&gt; RAS BT 1 dans REMBT ExI au Pt D à Rogna </t>
  </si>
  <si>
    <t>20.lyn.4967.A</t>
  </si>
  <si>
    <t>ATST pour déroulage T70Al de 1 à 4 pour renfo dipôle 438 poste LES MONTAINES</t>
  </si>
  <si>
    <t>20.lyn.4966.A</t>
  </si>
  <si>
    <t>ATST pour implantation des supp 1,2,3 et 4 à proximité dipôle 438 à ROGNA.</t>
  </si>
  <si>
    <t>20.lyn.4903.A</t>
  </si>
  <si>
    <t>LA BOURBE</t>
  </si>
  <si>
    <t>ADC CSE + RACC 3x240² Al direction pt 2 et 3 + MST</t>
  </si>
  <si>
    <t>DC24/074566</t>
  </si>
  <si>
    <t>20.lyn.4896.A</t>
  </si>
  <si>
    <t>ATST RACCO T150  SUR T150 EXISTANT POINT 1  ER/SDEL</t>
  </si>
  <si>
    <t>20.lyn.4889.A</t>
  </si>
  <si>
    <t>LE CAILLET</t>
  </si>
  <si>
    <t>ATST exist/SDEL/REMPLACER PBO PAR PBA DIPOLE 2611 + REPRISE T70</t>
  </si>
  <si>
    <t>20.lyn.4882.A</t>
  </si>
  <si>
    <t>ATST BT DEROULAGE T150 1 à 3  ER/SDEL</t>
  </si>
  <si>
    <t>20.lyn.4837.B</t>
  </si>
  <si>
    <t>20.lyn.4739.A</t>
  </si>
  <si>
    <t>LARGUEQUAI</t>
  </si>
  <si>
    <t>ARDOIX87</t>
  </si>
  <si>
    <t>ATST - RACC BTS 150 AU POINT BT1</t>
  </si>
  <si>
    <t>DC24/076048</t>
  </si>
  <si>
    <t>20.lyn.4719.A</t>
  </si>
  <si>
    <t>POYEBADE</t>
  </si>
  <si>
    <t>ATST BT - remplacement support sur dipole 922 par EIFFAGE</t>
  </si>
  <si>
    <t>20191210-07759</t>
  </si>
  <si>
    <t>20.lyn.4644.A</t>
  </si>
  <si>
    <t>LEVEE</t>
  </si>
  <si>
    <t>Racc de la RAS en attente en haut du support</t>
  </si>
  <si>
    <t>DC24/072902</t>
  </si>
  <si>
    <t>20.lyn.4625.A</t>
  </si>
  <si>
    <t>DIEMOZ</t>
  </si>
  <si>
    <t>COMBEROUSSE</t>
  </si>
  <si>
    <t>'-VERPILL'</t>
  </si>
  <si>
    <t>BFAMILLE</t>
  </si>
  <si>
    <t>ADC exist pour remplacement enveloppe REMBT</t>
  </si>
  <si>
    <t>20200115-07164</t>
  </si>
  <si>
    <t>20.lyn.4620.A</t>
  </si>
  <si>
    <t>2020-03-31 13:30:00.0</t>
  </si>
  <si>
    <t>LES FLEURS</t>
  </si>
  <si>
    <t>LECLER94</t>
  </si>
  <si>
    <t>ADC Mutation transfo suite PCB au Poste LES FLEURS 38507P0020</t>
  </si>
  <si>
    <t>20.lyn.4550.A</t>
  </si>
  <si>
    <t>2020-04-02 13:00:00.0</t>
  </si>
  <si>
    <t>LE TREVE</t>
  </si>
  <si>
    <t>CELIEU86</t>
  </si>
  <si>
    <t>CONS AVAL IBT H61 POUR ELAGAGE BT</t>
  </si>
  <si>
    <t>20200128-01258</t>
  </si>
  <si>
    <t>20.lyn.4484.A</t>
  </si>
  <si>
    <t>2020-03-30 16:00:00.0</t>
  </si>
  <si>
    <t>ATST DEPOSE GE 160 KW   poste CHORON SUR TIPI</t>
  </si>
  <si>
    <t>20.lyn.4483.A</t>
  </si>
  <si>
    <t>ATST DEPOSE GE  AU POSTE ZAC DU CAMIER SUR TUR</t>
  </si>
  <si>
    <t>20.lyn.4481.A</t>
  </si>
  <si>
    <t>ATST POUR - Dé-Racc GE DU TIPI DU POSTE GUILLORON</t>
  </si>
  <si>
    <t>20.lyn.4477.A</t>
  </si>
  <si>
    <t>295-1007 - MARGUERITE</t>
  </si>
  <si>
    <t>ADC BT  - Cons dpt BT pour TRX par LAPIZE</t>
  </si>
  <si>
    <t>DC24/064496</t>
  </si>
  <si>
    <t>20.lyn.4450.A</t>
  </si>
  <si>
    <t>BANCET</t>
  </si>
  <si>
    <t>DC24/064612</t>
  </si>
  <si>
    <t>20.lyn.4418.A</t>
  </si>
  <si>
    <t>ATST POUR DEPOSE T70</t>
  </si>
  <si>
    <t>20.lyn.4417.A</t>
  </si>
  <si>
    <t xml:space="preserve">ATST POUR BASCULE DES BRANCHEMENTS SUR RESEAU NEUF </t>
  </si>
  <si>
    <t>20.lyn.4414.A</t>
  </si>
  <si>
    <t xml:space="preserve">ATST POUR RACC RESEAU NEUF </t>
  </si>
  <si>
    <t>20.lyn.4386.A</t>
  </si>
  <si>
    <t>PETITE FIN</t>
  </si>
  <si>
    <t>ATST BT RACCORDER SDI C5 VAREYRON SUR BTS 35AL 0101403315 PAR ELTP</t>
  </si>
  <si>
    <t>20.lyn.4344.A</t>
  </si>
  <si>
    <t>ALLEE DU BOIS</t>
  </si>
  <si>
    <t>Déracc GEM 250KVA sous ATST au Poste ALLEE DU BOIS</t>
  </si>
  <si>
    <t>DC24/045346</t>
  </si>
  <si>
    <t>20.lyn.4337.A</t>
  </si>
  <si>
    <t>2020-03-31 18:00:00.0</t>
  </si>
  <si>
    <t>Racc GEM 250KVA sous ATST au Poste ALLEE DU BOIS</t>
  </si>
  <si>
    <t>20.lyn.4197.A</t>
  </si>
  <si>
    <t>C605</t>
  </si>
  <si>
    <t>ATST dépose GE 250 kVA au poste C605</t>
  </si>
  <si>
    <t>DC24/054240</t>
  </si>
  <si>
    <t>20.lyn.4187.A</t>
  </si>
  <si>
    <t>ATST pose et raccordement GE 250 kVA au poste C605</t>
  </si>
  <si>
    <t>20.lyn.4147.A</t>
  </si>
  <si>
    <t>VAUX-EN-BUGEY</t>
  </si>
  <si>
    <t>LA CHAZAYE</t>
  </si>
  <si>
    <t>ATST BT RACCORDER SDI C5 SC DE CHASSE/PECHE SUR BTS 150AL 0143101129 PAR ELTP</t>
  </si>
  <si>
    <t>20.lyn.4078.A</t>
  </si>
  <si>
    <t>LES BLANCHERES</t>
  </si>
  <si>
    <t>ATST pour raccordement T70 par SMEE</t>
  </si>
  <si>
    <t>DC24/073358</t>
  </si>
  <si>
    <t>20.lyn.4060.A</t>
  </si>
  <si>
    <t>V266</t>
  </si>
  <si>
    <t>C27</t>
  </si>
  <si>
    <t>ADC+R Contrôle + racc depuis départ libre + MST colonne BAT A / R3 à R+7</t>
  </si>
  <si>
    <t>DC24/058532</t>
  </si>
  <si>
    <t>20.lyn.4043.A</t>
  </si>
  <si>
    <t>ADC+R Contrôle + racc depuis départ libre + MST colonne BAT A  / R0 à R+2</t>
  </si>
  <si>
    <t>2/03 courrier annulation manque PMEO - ADC cse entre coffret 1=&gt;2 ras bt et 1 =&gt;3 coffret rembt =&gt;4 ras bt</t>
  </si>
  <si>
    <t>20.lyn.3986.A</t>
  </si>
  <si>
    <t>ATST pour raccordement bretelle provisoire entre REMBT2 et dipôle 5323 poste CIL</t>
  </si>
  <si>
    <t>20.lyn.3985.A</t>
  </si>
  <si>
    <t>2020-03-31 11:00:00.0</t>
  </si>
  <si>
    <t>ADC pour modif REMBT 13 + raccordement nvo BTS 95Al + reprise brcht 14a</t>
  </si>
  <si>
    <t>20.lyn.3929.A</t>
  </si>
  <si>
    <t>2020-03-30 11:00:00.0</t>
  </si>
  <si>
    <t>ADC pour Ré-isolation RAS BT dipôle 4730 et raccordement RAS BT au Pt Ex1</t>
  </si>
  <si>
    <t>20.lyn.3735.A</t>
  </si>
  <si>
    <t>FS32</t>
  </si>
  <si>
    <t>DC24/046721</t>
  </si>
  <si>
    <t>20.lyn.3733.A</t>
  </si>
  <si>
    <t>Controle, Racc et Mise sous tension CM Neuve Bat B</t>
  </si>
  <si>
    <t>20.lyn.3731.A</t>
  </si>
  <si>
    <t>Controle, Racc et Mise sous tension CM Neuve Bat A</t>
  </si>
  <si>
    <t>20.lyn.3585.A</t>
  </si>
  <si>
    <t>SAINT-NIZIER-LE-BOUCHOUX</t>
  </si>
  <si>
    <t>CHAMP CHEVAUX</t>
  </si>
  <si>
    <t>CORMOZ</t>
  </si>
  <si>
    <t>TST raccordement RAS BT point 1 sur T70² dipôle 3114 (CSE par VPT)</t>
  </si>
  <si>
    <t>DC24/070330</t>
  </si>
  <si>
    <t>20.lyn.3495.A</t>
  </si>
  <si>
    <t>FOISSIAT</t>
  </si>
  <si>
    <t>BOIS DU TIRET</t>
  </si>
  <si>
    <t>FOISS40</t>
  </si>
  <si>
    <t>TST raccordement RAS BT point 1 sur T70² dipôle 3441 et MST REMBT point 2</t>
  </si>
  <si>
    <t>DC24/063576</t>
  </si>
  <si>
    <t>20.lyn.3324.A</t>
  </si>
  <si>
    <t>QUARTIER DU PONT</t>
  </si>
  <si>
    <t xml:space="preserve">pose de branchement c4 au poste QUARTIER DU PONT - 38087P0040 / </t>
  </si>
  <si>
    <t>198904L038889-243872</t>
  </si>
  <si>
    <t>20.lyn.3069.A</t>
  </si>
  <si>
    <t>PLACE DE FRANCE</t>
  </si>
  <si>
    <t xml:space="preserve"> - Cons BT EME + CSE + décons</t>
  </si>
  <si>
    <t>DC24/066328</t>
  </si>
  <si>
    <t>20.lyn.2939.A</t>
  </si>
  <si>
    <t>MARCHE</t>
  </si>
  <si>
    <t>20.lyn.2929.A</t>
  </si>
  <si>
    <t>FARNAY</t>
  </si>
  <si>
    <t>BAN</t>
  </si>
  <si>
    <t>adc-reprise T70+branchement suite fire 2019/12</t>
  </si>
  <si>
    <t>fire 2019-12</t>
  </si>
  <si>
    <t>20.lyn.2479.A</t>
  </si>
  <si>
    <t>GRANGE NEUVE</t>
  </si>
  <si>
    <t>PEROUG40</t>
  </si>
  <si>
    <t>ATST BT DERACCO GE 160KVA AU POSTE RC GRANGE NEUVE SUR TUR4</t>
  </si>
  <si>
    <t>DC24/065340</t>
  </si>
  <si>
    <t>20.lyn.2475.A</t>
  </si>
  <si>
    <t>ATST BT RACCO GE 160KVA AU POSTE RC GRANGE NEUVE SUR TUR4</t>
  </si>
  <si>
    <t>20.lyn.2460.A</t>
  </si>
  <si>
    <t>C780</t>
  </si>
  <si>
    <t>8H 9H30-10H30 12H-MHEO CM PROV=&gt;MEX CM DEFINITIVE</t>
  </si>
  <si>
    <t>DC24/054811</t>
  </si>
  <si>
    <t>20.lyn.2418.A</t>
  </si>
  <si>
    <t>2020-04-03 16:30:00.0</t>
  </si>
  <si>
    <t>IZERNORE</t>
  </si>
  <si>
    <t>MONTFERIA</t>
  </si>
  <si>
    <t>LA-MOD65</t>
  </si>
  <si>
    <t>ADC AVAL P.TRF + mutation transfo PCB cabine + décons - MONTFERIA</t>
  </si>
  <si>
    <t>PCB OASIM20-8</t>
  </si>
  <si>
    <t>20.lyn.1951.A</t>
  </si>
  <si>
    <t xml:space="preserve">ATST REPRISE DIPOLE 320+BRT ET RACC EXT T150 POINT 5  </t>
  </si>
  <si>
    <t>20.lyn.1850.A</t>
  </si>
  <si>
    <t>BATAILLARD</t>
  </si>
  <si>
    <t xml:space="preserve"> Identif de câble pour "2 BOITES SOUT"</t>
  </si>
  <si>
    <t>DC24/068977</t>
  </si>
  <si>
    <t>20.lyn.1849.A</t>
  </si>
  <si>
    <t>Cons BT EME + CSE et pose barrettes + décons</t>
  </si>
  <si>
    <t>20.lyn.1791.A</t>
  </si>
  <si>
    <t xml:space="preserve"> Cons PT + mutation transfo 400 à 630 KVA + décons</t>
  </si>
  <si>
    <t>20.lyn.1681.A</t>
  </si>
  <si>
    <t>Z.ARTISANALE</t>
  </si>
  <si>
    <t>MEYSSIES</t>
  </si>
  <si>
    <t xml:space="preserve"> - Déracc GE TST AER sous ATST au poste ZA</t>
  </si>
  <si>
    <t>20.lyn.1680.A</t>
  </si>
  <si>
    <t>SALINS</t>
  </si>
  <si>
    <t>20.lyn.1679.A</t>
  </si>
  <si>
    <t xml:space="preserve"> - Racc GE TST AER sous ATST au poste ZA</t>
  </si>
  <si>
    <t>20.lyn.1677.A</t>
  </si>
  <si>
    <t>20.lyn.1676.A</t>
  </si>
  <si>
    <t>LES GRILLONS</t>
  </si>
  <si>
    <t xml:space="preserve"> - Déracc GE TST EME sous ATST au Poste LES GRILLONS</t>
  </si>
  <si>
    <t>20.lyn.1675.A</t>
  </si>
  <si>
    <t xml:space="preserve"> - Racc GE TST EME sous ATST au Poste LES GRILLONS</t>
  </si>
  <si>
    <t>20.lyn.1591.A</t>
  </si>
  <si>
    <t>ATST - Racc TST AER + racc nouveau dpt T150 sur T70 existant</t>
  </si>
  <si>
    <t>DC24/068224</t>
  </si>
  <si>
    <t>19.lyn.24928.A</t>
  </si>
  <si>
    <t>LENTIOL</t>
  </si>
  <si>
    <t>BERTRAND</t>
  </si>
  <si>
    <t>MARCOL97</t>
  </si>
  <si>
    <t xml:space="preserve">adc bt  pour  elagage +  reprise  T70 </t>
  </si>
  <si>
    <t>19.lyn.24622.A</t>
  </si>
  <si>
    <t>ADC + R - Raccordement + contrôle + MST colonne depuis Borne basse ECP3D</t>
  </si>
  <si>
    <t>19.lyn.23576.A</t>
  </si>
  <si>
    <t>TST BT - Confection Capot au point C01</t>
  </si>
  <si>
    <t>DC24/054978</t>
  </si>
  <si>
    <t>19.lyn.23570.A</t>
  </si>
  <si>
    <t xml:space="preserve">TST BT - Confection Tangente 240/150 au point T02 </t>
  </si>
  <si>
    <t>19.lyn.22865.A</t>
  </si>
  <si>
    <t>Dépose GE TST AER au poste " MALVESIA"</t>
  </si>
  <si>
    <t xml:space="preserve">manque ATMR </t>
  </si>
  <si>
    <t>19.lyn.22479.A</t>
  </si>
  <si>
    <t>2020-04-01 14:30:00.0</t>
  </si>
  <si>
    <t>ADC BT - Cons S12 (2) 256 rue Paul Bert pr reprise par tgte T02</t>
  </si>
  <si>
    <t>19.lyn.21892.A</t>
  </si>
  <si>
    <t>COUR VIEILLE</t>
  </si>
  <si>
    <t>2A/ADC BT DERACCO GE 160 KVA SUR DP LIBRE COUR VIEILLE ENEDIS/ENEDIS</t>
  </si>
  <si>
    <t>19.lyn.21889.B</t>
  </si>
  <si>
    <t>VIGNES GRILLET</t>
  </si>
  <si>
    <t>2A/ATST BT DERACCO GE 250  KVA SUR TIPI VIGNES GRILLET</t>
  </si>
  <si>
    <t>19.lyn.21880.A</t>
  </si>
  <si>
    <t>2A/ADC BT RACCO GE 160 KVA SUR DP LIBRE COUR VIEILLE ENEDIS/ENEDIS</t>
  </si>
  <si>
    <t>19.lyn.21863.B</t>
  </si>
  <si>
    <t>2A/ATST BT RACCO GE 250  KVA SUR TIPI VIGNES GRILLET</t>
  </si>
  <si>
    <t>19.lyn.21377.A</t>
  </si>
  <si>
    <t>1131 - 1131</t>
  </si>
  <si>
    <t>ADC--Consignation au S12 pr remplacement cable entre 1er et 2eme distributeur</t>
  </si>
  <si>
    <t>DC24/071990</t>
  </si>
  <si>
    <t>19.lyn.20347.A</t>
  </si>
  <si>
    <t>2020-04-02 12:30:00.0</t>
  </si>
  <si>
    <t>DENICE</t>
  </si>
  <si>
    <t>LE CARRA</t>
  </si>
  <si>
    <t>ADC BT AER - Pesta EIFFAGE - Aval IBT H61 LE CARRA - MONTMELAS ST SORLIN</t>
  </si>
  <si>
    <t>muller christophe</t>
  </si>
  <si>
    <t>20190807-03626</t>
  </si>
  <si>
    <t>30/03/2020</t>
  </si>
  <si>
    <t>31/03/2020</t>
  </si>
  <si>
    <t>01/04/2020</t>
  </si>
  <si>
    <t>02/04/2020</t>
  </si>
  <si>
    <t>03/04/2020</t>
  </si>
  <si>
    <t>08/04/2020</t>
  </si>
  <si>
    <t>06/04/2020</t>
  </si>
  <si>
    <t>10/06/2020</t>
  </si>
  <si>
    <t>03/03 CAN</t>
  </si>
  <si>
    <t>TRAVAUX REPROGRAMMER EN AVRIL PAR CA</t>
  </si>
  <si>
    <t>Manque test diélectrique</t>
  </si>
  <si>
    <t>3/3 manque PMEO</t>
  </si>
  <si>
    <t>3/3 manque DMEO ET PMEO CM</t>
  </si>
  <si>
    <t>03/03/2020 - Manque PMEO</t>
  </si>
  <si>
    <t xml:space="preserve">3/3 manque DMEO </t>
  </si>
  <si>
    <t>03/03 - MQE PMEO</t>
  </si>
  <si>
    <t xml:space="preserve">FCMO a reprednre vus avec RIP </t>
  </si>
  <si>
    <t>NE PAS VALIDER ERREUR SUR BDT</t>
  </si>
  <si>
    <t xml:space="preserve">bdt no ok </t>
  </si>
  <si>
    <t>03/03 Manque PMEO</t>
  </si>
  <si>
    <t xml:space="preserve">MQE BDT </t>
  </si>
  <si>
    <t>Mauvais poste ATST</t>
  </si>
  <si>
    <t xml:space="preserve">FCM fausse erreur point </t>
  </si>
  <si>
    <t>Annulée</t>
  </si>
  <si>
    <t xml:space="preserve">03/03 MQE PMEO </t>
  </si>
  <si>
    <t>20.lyn.3205.A</t>
  </si>
  <si>
    <t>LES ARRAVONS</t>
  </si>
  <si>
    <t>69249P0012</t>
  </si>
  <si>
    <t xml:space="preserve">ATMR HTA poser du coffret TRAFIX sur H61 Les Arravons  (qui remplacera le D165, voir NIP HTA 20 lyn 2722A du 10/3/20) </t>
  </si>
  <si>
    <t>PIRON Christophe</t>
  </si>
  <si>
    <t>20.lyn.2816.A</t>
  </si>
  <si>
    <t>ADC HTA RNVLT ENTRE X231 ET X462 CONFECTION 1 EXTREMITE ET 1 JONCTION PT C</t>
  </si>
  <si>
    <t>ATM HTA - racc GE poste LE CERISIER H61</t>
  </si>
  <si>
    <t>20.lyn.2665.A</t>
  </si>
  <si>
    <t>04 03  Manque PMEO -CB</t>
  </si>
  <si>
    <t>20.lyn.5430.A</t>
  </si>
  <si>
    <t>CROIX BLANCHE</t>
  </si>
  <si>
    <t>Pose BP C4 96 kva au poste CROIX BLANCHE - 69291P0016 - 20LYN05430</t>
  </si>
  <si>
    <t>20.lyn.5428.A</t>
  </si>
  <si>
    <t>2020-03-10 19:00:00.0</t>
  </si>
  <si>
    <t>LOZANN17</t>
  </si>
  <si>
    <t>ATST pour réalisation "TANGENTE/CAPOT" et dépose S20 double le 10/03 par SOBECA</t>
  </si>
  <si>
    <t>DC24/074443</t>
  </si>
  <si>
    <t>20.lyn.5425.A</t>
  </si>
  <si>
    <t>H056</t>
  </si>
  <si>
    <t>CSE ouvrage neuf entre CIBE pt 6 au cable en attente pt 7</t>
  </si>
  <si>
    <t>DC24/071634</t>
  </si>
  <si>
    <t>20.lyn.5421.A</t>
  </si>
  <si>
    <t>TST sur cable BT pr deracc cable entre REMBT 600 pt 100 et S15 pt 101</t>
  </si>
  <si>
    <t>20.lyn.5409.A</t>
  </si>
  <si>
    <t>ADA 022 - PIERRES BLANCHES</t>
  </si>
  <si>
    <t xml:space="preserve"> Cons BT EME + "CSE RESEAU" + décons</t>
  </si>
  <si>
    <t>DC24/070589</t>
  </si>
  <si>
    <t>20.lyn.5406.A</t>
  </si>
  <si>
    <t xml:space="preserve">04/03 - MQE PMEO - déprogrammé - ATST  pour TANGENTE 240/150 </t>
  </si>
  <si>
    <t>04/03 - MQE PMEO - déprogrammé</t>
  </si>
  <si>
    <t>20.lyn.5397.A</t>
  </si>
  <si>
    <t>Dépose fusibles - déconnexion au coffrets 526 à 529 + ceux en Jaune pour MHEO le BAT</t>
  </si>
  <si>
    <t>20.lyn.5058.A</t>
  </si>
  <si>
    <t>OCR 764 - LE MUNAT/TORBEL</t>
  </si>
  <si>
    <t>SMARTI83</t>
  </si>
  <si>
    <t>Cons colonne (CM) + Auto-controle "SARICA" + Racc + Mise en service</t>
  </si>
  <si>
    <t>DC24/075446</t>
  </si>
  <si>
    <t>20.lyn.5050.A</t>
  </si>
  <si>
    <t xml:space="preserve">Cons colonne (CM) pour rajout extension </t>
  </si>
  <si>
    <t xml:space="preserve">04/03 - MQE PMEO </t>
  </si>
  <si>
    <t>en attente pmeo  02 03 cb</t>
  </si>
  <si>
    <t xml:space="preserve">en attente pmeo acces du 13 03   cb </t>
  </si>
  <si>
    <t>Voir avec RIP CAR PB SUR MANOEUVRE HTA</t>
  </si>
  <si>
    <t xml:space="preserve">04 03  - Mq PMEO  CB </t>
  </si>
  <si>
    <t xml:space="preserve">en attente pmeo  cb 04 03 </t>
  </si>
  <si>
    <t>Aucune MALT/CC détaillée, absence d'identification ni VAT dans FCM. Accès sur plusieurs jours donc RDCR au CEX. Ouverture à OMT 1795 au lieu du 1794 du poste Lavoir.</t>
  </si>
  <si>
    <t>04/03 - Mq PMEO CM</t>
  </si>
  <si>
    <t xml:space="preserve">04/03 - MQE DMEO </t>
  </si>
  <si>
    <t>04/03 - MQE DMEO + PMEO</t>
  </si>
  <si>
    <t xml:space="preserve">EN ATTENTE PMEO  </t>
  </si>
  <si>
    <t>04/03 - Mq PMEO</t>
  </si>
  <si>
    <t>04/03/2020 - Manque PMEO</t>
  </si>
  <si>
    <t xml:space="preserve">MQE DMEO </t>
  </si>
  <si>
    <t xml:space="preserve">REFUS PMEO </t>
  </si>
  <si>
    <t>05/03/2020 - Manque PMEO  cb</t>
  </si>
  <si>
    <t>refus - mandatement par PDA</t>
  </si>
  <si>
    <t>5/03 manque PMEO</t>
  </si>
  <si>
    <t>refus PMM FCMO non conforme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</si>
</sst>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18" x14ac:knownFonts="1">
    <font>
      <sz val="10"/>
      <name val="Arial"/>
    </font>
    <font>
      <b/>
      <sz val="12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i/>
      <sz val="14"/>
      <color rgb="FF7030A0"/>
      <name val="Arial"/>
      <family val="2"/>
    </font>
    <font>
      <b/>
      <i/>
      <sz val="16"/>
      <color rgb="FF00FF00"/>
      <name val="Arial"/>
      <family val="2"/>
    </font>
    <font>
      <b/>
      <sz val="12"/>
      <color rgb="FF3366FF"/>
      <name val="Arial"/>
      <family val="2"/>
    </font>
    <font>
      <b/>
      <sz val="12"/>
      <color rgb="FFFF0000"/>
      <name val="Arial"/>
      <family val="2"/>
    </font>
    <font>
      <b/>
      <i/>
      <sz val="12"/>
      <color rgb="FFFF0000"/>
      <name val="Arial"/>
      <family val="2"/>
    </font>
    <font>
      <b/>
      <i/>
      <sz val="10"/>
      <color rgb="FFFF0000"/>
      <name val="Arial"/>
      <family val="2"/>
    </font>
    <font>
      <sz val="12"/>
      <name val="Arial"/>
      <family val="2"/>
    </font>
    <font>
      <b/>
      <i/>
      <sz val="14"/>
      <color rgb="FFFF0000"/>
      <name val="Arial"/>
      <family val="2"/>
    </font>
    <font>
      <sz val="10"/>
      <color rgb="FF000000"/>
      <name val="Arial"/>
      <family val="2"/>
    </font>
    <font>
      <b/>
      <i/>
      <sz val="10"/>
      <name val="Arial"/>
      <family val="2"/>
    </font>
    <font>
      <sz val="10"/>
      <color theme="0"/>
      <name val="Arial"/>
      <family val="2"/>
    </font>
    <font>
      <b/>
      <i/>
      <sz val="10"/>
      <color rgb="FFFF0000"/>
      <name val="Arial"/>
      <family val="2"/>
    </font>
    <font>
      <b/>
      <sz val="11"/>
      <name val="Calibri"/>
      <family val="2"/>
    </font>
    <font>
      <sz val="10"/>
      <color rgb="FFFFFF00"/>
      <name val="Arial"/>
      <family val="2"/>
    </font>
  </fonts>
  <fills count="5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28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ck">
        <color rgb="FFFF0000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theme="0"/>
      </left>
      <right style="thin">
        <color theme="0"/>
      </right>
      <top style="medium">
        <color indexed="64"/>
      </top>
      <bottom/>
      <diagonal/>
    </border>
    <border>
      <left style="thin">
        <color theme="0"/>
      </left>
      <right/>
      <top style="medium">
        <color indexed="64"/>
      </top>
      <bottom/>
      <diagonal/>
    </border>
    <border>
      <left style="thin">
        <color indexed="64"/>
      </left>
      <right style="thin">
        <color theme="0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18">
    <xf numFmtId="0" fontId="0" fillId="0" borderId="0" xfId="0"/>
    <xf numFmtId="0" fontId="0" fillId="0" borderId="0" xfId="0" applyBorder="1" applyAlignment="1">
      <alignment wrapText="1" shrinkToFit="1"/>
    </xf>
    <xf numFmtId="0" fontId="1" fillId="0" borderId="0" xfId="0" applyFont="1" applyBorder="1" applyAlignment="1">
      <alignment wrapText="1" shrinkToFit="1"/>
    </xf>
    <xf numFmtId="0" fontId="2" fillId="2" borderId="0" xfId="0" applyFont="1" applyFill="1" applyBorder="1" applyAlignment="1">
      <alignment horizontal="center" vertical="center" wrapText="1" shrinkToFit="1"/>
    </xf>
    <xf numFmtId="0" fontId="2" fillId="0" borderId="0" xfId="0" applyFont="1" applyBorder="1" applyAlignment="1">
      <alignment horizontal="center" vertical="center" wrapText="1" shrinkToFit="1"/>
    </xf>
    <xf numFmtId="0" fontId="3" fillId="0" borderId="0" xfId="0" applyFont="1" applyBorder="1" applyAlignment="1">
      <alignment wrapText="1" shrinkToFit="1"/>
    </xf>
    <xf numFmtId="0" fontId="2" fillId="0" borderId="1" xfId="0" applyFont="1" applyBorder="1" applyAlignment="1">
      <alignment vertical="center" wrapText="1" shrinkToFit="1"/>
    </xf>
    <xf numFmtId="0" fontId="2" fillId="0" borderId="2" xfId="0" applyFont="1" applyBorder="1" applyAlignment="1">
      <alignment vertical="center" wrapText="1" shrinkToFit="1"/>
    </xf>
    <xf numFmtId="0" fontId="2" fillId="0" borderId="2" xfId="0" applyFont="1" applyBorder="1" applyAlignment="1">
      <alignment horizontal="center" vertical="center" wrapText="1" shrinkToFit="1"/>
    </xf>
    <xf numFmtId="0" fontId="2" fillId="0" borderId="3" xfId="0" applyFont="1" applyBorder="1" applyAlignment="1">
      <alignment vertical="center" wrapText="1" shrinkToFit="1"/>
    </xf>
    <xf numFmtId="49" fontId="3" fillId="0" borderId="0" xfId="0" applyNumberFormat="1" applyFont="1" applyBorder="1" applyAlignment="1">
      <alignment wrapText="1" shrinkToFit="1"/>
    </xf>
    <xf numFmtId="0" fontId="2" fillId="0" borderId="8" xfId="0" applyFont="1" applyBorder="1" applyAlignment="1">
      <alignment horizontal="center" vertical="center" wrapText="1" shrinkToFit="1"/>
    </xf>
    <xf numFmtId="0" fontId="0" fillId="0" borderId="5" xfId="0" applyBorder="1" applyAlignment="1">
      <alignment horizontal="center" vertical="center" wrapText="1" shrinkToFit="1"/>
    </xf>
    <xf numFmtId="0" fontId="0" fillId="0" borderId="6" xfId="0" applyBorder="1" applyAlignment="1">
      <alignment horizontal="center" vertical="center" wrapText="1" shrinkToFit="1"/>
    </xf>
    <xf numFmtId="0" fontId="0" fillId="0" borderId="7" xfId="0" applyBorder="1" applyAlignment="1">
      <alignment horizontal="center" vertical="center" wrapText="1" shrinkToFit="1"/>
    </xf>
    <xf numFmtId="0" fontId="3" fillId="0" borderId="0" xfId="0" applyFont="1"/>
    <xf numFmtId="0" fontId="0" fillId="0" borderId="0" xfId="0" applyFont="1"/>
    <xf numFmtId="0" fontId="0" fillId="0" borderId="0" xfId="0" applyBorder="1" applyAlignment="1">
      <alignment shrinkToFit="1"/>
    </xf>
    <xf numFmtId="0" fontId="10" fillId="0" borderId="0" xfId="0" applyFont="1" applyBorder="1" applyAlignment="1">
      <alignment wrapText="1" shrinkToFit="1"/>
    </xf>
    <xf numFmtId="0" fontId="0" fillId="0" borderId="10" xfId="0" applyBorder="1" applyAlignment="1">
      <alignment wrapText="1" shrinkToFit="1"/>
    </xf>
    <xf numFmtId="14" fontId="2" fillId="0" borderId="11" xfId="0" applyNumberFormat="1" applyFont="1" applyBorder="1" applyAlignment="1">
      <alignment vertical="center"/>
    </xf>
    <xf numFmtId="0" fontId="2" fillId="3" borderId="1" xfId="0" applyNumberFormat="1" applyFont="1" applyFill="1" applyBorder="1" applyAlignment="1">
      <alignment horizontal="center" vertical="center"/>
    </xf>
    <xf numFmtId="0" fontId="10" fillId="0" borderId="9" xfId="0" applyNumberFormat="1" applyFont="1" applyBorder="1" applyAlignment="1">
      <alignment wrapText="1" shrinkToFit="1"/>
    </xf>
    <xf numFmtId="0" fontId="0" fillId="0" borderId="10" xfId="0" applyNumberFormat="1" applyBorder="1" applyAlignment="1">
      <alignment wrapText="1" shrinkToFit="1"/>
    </xf>
    <xf numFmtId="0" fontId="2" fillId="0" borderId="13" xfId="0" applyNumberFormat="1" applyFont="1" applyFill="1" applyBorder="1" applyAlignment="1">
      <alignment horizontal="center" vertical="center" wrapText="1" shrinkToFit="1"/>
    </xf>
    <xf numFmtId="0" fontId="0" fillId="0" borderId="10" xfId="0" applyNumberFormat="1" applyFill="1" applyBorder="1" applyAlignment="1">
      <alignment wrapText="1" shrinkToFit="1"/>
    </xf>
    <xf numFmtId="0" fontId="9" fillId="0" borderId="0" xfId="0" applyFont="1" applyBorder="1" applyAlignment="1">
      <alignment horizontal="center" vertical="center" wrapText="1" shrinkToFit="1"/>
    </xf>
    <xf numFmtId="0" fontId="2" fillId="0" borderId="12" xfId="0" applyNumberFormat="1" applyFont="1" applyFill="1" applyBorder="1" applyAlignment="1">
      <alignment horizontal="left" vertical="center" shrinkToFit="1"/>
    </xf>
    <xf numFmtId="0" fontId="0" fillId="0" borderId="4" xfId="0" applyBorder="1" applyAlignment="1">
      <alignment wrapText="1" shrinkToFit="1"/>
    </xf>
    <xf numFmtId="0" fontId="2" fillId="0" borderId="12" xfId="0" applyNumberFormat="1" applyFont="1" applyFill="1" applyBorder="1" applyAlignment="1">
      <alignment vertical="center" shrinkToFit="1"/>
    </xf>
    <xf numFmtId="0" fontId="2" fillId="4" borderId="10" xfId="0" applyNumberFormat="1" applyFont="1" applyFill="1" applyBorder="1" applyAlignment="1">
      <alignment horizontal="center" vertical="center" shrinkToFit="1"/>
    </xf>
    <xf numFmtId="0" fontId="2" fillId="0" borderId="14" xfId="0" applyNumberFormat="1" applyFont="1" applyBorder="1" applyAlignment="1">
      <alignment vertical="center" shrinkToFit="1"/>
    </xf>
    <xf numFmtId="0" fontId="11" fillId="5" borderId="0" xfId="0" applyNumberFormat="1" applyFont="1" applyFill="1" applyBorder="1" applyAlignment="1">
      <alignment horizontal="center" vertical="center" wrapText="1" shrinkToFit="1"/>
    </xf>
    <xf numFmtId="0" fontId="13" fillId="0" borderId="0" xfId="0" applyFont="1" applyBorder="1" applyAlignment="1">
      <alignment horizontal="center" vertical="center" wrapText="1" shrinkToFit="1"/>
    </xf>
    <xf numFmtId="0" fontId="10" fillId="0" borderId="15" xfId="0" applyFont="1" applyBorder="1" applyAlignment="1">
      <alignment horizontal="center" vertical="center" wrapText="1" shrinkToFit="1"/>
    </xf>
    <xf numFmtId="0" fontId="0" fillId="0" borderId="15" xfId="0" applyBorder="1" applyAlignment="1">
      <alignment horizontal="center" vertical="center" wrapText="1" shrinkToFit="1"/>
    </xf>
    <xf numFmtId="0" fontId="13" fillId="0" borderId="15" xfId="0" applyFont="1" applyBorder="1" applyAlignment="1">
      <alignment horizontal="center" vertical="center" wrapText="1" shrinkToFit="1"/>
    </xf>
    <xf numFmtId="0" fontId="9" fillId="0" borderId="15" xfId="0" applyFont="1" applyBorder="1" applyAlignment="1">
      <alignment horizontal="center" vertical="center" wrapText="1" shrinkToFit="1"/>
    </xf>
    <xf numFmtId="0" fontId="10" fillId="0" borderId="16" xfId="0" applyFont="1" applyBorder="1" applyAlignment="1">
      <alignment horizontal="center" vertical="center" wrapText="1" shrinkToFit="1"/>
    </xf>
    <xf numFmtId="0" fontId="0" fillId="0" borderId="16" xfId="0" applyBorder="1" applyAlignment="1">
      <alignment horizontal="center" vertical="center" wrapText="1" shrinkToFit="1"/>
    </xf>
    <xf numFmtId="0" fontId="13" fillId="0" borderId="16" xfId="0" applyFont="1" applyBorder="1" applyAlignment="1">
      <alignment horizontal="center" vertical="center" wrapText="1" shrinkToFit="1"/>
    </xf>
    <xf numFmtId="0" fontId="9" fillId="0" borderId="16" xfId="0" applyFont="1" applyBorder="1" applyAlignment="1">
      <alignment horizontal="center" vertical="center" wrapText="1" shrinkToFit="1"/>
    </xf>
    <xf numFmtId="0" fontId="2" fillId="0" borderId="16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 wrapText="1" shrinkToFit="1"/>
    </xf>
    <xf numFmtId="0" fontId="0" fillId="0" borderId="14" xfId="0" applyBorder="1" applyAlignment="1">
      <alignment horizontal="center" vertical="center" wrapText="1" shrinkToFit="1"/>
    </xf>
    <xf numFmtId="0" fontId="13" fillId="0" borderId="14" xfId="0" applyFont="1" applyBorder="1" applyAlignment="1">
      <alignment horizontal="center" vertical="center" wrapText="1" shrinkToFit="1"/>
    </xf>
    <xf numFmtId="0" fontId="9" fillId="0" borderId="14" xfId="0" applyFont="1" applyBorder="1" applyAlignment="1">
      <alignment horizontal="center" vertical="center" wrapText="1" shrinkToFit="1"/>
    </xf>
    <xf numFmtId="0" fontId="2" fillId="3" borderId="16" xfId="0" applyFont="1" applyFill="1" applyBorder="1" applyAlignment="1">
      <alignment horizontal="center" vertical="center"/>
    </xf>
    <xf numFmtId="0" fontId="2" fillId="48" borderId="16" xfId="0" applyFont="1" applyFill="1" applyBorder="1" applyAlignment="1">
      <alignment horizontal="center" vertical="center"/>
    </xf>
    <xf numFmtId="14" fontId="2" fillId="0" borderId="11" xfId="0" applyNumberFormat="1" applyFont="1" applyFill="1" applyBorder="1" applyAlignment="1">
      <alignment vertical="center" shrinkToFit="1"/>
    </xf>
    <xf numFmtId="0" fontId="0" fillId="0" borderId="11" xfId="0" applyFill="1" applyBorder="1" applyAlignment="1">
      <alignment wrapText="1" shrinkToFit="1"/>
    </xf>
    <xf numFmtId="0" fontId="2" fillId="0" borderId="11" xfId="0" applyFont="1" applyFill="1" applyBorder="1" applyAlignment="1">
      <alignment horizontal="left" vertical="center" shrinkToFit="1"/>
    </xf>
    <xf numFmtId="0" fontId="0" fillId="0" borderId="10" xfId="0" applyFill="1" applyBorder="1" applyAlignment="1">
      <alignment wrapText="1" shrinkToFit="1"/>
    </xf>
    <xf numFmtId="0" fontId="0" fillId="0" borderId="9" xfId="0" applyNumberFormat="1" applyFill="1" applyBorder="1" applyAlignment="1">
      <alignment wrapText="1" shrinkToFit="1"/>
    </xf>
    <xf numFmtId="0" fontId="2" fillId="3" borderId="14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 wrapText="1" shrinkToFit="1"/>
    </xf>
    <xf numFmtId="0" fontId="0" fillId="0" borderId="17" xfId="0" applyBorder="1" applyAlignment="1">
      <alignment horizontal="center" vertical="center" wrapText="1" shrinkToFit="1"/>
    </xf>
    <xf numFmtId="0" fontId="10" fillId="0" borderId="17" xfId="0" applyFont="1" applyBorder="1" applyAlignment="1">
      <alignment horizontal="center" vertical="center" wrapText="1" shrinkToFit="1"/>
    </xf>
    <xf numFmtId="0" fontId="13" fillId="0" borderId="17" xfId="0" applyFont="1" applyBorder="1" applyAlignment="1">
      <alignment horizontal="center" vertical="center" wrapText="1" shrinkToFit="1"/>
    </xf>
    <xf numFmtId="0" fontId="9" fillId="0" borderId="17" xfId="0" applyFont="1" applyBorder="1" applyAlignment="1">
      <alignment horizontal="center" vertical="center" wrapText="1" shrinkToFit="1"/>
    </xf>
    <xf numFmtId="0" fontId="2" fillId="3" borderId="18" xfId="0" applyFont="1" applyFill="1" applyBorder="1" applyAlignment="1">
      <alignment horizontal="center" vertical="center"/>
    </xf>
    <xf numFmtId="0" fontId="10" fillId="0" borderId="18" xfId="0" applyFont="1" applyBorder="1" applyAlignment="1">
      <alignment horizontal="center" vertical="center" wrapText="1" shrinkToFit="1"/>
    </xf>
    <xf numFmtId="0" fontId="0" fillId="0" borderId="18" xfId="0" applyBorder="1" applyAlignment="1">
      <alignment horizontal="center" vertical="center" wrapText="1" shrinkToFit="1"/>
    </xf>
    <xf numFmtId="0" fontId="0" fillId="8" borderId="18" xfId="0" applyFill="1" applyBorder="1" applyAlignment="1">
      <alignment horizontal="center" vertical="center" wrapText="1" shrinkToFit="1"/>
    </xf>
    <xf numFmtId="0" fontId="13" fillId="0" borderId="18" xfId="0" applyFont="1" applyBorder="1" applyAlignment="1">
      <alignment horizontal="center" vertical="center" wrapText="1" shrinkToFit="1"/>
    </xf>
    <xf numFmtId="0" fontId="9" fillId="0" borderId="18" xfId="0" applyFont="1" applyBorder="1" applyAlignment="1">
      <alignment horizontal="center" vertical="center" wrapText="1" shrinkToFit="1"/>
    </xf>
    <xf numFmtId="0" fontId="2" fillId="0" borderId="18" xfId="0" applyFont="1" applyBorder="1" applyAlignment="1">
      <alignment horizontal="center" vertical="center"/>
    </xf>
    <xf numFmtId="0" fontId="2" fillId="49" borderId="18" xfId="0" applyFont="1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 wrapText="1" shrinkToFit="1"/>
    </xf>
    <xf numFmtId="0" fontId="0" fillId="21" borderId="18" xfId="0" applyFill="1" applyBorder="1" applyAlignment="1">
      <alignment horizontal="center" vertical="center" wrapText="1" shrinkToFit="1"/>
    </xf>
    <xf numFmtId="0" fontId="2" fillId="3" borderId="17" xfId="0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20" borderId="18" xfId="0" applyFill="1" applyBorder="1" applyAlignment="1">
      <alignment horizontal="center" vertical="center" wrapText="1" shrinkToFit="1"/>
    </xf>
    <xf numFmtId="0" fontId="0" fillId="13" borderId="18" xfId="0" applyFill="1" applyBorder="1" applyAlignment="1">
      <alignment horizontal="center" vertical="center" wrapText="1" shrinkToFit="1"/>
    </xf>
    <xf numFmtId="0" fontId="0" fillId="22" borderId="18" xfId="0" applyFill="1" applyBorder="1" applyAlignment="1">
      <alignment horizontal="center" vertical="center" wrapText="1" shrinkToFit="1"/>
    </xf>
    <xf numFmtId="0" fontId="0" fillId="0" borderId="18" xfId="0" applyFont="1" applyBorder="1" applyAlignment="1">
      <alignment horizontal="center" vertical="center" wrapText="1" shrinkToFit="1"/>
    </xf>
    <xf numFmtId="0" fontId="2" fillId="48" borderId="18" xfId="0" applyFont="1" applyFill="1" applyBorder="1" applyAlignment="1">
      <alignment horizontal="center" vertical="center"/>
    </xf>
    <xf numFmtId="0" fontId="0" fillId="29" borderId="18" xfId="0" applyFill="1" applyBorder="1" applyAlignment="1">
      <alignment horizontal="center" vertical="center" wrapText="1" shrinkToFit="1"/>
    </xf>
    <xf numFmtId="0" fontId="0" fillId="9" borderId="18" xfId="0" applyFill="1" applyBorder="1" applyAlignment="1">
      <alignment horizontal="center" vertical="center" wrapText="1" shrinkToFit="1"/>
    </xf>
    <xf numFmtId="0" fontId="0" fillId="34" borderId="18" xfId="0" applyFill="1" applyBorder="1" applyAlignment="1">
      <alignment horizontal="center" vertical="center" wrapText="1" shrinkToFit="1"/>
    </xf>
    <xf numFmtId="0" fontId="0" fillId="10" borderId="18" xfId="0" applyFill="1" applyBorder="1" applyAlignment="1">
      <alignment horizontal="center" vertical="center" wrapText="1" shrinkToFit="1"/>
    </xf>
    <xf numFmtId="0" fontId="0" fillId="50" borderId="18" xfId="0" applyFill="1" applyBorder="1" applyAlignment="1">
      <alignment horizontal="center" vertical="center" wrapText="1" shrinkToFit="1"/>
    </xf>
    <xf numFmtId="0" fontId="0" fillId="12" borderId="18" xfId="0" applyFill="1" applyBorder="1" applyAlignment="1">
      <alignment horizontal="center" vertical="center" wrapText="1" shrinkToFit="1"/>
    </xf>
    <xf numFmtId="0" fontId="0" fillId="44" borderId="18" xfId="0" applyFill="1" applyBorder="1" applyAlignment="1">
      <alignment horizontal="center" vertical="center" wrapText="1" shrinkToFit="1"/>
    </xf>
    <xf numFmtId="0" fontId="0" fillId="14" borderId="18" xfId="0" applyFill="1" applyBorder="1" applyAlignment="1">
      <alignment horizontal="center" vertical="center" wrapText="1" shrinkToFit="1"/>
    </xf>
    <xf numFmtId="0" fontId="0" fillId="15" borderId="18" xfId="0" applyFill="1" applyBorder="1" applyAlignment="1">
      <alignment horizontal="center" vertical="center" wrapText="1" shrinkToFit="1"/>
    </xf>
    <xf numFmtId="0" fontId="0" fillId="17" borderId="18" xfId="0" applyFill="1" applyBorder="1" applyAlignment="1">
      <alignment horizontal="center" vertical="center" wrapText="1" shrinkToFit="1"/>
    </xf>
    <xf numFmtId="0" fontId="0" fillId="18" borderId="18" xfId="0" applyFill="1" applyBorder="1" applyAlignment="1">
      <alignment horizontal="center" vertical="center" wrapText="1" shrinkToFit="1"/>
    </xf>
    <xf numFmtId="0" fontId="0" fillId="19" borderId="18" xfId="0" applyFill="1" applyBorder="1" applyAlignment="1">
      <alignment horizontal="center" vertical="center" wrapText="1" shrinkToFit="1"/>
    </xf>
    <xf numFmtId="0" fontId="0" fillId="36" borderId="18" xfId="0" applyFill="1" applyBorder="1" applyAlignment="1">
      <alignment horizontal="center" vertical="center" wrapText="1" shrinkToFit="1"/>
    </xf>
    <xf numFmtId="0" fontId="0" fillId="6" borderId="18" xfId="0" applyFill="1" applyBorder="1" applyAlignment="1">
      <alignment horizontal="center" vertical="center" wrapText="1" shrinkToFit="1"/>
    </xf>
    <xf numFmtId="0" fontId="0" fillId="24" borderId="18" xfId="0" applyFill="1" applyBorder="1" applyAlignment="1">
      <alignment horizontal="center" vertical="center" wrapText="1" shrinkToFit="1"/>
    </xf>
    <xf numFmtId="0" fontId="0" fillId="37" borderId="18" xfId="0" applyFill="1" applyBorder="1" applyAlignment="1">
      <alignment horizontal="center" vertical="center" wrapText="1" shrinkToFit="1"/>
    </xf>
    <xf numFmtId="0" fontId="0" fillId="25" borderId="18" xfId="0" applyFill="1" applyBorder="1" applyAlignment="1">
      <alignment horizontal="center" vertical="center" wrapText="1" shrinkToFit="1"/>
    </xf>
    <xf numFmtId="0" fontId="3" fillId="0" borderId="18" xfId="0" applyFont="1" applyBorder="1" applyAlignment="1">
      <alignment horizontal="center" vertical="center" wrapText="1" shrinkToFit="1"/>
    </xf>
    <xf numFmtId="0" fontId="0" fillId="38" borderId="18" xfId="0" applyFill="1" applyBorder="1" applyAlignment="1">
      <alignment horizontal="center" vertical="center" wrapText="1" shrinkToFit="1"/>
    </xf>
    <xf numFmtId="0" fontId="0" fillId="28" borderId="18" xfId="0" applyFill="1" applyBorder="1" applyAlignment="1">
      <alignment horizontal="center" vertical="center" wrapText="1" shrinkToFit="1"/>
    </xf>
    <xf numFmtId="0" fontId="0" fillId="51" borderId="18" xfId="0" applyFill="1" applyBorder="1" applyAlignment="1">
      <alignment horizontal="center" vertical="center" wrapText="1" shrinkToFit="1"/>
    </xf>
    <xf numFmtId="0" fontId="0" fillId="32" borderId="18" xfId="0" applyFill="1" applyBorder="1" applyAlignment="1">
      <alignment horizontal="center" vertical="center" wrapText="1" shrinkToFit="1"/>
    </xf>
    <xf numFmtId="0" fontId="0" fillId="42" borderId="18" xfId="0" applyFill="1" applyBorder="1" applyAlignment="1">
      <alignment horizontal="center" vertical="center" wrapText="1" shrinkToFit="1"/>
    </xf>
    <xf numFmtId="0" fontId="0" fillId="31" borderId="18" xfId="0" applyFill="1" applyBorder="1" applyAlignment="1">
      <alignment horizontal="center" vertical="center" wrapText="1" shrinkToFit="1"/>
    </xf>
    <xf numFmtId="0" fontId="0" fillId="16" borderId="18" xfId="0" applyFill="1" applyBorder="1" applyAlignment="1">
      <alignment horizontal="center" vertical="center" wrapText="1" shrinkToFit="1"/>
    </xf>
    <xf numFmtId="0" fontId="0" fillId="30" borderId="18" xfId="0" applyFill="1" applyBorder="1" applyAlignment="1">
      <alignment horizontal="center" vertical="center" wrapText="1" shrinkToFit="1"/>
    </xf>
    <xf numFmtId="0" fontId="0" fillId="46" borderId="18" xfId="0" applyFill="1" applyBorder="1" applyAlignment="1">
      <alignment horizontal="center" vertical="center" wrapText="1" shrinkToFit="1"/>
    </xf>
    <xf numFmtId="0" fontId="0" fillId="41" borderId="18" xfId="0" applyFill="1" applyBorder="1" applyAlignment="1">
      <alignment horizontal="center" vertical="center" wrapText="1" shrinkToFit="1"/>
    </xf>
    <xf numFmtId="0" fontId="0" fillId="35" borderId="18" xfId="0" applyFill="1" applyBorder="1" applyAlignment="1">
      <alignment horizontal="center" vertical="center" wrapText="1" shrinkToFit="1"/>
    </xf>
    <xf numFmtId="0" fontId="10" fillId="0" borderId="18" xfId="0" applyFont="1" applyFill="1" applyBorder="1" applyAlignment="1">
      <alignment horizontal="center" vertical="center" wrapText="1" shrinkToFit="1"/>
    </xf>
    <xf numFmtId="0" fontId="0" fillId="23" borderId="18" xfId="0" applyFill="1" applyBorder="1" applyAlignment="1">
      <alignment horizontal="center" vertical="center" wrapText="1" shrinkToFit="1"/>
    </xf>
    <xf numFmtId="0" fontId="0" fillId="33" borderId="18" xfId="0" applyFill="1" applyBorder="1" applyAlignment="1">
      <alignment horizontal="center" vertical="center" wrapText="1" shrinkToFit="1"/>
    </xf>
    <xf numFmtId="0" fontId="0" fillId="40" borderId="18" xfId="0" applyFill="1" applyBorder="1" applyAlignment="1">
      <alignment horizontal="center" vertical="center" wrapText="1" shrinkToFit="1"/>
    </xf>
    <xf numFmtId="0" fontId="0" fillId="45" borderId="18" xfId="0" applyFill="1" applyBorder="1" applyAlignment="1">
      <alignment horizontal="center" vertical="center" wrapText="1" shrinkToFit="1"/>
    </xf>
    <xf numFmtId="0" fontId="0" fillId="47" borderId="18" xfId="0" applyFill="1" applyBorder="1" applyAlignment="1">
      <alignment horizontal="center" vertical="center" wrapText="1" shrinkToFit="1"/>
    </xf>
    <xf numFmtId="0" fontId="0" fillId="26" borderId="18" xfId="0" applyFill="1" applyBorder="1" applyAlignment="1">
      <alignment horizontal="center" vertical="center" wrapText="1" shrinkToFit="1"/>
    </xf>
    <xf numFmtId="0" fontId="0" fillId="11" borderId="18" xfId="0" applyFill="1" applyBorder="1" applyAlignment="1">
      <alignment horizontal="center" vertical="center" wrapText="1" shrinkToFit="1"/>
    </xf>
    <xf numFmtId="0" fontId="0" fillId="52" borderId="18" xfId="0" applyFill="1" applyBorder="1" applyAlignment="1">
      <alignment horizontal="center" vertical="center" wrapText="1" shrinkToFit="1"/>
    </xf>
    <xf numFmtId="0" fontId="0" fillId="53" borderId="18" xfId="0" applyFill="1" applyBorder="1" applyAlignment="1">
      <alignment horizontal="center" vertical="center" wrapText="1" shrinkToFit="1"/>
    </xf>
    <xf numFmtId="0" fontId="2" fillId="5" borderId="18" xfId="0" applyFont="1" applyFill="1" applyBorder="1" applyAlignment="1">
      <alignment horizontal="center" vertical="center"/>
    </xf>
    <xf numFmtId="0" fontId="0" fillId="54" borderId="18" xfId="0" applyFill="1" applyBorder="1" applyAlignment="1">
      <alignment horizontal="center" vertical="center" wrapText="1" shrinkToFit="1"/>
    </xf>
    <xf numFmtId="0" fontId="0" fillId="39" borderId="18" xfId="0" applyFill="1" applyBorder="1" applyAlignment="1">
      <alignment horizontal="center" vertical="center" wrapText="1" shrinkToFit="1"/>
    </xf>
    <xf numFmtId="0" fontId="0" fillId="22" borderId="14" xfId="0" applyFill="1" applyBorder="1" applyAlignment="1">
      <alignment horizontal="center" vertical="center" wrapText="1" shrinkToFit="1"/>
    </xf>
    <xf numFmtId="0" fontId="2" fillId="3" borderId="15" xfId="0" applyFont="1" applyFill="1" applyBorder="1" applyAlignment="1">
      <alignment horizontal="center" vertical="center"/>
    </xf>
    <xf numFmtId="0" fontId="15" fillId="0" borderId="18" xfId="0" applyFont="1" applyBorder="1" applyAlignment="1">
      <alignment horizontal="center" vertical="center" wrapText="1" shrinkToFit="1"/>
    </xf>
    <xf numFmtId="0" fontId="0" fillId="27" borderId="18" xfId="0" applyFill="1" applyBorder="1" applyAlignment="1">
      <alignment horizontal="center" vertical="center" wrapText="1" shrinkToFit="1"/>
    </xf>
    <xf numFmtId="0" fontId="0" fillId="35" borderId="14" xfId="0" applyFill="1" applyBorder="1" applyAlignment="1">
      <alignment horizontal="center" vertical="center" wrapText="1" shrinkToFit="1"/>
    </xf>
    <xf numFmtId="0" fontId="0" fillId="14" borderId="14" xfId="0" applyFill="1" applyBorder="1" applyAlignment="1">
      <alignment horizontal="center" vertical="center" wrapText="1" shrinkToFit="1"/>
    </xf>
    <xf numFmtId="0" fontId="0" fillId="45" borderId="14" xfId="0" applyFill="1" applyBorder="1" applyAlignment="1">
      <alignment horizontal="center" vertical="center" wrapText="1" shrinkToFit="1"/>
    </xf>
    <xf numFmtId="0" fontId="0" fillId="45" borderId="17" xfId="0" applyFill="1" applyBorder="1" applyAlignment="1">
      <alignment horizontal="center" vertical="center" wrapText="1" shrinkToFit="1"/>
    </xf>
    <xf numFmtId="0" fontId="9" fillId="0" borderId="18" xfId="0" applyFont="1" applyFill="1" applyBorder="1" applyAlignment="1">
      <alignment horizontal="center" vertical="center" wrapText="1" shrinkToFit="1"/>
    </xf>
    <xf numFmtId="0" fontId="2" fillId="48" borderId="14" xfId="0" applyFont="1" applyFill="1" applyBorder="1" applyAlignment="1">
      <alignment horizontal="center" vertical="center"/>
    </xf>
    <xf numFmtId="0" fontId="0" fillId="22" borderId="16" xfId="0" applyFill="1" applyBorder="1" applyAlignment="1">
      <alignment horizontal="center" vertical="center" wrapText="1" shrinkToFit="1"/>
    </xf>
    <xf numFmtId="0" fontId="0" fillId="43" borderId="18" xfId="0" applyFill="1" applyBorder="1" applyAlignment="1">
      <alignment horizontal="center" vertical="center" wrapText="1" shrinkToFit="1"/>
    </xf>
    <xf numFmtId="0" fontId="0" fillId="22" borderId="17" xfId="0" applyFill="1" applyBorder="1" applyAlignment="1">
      <alignment horizontal="center" vertical="center" wrapText="1" shrinkToFit="1"/>
    </xf>
    <xf numFmtId="0" fontId="0" fillId="19" borderId="14" xfId="0" applyFill="1" applyBorder="1" applyAlignment="1">
      <alignment horizontal="center" vertical="center" wrapText="1" shrinkToFit="1"/>
    </xf>
    <xf numFmtId="0" fontId="0" fillId="31" borderId="17" xfId="0" applyFill="1" applyBorder="1" applyAlignment="1">
      <alignment horizontal="center" vertical="center" wrapText="1" shrinkToFit="1"/>
    </xf>
    <xf numFmtId="0" fontId="0" fillId="11" borderId="14" xfId="0" applyFill="1" applyBorder="1" applyAlignment="1">
      <alignment horizontal="center" vertical="center" wrapText="1" shrinkToFit="1"/>
    </xf>
    <xf numFmtId="0" fontId="0" fillId="34" borderId="17" xfId="0" applyFill="1" applyBorder="1" applyAlignment="1">
      <alignment horizontal="center" vertical="center" wrapText="1" shrinkToFit="1"/>
    </xf>
    <xf numFmtId="0" fontId="0" fillId="0" borderId="14" xfId="0" applyBorder="1" applyAlignment="1">
      <alignment horizontal="center" vertical="center" shrinkToFit="1"/>
    </xf>
    <xf numFmtId="0" fontId="2" fillId="0" borderId="15" xfId="0" applyFont="1" applyBorder="1" applyAlignment="1">
      <alignment horizontal="center" vertical="center"/>
    </xf>
    <xf numFmtId="0" fontId="2" fillId="0" borderId="14" xfId="0" applyNumberFormat="1" applyFont="1" applyBorder="1" applyAlignment="1">
      <alignment horizontal="center" vertical="center" shrinkToFit="1"/>
    </xf>
    <xf numFmtId="0" fontId="3" fillId="0" borderId="14" xfId="0" applyNumberFormat="1" applyFont="1" applyBorder="1" applyAlignment="1">
      <alignment horizontal="center" vertical="center" shrinkToFit="1"/>
    </xf>
    <xf numFmtId="0" fontId="0" fillId="0" borderId="14" xfId="0" applyNumberFormat="1" applyBorder="1" applyAlignment="1">
      <alignment horizontal="center" vertical="center" shrinkToFit="1"/>
    </xf>
    <xf numFmtId="0" fontId="3" fillId="0" borderId="14" xfId="0" applyNumberFormat="1" applyFont="1" applyFill="1" applyBorder="1" applyAlignment="1">
      <alignment horizontal="center" vertical="center" wrapText="1" shrinkToFit="1"/>
    </xf>
    <xf numFmtId="0" fontId="3" fillId="0" borderId="14" xfId="0" applyFont="1" applyBorder="1" applyAlignment="1">
      <alignment horizontal="center" vertical="center" wrapText="1" shrinkToFit="1"/>
    </xf>
    <xf numFmtId="0" fontId="0" fillId="0" borderId="14" xfId="0" applyNumberFormat="1" applyFill="1" applyBorder="1" applyAlignment="1">
      <alignment horizontal="center" vertical="center" shrinkToFit="1"/>
    </xf>
    <xf numFmtId="0" fontId="13" fillId="0" borderId="14" xfId="0" applyFont="1" applyBorder="1" applyAlignment="1">
      <alignment horizontal="center" vertical="center" shrinkToFit="1"/>
    </xf>
    <xf numFmtId="0" fontId="8" fillId="0" borderId="14" xfId="0" applyNumberFormat="1" applyFont="1" applyBorder="1" applyAlignment="1">
      <alignment horizontal="center" vertical="center" shrinkToFit="1"/>
    </xf>
    <xf numFmtId="0" fontId="0" fillId="38" borderId="18" xfId="0" applyFont="1" applyFill="1" applyBorder="1" applyAlignment="1">
      <alignment horizontal="center" vertical="center" wrapText="1" shrinkToFit="1"/>
    </xf>
    <xf numFmtId="0" fontId="0" fillId="45" borderId="14" xfId="0" applyFont="1" applyFill="1" applyBorder="1" applyAlignment="1">
      <alignment horizontal="center" vertical="center" wrapText="1" shrinkToFit="1"/>
    </xf>
    <xf numFmtId="0" fontId="0" fillId="46" borderId="16" xfId="0" applyFill="1" applyBorder="1" applyAlignment="1">
      <alignment horizontal="center" vertical="center" wrapText="1" shrinkToFit="1"/>
    </xf>
    <xf numFmtId="0" fontId="3" fillId="22" borderId="18" xfId="0" applyFont="1" applyFill="1" applyBorder="1" applyAlignment="1">
      <alignment horizontal="center" vertical="center" wrapText="1" shrinkToFit="1"/>
    </xf>
    <xf numFmtId="0" fontId="14" fillId="43" borderId="18" xfId="0" applyFont="1" applyFill="1" applyBorder="1" applyAlignment="1">
      <alignment horizontal="center" vertical="center" wrapText="1" shrinkToFit="1"/>
    </xf>
    <xf numFmtId="0" fontId="0" fillId="50" borderId="18" xfId="0" applyFont="1" applyFill="1" applyBorder="1" applyAlignment="1">
      <alignment horizontal="center" vertical="center" wrapText="1" shrinkToFit="1"/>
    </xf>
    <xf numFmtId="0" fontId="3" fillId="37" borderId="18" xfId="0" applyFont="1" applyFill="1" applyBorder="1" applyAlignment="1">
      <alignment horizontal="center" vertical="center" wrapText="1" shrinkToFit="1"/>
    </xf>
    <xf numFmtId="0" fontId="14" fillId="51" borderId="18" xfId="0" applyFont="1" applyFill="1" applyBorder="1" applyAlignment="1">
      <alignment horizontal="center" vertical="center" wrapText="1" shrinkToFit="1"/>
    </xf>
    <xf numFmtId="0" fontId="0" fillId="20" borderId="14" xfId="0" applyFill="1" applyBorder="1" applyAlignment="1">
      <alignment horizontal="center" vertical="center" wrapText="1" shrinkToFit="1"/>
    </xf>
    <xf numFmtId="0" fontId="0" fillId="35" borderId="16" xfId="0" applyFill="1" applyBorder="1" applyAlignment="1">
      <alignment horizontal="center" vertical="center" wrapText="1" shrinkToFit="1"/>
    </xf>
    <xf numFmtId="0" fontId="0" fillId="11" borderId="17" xfId="0" applyFill="1" applyBorder="1" applyAlignment="1">
      <alignment horizontal="center" vertical="center" wrapText="1" shrinkToFit="1"/>
    </xf>
    <xf numFmtId="0" fontId="0" fillId="24" borderId="16" xfId="0" applyFill="1" applyBorder="1" applyAlignment="1">
      <alignment horizontal="center" vertical="center" wrapText="1" shrinkToFit="1"/>
    </xf>
    <xf numFmtId="0" fontId="0" fillId="10" borderId="17" xfId="0" applyFill="1" applyBorder="1" applyAlignment="1">
      <alignment horizontal="center" vertical="center" wrapText="1" shrinkToFit="1"/>
    </xf>
    <xf numFmtId="0" fontId="0" fillId="17" borderId="16" xfId="0" applyFill="1" applyBorder="1" applyAlignment="1">
      <alignment horizontal="center" vertical="center" wrapText="1" shrinkToFit="1"/>
    </xf>
    <xf numFmtId="0" fontId="0" fillId="30" borderId="14" xfId="0" applyFill="1" applyBorder="1" applyAlignment="1">
      <alignment horizontal="center" vertical="center" wrapText="1" shrinkToFit="1"/>
    </xf>
    <xf numFmtId="0" fontId="0" fillId="47" borderId="14" xfId="0" applyFill="1" applyBorder="1" applyAlignment="1">
      <alignment horizontal="center" vertical="center" wrapText="1" shrinkToFit="1"/>
    </xf>
    <xf numFmtId="0" fontId="0" fillId="47" borderId="17" xfId="0" applyFill="1" applyBorder="1" applyAlignment="1">
      <alignment horizontal="center" vertical="center" wrapText="1" shrinkToFit="1"/>
    </xf>
    <xf numFmtId="0" fontId="0" fillId="15" borderId="14" xfId="0" applyFill="1" applyBorder="1" applyAlignment="1">
      <alignment horizontal="center" vertical="center" wrapText="1" shrinkToFit="1"/>
    </xf>
    <xf numFmtId="0" fontId="0" fillId="29" borderId="14" xfId="0" applyFill="1" applyBorder="1" applyAlignment="1">
      <alignment horizontal="center" vertical="center" wrapText="1" shrinkToFit="1"/>
    </xf>
    <xf numFmtId="0" fontId="0" fillId="29" borderId="17" xfId="0" applyFill="1" applyBorder="1" applyAlignment="1">
      <alignment horizontal="center" vertical="center" wrapText="1" shrinkToFit="1"/>
    </xf>
    <xf numFmtId="0" fontId="0" fillId="51" borderId="16" xfId="0" applyFill="1" applyBorder="1" applyAlignment="1">
      <alignment horizontal="center" vertical="center" wrapText="1" shrinkToFit="1"/>
    </xf>
    <xf numFmtId="0" fontId="0" fillId="14" borderId="17" xfId="0" applyFill="1" applyBorder="1" applyAlignment="1">
      <alignment horizontal="center" vertical="center" wrapText="1" shrinkToFit="1"/>
    </xf>
    <xf numFmtId="0" fontId="0" fillId="38" borderId="16" xfId="0" applyFill="1" applyBorder="1" applyAlignment="1">
      <alignment horizontal="center" vertical="center" wrapText="1" shrinkToFit="1"/>
    </xf>
    <xf numFmtId="0" fontId="0" fillId="32" borderId="15" xfId="0" applyFill="1" applyBorder="1" applyAlignment="1">
      <alignment horizontal="center" vertical="center" wrapText="1" shrinkToFit="1"/>
    </xf>
    <xf numFmtId="0" fontId="3" fillId="23" borderId="18" xfId="0" applyFont="1" applyFill="1" applyBorder="1" applyAlignment="1">
      <alignment horizontal="center" vertical="center" wrapText="1" shrinkToFit="1"/>
    </xf>
    <xf numFmtId="0" fontId="3" fillId="47" borderId="18" xfId="0" applyFont="1" applyFill="1" applyBorder="1" applyAlignment="1">
      <alignment horizontal="center" vertical="center" wrapText="1" shrinkToFit="1"/>
    </xf>
    <xf numFmtId="0" fontId="0" fillId="0" borderId="18" xfId="0" applyFill="1" applyBorder="1" applyAlignment="1">
      <alignment horizontal="center" vertical="center" wrapText="1" shrinkToFit="1"/>
    </xf>
    <xf numFmtId="16" fontId="9" fillId="0" borderId="18" xfId="0" applyNumberFormat="1" applyFont="1" applyBorder="1" applyAlignment="1">
      <alignment horizontal="center" vertical="center" wrapText="1" shrinkToFit="1"/>
    </xf>
    <xf numFmtId="0" fontId="0" fillId="0" borderId="19" xfId="0" applyBorder="1" applyAlignment="1">
      <alignment wrapText="1" shrinkToFit="1"/>
    </xf>
    <xf numFmtId="0" fontId="10" fillId="0" borderId="20" xfId="0" applyFont="1" applyBorder="1" applyAlignment="1">
      <alignment horizontal="center" vertical="center" wrapText="1" shrinkToFit="1"/>
    </xf>
    <xf numFmtId="0" fontId="0" fillId="0" borderId="20" xfId="0" applyBorder="1" applyAlignment="1">
      <alignment horizontal="center" vertical="center" wrapText="1" shrinkToFit="1"/>
    </xf>
    <xf numFmtId="0" fontId="0" fillId="10" borderId="20" xfId="0" applyFill="1" applyBorder="1" applyAlignment="1">
      <alignment horizontal="center" vertical="center" wrapText="1" shrinkToFit="1"/>
    </xf>
    <xf numFmtId="0" fontId="3" fillId="30" borderId="18" xfId="0" applyFont="1" applyFill="1" applyBorder="1" applyAlignment="1">
      <alignment horizontal="center" vertical="center" wrapText="1" shrinkToFit="1"/>
    </xf>
    <xf numFmtId="0" fontId="0" fillId="0" borderId="0" xfId="0" applyBorder="1" applyAlignment="1">
      <alignment horizontal="center" vertical="center" wrapText="1" shrinkToFit="1"/>
    </xf>
    <xf numFmtId="3" fontId="0" fillId="0" borderId="0" xfId="0" applyNumberFormat="1"/>
    <xf numFmtId="0" fontId="2" fillId="0" borderId="18" xfId="0" applyFont="1" applyBorder="1" applyAlignment="1">
      <alignment horizontal="center" vertical="center" wrapText="1" shrinkToFit="1"/>
    </xf>
    <xf numFmtId="0" fontId="2" fillId="3" borderId="0" xfId="0" applyFont="1" applyFill="1" applyBorder="1" applyAlignment="1">
      <alignment horizontal="center" vertical="center"/>
    </xf>
    <xf numFmtId="0" fontId="2" fillId="48" borderId="17" xfId="0" applyFont="1" applyFill="1" applyBorder="1" applyAlignment="1">
      <alignment horizontal="center" vertical="center"/>
    </xf>
    <xf numFmtId="0" fontId="10" fillId="0" borderId="18" xfId="0" applyFont="1" applyBorder="1" applyAlignment="1">
      <alignment wrapText="1" shrinkToFit="1"/>
    </xf>
    <xf numFmtId="0" fontId="10" fillId="0" borderId="0" xfId="0" applyFont="1" applyBorder="1" applyAlignment="1">
      <alignment horizontal="center" vertical="center" wrapText="1" shrinkToFit="1"/>
    </xf>
    <xf numFmtId="0" fontId="0" fillId="0" borderId="18" xfId="0" applyBorder="1" applyAlignment="1">
      <alignment wrapText="1" shrinkToFit="1"/>
    </xf>
    <xf numFmtId="0" fontId="0" fillId="0" borderId="4" xfId="0" applyBorder="1" applyAlignment="1">
      <alignment horizontal="center" vertical="center" wrapText="1" shrinkToFit="1"/>
    </xf>
    <xf numFmtId="0" fontId="0" fillId="47" borderId="16" xfId="0" applyFill="1" applyBorder="1" applyAlignment="1">
      <alignment horizontal="center" vertical="center" wrapText="1" shrinkToFit="1"/>
    </xf>
    <xf numFmtId="0" fontId="0" fillId="0" borderId="0" xfId="0" applyNumberFormat="1"/>
    <xf numFmtId="0" fontId="0" fillId="48" borderId="18" xfId="0" applyFill="1" applyBorder="1" applyAlignment="1">
      <alignment horizontal="center" vertical="center" wrapText="1" shrinkToFit="1"/>
    </xf>
    <xf numFmtId="0" fontId="2" fillId="3" borderId="0" xfId="0" applyFont="1" applyFill="1" applyBorder="1" applyAlignment="1">
      <alignment horizontal="center" vertical="center" wrapText="1" shrinkToFit="1"/>
    </xf>
    <xf numFmtId="0" fontId="2" fillId="49" borderId="0" xfId="0" applyFont="1" applyFill="1" applyBorder="1" applyAlignment="1">
      <alignment horizontal="center" vertical="center" wrapText="1" shrinkToFit="1"/>
    </xf>
    <xf numFmtId="0" fontId="15" fillId="0" borderId="16" xfId="0" applyFont="1" applyBorder="1" applyAlignment="1">
      <alignment horizontal="center" vertical="center" wrapText="1" shrinkToFit="1"/>
    </xf>
    <xf numFmtId="0" fontId="0" fillId="49" borderId="18" xfId="0" applyFill="1" applyBorder="1" applyAlignment="1">
      <alignment horizontal="center" vertical="center" wrapText="1" shrinkToFit="1"/>
    </xf>
    <xf numFmtId="0" fontId="0" fillId="24" borderId="14" xfId="0" applyFill="1" applyBorder="1" applyAlignment="1">
      <alignment horizontal="center" vertical="center" wrapText="1" shrinkToFit="1"/>
    </xf>
    <xf numFmtId="0" fontId="2" fillId="48" borderId="0" xfId="0" applyFont="1" applyFill="1" applyBorder="1" applyAlignment="1">
      <alignment horizontal="center" vertical="center" wrapText="1" shrinkToFit="1"/>
    </xf>
    <xf numFmtId="0" fontId="16" fillId="0" borderId="0" xfId="0" applyFont="1"/>
    <xf numFmtId="0" fontId="16" fillId="49" borderId="0" xfId="0" applyFont="1" applyFill="1" applyAlignment="1"/>
    <xf numFmtId="0" fontId="2" fillId="3" borderId="18" xfId="0" applyFont="1" applyFill="1" applyBorder="1" applyAlignment="1">
      <alignment horizontal="center" vertical="center" wrapText="1" shrinkToFit="1"/>
    </xf>
    <xf numFmtId="0" fontId="0" fillId="40" borderId="16" xfId="0" applyFill="1" applyBorder="1" applyAlignment="1">
      <alignment horizontal="center" vertical="center" wrapText="1" shrinkToFit="1"/>
    </xf>
    <xf numFmtId="0" fontId="2" fillId="3" borderId="20" xfId="0" applyFont="1" applyFill="1" applyBorder="1" applyAlignment="1">
      <alignment horizontal="center" vertical="center"/>
    </xf>
    <xf numFmtId="0" fontId="17" fillId="31" borderId="18" xfId="0" applyFont="1" applyFill="1" applyBorder="1" applyAlignment="1">
      <alignment horizontal="center" vertical="center" wrapText="1" shrinkToFit="1"/>
    </xf>
    <xf numFmtId="0" fontId="17" fillId="53" borderId="18" xfId="0" applyFont="1" applyFill="1" applyBorder="1" applyAlignment="1">
      <alignment horizontal="center" vertical="center" wrapText="1" shrinkToFit="1"/>
    </xf>
    <xf numFmtId="0" fontId="3" fillId="52" borderId="18" xfId="0" applyFont="1" applyFill="1" applyBorder="1" applyAlignment="1">
      <alignment horizontal="center" vertical="center" wrapText="1" shrinkToFit="1"/>
    </xf>
    <xf numFmtId="0" fontId="0" fillId="0" borderId="0" xfId="0" applyBorder="1" applyAlignment="1">
      <alignment horizontal="center" vertical="center" wrapText="1" shrinkToFit="1"/>
    </xf>
    <xf numFmtId="0" fontId="17" fillId="50" borderId="18" xfId="0" applyFont="1" applyFill="1" applyBorder="1" applyAlignment="1">
      <alignment horizontal="center" vertical="center" wrapText="1" shrinkToFit="1"/>
    </xf>
    <xf numFmtId="0" fontId="3" fillId="38" borderId="18" xfId="0" applyFont="1" applyFill="1" applyBorder="1" applyAlignment="1">
      <alignment horizontal="center" vertical="center" wrapText="1" shrinkToFit="1"/>
    </xf>
    <xf numFmtId="0" fontId="14" fillId="20" borderId="18" xfId="0" applyFont="1" applyFill="1" applyBorder="1" applyAlignment="1">
      <alignment horizontal="center" vertical="center" wrapText="1" shrinkToFit="1"/>
    </xf>
    <xf numFmtId="164" fontId="7" fillId="5" borderId="9" xfId="0" applyNumberFormat="1" applyFont="1" applyFill="1" applyBorder="1" applyAlignment="1">
      <alignment horizontal="center" vertical="center" shrinkToFit="1"/>
    </xf>
    <xf numFmtId="164" fontId="7" fillId="5" borderId="10" xfId="0" applyNumberFormat="1" applyFont="1" applyFill="1" applyBorder="1" applyAlignment="1">
      <alignment horizontal="center" vertical="center" shrinkToFit="1"/>
    </xf>
    <xf numFmtId="0" fontId="2" fillId="0" borderId="1" xfId="0" applyFont="1" applyBorder="1" applyAlignment="1">
      <alignment horizontal="center" vertical="center" shrinkToFit="1"/>
    </xf>
    <xf numFmtId="0" fontId="2" fillId="0" borderId="2" xfId="0" applyFont="1" applyBorder="1" applyAlignment="1">
      <alignment horizontal="center" vertical="center" shrinkToFit="1"/>
    </xf>
    <xf numFmtId="14" fontId="2" fillId="0" borderId="2" xfId="0" applyNumberFormat="1" applyFont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 wrapText="1" shrinkToFit="1"/>
    </xf>
    <xf numFmtId="0" fontId="0" fillId="0" borderId="0" xfId="0" applyBorder="1" applyAlignment="1">
      <alignment horizontal="center" vertical="center" wrapText="1" shrinkToFit="1"/>
    </xf>
    <xf numFmtId="0" fontId="5" fillId="0" borderId="0" xfId="0" applyFont="1" applyBorder="1" applyAlignment="1">
      <alignment horizontal="center" vertical="center" wrapText="1" shrinkToFit="1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ont>
        <color rgb="FF00B050"/>
      </font>
    </dxf>
    <dxf>
      <font>
        <color rgb="FFFF0000"/>
      </font>
    </dxf>
  </dxfs>
  <tableStyles count="0" defaultTableStyle="TableStyleMedium9" defaultPivotStyle="PivotStyleLight16"/>
  <colors>
    <mruColors>
      <color rgb="FF00FF00"/>
      <color rgb="FFFF3300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2675421</xdr:colOff>
      <xdr:row>0</xdr:row>
      <xdr:rowOff>67236</xdr:rowOff>
    </xdr:from>
    <xdr:to>
      <xdr:col>11</xdr:col>
      <xdr:colOff>3270918</xdr:colOff>
      <xdr:row>0</xdr:row>
      <xdr:rowOff>369795</xdr:rowOff>
    </xdr:to>
    <xdr:sp macro="[0]!rouge" textlink="">
      <xdr:nvSpPr>
        <xdr:cNvPr id="2" name="Rectangle 1"/>
        <xdr:cNvSpPr/>
      </xdr:nvSpPr>
      <xdr:spPr>
        <a:xfrm>
          <a:off x="9368118" y="67236"/>
          <a:ext cx="616325" cy="302559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11</xdr:col>
      <xdr:colOff>3214887</xdr:colOff>
      <xdr:row>0</xdr:row>
      <xdr:rowOff>89647</xdr:rowOff>
    </xdr:from>
    <xdr:to>
      <xdr:col>11</xdr:col>
      <xdr:colOff>3813040</xdr:colOff>
      <xdr:row>0</xdr:row>
      <xdr:rowOff>354207</xdr:rowOff>
    </xdr:to>
    <xdr:sp macro="" textlink="">
      <xdr:nvSpPr>
        <xdr:cNvPr id="3" name="ZoneTexte 2"/>
        <xdr:cNvSpPr txBox="1"/>
      </xdr:nvSpPr>
      <xdr:spPr>
        <a:xfrm>
          <a:off x="9928412" y="89647"/>
          <a:ext cx="60593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= Refus</a:t>
          </a:r>
        </a:p>
      </xdr:txBody>
    </xdr:sp>
    <xdr:clientData/>
  </xdr:twoCellAnchor>
  <xdr:twoCellAnchor editAs="absolute">
    <xdr:from>
      <xdr:col>11</xdr:col>
      <xdr:colOff>1218656</xdr:colOff>
      <xdr:row>0</xdr:row>
      <xdr:rowOff>56030</xdr:rowOff>
    </xdr:from>
    <xdr:to>
      <xdr:col>11</xdr:col>
      <xdr:colOff>1852910</xdr:colOff>
      <xdr:row>0</xdr:row>
      <xdr:rowOff>365312</xdr:rowOff>
    </xdr:to>
    <xdr:sp macro="[0]!Bleu" textlink="">
      <xdr:nvSpPr>
        <xdr:cNvPr id="6" name="Rectangle 5"/>
        <xdr:cNvSpPr/>
      </xdr:nvSpPr>
      <xdr:spPr>
        <a:xfrm>
          <a:off x="7911353" y="56030"/>
          <a:ext cx="634254" cy="309282"/>
        </a:xfrm>
        <a:prstGeom prst="rect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11</xdr:col>
      <xdr:colOff>1785674</xdr:colOff>
      <xdr:row>0</xdr:row>
      <xdr:rowOff>73958</xdr:rowOff>
    </xdr:from>
    <xdr:to>
      <xdr:col>11</xdr:col>
      <xdr:colOff>2725098</xdr:colOff>
      <xdr:row>0</xdr:row>
      <xdr:rowOff>338518</xdr:rowOff>
    </xdr:to>
    <xdr:sp macro="" textlink="">
      <xdr:nvSpPr>
        <xdr:cNvPr id="7" name="ZoneTexte 6"/>
        <xdr:cNvSpPr txBox="1"/>
      </xdr:nvSpPr>
      <xdr:spPr>
        <a:xfrm>
          <a:off x="8478371" y="73958"/>
          <a:ext cx="93942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= Mqe PMEO</a:t>
          </a:r>
        </a:p>
      </xdr:txBody>
    </xdr:sp>
    <xdr:clientData/>
  </xdr:twoCellAnchor>
  <xdr:twoCellAnchor editAs="absolute">
    <xdr:from>
      <xdr:col>8</xdr:col>
      <xdr:colOff>1020295</xdr:colOff>
      <xdr:row>0</xdr:row>
      <xdr:rowOff>56028</xdr:rowOff>
    </xdr:from>
    <xdr:to>
      <xdr:col>11</xdr:col>
      <xdr:colOff>436487</xdr:colOff>
      <xdr:row>0</xdr:row>
      <xdr:rowOff>369793</xdr:rowOff>
    </xdr:to>
    <xdr:sp macro="[0]!Jaune" textlink="">
      <xdr:nvSpPr>
        <xdr:cNvPr id="8" name="Rectangle 7"/>
        <xdr:cNvSpPr/>
      </xdr:nvSpPr>
      <xdr:spPr>
        <a:xfrm>
          <a:off x="6544235" y="56028"/>
          <a:ext cx="584949" cy="313765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11</xdr:col>
      <xdr:colOff>402868</xdr:colOff>
      <xdr:row>0</xdr:row>
      <xdr:rowOff>91887</xdr:rowOff>
    </xdr:from>
    <xdr:to>
      <xdr:col>11</xdr:col>
      <xdr:colOff>1265605</xdr:colOff>
      <xdr:row>0</xdr:row>
      <xdr:rowOff>356447</xdr:rowOff>
    </xdr:to>
    <xdr:sp macro="" textlink="">
      <xdr:nvSpPr>
        <xdr:cNvPr id="9" name="ZoneTexte 8"/>
        <xdr:cNvSpPr txBox="1"/>
      </xdr:nvSpPr>
      <xdr:spPr>
        <a:xfrm>
          <a:off x="7095565" y="91887"/>
          <a:ext cx="862737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= Pré-validé</a:t>
          </a:r>
        </a:p>
      </xdr:txBody>
    </xdr:sp>
    <xdr:clientData/>
  </xdr:twoCellAnchor>
  <xdr:twoCellAnchor editAs="absolute">
    <xdr:from>
      <xdr:col>7</xdr:col>
      <xdr:colOff>928533</xdr:colOff>
      <xdr:row>0</xdr:row>
      <xdr:rowOff>56029</xdr:rowOff>
    </xdr:from>
    <xdr:to>
      <xdr:col>8</xdr:col>
      <xdr:colOff>478180</xdr:colOff>
      <xdr:row>0</xdr:row>
      <xdr:rowOff>381000</xdr:rowOff>
    </xdr:to>
    <xdr:sp macro="[0]!Vert" textlink="">
      <xdr:nvSpPr>
        <xdr:cNvPr id="10" name="Rectangle 9"/>
        <xdr:cNvSpPr/>
      </xdr:nvSpPr>
      <xdr:spPr>
        <a:xfrm>
          <a:off x="5345207" y="56029"/>
          <a:ext cx="661146" cy="324971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399178</xdr:colOff>
      <xdr:row>0</xdr:row>
      <xdr:rowOff>87404</xdr:rowOff>
    </xdr:from>
    <xdr:to>
      <xdr:col>8</xdr:col>
      <xdr:colOff>1030634</xdr:colOff>
      <xdr:row>0</xdr:row>
      <xdr:rowOff>351964</xdr:rowOff>
    </xdr:to>
    <xdr:sp macro="" textlink="">
      <xdr:nvSpPr>
        <xdr:cNvPr id="11" name="ZoneTexte 10"/>
        <xdr:cNvSpPr txBox="1"/>
      </xdr:nvSpPr>
      <xdr:spPr>
        <a:xfrm>
          <a:off x="5927911" y="87404"/>
          <a:ext cx="62274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= validé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638175</xdr:colOff>
          <xdr:row>0</xdr:row>
          <xdr:rowOff>104775</xdr:rowOff>
        </xdr:from>
        <xdr:to>
          <xdr:col>1</xdr:col>
          <xdr:colOff>771525</xdr:colOff>
          <xdr:row>0</xdr:row>
          <xdr:rowOff>342900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Séparation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57150</xdr:colOff>
          <xdr:row>0</xdr:row>
          <xdr:rowOff>76200</xdr:rowOff>
        </xdr:from>
        <xdr:to>
          <xdr:col>7</xdr:col>
          <xdr:colOff>466725</xdr:colOff>
          <xdr:row>0</xdr:row>
          <xdr:rowOff>381000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Arial"/>
                  <a:cs typeface="Arial"/>
                </a:rPr>
                <a:t>Inserer export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3924300</xdr:colOff>
          <xdr:row>0</xdr:row>
          <xdr:rowOff>57150</xdr:rowOff>
        </xdr:from>
        <xdr:to>
          <xdr:col>14</xdr:col>
          <xdr:colOff>419100</xdr:colOff>
          <xdr:row>0</xdr:row>
          <xdr:rowOff>400050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Aucun remplissage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0</xdr:row>
          <xdr:rowOff>85725</xdr:rowOff>
        </xdr:from>
        <xdr:to>
          <xdr:col>11</xdr:col>
          <xdr:colOff>1714500</xdr:colOff>
          <xdr:row>0</xdr:row>
          <xdr:rowOff>390525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Arial"/>
                  <a:cs typeface="Arial"/>
                </a:rPr>
                <a:t>Date française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printerSettings" Target="../printerSettings/printerSettings13.bin"/><Relationship Id="rId18" Type="http://schemas.openxmlformats.org/officeDocument/2006/relationships/printerSettings" Target="../printerSettings/printerSettings18.bin"/><Relationship Id="rId26" Type="http://schemas.openxmlformats.org/officeDocument/2006/relationships/printerSettings" Target="../printerSettings/printerSettings26.bin"/><Relationship Id="rId21" Type="http://schemas.openxmlformats.org/officeDocument/2006/relationships/printerSettings" Target="../printerSettings/printerSettings21.bin"/><Relationship Id="rId34" Type="http://schemas.openxmlformats.org/officeDocument/2006/relationships/vmlDrawing" Target="../drawings/vmlDrawing1.vml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5" Type="http://schemas.openxmlformats.org/officeDocument/2006/relationships/printerSettings" Target="../printerSettings/printerSettings25.bin"/><Relationship Id="rId3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20" Type="http://schemas.openxmlformats.org/officeDocument/2006/relationships/printerSettings" Target="../printerSettings/printerSettings20.bin"/><Relationship Id="rId29" Type="http://schemas.openxmlformats.org/officeDocument/2006/relationships/printerSettings" Target="../printerSettings/printerSettings29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24" Type="http://schemas.openxmlformats.org/officeDocument/2006/relationships/printerSettings" Target="../printerSettings/printerSettings24.bin"/><Relationship Id="rId32" Type="http://schemas.openxmlformats.org/officeDocument/2006/relationships/printerSettings" Target="../printerSettings/printerSettings32.bin"/><Relationship Id="rId37" Type="http://schemas.openxmlformats.org/officeDocument/2006/relationships/ctrlProp" Target="../ctrlProps/ctrlProp3.xml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23" Type="http://schemas.openxmlformats.org/officeDocument/2006/relationships/printerSettings" Target="../printerSettings/printerSettings23.bin"/><Relationship Id="rId28" Type="http://schemas.openxmlformats.org/officeDocument/2006/relationships/printerSettings" Target="../printerSettings/printerSettings28.bin"/><Relationship Id="rId36" Type="http://schemas.openxmlformats.org/officeDocument/2006/relationships/ctrlProp" Target="../ctrlProps/ctrlProp2.xml"/><Relationship Id="rId10" Type="http://schemas.openxmlformats.org/officeDocument/2006/relationships/printerSettings" Target="../printerSettings/printerSettings10.bin"/><Relationship Id="rId19" Type="http://schemas.openxmlformats.org/officeDocument/2006/relationships/printerSettings" Target="../printerSettings/printerSettings19.bin"/><Relationship Id="rId31" Type="http://schemas.openxmlformats.org/officeDocument/2006/relationships/printerSettings" Target="../printerSettings/printerSettings31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Relationship Id="rId22" Type="http://schemas.openxmlformats.org/officeDocument/2006/relationships/printerSettings" Target="../printerSettings/printerSettings22.bin"/><Relationship Id="rId27" Type="http://schemas.openxmlformats.org/officeDocument/2006/relationships/printerSettings" Target="../printerSettings/printerSettings27.bin"/><Relationship Id="rId30" Type="http://schemas.openxmlformats.org/officeDocument/2006/relationships/printerSettings" Target="../printerSettings/printerSettings30.bin"/><Relationship Id="rId35" Type="http://schemas.openxmlformats.org/officeDocument/2006/relationships/ctrlProp" Target="../ctrlProps/ctrlProp1.xml"/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42.bin"/><Relationship Id="rId13" Type="http://schemas.openxmlformats.org/officeDocument/2006/relationships/printerSettings" Target="../printerSettings/printerSettings47.bin"/><Relationship Id="rId18" Type="http://schemas.openxmlformats.org/officeDocument/2006/relationships/printerSettings" Target="../printerSettings/printerSettings52.bin"/><Relationship Id="rId3" Type="http://schemas.openxmlformats.org/officeDocument/2006/relationships/printerSettings" Target="../printerSettings/printerSettings37.bin"/><Relationship Id="rId7" Type="http://schemas.openxmlformats.org/officeDocument/2006/relationships/printerSettings" Target="../printerSettings/printerSettings41.bin"/><Relationship Id="rId12" Type="http://schemas.openxmlformats.org/officeDocument/2006/relationships/printerSettings" Target="../printerSettings/printerSettings46.bin"/><Relationship Id="rId17" Type="http://schemas.openxmlformats.org/officeDocument/2006/relationships/printerSettings" Target="../printerSettings/printerSettings51.bin"/><Relationship Id="rId2" Type="http://schemas.openxmlformats.org/officeDocument/2006/relationships/printerSettings" Target="../printerSettings/printerSettings36.bin"/><Relationship Id="rId16" Type="http://schemas.openxmlformats.org/officeDocument/2006/relationships/printerSettings" Target="../printerSettings/printerSettings50.bin"/><Relationship Id="rId20" Type="http://schemas.openxmlformats.org/officeDocument/2006/relationships/printerSettings" Target="../printerSettings/printerSettings54.bin"/><Relationship Id="rId1" Type="http://schemas.openxmlformats.org/officeDocument/2006/relationships/printerSettings" Target="../printerSettings/printerSettings35.bin"/><Relationship Id="rId6" Type="http://schemas.openxmlformats.org/officeDocument/2006/relationships/printerSettings" Target="../printerSettings/printerSettings40.bin"/><Relationship Id="rId11" Type="http://schemas.openxmlformats.org/officeDocument/2006/relationships/printerSettings" Target="../printerSettings/printerSettings45.bin"/><Relationship Id="rId5" Type="http://schemas.openxmlformats.org/officeDocument/2006/relationships/printerSettings" Target="../printerSettings/printerSettings39.bin"/><Relationship Id="rId15" Type="http://schemas.openxmlformats.org/officeDocument/2006/relationships/printerSettings" Target="../printerSettings/printerSettings49.bin"/><Relationship Id="rId10" Type="http://schemas.openxmlformats.org/officeDocument/2006/relationships/printerSettings" Target="../printerSettings/printerSettings44.bin"/><Relationship Id="rId19" Type="http://schemas.openxmlformats.org/officeDocument/2006/relationships/printerSettings" Target="../printerSettings/printerSettings53.bin"/><Relationship Id="rId4" Type="http://schemas.openxmlformats.org/officeDocument/2006/relationships/printerSettings" Target="../printerSettings/printerSettings38.bin"/><Relationship Id="rId9" Type="http://schemas.openxmlformats.org/officeDocument/2006/relationships/printerSettings" Target="../printerSettings/printerSettings43.bin"/><Relationship Id="rId14" Type="http://schemas.openxmlformats.org/officeDocument/2006/relationships/printerSettings" Target="../printerSettings/printerSettings48.bin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printerSettings" Target="../printerSettings/printerSettings67.bin"/><Relationship Id="rId18" Type="http://schemas.openxmlformats.org/officeDocument/2006/relationships/printerSettings" Target="../printerSettings/printerSettings72.bin"/><Relationship Id="rId26" Type="http://schemas.openxmlformats.org/officeDocument/2006/relationships/printerSettings" Target="../printerSettings/printerSettings80.bin"/><Relationship Id="rId3" Type="http://schemas.openxmlformats.org/officeDocument/2006/relationships/printerSettings" Target="../printerSettings/printerSettings57.bin"/><Relationship Id="rId21" Type="http://schemas.openxmlformats.org/officeDocument/2006/relationships/printerSettings" Target="../printerSettings/printerSettings75.bin"/><Relationship Id="rId34" Type="http://schemas.openxmlformats.org/officeDocument/2006/relationships/drawing" Target="../drawings/drawing2.xml"/><Relationship Id="rId7" Type="http://schemas.openxmlformats.org/officeDocument/2006/relationships/printerSettings" Target="../printerSettings/printerSettings61.bin"/><Relationship Id="rId12" Type="http://schemas.openxmlformats.org/officeDocument/2006/relationships/printerSettings" Target="../printerSettings/printerSettings66.bin"/><Relationship Id="rId17" Type="http://schemas.openxmlformats.org/officeDocument/2006/relationships/printerSettings" Target="../printerSettings/printerSettings71.bin"/><Relationship Id="rId25" Type="http://schemas.openxmlformats.org/officeDocument/2006/relationships/printerSettings" Target="../printerSettings/printerSettings79.bin"/><Relationship Id="rId33" Type="http://schemas.openxmlformats.org/officeDocument/2006/relationships/printerSettings" Target="../printerSettings/printerSettings87.bin"/><Relationship Id="rId2" Type="http://schemas.openxmlformats.org/officeDocument/2006/relationships/printerSettings" Target="../printerSettings/printerSettings56.bin"/><Relationship Id="rId16" Type="http://schemas.openxmlformats.org/officeDocument/2006/relationships/printerSettings" Target="../printerSettings/printerSettings70.bin"/><Relationship Id="rId20" Type="http://schemas.openxmlformats.org/officeDocument/2006/relationships/printerSettings" Target="../printerSettings/printerSettings74.bin"/><Relationship Id="rId29" Type="http://schemas.openxmlformats.org/officeDocument/2006/relationships/printerSettings" Target="../printerSettings/printerSettings83.bin"/><Relationship Id="rId1" Type="http://schemas.openxmlformats.org/officeDocument/2006/relationships/printerSettings" Target="../printerSettings/printerSettings55.bin"/><Relationship Id="rId6" Type="http://schemas.openxmlformats.org/officeDocument/2006/relationships/printerSettings" Target="../printerSettings/printerSettings60.bin"/><Relationship Id="rId11" Type="http://schemas.openxmlformats.org/officeDocument/2006/relationships/printerSettings" Target="../printerSettings/printerSettings65.bin"/><Relationship Id="rId24" Type="http://schemas.openxmlformats.org/officeDocument/2006/relationships/printerSettings" Target="../printerSettings/printerSettings78.bin"/><Relationship Id="rId32" Type="http://schemas.openxmlformats.org/officeDocument/2006/relationships/printerSettings" Target="../printerSettings/printerSettings86.bin"/><Relationship Id="rId5" Type="http://schemas.openxmlformats.org/officeDocument/2006/relationships/printerSettings" Target="../printerSettings/printerSettings59.bin"/><Relationship Id="rId15" Type="http://schemas.openxmlformats.org/officeDocument/2006/relationships/printerSettings" Target="../printerSettings/printerSettings69.bin"/><Relationship Id="rId23" Type="http://schemas.openxmlformats.org/officeDocument/2006/relationships/printerSettings" Target="../printerSettings/printerSettings77.bin"/><Relationship Id="rId28" Type="http://schemas.openxmlformats.org/officeDocument/2006/relationships/printerSettings" Target="../printerSettings/printerSettings82.bin"/><Relationship Id="rId36" Type="http://schemas.openxmlformats.org/officeDocument/2006/relationships/ctrlProp" Target="../ctrlProps/ctrlProp4.xml"/><Relationship Id="rId10" Type="http://schemas.openxmlformats.org/officeDocument/2006/relationships/printerSettings" Target="../printerSettings/printerSettings64.bin"/><Relationship Id="rId19" Type="http://schemas.openxmlformats.org/officeDocument/2006/relationships/printerSettings" Target="../printerSettings/printerSettings73.bin"/><Relationship Id="rId31" Type="http://schemas.openxmlformats.org/officeDocument/2006/relationships/printerSettings" Target="../printerSettings/printerSettings85.bin"/><Relationship Id="rId4" Type="http://schemas.openxmlformats.org/officeDocument/2006/relationships/printerSettings" Target="../printerSettings/printerSettings58.bin"/><Relationship Id="rId9" Type="http://schemas.openxmlformats.org/officeDocument/2006/relationships/printerSettings" Target="../printerSettings/printerSettings63.bin"/><Relationship Id="rId14" Type="http://schemas.openxmlformats.org/officeDocument/2006/relationships/printerSettings" Target="../printerSettings/printerSettings68.bin"/><Relationship Id="rId22" Type="http://schemas.openxmlformats.org/officeDocument/2006/relationships/printerSettings" Target="../printerSettings/printerSettings76.bin"/><Relationship Id="rId27" Type="http://schemas.openxmlformats.org/officeDocument/2006/relationships/printerSettings" Target="../printerSettings/printerSettings81.bin"/><Relationship Id="rId30" Type="http://schemas.openxmlformats.org/officeDocument/2006/relationships/printerSettings" Target="../printerSettings/printerSettings84.bin"/><Relationship Id="rId35" Type="http://schemas.openxmlformats.org/officeDocument/2006/relationships/vmlDrawing" Target="../drawings/vmlDrawing2.vml"/><Relationship Id="rId8" Type="http://schemas.openxmlformats.org/officeDocument/2006/relationships/printerSettings" Target="../printerSettings/printerSettings6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1055"/>
  <sheetViews>
    <sheetView tabSelected="1" zoomScale="85" zoomScaleNormal="100" workbookViewId="0">
      <pane ySplit="5" topLeftCell="A6" activePane="bottomLeft" state="frozen"/>
      <selection activeCell="C1" sqref="C1"/>
      <selection pane="bottomLeft" activeCell="V87" sqref="V87"/>
    </sheetView>
  </sheetViews>
  <sheetFormatPr baseColWidth="10" defaultColWidth="11.42578125" defaultRowHeight="30" customHeight="1" x14ac:dyDescent="0.2"/>
  <cols>
    <col min="1" max="1" width="11.7109375" style="4" customWidth="1"/>
    <col min="2" max="2" width="15.28515625" style="18" customWidth="1"/>
    <col min="3" max="3" width="6.28515625" style="1" customWidth="1"/>
    <col min="4" max="4" width="15.85546875" style="1" customWidth="1"/>
    <col min="5" max="5" width="5" style="28" customWidth="1"/>
    <col min="6" max="6" width="12" style="1" customWidth="1"/>
    <col min="7" max="7" width="10.28515625" style="1" hidden="1" customWidth="1"/>
    <col min="8" max="8" width="16.5703125" style="1" customWidth="1"/>
    <col min="9" max="9" width="17.85546875" style="1" customWidth="1"/>
    <col min="10" max="10" width="13.7109375" style="1" hidden="1" customWidth="1"/>
    <col min="11" max="11" width="11.7109375" style="1" hidden="1" customWidth="1"/>
    <col min="12" max="12" width="64.42578125" style="1" customWidth="1"/>
    <col min="13" max="13" width="0.140625" style="1" customWidth="1"/>
    <col min="14" max="14" width="18.7109375" style="1" hidden="1" customWidth="1"/>
    <col min="15" max="15" width="16.7109375" style="1" customWidth="1"/>
    <col min="16" max="16" width="9.140625" style="1" hidden="1" customWidth="1"/>
    <col min="17" max="17" width="11.42578125" style="1" hidden="1" customWidth="1"/>
    <col min="18" max="18" width="9.140625" style="1" hidden="1" customWidth="1"/>
    <col min="19" max="19" width="27.140625" style="1" hidden="1" customWidth="1"/>
    <col min="20" max="20" width="1.28515625" style="1" hidden="1" customWidth="1"/>
    <col min="21" max="21" width="12.85546875" style="1" hidden="1" customWidth="1"/>
    <col min="22" max="22" width="11.42578125" style="33"/>
    <col min="23" max="23" width="58.85546875" style="26" customWidth="1"/>
    <col min="24" max="26" width="11.42578125" style="1"/>
    <col min="27" max="29" width="11.42578125" style="1" hidden="1" customWidth="1"/>
    <col min="30" max="16384" width="11.42578125" style="1"/>
  </cols>
  <sheetData>
    <row r="1" spans="1:28" ht="35.450000000000003" customHeight="1" x14ac:dyDescent="0.2">
      <c r="A1" s="21"/>
      <c r="B1" s="22"/>
      <c r="C1" s="23"/>
      <c r="D1" s="29" t="s">
        <v>45</v>
      </c>
      <c r="E1" s="31"/>
      <c r="F1" s="30"/>
      <c r="G1" s="20"/>
      <c r="H1" s="24"/>
      <c r="I1" s="50"/>
      <c r="J1" s="51"/>
      <c r="K1" s="52"/>
      <c r="L1" s="27"/>
      <c r="M1" s="53"/>
      <c r="N1" s="25"/>
      <c r="O1" s="25"/>
      <c r="P1" s="53"/>
      <c r="Q1" s="54"/>
      <c r="R1" s="19"/>
      <c r="S1" s="210">
        <v>43886</v>
      </c>
      <c r="T1" s="211"/>
      <c r="U1" s="211"/>
      <c r="W1" s="32" t="s">
        <v>4212</v>
      </c>
    </row>
    <row r="2" spans="1:28" s="17" customFormat="1" ht="60.75" customHeight="1" x14ac:dyDescent="0.2">
      <c r="A2" s="139" t="s">
        <v>1</v>
      </c>
      <c r="B2" s="140" t="s">
        <v>2</v>
      </c>
      <c r="C2" s="141" t="s">
        <v>3</v>
      </c>
      <c r="D2" s="141" t="s">
        <v>4</v>
      </c>
      <c r="E2" s="140"/>
      <c r="F2" s="141" t="s">
        <v>6</v>
      </c>
      <c r="G2" s="137" t="s">
        <v>7</v>
      </c>
      <c r="H2" s="142" t="s">
        <v>98</v>
      </c>
      <c r="I2" s="143" t="s">
        <v>97</v>
      </c>
      <c r="J2" s="137" t="s">
        <v>9</v>
      </c>
      <c r="K2" s="137" t="s">
        <v>10</v>
      </c>
      <c r="L2" s="144" t="s">
        <v>11</v>
      </c>
      <c r="M2" s="137" t="s">
        <v>12</v>
      </c>
      <c r="N2" s="141" t="s">
        <v>13</v>
      </c>
      <c r="O2" s="144" t="s">
        <v>14</v>
      </c>
      <c r="P2" s="137" t="s">
        <v>39</v>
      </c>
      <c r="Q2" s="140" t="s">
        <v>40</v>
      </c>
      <c r="R2" s="137" t="s">
        <v>41</v>
      </c>
      <c r="S2" s="141" t="s">
        <v>42</v>
      </c>
      <c r="T2" s="137" t="s">
        <v>43</v>
      </c>
      <c r="U2" s="137" t="s">
        <v>44</v>
      </c>
      <c r="V2" s="145" t="s">
        <v>100</v>
      </c>
      <c r="W2" s="146" t="s">
        <v>50</v>
      </c>
    </row>
    <row r="3" spans="1:28" ht="30" customHeight="1" x14ac:dyDescent="0.2">
      <c r="A3" s="48" t="s">
        <v>2578</v>
      </c>
      <c r="B3" s="38" t="s">
        <v>2516</v>
      </c>
      <c r="C3" s="39" t="s">
        <v>47</v>
      </c>
      <c r="D3" s="39" t="s">
        <v>48</v>
      </c>
      <c r="E3" s="39" t="str">
        <f t="shared" ref="E3:E34" si="0">IF(U3="Domaine Réseau BT","BT","HTA")</f>
        <v>HTA</v>
      </c>
      <c r="F3" s="39" t="s">
        <v>2562</v>
      </c>
      <c r="G3" s="39" t="s">
        <v>232</v>
      </c>
      <c r="H3" s="39" t="s">
        <v>1148</v>
      </c>
      <c r="I3" s="39" t="s">
        <v>2517</v>
      </c>
      <c r="J3" s="39" t="s">
        <v>2518</v>
      </c>
      <c r="K3" s="39" t="s">
        <v>2519</v>
      </c>
      <c r="L3" s="39" t="s">
        <v>2521</v>
      </c>
      <c r="M3" s="39" t="s">
        <v>2520</v>
      </c>
      <c r="N3" s="39" t="s">
        <v>929</v>
      </c>
      <c r="O3" s="56" t="s">
        <v>2522</v>
      </c>
      <c r="P3" s="39">
        <v>0</v>
      </c>
      <c r="Q3" s="39">
        <v>58206028</v>
      </c>
      <c r="R3" s="39"/>
      <c r="S3" s="39" t="s">
        <v>151</v>
      </c>
      <c r="T3" s="39" t="s">
        <v>2232</v>
      </c>
      <c r="U3" s="39" t="s">
        <v>2201</v>
      </c>
      <c r="V3" s="40" t="str">
        <f t="shared" ref="V3:V33" si="1">IF($AA3&lt;&gt;$AB3,"VACAM","")</f>
        <v/>
      </c>
      <c r="W3" s="41"/>
      <c r="AA3" s="1">
        <f t="shared" ref="AA3:AA66" si="2">COUNTIFS(O:O,O3)</f>
        <v>1</v>
      </c>
      <c r="AB3" s="1">
        <f t="shared" ref="AB3:AB66" si="3">COUNTIFS(O:O,O3,F:F,F3)</f>
        <v>1</v>
      </c>
    </row>
    <row r="4" spans="1:28" ht="30" customHeight="1" x14ac:dyDescent="0.2">
      <c r="A4" s="61" t="s">
        <v>2760</v>
      </c>
      <c r="B4" s="62" t="s">
        <v>1152</v>
      </c>
      <c r="C4" s="63" t="s">
        <v>101</v>
      </c>
      <c r="D4" s="63" t="s">
        <v>48</v>
      </c>
      <c r="E4" s="63" t="str">
        <f t="shared" si="0"/>
        <v>BT</v>
      </c>
      <c r="F4" s="63" t="s">
        <v>2562</v>
      </c>
      <c r="G4" s="63" t="s">
        <v>232</v>
      </c>
      <c r="H4" s="63" t="s">
        <v>376</v>
      </c>
      <c r="I4" s="63" t="s">
        <v>1153</v>
      </c>
      <c r="J4" s="63" t="s">
        <v>376</v>
      </c>
      <c r="K4" s="63" t="s">
        <v>422</v>
      </c>
      <c r="L4" s="63" t="s">
        <v>1154</v>
      </c>
      <c r="M4" s="63"/>
      <c r="N4" s="63" t="s">
        <v>379</v>
      </c>
      <c r="O4" s="63" t="s">
        <v>1155</v>
      </c>
      <c r="P4" s="63"/>
      <c r="Q4" s="63">
        <v>58227952</v>
      </c>
      <c r="R4" s="63" t="s">
        <v>1118</v>
      </c>
      <c r="S4" s="63" t="s">
        <v>381</v>
      </c>
      <c r="T4" s="63" t="s">
        <v>382</v>
      </c>
      <c r="U4" s="63" t="s">
        <v>49</v>
      </c>
      <c r="V4" s="65" t="str">
        <f t="shared" si="1"/>
        <v/>
      </c>
      <c r="W4" s="66"/>
      <c r="AA4" s="1">
        <f t="shared" si="2"/>
        <v>1</v>
      </c>
      <c r="AB4" s="1">
        <f t="shared" si="3"/>
        <v>1</v>
      </c>
    </row>
    <row r="5" spans="1:28" ht="30" customHeight="1" x14ac:dyDescent="0.2">
      <c r="A5" s="61" t="s">
        <v>2755</v>
      </c>
      <c r="B5" s="62" t="s">
        <v>1113</v>
      </c>
      <c r="C5" s="63" t="s">
        <v>101</v>
      </c>
      <c r="D5" s="63" t="s">
        <v>48</v>
      </c>
      <c r="E5" s="63" t="str">
        <f t="shared" si="0"/>
        <v>BT</v>
      </c>
      <c r="F5" s="63" t="s">
        <v>2562</v>
      </c>
      <c r="G5" s="63" t="s">
        <v>232</v>
      </c>
      <c r="H5" s="63" t="s">
        <v>376</v>
      </c>
      <c r="I5" s="63" t="s">
        <v>1114</v>
      </c>
      <c r="J5" s="63" t="s">
        <v>376</v>
      </c>
      <c r="K5" s="63" t="s">
        <v>1115</v>
      </c>
      <c r="L5" s="63" t="s">
        <v>1116</v>
      </c>
      <c r="M5" s="63"/>
      <c r="N5" s="63" t="s">
        <v>379</v>
      </c>
      <c r="O5" s="63" t="s">
        <v>1117</v>
      </c>
      <c r="P5" s="63"/>
      <c r="Q5" s="63">
        <v>58252764</v>
      </c>
      <c r="R5" s="63" t="s">
        <v>1118</v>
      </c>
      <c r="S5" s="63" t="s">
        <v>381</v>
      </c>
      <c r="T5" s="63" t="s">
        <v>382</v>
      </c>
      <c r="U5" s="63" t="s">
        <v>49</v>
      </c>
      <c r="V5" s="65" t="str">
        <f t="shared" si="1"/>
        <v/>
      </c>
      <c r="W5" s="66"/>
      <c r="AA5" s="1">
        <f t="shared" si="2"/>
        <v>1</v>
      </c>
      <c r="AB5" s="1">
        <f t="shared" si="3"/>
        <v>1</v>
      </c>
    </row>
    <row r="6" spans="1:28" ht="30" customHeight="1" x14ac:dyDescent="0.2">
      <c r="A6" s="68"/>
      <c r="B6" s="62" t="s">
        <v>258</v>
      </c>
      <c r="C6" s="63" t="s">
        <v>47</v>
      </c>
      <c r="D6" s="63" t="s">
        <v>48</v>
      </c>
      <c r="E6" s="63" t="str">
        <f t="shared" si="0"/>
        <v>BT</v>
      </c>
      <c r="F6" s="63" t="s">
        <v>2562</v>
      </c>
      <c r="G6" s="63" t="s">
        <v>232</v>
      </c>
      <c r="H6" s="63" t="s">
        <v>259</v>
      </c>
      <c r="I6" s="63" t="s">
        <v>260</v>
      </c>
      <c r="J6" s="63" t="s">
        <v>191</v>
      </c>
      <c r="K6" s="63" t="s">
        <v>261</v>
      </c>
      <c r="L6" s="63" t="s">
        <v>262</v>
      </c>
      <c r="M6" s="63"/>
      <c r="N6" s="63" t="s">
        <v>263</v>
      </c>
      <c r="O6" s="63" t="s">
        <v>264</v>
      </c>
      <c r="P6" s="63"/>
      <c r="Q6" s="63">
        <v>58382695</v>
      </c>
      <c r="R6" s="63"/>
      <c r="S6" s="63" t="s">
        <v>265</v>
      </c>
      <c r="T6" s="63" t="s">
        <v>132</v>
      </c>
      <c r="U6" s="63" t="s">
        <v>49</v>
      </c>
      <c r="V6" s="65" t="str">
        <f t="shared" si="1"/>
        <v/>
      </c>
      <c r="W6" s="66" t="s">
        <v>2761</v>
      </c>
      <c r="AA6" s="1">
        <f t="shared" si="2"/>
        <v>1</v>
      </c>
      <c r="AB6" s="1">
        <f t="shared" si="3"/>
        <v>1</v>
      </c>
    </row>
    <row r="7" spans="1:28" ht="30" customHeight="1" x14ac:dyDescent="0.2">
      <c r="A7" s="61" t="s">
        <v>3286</v>
      </c>
      <c r="B7" s="62" t="s">
        <v>2087</v>
      </c>
      <c r="C7" s="63" t="s">
        <v>47</v>
      </c>
      <c r="D7" s="63" t="s">
        <v>48</v>
      </c>
      <c r="E7" s="63" t="str">
        <f t="shared" si="0"/>
        <v>BT</v>
      </c>
      <c r="F7" s="63" t="s">
        <v>2562</v>
      </c>
      <c r="G7" s="63" t="s">
        <v>232</v>
      </c>
      <c r="H7" s="63" t="s">
        <v>1517</v>
      </c>
      <c r="I7" s="63" t="s">
        <v>2079</v>
      </c>
      <c r="J7" s="63" t="s">
        <v>1551</v>
      </c>
      <c r="K7" s="63" t="s">
        <v>2080</v>
      </c>
      <c r="L7" s="63" t="s">
        <v>2088</v>
      </c>
      <c r="M7" s="63"/>
      <c r="N7" s="63" t="s">
        <v>900</v>
      </c>
      <c r="O7" s="102" t="s">
        <v>2082</v>
      </c>
      <c r="P7" s="63"/>
      <c r="Q7" s="63">
        <v>58168884</v>
      </c>
      <c r="R7" s="63" t="s">
        <v>1118</v>
      </c>
      <c r="S7" s="63" t="s">
        <v>114</v>
      </c>
      <c r="T7" s="63" t="s">
        <v>115</v>
      </c>
      <c r="U7" s="63" t="s">
        <v>49</v>
      </c>
      <c r="V7" s="65" t="str">
        <f t="shared" si="1"/>
        <v/>
      </c>
      <c r="W7" s="66"/>
      <c r="AA7" s="1">
        <f t="shared" si="2"/>
        <v>4</v>
      </c>
      <c r="AB7" s="1">
        <f t="shared" si="3"/>
        <v>4</v>
      </c>
    </row>
    <row r="8" spans="1:28" ht="30" customHeight="1" x14ac:dyDescent="0.2">
      <c r="A8" s="61" t="s">
        <v>3286</v>
      </c>
      <c r="B8" s="62" t="s">
        <v>2085</v>
      </c>
      <c r="C8" s="63" t="s">
        <v>47</v>
      </c>
      <c r="D8" s="63" t="s">
        <v>48</v>
      </c>
      <c r="E8" s="63" t="str">
        <f t="shared" si="0"/>
        <v>BT</v>
      </c>
      <c r="F8" s="63" t="s">
        <v>2562</v>
      </c>
      <c r="G8" s="63" t="s">
        <v>232</v>
      </c>
      <c r="H8" s="63" t="s">
        <v>1517</v>
      </c>
      <c r="I8" s="63" t="s">
        <v>2079</v>
      </c>
      <c r="J8" s="63" t="s">
        <v>1551</v>
      </c>
      <c r="K8" s="63" t="s">
        <v>2080</v>
      </c>
      <c r="L8" s="63" t="s">
        <v>2086</v>
      </c>
      <c r="M8" s="63"/>
      <c r="N8" s="63" t="s">
        <v>900</v>
      </c>
      <c r="O8" s="102" t="s">
        <v>2082</v>
      </c>
      <c r="P8" s="63"/>
      <c r="Q8" s="63">
        <v>58168884</v>
      </c>
      <c r="R8" s="63" t="s">
        <v>1118</v>
      </c>
      <c r="S8" s="63" t="s">
        <v>114</v>
      </c>
      <c r="T8" s="63" t="s">
        <v>115</v>
      </c>
      <c r="U8" s="63" t="s">
        <v>49</v>
      </c>
      <c r="V8" s="65" t="str">
        <f t="shared" si="1"/>
        <v/>
      </c>
      <c r="W8" s="66"/>
      <c r="AA8" s="1">
        <f t="shared" si="2"/>
        <v>4</v>
      </c>
      <c r="AB8" s="1">
        <f t="shared" si="3"/>
        <v>4</v>
      </c>
    </row>
    <row r="9" spans="1:28" ht="30" customHeight="1" x14ac:dyDescent="0.2">
      <c r="A9" s="61" t="s">
        <v>3286</v>
      </c>
      <c r="B9" s="62" t="s">
        <v>2083</v>
      </c>
      <c r="C9" s="63" t="s">
        <v>47</v>
      </c>
      <c r="D9" s="63" t="s">
        <v>48</v>
      </c>
      <c r="E9" s="63" t="str">
        <f t="shared" si="0"/>
        <v>BT</v>
      </c>
      <c r="F9" s="63" t="s">
        <v>2562</v>
      </c>
      <c r="G9" s="63" t="s">
        <v>232</v>
      </c>
      <c r="H9" s="63" t="s">
        <v>1517</v>
      </c>
      <c r="I9" s="63" t="s">
        <v>2079</v>
      </c>
      <c r="J9" s="63" t="s">
        <v>1551</v>
      </c>
      <c r="K9" s="63" t="s">
        <v>2080</v>
      </c>
      <c r="L9" s="63" t="s">
        <v>2084</v>
      </c>
      <c r="M9" s="63"/>
      <c r="N9" s="63" t="s">
        <v>900</v>
      </c>
      <c r="O9" s="102" t="s">
        <v>2082</v>
      </c>
      <c r="P9" s="63"/>
      <c r="Q9" s="63">
        <v>58168884</v>
      </c>
      <c r="R9" s="63" t="s">
        <v>1118</v>
      </c>
      <c r="S9" s="63" t="s">
        <v>409</v>
      </c>
      <c r="T9" s="63" t="s">
        <v>115</v>
      </c>
      <c r="U9" s="63" t="s">
        <v>49</v>
      </c>
      <c r="V9" s="65" t="str">
        <f t="shared" si="1"/>
        <v/>
      </c>
      <c r="W9" s="66"/>
      <c r="AA9" s="1">
        <f t="shared" si="2"/>
        <v>4</v>
      </c>
      <c r="AB9" s="1">
        <f t="shared" si="3"/>
        <v>4</v>
      </c>
    </row>
    <row r="10" spans="1:28" ht="30" customHeight="1" x14ac:dyDescent="0.2">
      <c r="A10" s="61" t="s">
        <v>3286</v>
      </c>
      <c r="B10" s="62" t="s">
        <v>2078</v>
      </c>
      <c r="C10" s="63" t="s">
        <v>47</v>
      </c>
      <c r="D10" s="63" t="s">
        <v>48</v>
      </c>
      <c r="E10" s="63" t="str">
        <f t="shared" si="0"/>
        <v>BT</v>
      </c>
      <c r="F10" s="63" t="s">
        <v>2562</v>
      </c>
      <c r="G10" s="63" t="s">
        <v>232</v>
      </c>
      <c r="H10" s="63" t="s">
        <v>1517</v>
      </c>
      <c r="I10" s="63" t="s">
        <v>2079</v>
      </c>
      <c r="J10" s="63" t="s">
        <v>1551</v>
      </c>
      <c r="K10" s="63" t="s">
        <v>2080</v>
      </c>
      <c r="L10" s="63" t="s">
        <v>2081</v>
      </c>
      <c r="M10" s="63"/>
      <c r="N10" s="63" t="s">
        <v>900</v>
      </c>
      <c r="O10" s="102" t="s">
        <v>2082</v>
      </c>
      <c r="P10" s="63"/>
      <c r="Q10" s="63">
        <v>58168884</v>
      </c>
      <c r="R10" s="63" t="s">
        <v>1118</v>
      </c>
      <c r="S10" s="63" t="s">
        <v>114</v>
      </c>
      <c r="T10" s="63" t="s">
        <v>115</v>
      </c>
      <c r="U10" s="63" t="s">
        <v>49</v>
      </c>
      <c r="V10" s="65" t="str">
        <f t="shared" si="1"/>
        <v/>
      </c>
      <c r="W10" s="66"/>
      <c r="AA10" s="1">
        <f t="shared" si="2"/>
        <v>4</v>
      </c>
      <c r="AB10" s="1">
        <f t="shared" si="3"/>
        <v>4</v>
      </c>
    </row>
    <row r="11" spans="1:28" ht="30" customHeight="1" x14ac:dyDescent="0.2">
      <c r="A11" s="61" t="s">
        <v>2573</v>
      </c>
      <c r="B11" s="62" t="s">
        <v>2260</v>
      </c>
      <c r="C11" s="63" t="s">
        <v>47</v>
      </c>
      <c r="D11" s="63" t="s">
        <v>48</v>
      </c>
      <c r="E11" s="63" t="str">
        <f t="shared" si="0"/>
        <v>HTA</v>
      </c>
      <c r="F11" s="63" t="s">
        <v>2562</v>
      </c>
      <c r="G11" s="63" t="s">
        <v>2261</v>
      </c>
      <c r="H11" s="63" t="s">
        <v>198</v>
      </c>
      <c r="I11" s="63" t="s">
        <v>362</v>
      </c>
      <c r="J11" s="63" t="s">
        <v>801</v>
      </c>
      <c r="K11" s="63" t="s">
        <v>2257</v>
      </c>
      <c r="L11" s="63" t="s">
        <v>2262</v>
      </c>
      <c r="M11" s="63" t="s">
        <v>360</v>
      </c>
      <c r="N11" s="63" t="s">
        <v>606</v>
      </c>
      <c r="O11" s="87" t="s">
        <v>803</v>
      </c>
      <c r="P11" s="63">
        <v>0</v>
      </c>
      <c r="Q11" s="63">
        <v>58307193</v>
      </c>
      <c r="R11" s="63"/>
      <c r="S11" s="63" t="s">
        <v>162</v>
      </c>
      <c r="T11" s="63" t="s">
        <v>2259</v>
      </c>
      <c r="U11" s="63" t="s">
        <v>2201</v>
      </c>
      <c r="V11" s="65" t="str">
        <f t="shared" si="1"/>
        <v>VACAM</v>
      </c>
      <c r="W11" s="66"/>
      <c r="AA11" s="1">
        <f t="shared" si="2"/>
        <v>10</v>
      </c>
      <c r="AB11" s="1">
        <f t="shared" si="3"/>
        <v>1</v>
      </c>
    </row>
    <row r="12" spans="1:28" ht="30" customHeight="1" x14ac:dyDescent="0.2">
      <c r="A12" s="61" t="s">
        <v>2573</v>
      </c>
      <c r="B12" s="62" t="s">
        <v>2036</v>
      </c>
      <c r="C12" s="63" t="s">
        <v>47</v>
      </c>
      <c r="D12" s="63" t="s">
        <v>48</v>
      </c>
      <c r="E12" s="63" t="str">
        <f t="shared" si="0"/>
        <v>BT</v>
      </c>
      <c r="F12" s="63" t="s">
        <v>2562</v>
      </c>
      <c r="G12" s="63" t="s">
        <v>947</v>
      </c>
      <c r="H12" s="63" t="s">
        <v>2037</v>
      </c>
      <c r="I12" s="63" t="s">
        <v>2038</v>
      </c>
      <c r="J12" s="63" t="s">
        <v>214</v>
      </c>
      <c r="K12" s="63" t="s">
        <v>215</v>
      </c>
      <c r="L12" s="63" t="s">
        <v>2039</v>
      </c>
      <c r="M12" s="63"/>
      <c r="N12" s="63" t="s">
        <v>2040</v>
      </c>
      <c r="O12" s="76" t="s">
        <v>2041</v>
      </c>
      <c r="P12" s="63"/>
      <c r="Q12" s="63">
        <v>58023878</v>
      </c>
      <c r="R12" s="63" t="s">
        <v>2042</v>
      </c>
      <c r="S12" s="63" t="s">
        <v>253</v>
      </c>
      <c r="T12" s="63" t="s">
        <v>179</v>
      </c>
      <c r="U12" s="63" t="s">
        <v>49</v>
      </c>
      <c r="V12" s="65" t="str">
        <f t="shared" si="1"/>
        <v/>
      </c>
      <c r="W12" s="66"/>
      <c r="AA12" s="1">
        <f t="shared" si="2"/>
        <v>1</v>
      </c>
      <c r="AB12" s="1">
        <f t="shared" si="3"/>
        <v>1</v>
      </c>
    </row>
    <row r="13" spans="1:28" ht="30" customHeight="1" x14ac:dyDescent="0.2">
      <c r="A13" s="61" t="s">
        <v>2573</v>
      </c>
      <c r="B13" s="62" t="s">
        <v>3397</v>
      </c>
      <c r="C13" s="63" t="s">
        <v>47</v>
      </c>
      <c r="D13" s="63" t="s">
        <v>48</v>
      </c>
      <c r="E13" s="63" t="str">
        <f t="shared" si="0"/>
        <v>BT</v>
      </c>
      <c r="F13" s="63" t="s">
        <v>2562</v>
      </c>
      <c r="G13" s="63" t="s">
        <v>232</v>
      </c>
      <c r="H13" s="63" t="s">
        <v>2987</v>
      </c>
      <c r="I13" s="63" t="s">
        <v>3398</v>
      </c>
      <c r="J13" s="63" t="s">
        <v>1148</v>
      </c>
      <c r="K13" s="63" t="s">
        <v>2989</v>
      </c>
      <c r="L13" s="63" t="s">
        <v>3399</v>
      </c>
      <c r="M13" s="63"/>
      <c r="N13" s="63" t="s">
        <v>209</v>
      </c>
      <c r="O13" s="63" t="s">
        <v>3400</v>
      </c>
      <c r="P13" s="63"/>
      <c r="Q13" s="63">
        <v>58355053</v>
      </c>
      <c r="R13" s="63"/>
      <c r="S13" s="63" t="s">
        <v>151</v>
      </c>
      <c r="T13" s="63" t="s">
        <v>152</v>
      </c>
      <c r="U13" s="63" t="s">
        <v>49</v>
      </c>
      <c r="V13" s="65" t="str">
        <f t="shared" si="1"/>
        <v/>
      </c>
      <c r="W13" s="66"/>
      <c r="AA13" s="1">
        <f t="shared" si="2"/>
        <v>1</v>
      </c>
      <c r="AB13" s="1">
        <f t="shared" si="3"/>
        <v>1</v>
      </c>
    </row>
    <row r="14" spans="1:28" ht="30" customHeight="1" x14ac:dyDescent="0.2">
      <c r="A14" s="61" t="s">
        <v>2755</v>
      </c>
      <c r="B14" s="62" t="s">
        <v>735</v>
      </c>
      <c r="C14" s="63" t="s">
        <v>47</v>
      </c>
      <c r="D14" s="63" t="s">
        <v>48</v>
      </c>
      <c r="E14" s="63" t="str">
        <f t="shared" si="0"/>
        <v>BT</v>
      </c>
      <c r="F14" s="63" t="s">
        <v>2562</v>
      </c>
      <c r="G14" s="63" t="s">
        <v>232</v>
      </c>
      <c r="H14" s="63" t="s">
        <v>736</v>
      </c>
      <c r="I14" s="63" t="s">
        <v>737</v>
      </c>
      <c r="J14" s="63" t="s">
        <v>214</v>
      </c>
      <c r="K14" s="63" t="s">
        <v>738</v>
      </c>
      <c r="L14" s="63" t="s">
        <v>739</v>
      </c>
      <c r="M14" s="63"/>
      <c r="N14" s="63" t="s">
        <v>217</v>
      </c>
      <c r="O14" s="73" t="s">
        <v>740</v>
      </c>
      <c r="P14" s="63"/>
      <c r="Q14" s="63">
        <v>58364344</v>
      </c>
      <c r="R14" s="63" t="s">
        <v>741</v>
      </c>
      <c r="S14" s="63" t="s">
        <v>219</v>
      </c>
      <c r="T14" s="63" t="s">
        <v>179</v>
      </c>
      <c r="U14" s="63" t="s">
        <v>49</v>
      </c>
      <c r="V14" s="65" t="str">
        <f t="shared" si="1"/>
        <v>VACAM</v>
      </c>
      <c r="W14" s="66"/>
      <c r="AA14" s="1">
        <f t="shared" si="2"/>
        <v>2</v>
      </c>
      <c r="AB14" s="1">
        <f t="shared" si="3"/>
        <v>1</v>
      </c>
    </row>
    <row r="15" spans="1:28" ht="30" customHeight="1" x14ac:dyDescent="0.2">
      <c r="A15" s="61" t="s">
        <v>3642</v>
      </c>
      <c r="B15" s="62" t="s">
        <v>3429</v>
      </c>
      <c r="C15" s="63" t="s">
        <v>101</v>
      </c>
      <c r="D15" s="63" t="s">
        <v>48</v>
      </c>
      <c r="E15" s="63" t="str">
        <f t="shared" si="0"/>
        <v>BT</v>
      </c>
      <c r="F15" s="63" t="s">
        <v>2562</v>
      </c>
      <c r="G15" s="63" t="s">
        <v>743</v>
      </c>
      <c r="H15" s="63" t="s">
        <v>3430</v>
      </c>
      <c r="I15" s="63" t="s">
        <v>3431</v>
      </c>
      <c r="J15" s="63" t="s">
        <v>460</v>
      </c>
      <c r="K15" s="63" t="s">
        <v>1948</v>
      </c>
      <c r="L15" s="63" t="s">
        <v>3432</v>
      </c>
      <c r="M15" s="63"/>
      <c r="N15" s="63" t="s">
        <v>209</v>
      </c>
      <c r="O15" s="63" t="s">
        <v>3433</v>
      </c>
      <c r="P15" s="63"/>
      <c r="Q15" s="63"/>
      <c r="R15" s="63"/>
      <c r="S15" s="63" t="s">
        <v>151</v>
      </c>
      <c r="T15" s="63" t="s">
        <v>152</v>
      </c>
      <c r="U15" s="63" t="s">
        <v>49</v>
      </c>
      <c r="V15" s="65" t="str">
        <f t="shared" si="1"/>
        <v/>
      </c>
      <c r="W15" s="66"/>
      <c r="AA15" s="1">
        <f t="shared" si="2"/>
        <v>1</v>
      </c>
      <c r="AB15" s="1">
        <f t="shared" si="3"/>
        <v>1</v>
      </c>
    </row>
    <row r="16" spans="1:28" ht="30" customHeight="1" x14ac:dyDescent="0.2">
      <c r="A16" s="61" t="s">
        <v>2762</v>
      </c>
      <c r="B16" s="62" t="s">
        <v>350</v>
      </c>
      <c r="C16" s="63" t="s">
        <v>101</v>
      </c>
      <c r="D16" s="63" t="s">
        <v>48</v>
      </c>
      <c r="E16" s="63" t="str">
        <f t="shared" si="0"/>
        <v>BT</v>
      </c>
      <c r="F16" s="63" t="s">
        <v>2562</v>
      </c>
      <c r="G16" s="63" t="s">
        <v>351</v>
      </c>
      <c r="H16" s="63" t="s">
        <v>352</v>
      </c>
      <c r="I16" s="63" t="s">
        <v>353</v>
      </c>
      <c r="J16" s="63" t="s">
        <v>191</v>
      </c>
      <c r="K16" s="63" t="s">
        <v>354</v>
      </c>
      <c r="L16" s="63" t="s">
        <v>355</v>
      </c>
      <c r="M16" s="63"/>
      <c r="N16" s="63" t="s">
        <v>356</v>
      </c>
      <c r="O16" s="63" t="s">
        <v>357</v>
      </c>
      <c r="P16" s="63"/>
      <c r="Q16" s="63">
        <v>58316287</v>
      </c>
      <c r="R16" s="63" t="s">
        <v>240</v>
      </c>
      <c r="S16" s="63" t="s">
        <v>131</v>
      </c>
      <c r="T16" s="63" t="s">
        <v>132</v>
      </c>
      <c r="U16" s="63" t="s">
        <v>49</v>
      </c>
      <c r="V16" s="65" t="str">
        <f t="shared" si="1"/>
        <v/>
      </c>
      <c r="W16" s="66"/>
      <c r="AA16" s="1">
        <f t="shared" si="2"/>
        <v>1</v>
      </c>
      <c r="AB16" s="1">
        <f t="shared" si="3"/>
        <v>1</v>
      </c>
    </row>
    <row r="17" spans="1:28" ht="30" customHeight="1" x14ac:dyDescent="0.2">
      <c r="A17" s="61" t="s">
        <v>2762</v>
      </c>
      <c r="B17" s="62" t="s">
        <v>2663</v>
      </c>
      <c r="C17" s="63" t="s">
        <v>101</v>
      </c>
      <c r="D17" s="63" t="s">
        <v>48</v>
      </c>
      <c r="E17" s="63" t="str">
        <f t="shared" si="0"/>
        <v>BT</v>
      </c>
      <c r="F17" s="63" t="s">
        <v>2562</v>
      </c>
      <c r="G17" s="63" t="s">
        <v>232</v>
      </c>
      <c r="H17" s="63" t="s">
        <v>233</v>
      </c>
      <c r="I17" s="63" t="s">
        <v>234</v>
      </c>
      <c r="J17" s="63" t="s">
        <v>235</v>
      </c>
      <c r="K17" s="63" t="s">
        <v>236</v>
      </c>
      <c r="L17" s="63" t="s">
        <v>2664</v>
      </c>
      <c r="M17" s="63"/>
      <c r="N17" s="63" t="s">
        <v>238</v>
      </c>
      <c r="O17" s="90" t="s">
        <v>239</v>
      </c>
      <c r="P17" s="63"/>
      <c r="Q17" s="63">
        <v>58235702</v>
      </c>
      <c r="R17" s="63"/>
      <c r="S17" s="63" t="s">
        <v>131</v>
      </c>
      <c r="T17" s="63" t="s">
        <v>132</v>
      </c>
      <c r="U17" s="63" t="s">
        <v>49</v>
      </c>
      <c r="V17" s="65" t="str">
        <f t="shared" si="1"/>
        <v/>
      </c>
      <c r="W17" s="66"/>
      <c r="AA17" s="1">
        <f t="shared" si="2"/>
        <v>2</v>
      </c>
      <c r="AB17" s="1">
        <f t="shared" si="3"/>
        <v>2</v>
      </c>
    </row>
    <row r="18" spans="1:28" ht="30" customHeight="1" x14ac:dyDescent="0.2">
      <c r="A18" s="61" t="s">
        <v>2762</v>
      </c>
      <c r="B18" s="62" t="s">
        <v>231</v>
      </c>
      <c r="C18" s="63" t="s">
        <v>47</v>
      </c>
      <c r="D18" s="63" t="s">
        <v>48</v>
      </c>
      <c r="E18" s="63" t="str">
        <f t="shared" si="0"/>
        <v>BT</v>
      </c>
      <c r="F18" s="63" t="s">
        <v>2562</v>
      </c>
      <c r="G18" s="63" t="s">
        <v>232</v>
      </c>
      <c r="H18" s="63" t="s">
        <v>233</v>
      </c>
      <c r="I18" s="63" t="s">
        <v>234</v>
      </c>
      <c r="J18" s="63" t="s">
        <v>235</v>
      </c>
      <c r="K18" s="63" t="s">
        <v>236</v>
      </c>
      <c r="L18" s="63" t="s">
        <v>237</v>
      </c>
      <c r="M18" s="63"/>
      <c r="N18" s="63" t="s">
        <v>238</v>
      </c>
      <c r="O18" s="90" t="s">
        <v>239</v>
      </c>
      <c r="P18" s="63"/>
      <c r="Q18" s="63">
        <v>58235702</v>
      </c>
      <c r="R18" s="63" t="s">
        <v>240</v>
      </c>
      <c r="S18" s="63" t="s">
        <v>131</v>
      </c>
      <c r="T18" s="63" t="s">
        <v>132</v>
      </c>
      <c r="U18" s="63" t="s">
        <v>49</v>
      </c>
      <c r="V18" s="65" t="str">
        <f t="shared" si="1"/>
        <v/>
      </c>
      <c r="W18" s="66"/>
      <c r="AA18" s="1">
        <f t="shared" si="2"/>
        <v>2</v>
      </c>
      <c r="AB18" s="1">
        <f t="shared" si="3"/>
        <v>2</v>
      </c>
    </row>
    <row r="19" spans="1:28" ht="30" customHeight="1" x14ac:dyDescent="0.2">
      <c r="A19" s="61" t="s">
        <v>3287</v>
      </c>
      <c r="B19" s="62" t="s">
        <v>2062</v>
      </c>
      <c r="C19" s="63" t="s">
        <v>47</v>
      </c>
      <c r="D19" s="63" t="s">
        <v>48</v>
      </c>
      <c r="E19" s="63" t="str">
        <f t="shared" si="0"/>
        <v>BT</v>
      </c>
      <c r="F19" s="63" t="s">
        <v>2562</v>
      </c>
      <c r="G19" s="63" t="s">
        <v>232</v>
      </c>
      <c r="H19" s="63" t="s">
        <v>282</v>
      </c>
      <c r="I19" s="63">
        <v>6082</v>
      </c>
      <c r="J19" s="63" t="s">
        <v>619</v>
      </c>
      <c r="K19" s="63" t="s">
        <v>1573</v>
      </c>
      <c r="L19" s="63" t="s">
        <v>2063</v>
      </c>
      <c r="M19" s="63"/>
      <c r="N19" s="63" t="s">
        <v>1031</v>
      </c>
      <c r="O19" s="171" t="s">
        <v>2064</v>
      </c>
      <c r="P19" s="63"/>
      <c r="Q19" s="63">
        <v>58198557</v>
      </c>
      <c r="R19" s="63" t="s">
        <v>2065</v>
      </c>
      <c r="S19" s="63" t="s">
        <v>253</v>
      </c>
      <c r="T19" s="63" t="s">
        <v>179</v>
      </c>
      <c r="U19" s="63" t="s">
        <v>49</v>
      </c>
      <c r="V19" s="65" t="str">
        <f t="shared" si="1"/>
        <v/>
      </c>
      <c r="W19" s="66" t="s">
        <v>3643</v>
      </c>
      <c r="AA19" s="1">
        <f t="shared" si="2"/>
        <v>2</v>
      </c>
      <c r="AB19" s="1">
        <f t="shared" si="3"/>
        <v>2</v>
      </c>
    </row>
    <row r="20" spans="1:28" ht="30" customHeight="1" x14ac:dyDescent="0.2">
      <c r="A20" s="61" t="s">
        <v>2573</v>
      </c>
      <c r="B20" s="62" t="s">
        <v>3310</v>
      </c>
      <c r="C20" s="63" t="s">
        <v>47</v>
      </c>
      <c r="D20" s="95" t="s">
        <v>48</v>
      </c>
      <c r="E20" s="63" t="str">
        <f t="shared" si="0"/>
        <v>BT</v>
      </c>
      <c r="F20" s="63" t="s">
        <v>2562</v>
      </c>
      <c r="G20" s="63" t="s">
        <v>232</v>
      </c>
      <c r="H20" s="63" t="s">
        <v>282</v>
      </c>
      <c r="I20" s="63">
        <v>6082</v>
      </c>
      <c r="J20" s="63" t="s">
        <v>619</v>
      </c>
      <c r="K20" s="63" t="s">
        <v>1573</v>
      </c>
      <c r="L20" s="63" t="s">
        <v>3311</v>
      </c>
      <c r="M20" s="63"/>
      <c r="N20" s="63" t="s">
        <v>140</v>
      </c>
      <c r="O20" s="108" t="s">
        <v>2064</v>
      </c>
      <c r="P20" s="63"/>
      <c r="Q20" s="63">
        <v>58198557</v>
      </c>
      <c r="R20" s="63"/>
      <c r="S20" s="63" t="s">
        <v>114</v>
      </c>
      <c r="T20" s="63" t="s">
        <v>179</v>
      </c>
      <c r="U20" s="63" t="s">
        <v>49</v>
      </c>
      <c r="V20" s="65" t="str">
        <f t="shared" si="1"/>
        <v/>
      </c>
      <c r="W20" s="66"/>
      <c r="AA20" s="1">
        <f t="shared" si="2"/>
        <v>2</v>
      </c>
      <c r="AB20" s="1">
        <f t="shared" si="3"/>
        <v>2</v>
      </c>
    </row>
    <row r="21" spans="1:28" ht="30" customHeight="1" x14ac:dyDescent="0.2">
      <c r="A21" s="61" t="s">
        <v>2755</v>
      </c>
      <c r="B21" s="62" t="s">
        <v>1629</v>
      </c>
      <c r="C21" s="63" t="s">
        <v>47</v>
      </c>
      <c r="D21" s="63" t="s">
        <v>48</v>
      </c>
      <c r="E21" s="63" t="str">
        <f t="shared" si="0"/>
        <v>BT</v>
      </c>
      <c r="F21" s="63" t="s">
        <v>2562</v>
      </c>
      <c r="G21" s="63" t="s">
        <v>232</v>
      </c>
      <c r="H21" s="63" t="s">
        <v>274</v>
      </c>
      <c r="I21" s="63">
        <v>7556</v>
      </c>
      <c r="J21" s="63" t="s">
        <v>303</v>
      </c>
      <c r="K21" s="63" t="s">
        <v>1011</v>
      </c>
      <c r="L21" s="63" t="s">
        <v>1630</v>
      </c>
      <c r="M21" s="63"/>
      <c r="N21" s="63" t="s">
        <v>330</v>
      </c>
      <c r="O21" s="92" t="s">
        <v>1013</v>
      </c>
      <c r="P21" s="63"/>
      <c r="Q21" s="63">
        <v>58332547</v>
      </c>
      <c r="R21" s="63" t="s">
        <v>1631</v>
      </c>
      <c r="S21" s="63" t="s">
        <v>409</v>
      </c>
      <c r="T21" s="63" t="s">
        <v>279</v>
      </c>
      <c r="U21" s="63" t="s">
        <v>49</v>
      </c>
      <c r="V21" s="65" t="str">
        <f t="shared" si="1"/>
        <v>VACAM</v>
      </c>
      <c r="W21" s="66"/>
      <c r="AA21" s="1">
        <f t="shared" si="2"/>
        <v>9</v>
      </c>
      <c r="AB21" s="1">
        <f t="shared" si="3"/>
        <v>2</v>
      </c>
    </row>
    <row r="22" spans="1:28" ht="30" customHeight="1" x14ac:dyDescent="0.2">
      <c r="A22" s="61" t="s">
        <v>2755</v>
      </c>
      <c r="B22" s="62" t="s">
        <v>1620</v>
      </c>
      <c r="C22" s="63" t="s">
        <v>47</v>
      </c>
      <c r="D22" s="63" t="s">
        <v>48</v>
      </c>
      <c r="E22" s="63" t="str">
        <f t="shared" si="0"/>
        <v>BT</v>
      </c>
      <c r="F22" s="63" t="s">
        <v>2562</v>
      </c>
      <c r="G22" s="63" t="s">
        <v>232</v>
      </c>
      <c r="H22" s="63" t="s">
        <v>274</v>
      </c>
      <c r="I22" s="63">
        <v>7556</v>
      </c>
      <c r="J22" s="63" t="s">
        <v>303</v>
      </c>
      <c r="K22" s="63" t="s">
        <v>1011</v>
      </c>
      <c r="L22" s="63" t="s">
        <v>1621</v>
      </c>
      <c r="M22" s="63"/>
      <c r="N22" s="63" t="s">
        <v>330</v>
      </c>
      <c r="O22" s="92" t="s">
        <v>1013</v>
      </c>
      <c r="P22" s="63"/>
      <c r="Q22" s="63">
        <v>58332547</v>
      </c>
      <c r="R22" s="63" t="s">
        <v>1622</v>
      </c>
      <c r="S22" s="63" t="s">
        <v>332</v>
      </c>
      <c r="T22" s="63" t="s">
        <v>279</v>
      </c>
      <c r="U22" s="63" t="s">
        <v>49</v>
      </c>
      <c r="V22" s="65" t="str">
        <f t="shared" si="1"/>
        <v>VACAM</v>
      </c>
      <c r="W22" s="66"/>
      <c r="AA22" s="1">
        <f t="shared" si="2"/>
        <v>9</v>
      </c>
      <c r="AB22" s="1">
        <f t="shared" si="3"/>
        <v>2</v>
      </c>
    </row>
    <row r="23" spans="1:28" ht="30" customHeight="1" x14ac:dyDescent="0.2">
      <c r="A23" s="61" t="s">
        <v>2573</v>
      </c>
      <c r="B23" s="62" t="s">
        <v>1871</v>
      </c>
      <c r="C23" s="63" t="s">
        <v>47</v>
      </c>
      <c r="D23" s="63" t="s">
        <v>48</v>
      </c>
      <c r="E23" s="63" t="str">
        <f t="shared" si="0"/>
        <v>BT</v>
      </c>
      <c r="F23" s="63" t="s">
        <v>2562</v>
      </c>
      <c r="G23" s="63" t="s">
        <v>947</v>
      </c>
      <c r="H23" s="63" t="s">
        <v>274</v>
      </c>
      <c r="I23" s="63">
        <v>7719</v>
      </c>
      <c r="J23" s="63" t="s">
        <v>387</v>
      </c>
      <c r="K23" s="63" t="s">
        <v>252</v>
      </c>
      <c r="L23" s="63" t="s">
        <v>1872</v>
      </c>
      <c r="M23" s="63"/>
      <c r="N23" s="63" t="s">
        <v>633</v>
      </c>
      <c r="O23" s="93" t="s">
        <v>1869</v>
      </c>
      <c r="P23" s="63"/>
      <c r="Q23" s="63">
        <v>58344192</v>
      </c>
      <c r="R23" s="63" t="s">
        <v>1873</v>
      </c>
      <c r="S23" s="63" t="s">
        <v>332</v>
      </c>
      <c r="T23" s="63" t="s">
        <v>279</v>
      </c>
      <c r="U23" s="63" t="s">
        <v>49</v>
      </c>
      <c r="V23" s="65" t="str">
        <f t="shared" si="1"/>
        <v/>
      </c>
      <c r="W23" s="66"/>
      <c r="AA23" s="1">
        <f t="shared" si="2"/>
        <v>2</v>
      </c>
      <c r="AB23" s="1">
        <f t="shared" si="3"/>
        <v>2</v>
      </c>
    </row>
    <row r="24" spans="1:28" ht="30" customHeight="1" x14ac:dyDescent="0.2">
      <c r="A24" s="61" t="s">
        <v>2573</v>
      </c>
      <c r="B24" s="62" t="s">
        <v>1867</v>
      </c>
      <c r="C24" s="63" t="s">
        <v>47</v>
      </c>
      <c r="D24" s="63" t="s">
        <v>48</v>
      </c>
      <c r="E24" s="63" t="str">
        <f t="shared" si="0"/>
        <v>BT</v>
      </c>
      <c r="F24" s="63" t="s">
        <v>2562</v>
      </c>
      <c r="G24" s="63" t="s">
        <v>947</v>
      </c>
      <c r="H24" s="63" t="s">
        <v>274</v>
      </c>
      <c r="I24" s="63">
        <v>7719</v>
      </c>
      <c r="J24" s="63" t="s">
        <v>387</v>
      </c>
      <c r="K24" s="63" t="s">
        <v>252</v>
      </c>
      <c r="L24" s="63" t="s">
        <v>1868</v>
      </c>
      <c r="M24" s="63"/>
      <c r="N24" s="63" t="s">
        <v>633</v>
      </c>
      <c r="O24" s="93" t="s">
        <v>1869</v>
      </c>
      <c r="P24" s="63"/>
      <c r="Q24" s="63">
        <v>58344192</v>
      </c>
      <c r="R24" s="63" t="s">
        <v>1870</v>
      </c>
      <c r="S24" s="63" t="s">
        <v>332</v>
      </c>
      <c r="T24" s="63" t="s">
        <v>279</v>
      </c>
      <c r="U24" s="63" t="s">
        <v>49</v>
      </c>
      <c r="V24" s="65" t="str">
        <f t="shared" si="1"/>
        <v/>
      </c>
      <c r="W24" s="66"/>
      <c r="AA24" s="1">
        <f t="shared" si="2"/>
        <v>2</v>
      </c>
      <c r="AB24" s="1">
        <f t="shared" si="3"/>
        <v>2</v>
      </c>
    </row>
    <row r="25" spans="1:28" ht="30" customHeight="1" x14ac:dyDescent="0.2">
      <c r="A25" s="68"/>
      <c r="B25" s="62" t="s">
        <v>946</v>
      </c>
      <c r="C25" s="63" t="s">
        <v>47</v>
      </c>
      <c r="D25" s="63" t="s">
        <v>48</v>
      </c>
      <c r="E25" s="63" t="str">
        <f t="shared" si="0"/>
        <v>BT</v>
      </c>
      <c r="F25" s="63" t="s">
        <v>2562</v>
      </c>
      <c r="G25" s="63" t="s">
        <v>947</v>
      </c>
      <c r="H25" s="63" t="s">
        <v>250</v>
      </c>
      <c r="I25" s="63">
        <v>9002</v>
      </c>
      <c r="J25" s="63" t="s">
        <v>251</v>
      </c>
      <c r="K25" s="63" t="s">
        <v>948</v>
      </c>
      <c r="L25" s="63" t="s">
        <v>949</v>
      </c>
      <c r="M25" s="63"/>
      <c r="N25" s="63" t="s">
        <v>418</v>
      </c>
      <c r="O25" s="76" t="s">
        <v>950</v>
      </c>
      <c r="P25" s="63"/>
      <c r="Q25" s="63">
        <v>58366278</v>
      </c>
      <c r="R25" s="63" t="s">
        <v>951</v>
      </c>
      <c r="S25" s="63" t="s">
        <v>114</v>
      </c>
      <c r="T25" s="63" t="s">
        <v>179</v>
      </c>
      <c r="U25" s="63" t="s">
        <v>49</v>
      </c>
      <c r="V25" s="65" t="str">
        <f t="shared" si="1"/>
        <v/>
      </c>
      <c r="W25" s="66" t="s">
        <v>3647</v>
      </c>
      <c r="AA25" s="1">
        <f t="shared" si="2"/>
        <v>1</v>
      </c>
      <c r="AB25" s="1">
        <f t="shared" si="3"/>
        <v>1</v>
      </c>
    </row>
    <row r="26" spans="1:28" ht="30" customHeight="1" x14ac:dyDescent="0.2">
      <c r="A26" s="61" t="s">
        <v>2755</v>
      </c>
      <c r="B26" s="62" t="s">
        <v>875</v>
      </c>
      <c r="C26" s="63" t="s">
        <v>47</v>
      </c>
      <c r="D26" s="63" t="s">
        <v>48</v>
      </c>
      <c r="E26" s="63" t="str">
        <f t="shared" si="0"/>
        <v>BT</v>
      </c>
      <c r="F26" s="63" t="s">
        <v>2562</v>
      </c>
      <c r="G26" s="63" t="s">
        <v>876</v>
      </c>
      <c r="H26" s="63" t="s">
        <v>863</v>
      </c>
      <c r="I26" s="63" t="s">
        <v>864</v>
      </c>
      <c r="J26" s="63" t="s">
        <v>369</v>
      </c>
      <c r="K26" s="63" t="s">
        <v>865</v>
      </c>
      <c r="L26" s="63" t="s">
        <v>877</v>
      </c>
      <c r="M26" s="63"/>
      <c r="N26" s="63" t="s">
        <v>437</v>
      </c>
      <c r="O26" s="113" t="s">
        <v>867</v>
      </c>
      <c r="P26" s="63"/>
      <c r="Q26" s="63">
        <v>58374310</v>
      </c>
      <c r="R26" s="63" t="s">
        <v>878</v>
      </c>
      <c r="S26" s="63" t="s">
        <v>323</v>
      </c>
      <c r="T26" s="63" t="s">
        <v>324</v>
      </c>
      <c r="U26" s="63" t="s">
        <v>49</v>
      </c>
      <c r="V26" s="65" t="str">
        <f t="shared" si="1"/>
        <v>VACAM</v>
      </c>
      <c r="W26" s="66"/>
      <c r="AA26" s="1">
        <f t="shared" si="2"/>
        <v>3</v>
      </c>
      <c r="AB26" s="1">
        <f t="shared" si="3"/>
        <v>1</v>
      </c>
    </row>
    <row r="27" spans="1:28" ht="30" customHeight="1" x14ac:dyDescent="0.2">
      <c r="A27" s="61" t="s">
        <v>2760</v>
      </c>
      <c r="B27" s="62" t="s">
        <v>1418</v>
      </c>
      <c r="C27" s="63" t="s">
        <v>101</v>
      </c>
      <c r="D27" s="63" t="s">
        <v>48</v>
      </c>
      <c r="E27" s="63" t="str">
        <f t="shared" si="0"/>
        <v>BT</v>
      </c>
      <c r="F27" s="63" t="s">
        <v>2562</v>
      </c>
      <c r="G27" s="63" t="s">
        <v>232</v>
      </c>
      <c r="H27" s="63" t="s">
        <v>1419</v>
      </c>
      <c r="I27" s="63" t="s">
        <v>1420</v>
      </c>
      <c r="J27" s="63" t="s">
        <v>1421</v>
      </c>
      <c r="K27" s="63" t="s">
        <v>1422</v>
      </c>
      <c r="L27" s="63" t="s">
        <v>1423</v>
      </c>
      <c r="M27" s="63"/>
      <c r="N27" s="63" t="s">
        <v>1424</v>
      </c>
      <c r="O27" s="76" t="s">
        <v>1425</v>
      </c>
      <c r="P27" s="63"/>
      <c r="Q27" s="63">
        <v>58362729</v>
      </c>
      <c r="R27" s="63" t="s">
        <v>1426</v>
      </c>
      <c r="S27" s="63" t="s">
        <v>201</v>
      </c>
      <c r="T27" s="63" t="s">
        <v>202</v>
      </c>
      <c r="U27" s="63" t="s">
        <v>49</v>
      </c>
      <c r="V27" s="65" t="str">
        <f t="shared" si="1"/>
        <v/>
      </c>
      <c r="W27" s="66"/>
      <c r="AA27" s="1">
        <f t="shared" si="2"/>
        <v>1</v>
      </c>
      <c r="AB27" s="1">
        <f t="shared" si="3"/>
        <v>1</v>
      </c>
    </row>
    <row r="28" spans="1:28" ht="30" customHeight="1" x14ac:dyDescent="0.2">
      <c r="A28" s="61" t="s">
        <v>2578</v>
      </c>
      <c r="B28" s="62" t="s">
        <v>2638</v>
      </c>
      <c r="C28" s="63" t="s">
        <v>101</v>
      </c>
      <c r="D28" s="63" t="s">
        <v>48</v>
      </c>
      <c r="E28" s="63" t="str">
        <f t="shared" si="0"/>
        <v>BT</v>
      </c>
      <c r="F28" s="63" t="s">
        <v>2562</v>
      </c>
      <c r="G28" s="63" t="s">
        <v>232</v>
      </c>
      <c r="H28" s="63" t="s">
        <v>124</v>
      </c>
      <c r="I28" s="63" t="s">
        <v>2622</v>
      </c>
      <c r="J28" s="63" t="s">
        <v>126</v>
      </c>
      <c r="K28" s="63" t="s">
        <v>127</v>
      </c>
      <c r="L28" s="63" t="s">
        <v>2639</v>
      </c>
      <c r="M28" s="63"/>
      <c r="N28" s="63" t="s">
        <v>238</v>
      </c>
      <c r="O28" s="147" t="s">
        <v>2624</v>
      </c>
      <c r="P28" s="63"/>
      <c r="Q28" s="63">
        <v>58324137</v>
      </c>
      <c r="R28" s="63"/>
      <c r="S28" s="63" t="s">
        <v>131</v>
      </c>
      <c r="T28" s="63" t="s">
        <v>132</v>
      </c>
      <c r="U28" s="63" t="s">
        <v>49</v>
      </c>
      <c r="V28" s="65" t="str">
        <f t="shared" si="1"/>
        <v/>
      </c>
      <c r="W28" s="66"/>
      <c r="AA28" s="1">
        <f t="shared" si="2"/>
        <v>2</v>
      </c>
      <c r="AB28" s="1">
        <f t="shared" si="3"/>
        <v>2</v>
      </c>
    </row>
    <row r="29" spans="1:28" ht="30" customHeight="1" x14ac:dyDescent="0.2">
      <c r="A29" s="61" t="s">
        <v>2578</v>
      </c>
      <c r="B29" s="62" t="s">
        <v>2621</v>
      </c>
      <c r="C29" s="63" t="s">
        <v>47</v>
      </c>
      <c r="D29" s="63" t="s">
        <v>48</v>
      </c>
      <c r="E29" s="63" t="str">
        <f t="shared" si="0"/>
        <v>BT</v>
      </c>
      <c r="F29" s="63" t="s">
        <v>2562</v>
      </c>
      <c r="G29" s="63" t="s">
        <v>232</v>
      </c>
      <c r="H29" s="63" t="s">
        <v>124</v>
      </c>
      <c r="I29" s="63" t="s">
        <v>2622</v>
      </c>
      <c r="J29" s="63" t="s">
        <v>126</v>
      </c>
      <c r="K29" s="63" t="s">
        <v>127</v>
      </c>
      <c r="L29" s="63" t="s">
        <v>2623</v>
      </c>
      <c r="M29" s="63"/>
      <c r="N29" s="63" t="s">
        <v>238</v>
      </c>
      <c r="O29" s="96" t="s">
        <v>2624</v>
      </c>
      <c r="P29" s="63"/>
      <c r="Q29" s="63">
        <v>58324137</v>
      </c>
      <c r="R29" s="63"/>
      <c r="S29" s="63" t="s">
        <v>131</v>
      </c>
      <c r="T29" s="63" t="s">
        <v>132</v>
      </c>
      <c r="U29" s="63" t="s">
        <v>49</v>
      </c>
      <c r="V29" s="65" t="str">
        <f t="shared" si="1"/>
        <v/>
      </c>
      <c r="W29" s="66"/>
      <c r="AA29" s="1">
        <f t="shared" si="2"/>
        <v>2</v>
      </c>
      <c r="AB29" s="1">
        <f t="shared" si="3"/>
        <v>2</v>
      </c>
    </row>
    <row r="30" spans="1:28" ht="30" customHeight="1" x14ac:dyDescent="0.2">
      <c r="A30" s="61" t="s">
        <v>3287</v>
      </c>
      <c r="B30" s="62" t="s">
        <v>3318</v>
      </c>
      <c r="C30" s="63" t="s">
        <v>47</v>
      </c>
      <c r="D30" s="63" t="s">
        <v>48</v>
      </c>
      <c r="E30" s="63" t="str">
        <f t="shared" si="0"/>
        <v>BT</v>
      </c>
      <c r="F30" s="63" t="s">
        <v>2562</v>
      </c>
      <c r="G30" s="63" t="s">
        <v>106</v>
      </c>
      <c r="H30" s="63" t="s">
        <v>730</v>
      </c>
      <c r="I30" s="63" t="s">
        <v>3319</v>
      </c>
      <c r="J30" s="63" t="s">
        <v>275</v>
      </c>
      <c r="K30" s="63" t="s">
        <v>974</v>
      </c>
      <c r="L30" s="63" t="s">
        <v>3320</v>
      </c>
      <c r="M30" s="63"/>
      <c r="N30" s="63" t="s">
        <v>3886</v>
      </c>
      <c r="O30" s="63"/>
      <c r="P30" s="63"/>
      <c r="Q30" s="63"/>
      <c r="R30" s="63" t="s">
        <v>3321</v>
      </c>
      <c r="S30" s="63" t="s">
        <v>332</v>
      </c>
      <c r="T30" s="63" t="s">
        <v>279</v>
      </c>
      <c r="U30" s="63" t="s">
        <v>49</v>
      </c>
      <c r="V30" s="65" t="str">
        <f t="shared" si="1"/>
        <v/>
      </c>
      <c r="W30" s="66"/>
      <c r="AA30" s="1">
        <f t="shared" si="2"/>
        <v>0</v>
      </c>
      <c r="AB30" s="1">
        <f t="shared" si="3"/>
        <v>0</v>
      </c>
    </row>
    <row r="31" spans="1:28" ht="30" customHeight="1" x14ac:dyDescent="0.2">
      <c r="A31" s="68" t="s">
        <v>2755</v>
      </c>
      <c r="B31" s="62" t="s">
        <v>1509</v>
      </c>
      <c r="C31" s="63" t="s">
        <v>47</v>
      </c>
      <c r="D31" s="63" t="s">
        <v>48</v>
      </c>
      <c r="E31" s="63" t="str">
        <f t="shared" si="0"/>
        <v>BT</v>
      </c>
      <c r="F31" s="63" t="s">
        <v>2562</v>
      </c>
      <c r="G31" s="63" t="s">
        <v>232</v>
      </c>
      <c r="H31" s="63" t="s">
        <v>1510</v>
      </c>
      <c r="I31" s="63" t="s">
        <v>1511</v>
      </c>
      <c r="J31" s="63" t="s">
        <v>1059</v>
      </c>
      <c r="K31" s="63" t="s">
        <v>1512</v>
      </c>
      <c r="L31" s="63" t="s">
        <v>1513</v>
      </c>
      <c r="M31" s="63"/>
      <c r="N31" s="63" t="s">
        <v>773</v>
      </c>
      <c r="O31" s="97" t="s">
        <v>1514</v>
      </c>
      <c r="P31" s="63"/>
      <c r="Q31" s="63">
        <v>58333292</v>
      </c>
      <c r="R31" s="63" t="s">
        <v>1515</v>
      </c>
      <c r="S31" s="63" t="s">
        <v>537</v>
      </c>
      <c r="T31" s="63" t="s">
        <v>538</v>
      </c>
      <c r="U31" s="63" t="s">
        <v>49</v>
      </c>
      <c r="V31" s="65" t="str">
        <f t="shared" si="1"/>
        <v>VACAM</v>
      </c>
      <c r="W31" s="128" t="s">
        <v>3644</v>
      </c>
      <c r="AA31" s="1">
        <f t="shared" si="2"/>
        <v>2</v>
      </c>
      <c r="AB31" s="1">
        <f t="shared" si="3"/>
        <v>1</v>
      </c>
    </row>
    <row r="32" spans="1:28" ht="30" customHeight="1" x14ac:dyDescent="0.2">
      <c r="A32" s="61" t="s">
        <v>2573</v>
      </c>
      <c r="B32" s="62" t="s">
        <v>3355</v>
      </c>
      <c r="C32" s="63" t="s">
        <v>101</v>
      </c>
      <c r="D32" s="63" t="s">
        <v>48</v>
      </c>
      <c r="E32" s="63" t="str">
        <f t="shared" si="0"/>
        <v>BT</v>
      </c>
      <c r="F32" s="63" t="s">
        <v>2562</v>
      </c>
      <c r="G32" s="63" t="s">
        <v>232</v>
      </c>
      <c r="H32" s="63" t="s">
        <v>2981</v>
      </c>
      <c r="I32" s="63" t="s">
        <v>3356</v>
      </c>
      <c r="J32" s="63" t="s">
        <v>126</v>
      </c>
      <c r="K32" s="63" t="s">
        <v>830</v>
      </c>
      <c r="L32" s="63" t="s">
        <v>3357</v>
      </c>
      <c r="M32" s="63"/>
      <c r="N32" s="63" t="s">
        <v>170</v>
      </c>
      <c r="O32" s="63" t="s">
        <v>3358</v>
      </c>
      <c r="P32" s="63"/>
      <c r="Q32" s="63">
        <v>58394006</v>
      </c>
      <c r="R32" s="63"/>
      <c r="S32" s="63" t="s">
        <v>131</v>
      </c>
      <c r="T32" s="63" t="s">
        <v>132</v>
      </c>
      <c r="U32" s="63" t="s">
        <v>49</v>
      </c>
      <c r="V32" s="65" t="str">
        <f t="shared" si="1"/>
        <v/>
      </c>
      <c r="W32" s="66"/>
      <c r="AA32" s="1">
        <f t="shared" si="2"/>
        <v>1</v>
      </c>
      <c r="AB32" s="1">
        <f t="shared" si="3"/>
        <v>1</v>
      </c>
    </row>
    <row r="33" spans="1:28" ht="30" customHeight="1" x14ac:dyDescent="0.2">
      <c r="A33" s="61" t="s">
        <v>3286</v>
      </c>
      <c r="B33" s="62" t="s">
        <v>3367</v>
      </c>
      <c r="C33" s="63" t="s">
        <v>47</v>
      </c>
      <c r="D33" s="63" t="s">
        <v>48</v>
      </c>
      <c r="E33" s="63" t="str">
        <f t="shared" si="0"/>
        <v>BT</v>
      </c>
      <c r="F33" s="63" t="s">
        <v>2562</v>
      </c>
      <c r="G33" s="63" t="s">
        <v>947</v>
      </c>
      <c r="H33" s="63" t="s">
        <v>3368</v>
      </c>
      <c r="I33" s="63" t="s">
        <v>3369</v>
      </c>
      <c r="J33" s="63" t="s">
        <v>770</v>
      </c>
      <c r="K33" s="63" t="s">
        <v>3370</v>
      </c>
      <c r="L33" s="63" t="s">
        <v>3371</v>
      </c>
      <c r="M33" s="63"/>
      <c r="N33" s="63" t="s">
        <v>773</v>
      </c>
      <c r="O33" s="63">
        <v>43945000</v>
      </c>
      <c r="P33" s="63"/>
      <c r="Q33" s="63">
        <v>58344654</v>
      </c>
      <c r="R33" s="63"/>
      <c r="S33" s="63" t="s">
        <v>537</v>
      </c>
      <c r="T33" s="63" t="s">
        <v>538</v>
      </c>
      <c r="U33" s="63" t="s">
        <v>49</v>
      </c>
      <c r="V33" s="65" t="str">
        <f t="shared" si="1"/>
        <v/>
      </c>
      <c r="W33" s="66"/>
      <c r="AA33" s="1">
        <f t="shared" si="2"/>
        <v>1</v>
      </c>
      <c r="AB33" s="1">
        <f t="shared" si="3"/>
        <v>1</v>
      </c>
    </row>
    <row r="34" spans="1:28" ht="30" customHeight="1" x14ac:dyDescent="0.2">
      <c r="A34" s="61" t="s">
        <v>2573</v>
      </c>
      <c r="B34" s="62" t="s">
        <v>2450</v>
      </c>
      <c r="C34" s="63" t="s">
        <v>47</v>
      </c>
      <c r="D34" s="63" t="s">
        <v>48</v>
      </c>
      <c r="E34" s="63" t="str">
        <f t="shared" si="0"/>
        <v>HTA</v>
      </c>
      <c r="F34" s="63" t="s">
        <v>2562</v>
      </c>
      <c r="G34" s="63" t="s">
        <v>232</v>
      </c>
      <c r="H34" s="63" t="s">
        <v>770</v>
      </c>
      <c r="I34" s="63" t="s">
        <v>1909</v>
      </c>
      <c r="J34" s="63" t="s">
        <v>2451</v>
      </c>
      <c r="K34" s="63" t="s">
        <v>2452</v>
      </c>
      <c r="L34" s="63" t="s">
        <v>2453</v>
      </c>
      <c r="M34" s="63" t="s">
        <v>1907</v>
      </c>
      <c r="N34" s="63" t="s">
        <v>1452</v>
      </c>
      <c r="O34" s="172" t="s">
        <v>1911</v>
      </c>
      <c r="P34" s="63">
        <v>0</v>
      </c>
      <c r="Q34" s="63">
        <v>58333295</v>
      </c>
      <c r="R34" s="63" t="s">
        <v>607</v>
      </c>
      <c r="S34" s="63" t="s">
        <v>537</v>
      </c>
      <c r="T34" s="63" t="s">
        <v>2213</v>
      </c>
      <c r="U34" s="63" t="s">
        <v>2201</v>
      </c>
      <c r="V34" s="65" t="str">
        <f t="shared" ref="V34:V92" si="4">IF($AA34&lt;&gt;$AB34,"VACAM","")</f>
        <v>VACAM</v>
      </c>
      <c r="W34" s="66"/>
      <c r="AA34" s="1">
        <f t="shared" si="2"/>
        <v>3</v>
      </c>
      <c r="AB34" s="1">
        <f t="shared" si="3"/>
        <v>1</v>
      </c>
    </row>
    <row r="35" spans="1:28" ht="30" customHeight="1" x14ac:dyDescent="0.2">
      <c r="A35" s="61" t="s">
        <v>3288</v>
      </c>
      <c r="B35" s="62" t="s">
        <v>2338</v>
      </c>
      <c r="C35" s="63" t="s">
        <v>47</v>
      </c>
      <c r="D35" s="63" t="s">
        <v>48</v>
      </c>
      <c r="E35" s="63" t="str">
        <f t="shared" ref="E35:E92" si="5">IF(U35="Domaine Réseau BT","BT","HTA")</f>
        <v>HTA</v>
      </c>
      <c r="F35" s="63" t="s">
        <v>2562</v>
      </c>
      <c r="G35" s="63" t="s">
        <v>232</v>
      </c>
      <c r="H35" s="63" t="s">
        <v>292</v>
      </c>
      <c r="I35" s="63" t="s">
        <v>2339</v>
      </c>
      <c r="J35" s="63" t="s">
        <v>2340</v>
      </c>
      <c r="K35" s="63" t="s">
        <v>2341</v>
      </c>
      <c r="L35" s="63" t="s">
        <v>2343</v>
      </c>
      <c r="M35" s="63" t="s">
        <v>2342</v>
      </c>
      <c r="N35" s="63" t="s">
        <v>696</v>
      </c>
      <c r="O35" s="95" t="s">
        <v>2344</v>
      </c>
      <c r="P35" s="63">
        <v>0</v>
      </c>
      <c r="Q35" s="63">
        <v>58327252</v>
      </c>
      <c r="R35" s="63"/>
      <c r="S35" s="63" t="s">
        <v>162</v>
      </c>
      <c r="T35" s="63" t="s">
        <v>2259</v>
      </c>
      <c r="U35" s="63" t="s">
        <v>2201</v>
      </c>
      <c r="V35" s="65" t="str">
        <f t="shared" si="4"/>
        <v/>
      </c>
      <c r="W35" s="66"/>
      <c r="AA35" s="1">
        <f t="shared" si="2"/>
        <v>1</v>
      </c>
      <c r="AB35" s="1">
        <f t="shared" si="3"/>
        <v>1</v>
      </c>
    </row>
    <row r="36" spans="1:28" ht="30" customHeight="1" x14ac:dyDescent="0.2">
      <c r="A36" s="61" t="s">
        <v>2573</v>
      </c>
      <c r="B36" s="62" t="s">
        <v>2731</v>
      </c>
      <c r="C36" s="63" t="s">
        <v>47</v>
      </c>
      <c r="D36" s="63" t="s">
        <v>48</v>
      </c>
      <c r="E36" s="63" t="str">
        <f t="shared" si="5"/>
        <v>HTA</v>
      </c>
      <c r="F36" s="63" t="s">
        <v>2562</v>
      </c>
      <c r="G36" s="63" t="s">
        <v>106</v>
      </c>
      <c r="H36" s="63" t="s">
        <v>251</v>
      </c>
      <c r="I36" s="63" t="s">
        <v>2732</v>
      </c>
      <c r="J36" s="63"/>
      <c r="K36" s="63"/>
      <c r="L36" s="63" t="s">
        <v>2733</v>
      </c>
      <c r="M36" s="63" t="s">
        <v>250</v>
      </c>
      <c r="N36" s="63" t="s">
        <v>2345</v>
      </c>
      <c r="O36" s="63" t="s">
        <v>2734</v>
      </c>
      <c r="P36" s="63">
        <v>0</v>
      </c>
      <c r="Q36" s="63">
        <v>57826529</v>
      </c>
      <c r="R36" s="63"/>
      <c r="S36" s="63" t="s">
        <v>332</v>
      </c>
      <c r="T36" s="63" t="s">
        <v>2276</v>
      </c>
      <c r="U36" s="63" t="s">
        <v>2201</v>
      </c>
      <c r="V36" s="65" t="str">
        <f t="shared" si="4"/>
        <v/>
      </c>
      <c r="W36" s="66"/>
      <c r="AA36" s="1">
        <f t="shared" si="2"/>
        <v>1</v>
      </c>
      <c r="AB36" s="1">
        <f t="shared" si="3"/>
        <v>1</v>
      </c>
    </row>
    <row r="37" spans="1:28" ht="30" customHeight="1" x14ac:dyDescent="0.2">
      <c r="A37" s="55" t="s">
        <v>2573</v>
      </c>
      <c r="B37" s="44" t="s">
        <v>2500</v>
      </c>
      <c r="C37" s="45" t="s">
        <v>47</v>
      </c>
      <c r="D37" s="45" t="s">
        <v>48</v>
      </c>
      <c r="E37" s="45" t="str">
        <f t="shared" si="5"/>
        <v>HTA</v>
      </c>
      <c r="F37" s="45" t="s">
        <v>2562</v>
      </c>
      <c r="G37" s="45" t="s">
        <v>947</v>
      </c>
      <c r="H37" s="45" t="s">
        <v>251</v>
      </c>
      <c r="I37" s="45" t="s">
        <v>255</v>
      </c>
      <c r="J37" s="45" t="s">
        <v>2496</v>
      </c>
      <c r="K37" s="45" t="s">
        <v>2497</v>
      </c>
      <c r="L37" s="45" t="s">
        <v>2501</v>
      </c>
      <c r="M37" s="45" t="s">
        <v>254</v>
      </c>
      <c r="N37" s="45" t="s">
        <v>1306</v>
      </c>
      <c r="O37" s="126" t="s">
        <v>1340</v>
      </c>
      <c r="P37" s="45">
        <v>0</v>
      </c>
      <c r="Q37" s="45">
        <v>58044432</v>
      </c>
      <c r="R37" s="45" t="s">
        <v>2499</v>
      </c>
      <c r="S37" s="45" t="s">
        <v>253</v>
      </c>
      <c r="T37" s="45" t="s">
        <v>2276</v>
      </c>
      <c r="U37" s="45" t="s">
        <v>2201</v>
      </c>
      <c r="V37" s="46" t="str">
        <f t="shared" si="4"/>
        <v>VACAM</v>
      </c>
      <c r="W37" s="47"/>
      <c r="AA37" s="1">
        <f t="shared" si="2"/>
        <v>9</v>
      </c>
      <c r="AB37" s="1">
        <f t="shared" si="3"/>
        <v>2</v>
      </c>
    </row>
    <row r="38" spans="1:28" ht="30" customHeight="1" thickBot="1" x14ac:dyDescent="0.25">
      <c r="A38" s="71" t="s">
        <v>2573</v>
      </c>
      <c r="B38" s="58" t="s">
        <v>2495</v>
      </c>
      <c r="C38" s="57" t="s">
        <v>47</v>
      </c>
      <c r="D38" s="57" t="s">
        <v>48</v>
      </c>
      <c r="E38" s="57" t="str">
        <f t="shared" si="5"/>
        <v>HTA</v>
      </c>
      <c r="F38" s="57" t="s">
        <v>2562</v>
      </c>
      <c r="G38" s="57" t="s">
        <v>232</v>
      </c>
      <c r="H38" s="57" t="s">
        <v>251</v>
      </c>
      <c r="I38" s="57" t="s">
        <v>255</v>
      </c>
      <c r="J38" s="57" t="s">
        <v>2496</v>
      </c>
      <c r="K38" s="57" t="s">
        <v>2497</v>
      </c>
      <c r="L38" s="57" t="s">
        <v>2498</v>
      </c>
      <c r="M38" s="57" t="s">
        <v>254</v>
      </c>
      <c r="N38" s="57" t="s">
        <v>1306</v>
      </c>
      <c r="O38" s="127" t="s">
        <v>1340</v>
      </c>
      <c r="P38" s="57">
        <v>0</v>
      </c>
      <c r="Q38" s="57">
        <v>58044432</v>
      </c>
      <c r="R38" s="57" t="s">
        <v>2499</v>
      </c>
      <c r="S38" s="57" t="s">
        <v>253</v>
      </c>
      <c r="T38" s="57" t="s">
        <v>2276</v>
      </c>
      <c r="U38" s="57" t="s">
        <v>2201</v>
      </c>
      <c r="V38" s="59" t="str">
        <f t="shared" si="4"/>
        <v>VACAM</v>
      </c>
      <c r="W38" s="60"/>
      <c r="AA38" s="1">
        <f t="shared" si="2"/>
        <v>9</v>
      </c>
      <c r="AB38" s="1">
        <f t="shared" si="3"/>
        <v>2</v>
      </c>
    </row>
    <row r="39" spans="1:28" ht="30" customHeight="1" thickTop="1" x14ac:dyDescent="0.2">
      <c r="A39" s="48" t="s">
        <v>2578</v>
      </c>
      <c r="B39" s="38" t="s">
        <v>2528</v>
      </c>
      <c r="C39" s="39" t="s">
        <v>47</v>
      </c>
      <c r="D39" s="39" t="s">
        <v>48</v>
      </c>
      <c r="E39" s="39" t="str">
        <f t="shared" si="5"/>
        <v>HTA</v>
      </c>
      <c r="F39" s="39" t="s">
        <v>2567</v>
      </c>
      <c r="G39" s="39" t="s">
        <v>2283</v>
      </c>
      <c r="H39" s="39" t="s">
        <v>102</v>
      </c>
      <c r="I39" s="39" t="s">
        <v>2386</v>
      </c>
      <c r="J39" s="39" t="s">
        <v>2529</v>
      </c>
      <c r="K39" s="39" t="s">
        <v>2530</v>
      </c>
      <c r="L39" s="39" t="s">
        <v>2532</v>
      </c>
      <c r="M39" s="39" t="s">
        <v>2531</v>
      </c>
      <c r="N39" s="39" t="s">
        <v>1741</v>
      </c>
      <c r="O39" s="56" t="s">
        <v>2533</v>
      </c>
      <c r="P39" s="39">
        <v>0</v>
      </c>
      <c r="Q39" s="39">
        <v>58189743</v>
      </c>
      <c r="R39" s="39" t="s">
        <v>2534</v>
      </c>
      <c r="S39" s="39" t="s">
        <v>537</v>
      </c>
      <c r="T39" s="39" t="s">
        <v>2210</v>
      </c>
      <c r="U39" s="39" t="s">
        <v>2201</v>
      </c>
      <c r="V39" s="40" t="str">
        <f t="shared" si="4"/>
        <v/>
      </c>
      <c r="W39" s="41"/>
      <c r="AA39" s="1">
        <f t="shared" si="2"/>
        <v>1</v>
      </c>
      <c r="AB39" s="1">
        <f t="shared" si="3"/>
        <v>1</v>
      </c>
    </row>
    <row r="40" spans="1:28" ht="30" customHeight="1" x14ac:dyDescent="0.2">
      <c r="A40" s="61" t="s">
        <v>2573</v>
      </c>
      <c r="B40" s="62" t="s">
        <v>2393</v>
      </c>
      <c r="C40" s="63" t="s">
        <v>47</v>
      </c>
      <c r="D40" s="63" t="s">
        <v>48</v>
      </c>
      <c r="E40" s="63" t="str">
        <f t="shared" si="5"/>
        <v>HTA</v>
      </c>
      <c r="F40" s="63" t="s">
        <v>2567</v>
      </c>
      <c r="G40" s="63" t="s">
        <v>811</v>
      </c>
      <c r="H40" s="63" t="s">
        <v>102</v>
      </c>
      <c r="I40" s="63" t="s">
        <v>2386</v>
      </c>
      <c r="J40" s="63"/>
      <c r="K40" s="63"/>
      <c r="L40" s="63" t="s">
        <v>2394</v>
      </c>
      <c r="M40" s="63"/>
      <c r="N40" s="63" t="s">
        <v>1759</v>
      </c>
      <c r="O40" s="101" t="s">
        <v>1643</v>
      </c>
      <c r="P40" s="63">
        <v>0</v>
      </c>
      <c r="Q40" s="63">
        <v>58175001</v>
      </c>
      <c r="R40" s="63"/>
      <c r="S40" s="63" t="s">
        <v>490</v>
      </c>
      <c r="T40" s="63" t="s">
        <v>2210</v>
      </c>
      <c r="U40" s="63" t="s">
        <v>2201</v>
      </c>
      <c r="V40" s="65" t="str">
        <f t="shared" si="4"/>
        <v>VACAM</v>
      </c>
      <c r="W40" s="66"/>
      <c r="AA40" s="1">
        <f t="shared" si="2"/>
        <v>25</v>
      </c>
      <c r="AB40" s="1">
        <f t="shared" si="3"/>
        <v>1</v>
      </c>
    </row>
    <row r="41" spans="1:28" ht="30" customHeight="1" x14ac:dyDescent="0.2">
      <c r="A41" s="77" t="s">
        <v>2574</v>
      </c>
      <c r="B41" s="62" t="s">
        <v>1516</v>
      </c>
      <c r="C41" s="63" t="s">
        <v>47</v>
      </c>
      <c r="D41" s="63" t="s">
        <v>48</v>
      </c>
      <c r="E41" s="63" t="str">
        <f t="shared" si="5"/>
        <v>BT</v>
      </c>
      <c r="F41" s="63" t="s">
        <v>2567</v>
      </c>
      <c r="G41" s="63" t="s">
        <v>743</v>
      </c>
      <c r="H41" s="63" t="s">
        <v>1517</v>
      </c>
      <c r="I41" s="63" t="s">
        <v>1518</v>
      </c>
      <c r="J41" s="63" t="s">
        <v>547</v>
      </c>
      <c r="K41" s="63" t="s">
        <v>284</v>
      </c>
      <c r="L41" s="63" t="s">
        <v>1519</v>
      </c>
      <c r="M41" s="63"/>
      <c r="N41" s="63" t="s">
        <v>418</v>
      </c>
      <c r="O41" s="104" t="s">
        <v>1520</v>
      </c>
      <c r="P41" s="63"/>
      <c r="Q41" s="63">
        <v>58345850</v>
      </c>
      <c r="R41" s="63" t="s">
        <v>1521</v>
      </c>
      <c r="S41" s="63" t="s">
        <v>114</v>
      </c>
      <c r="T41" s="63" t="s">
        <v>115</v>
      </c>
      <c r="U41" s="63" t="s">
        <v>49</v>
      </c>
      <c r="V41" s="65" t="str">
        <f t="shared" si="4"/>
        <v/>
      </c>
      <c r="W41" s="66" t="s">
        <v>3498</v>
      </c>
      <c r="AA41" s="1">
        <f t="shared" si="2"/>
        <v>2</v>
      </c>
      <c r="AB41" s="1">
        <f t="shared" si="3"/>
        <v>2</v>
      </c>
    </row>
    <row r="42" spans="1:28" ht="30" customHeight="1" x14ac:dyDescent="0.2">
      <c r="A42" s="61" t="s">
        <v>2573</v>
      </c>
      <c r="B42" s="62" t="s">
        <v>1516</v>
      </c>
      <c r="C42" s="63" t="s">
        <v>47</v>
      </c>
      <c r="D42" s="63" t="s">
        <v>48</v>
      </c>
      <c r="E42" s="63" t="str">
        <f t="shared" si="5"/>
        <v>BT</v>
      </c>
      <c r="F42" s="63" t="s">
        <v>2567</v>
      </c>
      <c r="G42" s="63" t="s">
        <v>743</v>
      </c>
      <c r="H42" s="63" t="s">
        <v>1517</v>
      </c>
      <c r="I42" s="63" t="s">
        <v>1518</v>
      </c>
      <c r="J42" s="63" t="s">
        <v>547</v>
      </c>
      <c r="K42" s="63" t="s">
        <v>284</v>
      </c>
      <c r="L42" s="63" t="s">
        <v>1519</v>
      </c>
      <c r="M42" s="63"/>
      <c r="N42" s="63" t="s">
        <v>418</v>
      </c>
      <c r="O42" s="104" t="s">
        <v>1520</v>
      </c>
      <c r="P42" s="63"/>
      <c r="Q42" s="63">
        <v>58345850</v>
      </c>
      <c r="R42" s="63" t="s">
        <v>3497</v>
      </c>
      <c r="S42" s="63" t="s">
        <v>409</v>
      </c>
      <c r="T42" s="63" t="s">
        <v>115</v>
      </c>
      <c r="U42" s="63" t="s">
        <v>49</v>
      </c>
      <c r="V42" s="65" t="str">
        <f t="shared" si="4"/>
        <v/>
      </c>
      <c r="W42" s="66"/>
      <c r="AA42" s="1">
        <f t="shared" si="2"/>
        <v>2</v>
      </c>
      <c r="AB42" s="1">
        <f t="shared" si="3"/>
        <v>2</v>
      </c>
    </row>
    <row r="43" spans="1:28" ht="30" customHeight="1" x14ac:dyDescent="0.2">
      <c r="A43" s="61" t="s">
        <v>3283</v>
      </c>
      <c r="B43" s="62" t="s">
        <v>824</v>
      </c>
      <c r="C43" s="63" t="s">
        <v>101</v>
      </c>
      <c r="D43" s="63" t="s">
        <v>48</v>
      </c>
      <c r="E43" s="63" t="str">
        <f t="shared" si="5"/>
        <v>BT</v>
      </c>
      <c r="F43" s="63" t="s">
        <v>2567</v>
      </c>
      <c r="G43" s="63" t="s">
        <v>821</v>
      </c>
      <c r="H43" s="63" t="s">
        <v>360</v>
      </c>
      <c r="I43" s="63" t="s">
        <v>801</v>
      </c>
      <c r="J43" s="63" t="s">
        <v>198</v>
      </c>
      <c r="K43" s="63" t="s">
        <v>362</v>
      </c>
      <c r="L43" s="63" t="s">
        <v>825</v>
      </c>
      <c r="M43" s="63"/>
      <c r="N43" s="63" t="s">
        <v>606</v>
      </c>
      <c r="O43" s="87" t="s">
        <v>803</v>
      </c>
      <c r="P43" s="63"/>
      <c r="Q43" s="63">
        <v>58307193</v>
      </c>
      <c r="R43" s="63" t="s">
        <v>804</v>
      </c>
      <c r="S43" s="63" t="s">
        <v>162</v>
      </c>
      <c r="T43" s="63" t="s">
        <v>163</v>
      </c>
      <c r="U43" s="63" t="s">
        <v>49</v>
      </c>
      <c r="V43" s="65" t="str">
        <f t="shared" si="4"/>
        <v>VACAM</v>
      </c>
      <c r="W43" s="66"/>
      <c r="AA43" s="1">
        <f t="shared" si="2"/>
        <v>10</v>
      </c>
      <c r="AB43" s="1">
        <f t="shared" si="3"/>
        <v>8</v>
      </c>
    </row>
    <row r="44" spans="1:28" ht="30" customHeight="1" x14ac:dyDescent="0.2">
      <c r="A44" s="61" t="s">
        <v>3283</v>
      </c>
      <c r="B44" s="62" t="s">
        <v>820</v>
      </c>
      <c r="C44" s="63" t="s">
        <v>101</v>
      </c>
      <c r="D44" s="63" t="s">
        <v>48</v>
      </c>
      <c r="E44" s="63" t="str">
        <f t="shared" si="5"/>
        <v>BT</v>
      </c>
      <c r="F44" s="63" t="s">
        <v>2567</v>
      </c>
      <c r="G44" s="63" t="s">
        <v>814</v>
      </c>
      <c r="H44" s="63" t="s">
        <v>360</v>
      </c>
      <c r="I44" s="63" t="s">
        <v>801</v>
      </c>
      <c r="J44" s="63" t="s">
        <v>198</v>
      </c>
      <c r="K44" s="63" t="s">
        <v>362</v>
      </c>
      <c r="L44" s="63" t="s">
        <v>822</v>
      </c>
      <c r="M44" s="63"/>
      <c r="N44" s="63" t="s">
        <v>606</v>
      </c>
      <c r="O44" s="87" t="s">
        <v>803</v>
      </c>
      <c r="P44" s="63"/>
      <c r="Q44" s="63">
        <v>58307193</v>
      </c>
      <c r="R44" s="63" t="s">
        <v>823</v>
      </c>
      <c r="S44" s="63" t="s">
        <v>162</v>
      </c>
      <c r="T44" s="63" t="s">
        <v>163</v>
      </c>
      <c r="U44" s="63" t="s">
        <v>49</v>
      </c>
      <c r="V44" s="65" t="str">
        <f t="shared" si="4"/>
        <v>VACAM</v>
      </c>
      <c r="W44" s="66"/>
      <c r="AA44" s="1">
        <f t="shared" si="2"/>
        <v>10</v>
      </c>
      <c r="AB44" s="1">
        <f t="shared" si="3"/>
        <v>8</v>
      </c>
    </row>
    <row r="45" spans="1:28" ht="30" customHeight="1" x14ac:dyDescent="0.2">
      <c r="A45" s="61" t="s">
        <v>3283</v>
      </c>
      <c r="B45" s="62" t="s">
        <v>817</v>
      </c>
      <c r="C45" s="63" t="s">
        <v>101</v>
      </c>
      <c r="D45" s="63" t="s">
        <v>48</v>
      </c>
      <c r="E45" s="63" t="str">
        <f t="shared" si="5"/>
        <v>BT</v>
      </c>
      <c r="F45" s="63" t="s">
        <v>2567</v>
      </c>
      <c r="G45" s="63" t="s">
        <v>806</v>
      </c>
      <c r="H45" s="63" t="s">
        <v>360</v>
      </c>
      <c r="I45" s="63" t="s">
        <v>801</v>
      </c>
      <c r="J45" s="63" t="s">
        <v>198</v>
      </c>
      <c r="K45" s="63" t="s">
        <v>362</v>
      </c>
      <c r="L45" s="63" t="s">
        <v>818</v>
      </c>
      <c r="M45" s="63"/>
      <c r="N45" s="63" t="s">
        <v>606</v>
      </c>
      <c r="O45" s="87" t="s">
        <v>803</v>
      </c>
      <c r="P45" s="63"/>
      <c r="Q45" s="63">
        <v>58307193</v>
      </c>
      <c r="R45" s="63" t="s">
        <v>819</v>
      </c>
      <c r="S45" s="63" t="s">
        <v>162</v>
      </c>
      <c r="T45" s="63" t="s">
        <v>163</v>
      </c>
      <c r="U45" s="63" t="s">
        <v>49</v>
      </c>
      <c r="V45" s="65" t="str">
        <f t="shared" si="4"/>
        <v>VACAM</v>
      </c>
      <c r="W45" s="66"/>
      <c r="AA45" s="1">
        <f t="shared" si="2"/>
        <v>10</v>
      </c>
      <c r="AB45" s="1">
        <f t="shared" si="3"/>
        <v>8</v>
      </c>
    </row>
    <row r="46" spans="1:28" ht="30" customHeight="1" x14ac:dyDescent="0.2">
      <c r="A46" s="61" t="s">
        <v>3283</v>
      </c>
      <c r="B46" s="62" t="s">
        <v>813</v>
      </c>
      <c r="C46" s="63" t="s">
        <v>101</v>
      </c>
      <c r="D46" s="63" t="s">
        <v>48</v>
      </c>
      <c r="E46" s="63" t="str">
        <f t="shared" si="5"/>
        <v>BT</v>
      </c>
      <c r="F46" s="63" t="s">
        <v>2567</v>
      </c>
      <c r="G46" s="63" t="s">
        <v>806</v>
      </c>
      <c r="H46" s="63" t="s">
        <v>360</v>
      </c>
      <c r="I46" s="63" t="s">
        <v>801</v>
      </c>
      <c r="J46" s="63" t="s">
        <v>198</v>
      </c>
      <c r="K46" s="63" t="s">
        <v>362</v>
      </c>
      <c r="L46" s="63" t="s">
        <v>815</v>
      </c>
      <c r="M46" s="63"/>
      <c r="N46" s="63" t="s">
        <v>606</v>
      </c>
      <c r="O46" s="87" t="s">
        <v>803</v>
      </c>
      <c r="P46" s="63"/>
      <c r="Q46" s="63">
        <v>58307193</v>
      </c>
      <c r="R46" s="63" t="s">
        <v>816</v>
      </c>
      <c r="S46" s="63" t="s">
        <v>162</v>
      </c>
      <c r="T46" s="63" t="s">
        <v>163</v>
      </c>
      <c r="U46" s="63" t="s">
        <v>49</v>
      </c>
      <c r="V46" s="65" t="str">
        <f t="shared" si="4"/>
        <v>VACAM</v>
      </c>
      <c r="W46" s="66"/>
      <c r="AA46" s="1">
        <f t="shared" si="2"/>
        <v>10</v>
      </c>
      <c r="AB46" s="1">
        <f t="shared" si="3"/>
        <v>8</v>
      </c>
    </row>
    <row r="47" spans="1:28" ht="30" customHeight="1" x14ac:dyDescent="0.2">
      <c r="A47" s="61" t="s">
        <v>3283</v>
      </c>
      <c r="B47" s="62" t="s">
        <v>810</v>
      </c>
      <c r="C47" s="63" t="s">
        <v>101</v>
      </c>
      <c r="D47" s="63" t="s">
        <v>48</v>
      </c>
      <c r="E47" s="63" t="str">
        <f t="shared" si="5"/>
        <v>BT</v>
      </c>
      <c r="F47" s="63" t="s">
        <v>2567</v>
      </c>
      <c r="G47" s="63" t="s">
        <v>811</v>
      </c>
      <c r="H47" s="63" t="s">
        <v>360</v>
      </c>
      <c r="I47" s="63" t="s">
        <v>801</v>
      </c>
      <c r="J47" s="63" t="s">
        <v>198</v>
      </c>
      <c r="K47" s="63" t="s">
        <v>362</v>
      </c>
      <c r="L47" s="63" t="s">
        <v>812</v>
      </c>
      <c r="M47" s="63"/>
      <c r="N47" s="63" t="s">
        <v>606</v>
      </c>
      <c r="O47" s="87" t="s">
        <v>803</v>
      </c>
      <c r="P47" s="63"/>
      <c r="Q47" s="63">
        <v>58307193</v>
      </c>
      <c r="R47" s="63" t="s">
        <v>804</v>
      </c>
      <c r="S47" s="63" t="s">
        <v>162</v>
      </c>
      <c r="T47" s="63" t="s">
        <v>163</v>
      </c>
      <c r="U47" s="63" t="s">
        <v>49</v>
      </c>
      <c r="V47" s="65" t="str">
        <f t="shared" si="4"/>
        <v>VACAM</v>
      </c>
      <c r="W47" s="66"/>
      <c r="AA47" s="1">
        <f t="shared" si="2"/>
        <v>10</v>
      </c>
      <c r="AB47" s="1">
        <f t="shared" si="3"/>
        <v>8</v>
      </c>
    </row>
    <row r="48" spans="1:28" ht="30" customHeight="1" x14ac:dyDescent="0.2">
      <c r="A48" s="61" t="s">
        <v>3283</v>
      </c>
      <c r="B48" s="62" t="s">
        <v>808</v>
      </c>
      <c r="C48" s="63" t="s">
        <v>47</v>
      </c>
      <c r="D48" s="63" t="s">
        <v>48</v>
      </c>
      <c r="E48" s="63" t="str">
        <f t="shared" si="5"/>
        <v>BT</v>
      </c>
      <c r="F48" s="63" t="s">
        <v>2567</v>
      </c>
      <c r="G48" s="63" t="s">
        <v>806</v>
      </c>
      <c r="H48" s="63" t="s">
        <v>360</v>
      </c>
      <c r="I48" s="63" t="s">
        <v>801</v>
      </c>
      <c r="J48" s="63" t="s">
        <v>198</v>
      </c>
      <c r="K48" s="63" t="s">
        <v>362</v>
      </c>
      <c r="L48" s="63" t="s">
        <v>809</v>
      </c>
      <c r="M48" s="63"/>
      <c r="N48" s="63" t="s">
        <v>606</v>
      </c>
      <c r="O48" s="87" t="s">
        <v>803</v>
      </c>
      <c r="P48" s="63"/>
      <c r="Q48" s="63">
        <v>58307193</v>
      </c>
      <c r="R48" s="63" t="s">
        <v>804</v>
      </c>
      <c r="S48" s="63" t="s">
        <v>162</v>
      </c>
      <c r="T48" s="63" t="s">
        <v>163</v>
      </c>
      <c r="U48" s="63" t="s">
        <v>49</v>
      </c>
      <c r="V48" s="65" t="str">
        <f t="shared" si="4"/>
        <v>VACAM</v>
      </c>
      <c r="W48" s="66"/>
      <c r="AA48" s="1">
        <f t="shared" si="2"/>
        <v>10</v>
      </c>
      <c r="AB48" s="1">
        <f t="shared" si="3"/>
        <v>8</v>
      </c>
    </row>
    <row r="49" spans="1:28" ht="30" customHeight="1" x14ac:dyDescent="0.2">
      <c r="A49" s="61" t="s">
        <v>3283</v>
      </c>
      <c r="B49" s="62" t="s">
        <v>805</v>
      </c>
      <c r="C49" s="63" t="s">
        <v>47</v>
      </c>
      <c r="D49" s="63" t="s">
        <v>48</v>
      </c>
      <c r="E49" s="63" t="str">
        <f t="shared" si="5"/>
        <v>BT</v>
      </c>
      <c r="F49" s="63" t="s">
        <v>2567</v>
      </c>
      <c r="G49" s="63" t="s">
        <v>806</v>
      </c>
      <c r="H49" s="63" t="s">
        <v>360</v>
      </c>
      <c r="I49" s="63" t="s">
        <v>801</v>
      </c>
      <c r="J49" s="63" t="s">
        <v>198</v>
      </c>
      <c r="K49" s="63" t="s">
        <v>362</v>
      </c>
      <c r="L49" s="63" t="s">
        <v>807</v>
      </c>
      <c r="M49" s="63"/>
      <c r="N49" s="63" t="s">
        <v>606</v>
      </c>
      <c r="O49" s="87" t="s">
        <v>803</v>
      </c>
      <c r="P49" s="63"/>
      <c r="Q49" s="63">
        <v>58307193</v>
      </c>
      <c r="R49" s="63" t="s">
        <v>804</v>
      </c>
      <c r="S49" s="63" t="s">
        <v>162</v>
      </c>
      <c r="T49" s="63" t="s">
        <v>163</v>
      </c>
      <c r="U49" s="63" t="s">
        <v>49</v>
      </c>
      <c r="V49" s="65" t="str">
        <f t="shared" si="4"/>
        <v>VACAM</v>
      </c>
      <c r="W49" s="66"/>
      <c r="AA49" s="1">
        <f t="shared" si="2"/>
        <v>10</v>
      </c>
      <c r="AB49" s="1">
        <f t="shared" si="3"/>
        <v>8</v>
      </c>
    </row>
    <row r="50" spans="1:28" ht="30" customHeight="1" x14ac:dyDescent="0.2">
      <c r="A50" s="61" t="s">
        <v>3283</v>
      </c>
      <c r="B50" s="62" t="s">
        <v>800</v>
      </c>
      <c r="C50" s="63" t="s">
        <v>101</v>
      </c>
      <c r="D50" s="63" t="s">
        <v>48</v>
      </c>
      <c r="E50" s="63" t="str">
        <f t="shared" si="5"/>
        <v>BT</v>
      </c>
      <c r="F50" s="63" t="s">
        <v>2567</v>
      </c>
      <c r="G50" s="63" t="s">
        <v>743</v>
      </c>
      <c r="H50" s="63" t="s">
        <v>360</v>
      </c>
      <c r="I50" s="63" t="s">
        <v>801</v>
      </c>
      <c r="J50" s="63" t="s">
        <v>198</v>
      </c>
      <c r="K50" s="63" t="s">
        <v>362</v>
      </c>
      <c r="L50" s="63" t="s">
        <v>802</v>
      </c>
      <c r="M50" s="63"/>
      <c r="N50" s="63" t="s">
        <v>606</v>
      </c>
      <c r="O50" s="87" t="s">
        <v>803</v>
      </c>
      <c r="P50" s="63"/>
      <c r="Q50" s="63">
        <v>58307193</v>
      </c>
      <c r="R50" s="63" t="s">
        <v>804</v>
      </c>
      <c r="S50" s="63" t="s">
        <v>409</v>
      </c>
      <c r="T50" s="63" t="s">
        <v>163</v>
      </c>
      <c r="U50" s="63" t="s">
        <v>49</v>
      </c>
      <c r="V50" s="65" t="str">
        <f t="shared" si="4"/>
        <v>VACAM</v>
      </c>
      <c r="W50" s="66"/>
      <c r="AA50" s="1">
        <f t="shared" si="2"/>
        <v>10</v>
      </c>
      <c r="AB50" s="1">
        <f t="shared" si="3"/>
        <v>8</v>
      </c>
    </row>
    <row r="51" spans="1:28" ht="30" customHeight="1" x14ac:dyDescent="0.2">
      <c r="A51" s="61" t="s">
        <v>2573</v>
      </c>
      <c r="B51" s="62" t="s">
        <v>1365</v>
      </c>
      <c r="C51" s="63" t="s">
        <v>101</v>
      </c>
      <c r="D51" s="63" t="s">
        <v>48</v>
      </c>
      <c r="E51" s="63" t="str">
        <f t="shared" si="5"/>
        <v>BT</v>
      </c>
      <c r="F51" s="63" t="s">
        <v>2567</v>
      </c>
      <c r="G51" s="63" t="s">
        <v>743</v>
      </c>
      <c r="H51" s="63" t="s">
        <v>1360</v>
      </c>
      <c r="I51" s="63" t="s">
        <v>1366</v>
      </c>
      <c r="J51" s="63" t="s">
        <v>444</v>
      </c>
      <c r="K51" s="63" t="s">
        <v>1362</v>
      </c>
      <c r="L51" s="63" t="s">
        <v>1367</v>
      </c>
      <c r="M51" s="63"/>
      <c r="N51" s="63" t="s">
        <v>1053</v>
      </c>
      <c r="O51" s="99" t="s">
        <v>1364</v>
      </c>
      <c r="P51" s="63"/>
      <c r="Q51" s="63">
        <v>51563434</v>
      </c>
      <c r="R51" s="63"/>
      <c r="S51" s="63" t="s">
        <v>446</v>
      </c>
      <c r="T51" s="63" t="s">
        <v>447</v>
      </c>
      <c r="U51" s="63" t="s">
        <v>49</v>
      </c>
      <c r="V51" s="65" t="str">
        <f t="shared" si="4"/>
        <v>VACAM</v>
      </c>
      <c r="W51" s="66"/>
      <c r="AA51" s="1">
        <f t="shared" si="2"/>
        <v>3</v>
      </c>
      <c r="AB51" s="1">
        <f t="shared" si="3"/>
        <v>2</v>
      </c>
    </row>
    <row r="52" spans="1:28" ht="30" customHeight="1" x14ac:dyDescent="0.2">
      <c r="A52" s="61" t="s">
        <v>2573</v>
      </c>
      <c r="B52" s="62" t="s">
        <v>1359</v>
      </c>
      <c r="C52" s="63" t="s">
        <v>101</v>
      </c>
      <c r="D52" s="63" t="s">
        <v>48</v>
      </c>
      <c r="E52" s="63" t="str">
        <f t="shared" si="5"/>
        <v>BT</v>
      </c>
      <c r="F52" s="63" t="s">
        <v>2567</v>
      </c>
      <c r="G52" s="63" t="s">
        <v>743</v>
      </c>
      <c r="H52" s="63" t="s">
        <v>1360</v>
      </c>
      <c r="I52" s="63" t="s">
        <v>1361</v>
      </c>
      <c r="J52" s="63" t="s">
        <v>444</v>
      </c>
      <c r="K52" s="63" t="s">
        <v>1362</v>
      </c>
      <c r="L52" s="63" t="s">
        <v>1363</v>
      </c>
      <c r="M52" s="63"/>
      <c r="N52" s="63" t="s">
        <v>1053</v>
      </c>
      <c r="O52" s="99" t="s">
        <v>1364</v>
      </c>
      <c r="P52" s="63"/>
      <c r="Q52" s="63">
        <v>51563434</v>
      </c>
      <c r="R52" s="63"/>
      <c r="S52" s="63" t="s">
        <v>446</v>
      </c>
      <c r="T52" s="63" t="s">
        <v>447</v>
      </c>
      <c r="U52" s="63" t="s">
        <v>49</v>
      </c>
      <c r="V52" s="65" t="str">
        <f t="shared" si="4"/>
        <v>VACAM</v>
      </c>
      <c r="W52" s="66"/>
      <c r="AA52" s="1">
        <f t="shared" si="2"/>
        <v>3</v>
      </c>
      <c r="AB52" s="1">
        <f t="shared" si="3"/>
        <v>2</v>
      </c>
    </row>
    <row r="53" spans="1:28" ht="30" customHeight="1" x14ac:dyDescent="0.2">
      <c r="A53" s="68"/>
      <c r="B53" s="62" t="s">
        <v>742</v>
      </c>
      <c r="C53" s="63" t="s">
        <v>101</v>
      </c>
      <c r="D53" s="63" t="s">
        <v>48</v>
      </c>
      <c r="E53" s="63" t="str">
        <f t="shared" si="5"/>
        <v>BT</v>
      </c>
      <c r="F53" s="63" t="s">
        <v>2567</v>
      </c>
      <c r="G53" s="63" t="s">
        <v>743</v>
      </c>
      <c r="H53" s="63" t="s">
        <v>736</v>
      </c>
      <c r="I53" s="63" t="s">
        <v>737</v>
      </c>
      <c r="J53" s="63" t="s">
        <v>214</v>
      </c>
      <c r="K53" s="63" t="s">
        <v>738</v>
      </c>
      <c r="L53" s="63" t="s">
        <v>744</v>
      </c>
      <c r="M53" s="63"/>
      <c r="N53" s="63" t="s">
        <v>217</v>
      </c>
      <c r="O53" s="73" t="s">
        <v>740</v>
      </c>
      <c r="P53" s="63"/>
      <c r="Q53" s="63">
        <v>58364344</v>
      </c>
      <c r="R53" s="63" t="s">
        <v>745</v>
      </c>
      <c r="S53" s="63" t="s">
        <v>219</v>
      </c>
      <c r="T53" s="63" t="s">
        <v>179</v>
      </c>
      <c r="U53" s="63" t="s">
        <v>49</v>
      </c>
      <c r="V53" s="65" t="str">
        <f t="shared" si="4"/>
        <v>VACAM</v>
      </c>
      <c r="W53" s="66" t="s">
        <v>2768</v>
      </c>
      <c r="AA53" s="1">
        <f t="shared" si="2"/>
        <v>2</v>
      </c>
      <c r="AB53" s="1">
        <f t="shared" si="3"/>
        <v>1</v>
      </c>
    </row>
    <row r="54" spans="1:28" ht="30" customHeight="1" x14ac:dyDescent="0.2">
      <c r="A54" s="61" t="s">
        <v>2574</v>
      </c>
      <c r="B54" s="62" t="s">
        <v>1067</v>
      </c>
      <c r="C54" s="63" t="s">
        <v>101</v>
      </c>
      <c r="D54" s="63" t="s">
        <v>48</v>
      </c>
      <c r="E54" s="63" t="str">
        <f t="shared" si="5"/>
        <v>BT</v>
      </c>
      <c r="F54" s="63" t="s">
        <v>2567</v>
      </c>
      <c r="G54" s="63" t="s">
        <v>743</v>
      </c>
      <c r="H54" s="63" t="s">
        <v>525</v>
      </c>
      <c r="I54" s="63" t="s">
        <v>1068</v>
      </c>
      <c r="J54" s="63" t="s">
        <v>157</v>
      </c>
      <c r="K54" s="63" t="s">
        <v>1069</v>
      </c>
      <c r="L54" s="63" t="s">
        <v>1070</v>
      </c>
      <c r="M54" s="63"/>
      <c r="N54" s="63" t="s">
        <v>606</v>
      </c>
      <c r="O54" s="63" t="s">
        <v>1071</v>
      </c>
      <c r="P54" s="63"/>
      <c r="Q54" s="63">
        <v>58330183</v>
      </c>
      <c r="R54" s="63" t="s">
        <v>1072</v>
      </c>
      <c r="S54" s="63" t="s">
        <v>162</v>
      </c>
      <c r="T54" s="63" t="s">
        <v>163</v>
      </c>
      <c r="U54" s="63" t="s">
        <v>49</v>
      </c>
      <c r="V54" s="65" t="str">
        <f t="shared" si="4"/>
        <v/>
      </c>
      <c r="W54" s="66" t="s">
        <v>3289</v>
      </c>
      <c r="AA54" s="1">
        <f t="shared" si="2"/>
        <v>1</v>
      </c>
      <c r="AB54" s="1">
        <f t="shared" si="3"/>
        <v>1</v>
      </c>
    </row>
    <row r="55" spans="1:28" ht="30" customHeight="1" x14ac:dyDescent="0.2">
      <c r="A55" s="61" t="s">
        <v>2762</v>
      </c>
      <c r="B55" s="62" t="s">
        <v>2473</v>
      </c>
      <c r="C55" s="63" t="s">
        <v>47</v>
      </c>
      <c r="D55" s="63" t="s">
        <v>48</v>
      </c>
      <c r="E55" s="63" t="str">
        <f t="shared" si="5"/>
        <v>HTA</v>
      </c>
      <c r="F55" s="63" t="s">
        <v>2567</v>
      </c>
      <c r="G55" s="63" t="s">
        <v>806</v>
      </c>
      <c r="H55" s="63" t="s">
        <v>369</v>
      </c>
      <c r="I55" s="63" t="s">
        <v>2468</v>
      </c>
      <c r="J55" s="63"/>
      <c r="K55" s="63"/>
      <c r="L55" s="63" t="s">
        <v>2474</v>
      </c>
      <c r="M55" s="63" t="s">
        <v>2469</v>
      </c>
      <c r="N55" s="63" t="s">
        <v>437</v>
      </c>
      <c r="O55" s="73" t="s">
        <v>2475</v>
      </c>
      <c r="P55" s="63">
        <v>0</v>
      </c>
      <c r="Q55" s="63">
        <v>57660369</v>
      </c>
      <c r="R55" s="63"/>
      <c r="S55" s="63" t="s">
        <v>323</v>
      </c>
      <c r="T55" s="63" t="s">
        <v>2472</v>
      </c>
      <c r="U55" s="63" t="s">
        <v>2201</v>
      </c>
      <c r="V55" s="65" t="str">
        <f t="shared" si="4"/>
        <v/>
      </c>
      <c r="W55" s="66" t="s">
        <v>2579</v>
      </c>
      <c r="AA55" s="1">
        <f t="shared" si="2"/>
        <v>1</v>
      </c>
      <c r="AB55" s="1">
        <f t="shared" si="3"/>
        <v>1</v>
      </c>
    </row>
    <row r="56" spans="1:28" ht="30" customHeight="1" x14ac:dyDescent="0.2">
      <c r="A56" s="61" t="s">
        <v>2762</v>
      </c>
      <c r="B56" s="62" t="s">
        <v>904</v>
      </c>
      <c r="C56" s="63" t="s">
        <v>101</v>
      </c>
      <c r="D56" s="63" t="s">
        <v>48</v>
      </c>
      <c r="E56" s="63" t="str">
        <f t="shared" si="5"/>
        <v>BT</v>
      </c>
      <c r="F56" s="63" t="s">
        <v>2567</v>
      </c>
      <c r="G56" s="63" t="s">
        <v>743</v>
      </c>
      <c r="H56" s="63" t="s">
        <v>518</v>
      </c>
      <c r="I56" s="63">
        <v>1029</v>
      </c>
      <c r="J56" s="63" t="s">
        <v>519</v>
      </c>
      <c r="K56" s="63" t="s">
        <v>177</v>
      </c>
      <c r="L56" s="63" t="s">
        <v>905</v>
      </c>
      <c r="M56" s="63"/>
      <c r="N56" s="63" t="s">
        <v>217</v>
      </c>
      <c r="O56" s="109" t="s">
        <v>521</v>
      </c>
      <c r="P56" s="63"/>
      <c r="Q56" s="63">
        <v>58366277</v>
      </c>
      <c r="R56" s="63" t="s">
        <v>906</v>
      </c>
      <c r="S56" s="63" t="s">
        <v>219</v>
      </c>
      <c r="T56" s="63" t="s">
        <v>257</v>
      </c>
      <c r="U56" s="63" t="s">
        <v>49</v>
      </c>
      <c r="V56" s="65" t="str">
        <f t="shared" si="4"/>
        <v>VACAM</v>
      </c>
      <c r="W56" s="66"/>
      <c r="AA56" s="1">
        <f t="shared" si="2"/>
        <v>2</v>
      </c>
      <c r="AB56" s="1">
        <f t="shared" si="3"/>
        <v>1</v>
      </c>
    </row>
    <row r="57" spans="1:28" ht="30" customHeight="1" x14ac:dyDescent="0.2">
      <c r="A57" s="61" t="s">
        <v>2762</v>
      </c>
      <c r="B57" s="62" t="s">
        <v>2593</v>
      </c>
      <c r="C57" s="63" t="s">
        <v>47</v>
      </c>
      <c r="D57" s="63" t="s">
        <v>48</v>
      </c>
      <c r="E57" s="63" t="str">
        <f t="shared" si="5"/>
        <v>BT</v>
      </c>
      <c r="F57" s="63" t="s">
        <v>2567</v>
      </c>
      <c r="G57" s="63" t="s">
        <v>743</v>
      </c>
      <c r="H57" s="63" t="s">
        <v>310</v>
      </c>
      <c r="I57" s="63">
        <v>2162</v>
      </c>
      <c r="J57" s="63" t="s">
        <v>303</v>
      </c>
      <c r="K57" s="63" t="s">
        <v>276</v>
      </c>
      <c r="L57" s="63" t="s">
        <v>2594</v>
      </c>
      <c r="M57" s="63"/>
      <c r="N57" s="63" t="s">
        <v>112</v>
      </c>
      <c r="O57" s="63"/>
      <c r="P57" s="63"/>
      <c r="Q57" s="63"/>
      <c r="R57" s="63" t="s">
        <v>2595</v>
      </c>
      <c r="S57" s="63" t="s">
        <v>219</v>
      </c>
      <c r="T57" s="63" t="s">
        <v>257</v>
      </c>
      <c r="U57" s="63" t="s">
        <v>49</v>
      </c>
      <c r="V57" s="65" t="str">
        <f t="shared" si="4"/>
        <v/>
      </c>
      <c r="W57" s="66"/>
      <c r="AA57" s="1">
        <f t="shared" si="2"/>
        <v>0</v>
      </c>
      <c r="AB57" s="1">
        <f t="shared" si="3"/>
        <v>0</v>
      </c>
    </row>
    <row r="58" spans="1:28" ht="30" customHeight="1" x14ac:dyDescent="0.2">
      <c r="A58" s="61" t="s">
        <v>2755</v>
      </c>
      <c r="B58" s="62" t="s">
        <v>1780</v>
      </c>
      <c r="C58" s="63" t="s">
        <v>47</v>
      </c>
      <c r="D58" s="63" t="s">
        <v>48</v>
      </c>
      <c r="E58" s="63" t="str">
        <f t="shared" si="5"/>
        <v>BT</v>
      </c>
      <c r="F58" s="63" t="s">
        <v>2567</v>
      </c>
      <c r="G58" s="63" t="s">
        <v>806</v>
      </c>
      <c r="H58" s="63" t="s">
        <v>274</v>
      </c>
      <c r="I58" s="63">
        <v>7556</v>
      </c>
      <c r="J58" s="63" t="s">
        <v>303</v>
      </c>
      <c r="K58" s="63" t="s">
        <v>1011</v>
      </c>
      <c r="L58" s="63" t="s">
        <v>1781</v>
      </c>
      <c r="M58" s="63"/>
      <c r="N58" s="63" t="s">
        <v>777</v>
      </c>
      <c r="O58" s="92" t="s">
        <v>1013</v>
      </c>
      <c r="P58" s="63"/>
      <c r="Q58" s="63">
        <v>58332547</v>
      </c>
      <c r="R58" s="63" t="s">
        <v>1782</v>
      </c>
      <c r="S58" s="63" t="s">
        <v>332</v>
      </c>
      <c r="T58" s="63" t="s">
        <v>279</v>
      </c>
      <c r="U58" s="63" t="s">
        <v>49</v>
      </c>
      <c r="V58" s="65" t="str">
        <f t="shared" si="4"/>
        <v>VACAM</v>
      </c>
      <c r="W58" s="66"/>
      <c r="AA58" s="1">
        <f t="shared" si="2"/>
        <v>9</v>
      </c>
      <c r="AB58" s="1">
        <f t="shared" si="3"/>
        <v>2</v>
      </c>
    </row>
    <row r="59" spans="1:28" ht="30" customHeight="1" x14ac:dyDescent="0.2">
      <c r="A59" s="61" t="s">
        <v>2755</v>
      </c>
      <c r="B59" s="62" t="s">
        <v>1331</v>
      </c>
      <c r="C59" s="63" t="s">
        <v>47</v>
      </c>
      <c r="D59" s="63" t="s">
        <v>48</v>
      </c>
      <c r="E59" s="63" t="str">
        <f t="shared" si="5"/>
        <v>BT</v>
      </c>
      <c r="F59" s="63" t="s">
        <v>2567</v>
      </c>
      <c r="G59" s="63" t="s">
        <v>806</v>
      </c>
      <c r="H59" s="63" t="s">
        <v>274</v>
      </c>
      <c r="I59" s="63">
        <v>7556</v>
      </c>
      <c r="J59" s="63" t="s">
        <v>303</v>
      </c>
      <c r="K59" s="63" t="s">
        <v>1011</v>
      </c>
      <c r="L59" s="63" t="s">
        <v>1332</v>
      </c>
      <c r="M59" s="63"/>
      <c r="N59" s="63" t="s">
        <v>727</v>
      </c>
      <c r="O59" s="92" t="s">
        <v>1013</v>
      </c>
      <c r="P59" s="63"/>
      <c r="Q59" s="63">
        <v>58332547</v>
      </c>
      <c r="R59" s="63" t="s">
        <v>804</v>
      </c>
      <c r="S59" s="63" t="s">
        <v>409</v>
      </c>
      <c r="T59" s="63" t="s">
        <v>279</v>
      </c>
      <c r="U59" s="63" t="s">
        <v>49</v>
      </c>
      <c r="V59" s="65" t="str">
        <f t="shared" si="4"/>
        <v>VACAM</v>
      </c>
      <c r="W59" s="128"/>
      <c r="AA59" s="1">
        <f t="shared" si="2"/>
        <v>9</v>
      </c>
      <c r="AB59" s="1">
        <f t="shared" si="3"/>
        <v>2</v>
      </c>
    </row>
    <row r="60" spans="1:28" ht="30" customHeight="1" x14ac:dyDescent="0.2">
      <c r="A60" s="68"/>
      <c r="B60" s="62" t="s">
        <v>3607</v>
      </c>
      <c r="C60" s="63" t="s">
        <v>101</v>
      </c>
      <c r="D60" s="63" t="s">
        <v>48</v>
      </c>
      <c r="E60" s="63" t="str">
        <f t="shared" si="5"/>
        <v>BT</v>
      </c>
      <c r="F60" s="63" t="s">
        <v>2567</v>
      </c>
      <c r="G60" s="63" t="s">
        <v>743</v>
      </c>
      <c r="H60" s="63" t="s">
        <v>250</v>
      </c>
      <c r="I60" s="63" t="s">
        <v>3608</v>
      </c>
      <c r="J60" s="63" t="s">
        <v>251</v>
      </c>
      <c r="K60" s="63" t="s">
        <v>252</v>
      </c>
      <c r="L60" s="63" t="s">
        <v>3609</v>
      </c>
      <c r="M60" s="63"/>
      <c r="N60" s="63" t="s">
        <v>3610</v>
      </c>
      <c r="O60" s="63">
        <v>43956930</v>
      </c>
      <c r="P60" s="63"/>
      <c r="Q60" s="63">
        <v>58391597</v>
      </c>
      <c r="R60" s="63"/>
      <c r="S60" s="63" t="s">
        <v>253</v>
      </c>
      <c r="T60" s="63" t="s">
        <v>179</v>
      </c>
      <c r="U60" s="63" t="s">
        <v>49</v>
      </c>
      <c r="V60" s="65" t="str">
        <f t="shared" si="4"/>
        <v/>
      </c>
      <c r="W60" s="66" t="s">
        <v>3648</v>
      </c>
      <c r="AA60" s="1">
        <f t="shared" si="2"/>
        <v>1</v>
      </c>
      <c r="AB60" s="1">
        <f t="shared" si="3"/>
        <v>1</v>
      </c>
    </row>
    <row r="61" spans="1:28" ht="30" customHeight="1" x14ac:dyDescent="0.2">
      <c r="A61" s="61" t="s">
        <v>2573</v>
      </c>
      <c r="B61" s="62" t="s">
        <v>1734</v>
      </c>
      <c r="C61" s="63" t="s">
        <v>47</v>
      </c>
      <c r="D61" s="63" t="s">
        <v>48</v>
      </c>
      <c r="E61" s="63" t="str">
        <f t="shared" si="5"/>
        <v>BT</v>
      </c>
      <c r="F61" s="63" t="s">
        <v>2567</v>
      </c>
      <c r="G61" s="63" t="s">
        <v>743</v>
      </c>
      <c r="H61" s="63" t="s">
        <v>250</v>
      </c>
      <c r="I61" s="63">
        <v>9139</v>
      </c>
      <c r="J61" s="63" t="s">
        <v>251</v>
      </c>
      <c r="K61" s="63" t="s">
        <v>916</v>
      </c>
      <c r="L61" s="63" t="s">
        <v>1735</v>
      </c>
      <c r="M61" s="63"/>
      <c r="N61" s="63" t="s">
        <v>217</v>
      </c>
      <c r="O61" s="116" t="s">
        <v>1731</v>
      </c>
      <c r="P61" s="63"/>
      <c r="Q61" s="63">
        <v>58143009</v>
      </c>
      <c r="R61" s="63" t="s">
        <v>3497</v>
      </c>
      <c r="S61" s="63" t="s">
        <v>409</v>
      </c>
      <c r="T61" s="63" t="s">
        <v>179</v>
      </c>
      <c r="U61" s="63" t="s">
        <v>49</v>
      </c>
      <c r="V61" s="65" t="str">
        <f t="shared" si="4"/>
        <v/>
      </c>
      <c r="W61" s="66"/>
      <c r="AA61" s="1">
        <f t="shared" si="2"/>
        <v>3</v>
      </c>
      <c r="AB61" s="1">
        <f t="shared" si="3"/>
        <v>3</v>
      </c>
    </row>
    <row r="62" spans="1:28" ht="30" customHeight="1" x14ac:dyDescent="0.2">
      <c r="A62" s="61" t="s">
        <v>2573</v>
      </c>
      <c r="B62" s="62" t="s">
        <v>1732</v>
      </c>
      <c r="C62" s="63" t="s">
        <v>47</v>
      </c>
      <c r="D62" s="63" t="s">
        <v>48</v>
      </c>
      <c r="E62" s="63" t="str">
        <f t="shared" si="5"/>
        <v>BT</v>
      </c>
      <c r="F62" s="63" t="s">
        <v>2567</v>
      </c>
      <c r="G62" s="63" t="s">
        <v>743</v>
      </c>
      <c r="H62" s="63" t="s">
        <v>250</v>
      </c>
      <c r="I62" s="63">
        <v>9139</v>
      </c>
      <c r="J62" s="63" t="s">
        <v>251</v>
      </c>
      <c r="K62" s="63" t="s">
        <v>916</v>
      </c>
      <c r="L62" s="63" t="s">
        <v>1733</v>
      </c>
      <c r="M62" s="63"/>
      <c r="N62" s="63" t="s">
        <v>217</v>
      </c>
      <c r="O62" s="116" t="s">
        <v>1731</v>
      </c>
      <c r="P62" s="63"/>
      <c r="Q62" s="63">
        <v>58143009</v>
      </c>
      <c r="R62" s="63" t="s">
        <v>3497</v>
      </c>
      <c r="S62" s="63" t="s">
        <v>409</v>
      </c>
      <c r="T62" s="63" t="s">
        <v>179</v>
      </c>
      <c r="U62" s="63" t="s">
        <v>49</v>
      </c>
      <c r="V62" s="65" t="str">
        <f t="shared" si="4"/>
        <v/>
      </c>
      <c r="W62" s="66"/>
      <c r="AA62" s="1">
        <f t="shared" si="2"/>
        <v>3</v>
      </c>
      <c r="AB62" s="1">
        <f t="shared" si="3"/>
        <v>3</v>
      </c>
    </row>
    <row r="63" spans="1:28" ht="30" customHeight="1" x14ac:dyDescent="0.2">
      <c r="A63" s="61" t="s">
        <v>2573</v>
      </c>
      <c r="B63" s="62" t="s">
        <v>1729</v>
      </c>
      <c r="C63" s="63" t="s">
        <v>101</v>
      </c>
      <c r="D63" s="63" t="s">
        <v>48</v>
      </c>
      <c r="E63" s="63" t="str">
        <f t="shared" si="5"/>
        <v>BT</v>
      </c>
      <c r="F63" s="63" t="s">
        <v>2567</v>
      </c>
      <c r="G63" s="63" t="s">
        <v>743</v>
      </c>
      <c r="H63" s="63" t="s">
        <v>250</v>
      </c>
      <c r="I63" s="63">
        <v>9139</v>
      </c>
      <c r="J63" s="63" t="s">
        <v>251</v>
      </c>
      <c r="K63" s="63" t="s">
        <v>916</v>
      </c>
      <c r="L63" s="63" t="s">
        <v>1730</v>
      </c>
      <c r="M63" s="63"/>
      <c r="N63" s="63" t="s">
        <v>217</v>
      </c>
      <c r="O63" s="116" t="s">
        <v>1731</v>
      </c>
      <c r="P63" s="63"/>
      <c r="Q63" s="63">
        <v>58143009</v>
      </c>
      <c r="R63" s="63" t="s">
        <v>3497</v>
      </c>
      <c r="S63" s="63" t="s">
        <v>219</v>
      </c>
      <c r="T63" s="63" t="s">
        <v>179</v>
      </c>
      <c r="U63" s="63" t="s">
        <v>49</v>
      </c>
      <c r="V63" s="65" t="str">
        <f t="shared" si="4"/>
        <v/>
      </c>
      <c r="W63" s="66"/>
      <c r="AA63" s="1">
        <f t="shared" si="2"/>
        <v>3</v>
      </c>
      <c r="AB63" s="1">
        <f t="shared" si="3"/>
        <v>3</v>
      </c>
    </row>
    <row r="64" spans="1:28" ht="30" customHeight="1" x14ac:dyDescent="0.2">
      <c r="A64" s="77" t="s">
        <v>2574</v>
      </c>
      <c r="B64" s="62" t="s">
        <v>2043</v>
      </c>
      <c r="C64" s="63" t="s">
        <v>47</v>
      </c>
      <c r="D64" s="63" t="s">
        <v>48</v>
      </c>
      <c r="E64" s="63" t="str">
        <f t="shared" si="5"/>
        <v>BT</v>
      </c>
      <c r="F64" s="63" t="s">
        <v>2567</v>
      </c>
      <c r="G64" s="63" t="s">
        <v>743</v>
      </c>
      <c r="H64" s="63" t="s">
        <v>250</v>
      </c>
      <c r="I64" s="63">
        <v>9015</v>
      </c>
      <c r="J64" s="63" t="s">
        <v>251</v>
      </c>
      <c r="K64" s="63" t="s">
        <v>110</v>
      </c>
      <c r="L64" s="63" t="s">
        <v>2044</v>
      </c>
      <c r="M64" s="63"/>
      <c r="N64" s="63" t="s">
        <v>1137</v>
      </c>
      <c r="O64" s="64" t="s">
        <v>2045</v>
      </c>
      <c r="P64" s="63"/>
      <c r="Q64" s="63">
        <v>58067894</v>
      </c>
      <c r="R64" s="63" t="s">
        <v>1861</v>
      </c>
      <c r="S64" s="63" t="s">
        <v>253</v>
      </c>
      <c r="T64" s="63" t="s">
        <v>179</v>
      </c>
      <c r="U64" s="63" t="s">
        <v>49</v>
      </c>
      <c r="V64" s="65" t="str">
        <f t="shared" si="4"/>
        <v/>
      </c>
      <c r="W64" s="66" t="s">
        <v>3499</v>
      </c>
      <c r="AA64" s="1">
        <f t="shared" si="2"/>
        <v>2</v>
      </c>
      <c r="AB64" s="1">
        <f t="shared" si="3"/>
        <v>2</v>
      </c>
    </row>
    <row r="65" spans="1:28" ht="30" customHeight="1" x14ac:dyDescent="0.2">
      <c r="A65" s="61" t="s">
        <v>2573</v>
      </c>
      <c r="B65" s="62" t="s">
        <v>2043</v>
      </c>
      <c r="C65" s="63" t="s">
        <v>47</v>
      </c>
      <c r="D65" s="63" t="s">
        <v>48</v>
      </c>
      <c r="E65" s="63" t="str">
        <f t="shared" si="5"/>
        <v>BT</v>
      </c>
      <c r="F65" s="63" t="s">
        <v>2567</v>
      </c>
      <c r="G65" s="63" t="s">
        <v>743</v>
      </c>
      <c r="H65" s="63" t="s">
        <v>250</v>
      </c>
      <c r="I65" s="63">
        <v>9015</v>
      </c>
      <c r="J65" s="63" t="s">
        <v>251</v>
      </c>
      <c r="K65" s="63" t="s">
        <v>110</v>
      </c>
      <c r="L65" s="63" t="s">
        <v>2044</v>
      </c>
      <c r="M65" s="63"/>
      <c r="N65" s="63" t="s">
        <v>1137</v>
      </c>
      <c r="O65" s="64" t="s">
        <v>2045</v>
      </c>
      <c r="P65" s="63"/>
      <c r="Q65" s="63">
        <v>58067894</v>
      </c>
      <c r="R65" s="63" t="s">
        <v>3635</v>
      </c>
      <c r="S65" s="63" t="s">
        <v>253</v>
      </c>
      <c r="T65" s="63" t="s">
        <v>179</v>
      </c>
      <c r="U65" s="63" t="s">
        <v>49</v>
      </c>
      <c r="V65" s="65" t="str">
        <f t="shared" si="4"/>
        <v/>
      </c>
      <c r="W65" s="66"/>
      <c r="AA65" s="1">
        <f t="shared" si="2"/>
        <v>2</v>
      </c>
      <c r="AB65" s="1">
        <f t="shared" si="3"/>
        <v>2</v>
      </c>
    </row>
    <row r="66" spans="1:28" ht="30" customHeight="1" x14ac:dyDescent="0.2">
      <c r="A66" s="61" t="s">
        <v>2762</v>
      </c>
      <c r="B66" s="62" t="s">
        <v>1931</v>
      </c>
      <c r="C66" s="63" t="s">
        <v>101</v>
      </c>
      <c r="D66" s="63" t="s">
        <v>48</v>
      </c>
      <c r="E66" s="63" t="str">
        <f t="shared" si="5"/>
        <v>BT</v>
      </c>
      <c r="F66" s="63" t="s">
        <v>2567</v>
      </c>
      <c r="G66" s="63" t="s">
        <v>743</v>
      </c>
      <c r="H66" s="63" t="s">
        <v>1917</v>
      </c>
      <c r="I66" s="63" t="s">
        <v>1918</v>
      </c>
      <c r="J66" s="63" t="s">
        <v>214</v>
      </c>
      <c r="K66" s="63" t="s">
        <v>215</v>
      </c>
      <c r="L66" s="63" t="s">
        <v>1932</v>
      </c>
      <c r="M66" s="63"/>
      <c r="N66" s="63" t="s">
        <v>1855</v>
      </c>
      <c r="O66" s="118" t="s">
        <v>1920</v>
      </c>
      <c r="P66" s="63"/>
      <c r="Q66" s="63">
        <v>57955283</v>
      </c>
      <c r="R66" s="63"/>
      <c r="S66" s="63" t="s">
        <v>253</v>
      </c>
      <c r="T66" s="63" t="s">
        <v>179</v>
      </c>
      <c r="U66" s="63" t="s">
        <v>49</v>
      </c>
      <c r="V66" s="65" t="str">
        <f t="shared" si="4"/>
        <v/>
      </c>
      <c r="W66" s="66"/>
      <c r="AA66" s="1">
        <f t="shared" si="2"/>
        <v>4</v>
      </c>
      <c r="AB66" s="1">
        <f t="shared" si="3"/>
        <v>4</v>
      </c>
    </row>
    <row r="67" spans="1:28" ht="30" customHeight="1" x14ac:dyDescent="0.2">
      <c r="A67" s="61" t="s">
        <v>2762</v>
      </c>
      <c r="B67" s="62" t="s">
        <v>1923</v>
      </c>
      <c r="C67" s="63" t="s">
        <v>101</v>
      </c>
      <c r="D67" s="63" t="s">
        <v>48</v>
      </c>
      <c r="E67" s="63" t="str">
        <f t="shared" si="5"/>
        <v>BT</v>
      </c>
      <c r="F67" s="63" t="s">
        <v>2567</v>
      </c>
      <c r="G67" s="63" t="s">
        <v>743</v>
      </c>
      <c r="H67" s="63" t="s">
        <v>1917</v>
      </c>
      <c r="I67" s="63" t="s">
        <v>1918</v>
      </c>
      <c r="J67" s="63" t="s">
        <v>214</v>
      </c>
      <c r="K67" s="63" t="s">
        <v>215</v>
      </c>
      <c r="L67" s="63" t="s">
        <v>1924</v>
      </c>
      <c r="M67" s="63"/>
      <c r="N67" s="63" t="s">
        <v>1855</v>
      </c>
      <c r="O67" s="118" t="s">
        <v>1920</v>
      </c>
      <c r="P67" s="63"/>
      <c r="Q67" s="63">
        <v>57955283</v>
      </c>
      <c r="R67" s="63"/>
      <c r="S67" s="63" t="s">
        <v>253</v>
      </c>
      <c r="T67" s="63" t="s">
        <v>179</v>
      </c>
      <c r="U67" s="63" t="s">
        <v>49</v>
      </c>
      <c r="V67" s="65" t="str">
        <f t="shared" si="4"/>
        <v/>
      </c>
      <c r="W67" s="66"/>
      <c r="AA67" s="1">
        <f t="shared" ref="AA67:AA130" si="6">COUNTIFS(O:O,O67)</f>
        <v>4</v>
      </c>
      <c r="AB67" s="1">
        <f t="shared" ref="AB67:AB130" si="7">COUNTIFS(O:O,O67,F:F,F67)</f>
        <v>4</v>
      </c>
    </row>
    <row r="68" spans="1:28" ht="30" customHeight="1" x14ac:dyDescent="0.2">
      <c r="A68" s="61" t="s">
        <v>2762</v>
      </c>
      <c r="B68" s="62" t="s">
        <v>1921</v>
      </c>
      <c r="C68" s="63" t="s">
        <v>101</v>
      </c>
      <c r="D68" s="63" t="s">
        <v>48</v>
      </c>
      <c r="E68" s="63" t="str">
        <f t="shared" si="5"/>
        <v>BT</v>
      </c>
      <c r="F68" s="63" t="s">
        <v>2567</v>
      </c>
      <c r="G68" s="63" t="s">
        <v>743</v>
      </c>
      <c r="H68" s="63" t="s">
        <v>1917</v>
      </c>
      <c r="I68" s="63" t="s">
        <v>1918</v>
      </c>
      <c r="J68" s="63" t="s">
        <v>214</v>
      </c>
      <c r="K68" s="63" t="s">
        <v>215</v>
      </c>
      <c r="L68" s="63" t="s">
        <v>1922</v>
      </c>
      <c r="M68" s="63"/>
      <c r="N68" s="63" t="s">
        <v>1855</v>
      </c>
      <c r="O68" s="118" t="s">
        <v>1920</v>
      </c>
      <c r="P68" s="63"/>
      <c r="Q68" s="63">
        <v>57955283</v>
      </c>
      <c r="R68" s="63"/>
      <c r="S68" s="63" t="s">
        <v>253</v>
      </c>
      <c r="T68" s="63" t="s">
        <v>179</v>
      </c>
      <c r="U68" s="63" t="s">
        <v>49</v>
      </c>
      <c r="V68" s="65" t="str">
        <f t="shared" si="4"/>
        <v/>
      </c>
      <c r="W68" s="66"/>
      <c r="AA68" s="1">
        <f t="shared" si="6"/>
        <v>4</v>
      </c>
      <c r="AB68" s="1">
        <f t="shared" si="7"/>
        <v>4</v>
      </c>
    </row>
    <row r="69" spans="1:28" ht="30" customHeight="1" x14ac:dyDescent="0.2">
      <c r="A69" s="61" t="s">
        <v>2762</v>
      </c>
      <c r="B69" s="62" t="s">
        <v>1916</v>
      </c>
      <c r="C69" s="63" t="s">
        <v>47</v>
      </c>
      <c r="D69" s="63" t="s">
        <v>48</v>
      </c>
      <c r="E69" s="63" t="str">
        <f t="shared" si="5"/>
        <v>BT</v>
      </c>
      <c r="F69" s="63" t="s">
        <v>2567</v>
      </c>
      <c r="G69" s="63" t="s">
        <v>743</v>
      </c>
      <c r="H69" s="63" t="s">
        <v>1917</v>
      </c>
      <c r="I69" s="63" t="s">
        <v>1918</v>
      </c>
      <c r="J69" s="63" t="s">
        <v>214</v>
      </c>
      <c r="K69" s="63" t="s">
        <v>215</v>
      </c>
      <c r="L69" s="63" t="s">
        <v>1919</v>
      </c>
      <c r="M69" s="63"/>
      <c r="N69" s="63" t="s">
        <v>1855</v>
      </c>
      <c r="O69" s="118" t="s">
        <v>1920</v>
      </c>
      <c r="P69" s="63"/>
      <c r="Q69" s="63">
        <v>57955283</v>
      </c>
      <c r="R69" s="63"/>
      <c r="S69" s="63" t="s">
        <v>253</v>
      </c>
      <c r="T69" s="63" t="s">
        <v>179</v>
      </c>
      <c r="U69" s="63" t="s">
        <v>49</v>
      </c>
      <c r="V69" s="65" t="str">
        <f t="shared" si="4"/>
        <v/>
      </c>
      <c r="W69" s="66"/>
      <c r="AA69" s="1">
        <f t="shared" si="6"/>
        <v>4</v>
      </c>
      <c r="AB69" s="1">
        <f t="shared" si="7"/>
        <v>4</v>
      </c>
    </row>
    <row r="70" spans="1:28" ht="30" customHeight="1" x14ac:dyDescent="0.2">
      <c r="A70" s="61" t="s">
        <v>2573</v>
      </c>
      <c r="B70" s="62" t="s">
        <v>2364</v>
      </c>
      <c r="C70" s="63" t="s">
        <v>47</v>
      </c>
      <c r="D70" s="63" t="s">
        <v>48</v>
      </c>
      <c r="E70" s="63" t="str">
        <f t="shared" si="5"/>
        <v>HTA</v>
      </c>
      <c r="F70" s="63" t="s">
        <v>2567</v>
      </c>
      <c r="G70" s="63" t="s">
        <v>2362</v>
      </c>
      <c r="H70" s="63" t="s">
        <v>891</v>
      </c>
      <c r="I70" s="63" t="s">
        <v>2358</v>
      </c>
      <c r="J70" s="63"/>
      <c r="K70" s="63"/>
      <c r="L70" s="63" t="s">
        <v>2365</v>
      </c>
      <c r="M70" s="63"/>
      <c r="N70" s="63" t="s">
        <v>1396</v>
      </c>
      <c r="O70" s="79" t="s">
        <v>2360</v>
      </c>
      <c r="P70" s="63">
        <v>0</v>
      </c>
      <c r="Q70" s="63">
        <v>57751759</v>
      </c>
      <c r="R70" s="63"/>
      <c r="S70" s="63" t="s">
        <v>162</v>
      </c>
      <c r="T70" s="63" t="s">
        <v>2259</v>
      </c>
      <c r="U70" s="63" t="s">
        <v>2201</v>
      </c>
      <c r="V70" s="65" t="str">
        <f t="shared" si="4"/>
        <v/>
      </c>
      <c r="W70" s="66"/>
      <c r="AA70" s="1">
        <f t="shared" si="6"/>
        <v>3</v>
      </c>
      <c r="AB70" s="1">
        <f t="shared" si="7"/>
        <v>3</v>
      </c>
    </row>
    <row r="71" spans="1:28" ht="30" customHeight="1" x14ac:dyDescent="0.2">
      <c r="A71" s="61" t="s">
        <v>2762</v>
      </c>
      <c r="B71" s="62" t="s">
        <v>2361</v>
      </c>
      <c r="C71" s="63" t="s">
        <v>47</v>
      </c>
      <c r="D71" s="63" t="s">
        <v>48</v>
      </c>
      <c r="E71" s="63" t="str">
        <f t="shared" si="5"/>
        <v>HTA</v>
      </c>
      <c r="F71" s="63" t="s">
        <v>2567</v>
      </c>
      <c r="G71" s="63" t="s">
        <v>806</v>
      </c>
      <c r="H71" s="63" t="s">
        <v>891</v>
      </c>
      <c r="I71" s="63" t="s">
        <v>2358</v>
      </c>
      <c r="J71" s="63"/>
      <c r="K71" s="63"/>
      <c r="L71" s="63" t="s">
        <v>2363</v>
      </c>
      <c r="M71" s="63"/>
      <c r="N71" s="63" t="s">
        <v>1396</v>
      </c>
      <c r="O71" s="79" t="s">
        <v>2360</v>
      </c>
      <c r="P71" s="63">
        <v>0</v>
      </c>
      <c r="Q71" s="63">
        <v>57751759</v>
      </c>
      <c r="R71" s="63"/>
      <c r="S71" s="63" t="s">
        <v>162</v>
      </c>
      <c r="T71" s="63" t="s">
        <v>2259</v>
      </c>
      <c r="U71" s="63" t="s">
        <v>2201</v>
      </c>
      <c r="V71" s="65" t="str">
        <f t="shared" si="4"/>
        <v/>
      </c>
      <c r="W71" s="66"/>
      <c r="AA71" s="1">
        <f t="shared" si="6"/>
        <v>3</v>
      </c>
      <c r="AB71" s="1">
        <f t="shared" si="7"/>
        <v>3</v>
      </c>
    </row>
    <row r="72" spans="1:28" ht="30" customHeight="1" x14ac:dyDescent="0.2">
      <c r="A72" s="61" t="s">
        <v>2762</v>
      </c>
      <c r="B72" s="62" t="s">
        <v>2356</v>
      </c>
      <c r="C72" s="63" t="s">
        <v>47</v>
      </c>
      <c r="D72" s="63" t="s">
        <v>48</v>
      </c>
      <c r="E72" s="63" t="str">
        <f t="shared" si="5"/>
        <v>HTA</v>
      </c>
      <c r="F72" s="63" t="s">
        <v>2567</v>
      </c>
      <c r="G72" s="63" t="s">
        <v>2357</v>
      </c>
      <c r="H72" s="63" t="s">
        <v>891</v>
      </c>
      <c r="I72" s="63" t="s">
        <v>2358</v>
      </c>
      <c r="J72" s="63"/>
      <c r="K72" s="63"/>
      <c r="L72" s="63" t="s">
        <v>2359</v>
      </c>
      <c r="M72" s="63"/>
      <c r="N72" s="63" t="s">
        <v>1396</v>
      </c>
      <c r="O72" s="79" t="s">
        <v>2360</v>
      </c>
      <c r="P72" s="63">
        <v>0</v>
      </c>
      <c r="Q72" s="63">
        <v>57751759</v>
      </c>
      <c r="R72" s="63"/>
      <c r="S72" s="63" t="s">
        <v>162</v>
      </c>
      <c r="T72" s="63" t="s">
        <v>2259</v>
      </c>
      <c r="U72" s="63" t="s">
        <v>2201</v>
      </c>
      <c r="V72" s="65" t="str">
        <f t="shared" si="4"/>
        <v/>
      </c>
      <c r="W72" s="66"/>
      <c r="AA72" s="1">
        <f t="shared" si="6"/>
        <v>3</v>
      </c>
      <c r="AB72" s="1">
        <f t="shared" si="7"/>
        <v>3</v>
      </c>
    </row>
    <row r="73" spans="1:28" ht="30" customHeight="1" x14ac:dyDescent="0.2">
      <c r="A73" s="61" t="s">
        <v>2573</v>
      </c>
      <c r="B73" s="62" t="s">
        <v>2354</v>
      </c>
      <c r="C73" s="63" t="s">
        <v>47</v>
      </c>
      <c r="D73" s="63" t="s">
        <v>48</v>
      </c>
      <c r="E73" s="63" t="str">
        <f t="shared" si="5"/>
        <v>HTA</v>
      </c>
      <c r="F73" s="63" t="s">
        <v>2567</v>
      </c>
      <c r="G73" s="63" t="s">
        <v>743</v>
      </c>
      <c r="H73" s="63" t="s">
        <v>303</v>
      </c>
      <c r="I73" s="63" t="s">
        <v>620</v>
      </c>
      <c r="J73" s="63"/>
      <c r="K73" s="63"/>
      <c r="L73" s="63" t="s">
        <v>2355</v>
      </c>
      <c r="M73" s="63" t="s">
        <v>310</v>
      </c>
      <c r="N73" s="63" t="s">
        <v>2345</v>
      </c>
      <c r="O73" s="115" t="s">
        <v>2346</v>
      </c>
      <c r="P73" s="63">
        <v>0</v>
      </c>
      <c r="Q73" s="63">
        <v>57936215</v>
      </c>
      <c r="R73" s="63" t="s">
        <v>2331</v>
      </c>
      <c r="S73" s="63" t="s">
        <v>332</v>
      </c>
      <c r="T73" s="63" t="s">
        <v>2276</v>
      </c>
      <c r="U73" s="63" t="s">
        <v>2201</v>
      </c>
      <c r="V73" s="65" t="str">
        <f t="shared" si="4"/>
        <v/>
      </c>
      <c r="W73" s="66" t="s">
        <v>2575</v>
      </c>
      <c r="AA73" s="1">
        <f t="shared" si="6"/>
        <v>1</v>
      </c>
      <c r="AB73" s="1">
        <f t="shared" si="7"/>
        <v>1</v>
      </c>
    </row>
    <row r="74" spans="1:28" ht="30" customHeight="1" x14ac:dyDescent="0.2">
      <c r="A74" s="61" t="s">
        <v>2578</v>
      </c>
      <c r="B74" s="62" t="s">
        <v>1156</v>
      </c>
      <c r="C74" s="63" t="s">
        <v>47</v>
      </c>
      <c r="D74" s="63" t="s">
        <v>48</v>
      </c>
      <c r="E74" s="63" t="str">
        <f t="shared" si="5"/>
        <v>BT</v>
      </c>
      <c r="F74" s="63" t="s">
        <v>2567</v>
      </c>
      <c r="G74" s="63" t="s">
        <v>806</v>
      </c>
      <c r="H74" s="63" t="s">
        <v>1157</v>
      </c>
      <c r="I74" s="63" t="s">
        <v>1158</v>
      </c>
      <c r="J74" s="63" t="s">
        <v>167</v>
      </c>
      <c r="K74" s="63" t="s">
        <v>1159</v>
      </c>
      <c r="L74" s="63" t="e">
        <v>#NAME?</v>
      </c>
      <c r="M74" s="63"/>
      <c r="N74" s="63" t="s">
        <v>723</v>
      </c>
      <c r="O74" s="63" t="s">
        <v>1160</v>
      </c>
      <c r="P74" s="63"/>
      <c r="Q74" s="63">
        <v>58358437</v>
      </c>
      <c r="R74" s="63" t="s">
        <v>1161</v>
      </c>
      <c r="S74" s="63" t="s">
        <v>131</v>
      </c>
      <c r="T74" s="63" t="s">
        <v>538</v>
      </c>
      <c r="U74" s="63" t="s">
        <v>49</v>
      </c>
      <c r="V74" s="65" t="str">
        <f t="shared" si="4"/>
        <v/>
      </c>
      <c r="W74" s="66"/>
      <c r="AA74" s="1">
        <f t="shared" si="6"/>
        <v>1</v>
      </c>
      <c r="AB74" s="1">
        <f t="shared" si="7"/>
        <v>1</v>
      </c>
    </row>
    <row r="75" spans="1:28" ht="30" customHeight="1" x14ac:dyDescent="0.2">
      <c r="A75" s="61" t="s">
        <v>2573</v>
      </c>
      <c r="B75" s="62" t="s">
        <v>2282</v>
      </c>
      <c r="C75" s="63" t="s">
        <v>47</v>
      </c>
      <c r="D75" s="63" t="s">
        <v>48</v>
      </c>
      <c r="E75" s="63" t="str">
        <f t="shared" si="5"/>
        <v>HTA</v>
      </c>
      <c r="F75" s="63" t="s">
        <v>2567</v>
      </c>
      <c r="G75" s="63" t="s">
        <v>2283</v>
      </c>
      <c r="H75" s="63" t="s">
        <v>1830</v>
      </c>
      <c r="I75" s="63" t="s">
        <v>2284</v>
      </c>
      <c r="J75" s="63" t="s">
        <v>2285</v>
      </c>
      <c r="K75" s="63" t="s">
        <v>2286</v>
      </c>
      <c r="L75" s="63" t="s">
        <v>2287</v>
      </c>
      <c r="M75" s="63" t="s">
        <v>2288</v>
      </c>
      <c r="N75" s="63" t="s">
        <v>2929</v>
      </c>
      <c r="O75" s="63" t="s">
        <v>129</v>
      </c>
      <c r="P75" s="63" t="s">
        <v>1605</v>
      </c>
      <c r="Q75" s="63">
        <v>0</v>
      </c>
      <c r="R75" s="63">
        <v>58342086</v>
      </c>
      <c r="S75" s="63"/>
      <c r="T75" s="63" t="s">
        <v>131</v>
      </c>
      <c r="U75" s="63" t="s">
        <v>2289</v>
      </c>
      <c r="V75" s="65" t="str">
        <f t="shared" si="4"/>
        <v/>
      </c>
      <c r="W75" s="66"/>
      <c r="AA75" s="1">
        <f t="shared" si="6"/>
        <v>1</v>
      </c>
      <c r="AB75" s="1">
        <f t="shared" si="7"/>
        <v>1</v>
      </c>
    </row>
    <row r="76" spans="1:28" ht="30" customHeight="1" x14ac:dyDescent="0.2">
      <c r="A76" s="77" t="s">
        <v>2755</v>
      </c>
      <c r="B76" s="62" t="s">
        <v>1167</v>
      </c>
      <c r="C76" s="63" t="s">
        <v>47</v>
      </c>
      <c r="D76" s="63" t="s">
        <v>48</v>
      </c>
      <c r="E76" s="63" t="str">
        <f t="shared" si="5"/>
        <v>BT</v>
      </c>
      <c r="F76" s="63" t="s">
        <v>2567</v>
      </c>
      <c r="G76" s="63" t="s">
        <v>743</v>
      </c>
      <c r="H76" s="63" t="s">
        <v>1168</v>
      </c>
      <c r="I76" s="63" t="s">
        <v>1168</v>
      </c>
      <c r="J76" s="63" t="s">
        <v>376</v>
      </c>
      <c r="K76" s="63" t="s">
        <v>377</v>
      </c>
      <c r="L76" s="63" t="s">
        <v>1169</v>
      </c>
      <c r="M76" s="63"/>
      <c r="N76" s="63" t="s">
        <v>1170</v>
      </c>
      <c r="O76" s="115" t="s">
        <v>1171</v>
      </c>
      <c r="P76" s="63"/>
      <c r="Q76" s="63">
        <v>57807090</v>
      </c>
      <c r="R76" s="63" t="s">
        <v>1172</v>
      </c>
      <c r="S76" s="63" t="s">
        <v>381</v>
      </c>
      <c r="T76" s="63" t="s">
        <v>382</v>
      </c>
      <c r="U76" s="63" t="s">
        <v>49</v>
      </c>
      <c r="V76" s="65" t="str">
        <f t="shared" si="4"/>
        <v>VACAM</v>
      </c>
      <c r="W76" s="66" t="s">
        <v>3646</v>
      </c>
      <c r="AA76" s="1">
        <f t="shared" si="6"/>
        <v>5</v>
      </c>
      <c r="AB76" s="1">
        <f t="shared" si="7"/>
        <v>2</v>
      </c>
    </row>
    <row r="77" spans="1:28" ht="30" customHeight="1" x14ac:dyDescent="0.2">
      <c r="A77" s="77" t="s">
        <v>3287</v>
      </c>
      <c r="B77" s="62" t="s">
        <v>1167</v>
      </c>
      <c r="C77" s="63" t="s">
        <v>47</v>
      </c>
      <c r="D77" s="63" t="s">
        <v>48</v>
      </c>
      <c r="E77" s="63" t="str">
        <f t="shared" si="5"/>
        <v>BT</v>
      </c>
      <c r="F77" s="63" t="s">
        <v>2567</v>
      </c>
      <c r="G77" s="63" t="s">
        <v>743</v>
      </c>
      <c r="H77" s="63" t="s">
        <v>1168</v>
      </c>
      <c r="I77" s="63" t="s">
        <v>1168</v>
      </c>
      <c r="J77" s="63" t="s">
        <v>376</v>
      </c>
      <c r="K77" s="63" t="s">
        <v>377</v>
      </c>
      <c r="L77" s="63" t="s">
        <v>4077</v>
      </c>
      <c r="M77" s="63"/>
      <c r="N77" s="63" t="s">
        <v>1170</v>
      </c>
      <c r="O77" s="115" t="s">
        <v>1171</v>
      </c>
      <c r="P77" s="63"/>
      <c r="Q77" s="63">
        <v>57807090</v>
      </c>
      <c r="R77" s="63" t="s">
        <v>3646</v>
      </c>
      <c r="S77" s="63" t="s">
        <v>381</v>
      </c>
      <c r="T77" s="63" t="s">
        <v>382</v>
      </c>
      <c r="U77" s="63" t="s">
        <v>49</v>
      </c>
      <c r="V77" s="65" t="str">
        <f t="shared" si="4"/>
        <v>VACAM</v>
      </c>
      <c r="W77" s="66"/>
      <c r="AA77" s="1">
        <f t="shared" si="6"/>
        <v>5</v>
      </c>
      <c r="AB77" s="1">
        <f t="shared" si="7"/>
        <v>2</v>
      </c>
    </row>
    <row r="78" spans="1:28" ht="30" customHeight="1" x14ac:dyDescent="0.2">
      <c r="A78" s="67" t="s">
        <v>2574</v>
      </c>
      <c r="B78" s="62" t="s">
        <v>2831</v>
      </c>
      <c r="C78" s="63" t="s">
        <v>101</v>
      </c>
      <c r="D78" s="63" t="s">
        <v>48</v>
      </c>
      <c r="E78" s="63" t="str">
        <f t="shared" si="5"/>
        <v>BT</v>
      </c>
      <c r="F78" s="63" t="s">
        <v>2567</v>
      </c>
      <c r="G78" s="63" t="s">
        <v>743</v>
      </c>
      <c r="H78" s="63" t="s">
        <v>2832</v>
      </c>
      <c r="I78" s="63" t="s">
        <v>2833</v>
      </c>
      <c r="J78" s="63" t="s">
        <v>460</v>
      </c>
      <c r="K78" s="63" t="s">
        <v>2834</v>
      </c>
      <c r="L78" s="63" t="s">
        <v>2835</v>
      </c>
      <c r="M78" s="63"/>
      <c r="N78" s="63" t="s">
        <v>2836</v>
      </c>
      <c r="O78" s="106" t="s">
        <v>2837</v>
      </c>
      <c r="P78" s="63"/>
      <c r="Q78" s="63">
        <v>58315353</v>
      </c>
      <c r="R78" s="63"/>
      <c r="S78" s="63" t="s">
        <v>2838</v>
      </c>
      <c r="T78" s="63" t="s">
        <v>152</v>
      </c>
      <c r="U78" s="63" t="s">
        <v>49</v>
      </c>
      <c r="V78" s="65" t="str">
        <f t="shared" si="4"/>
        <v/>
      </c>
      <c r="W78" s="66" t="s">
        <v>3500</v>
      </c>
      <c r="AA78" s="1">
        <f t="shared" si="6"/>
        <v>1</v>
      </c>
      <c r="AB78" s="1">
        <f t="shared" si="7"/>
        <v>1</v>
      </c>
    </row>
    <row r="79" spans="1:28" ht="30" customHeight="1" x14ac:dyDescent="0.2">
      <c r="A79" s="61" t="s">
        <v>2573</v>
      </c>
      <c r="B79" s="62" t="s">
        <v>2535</v>
      </c>
      <c r="C79" s="63" t="s">
        <v>47</v>
      </c>
      <c r="D79" s="63" t="s">
        <v>48</v>
      </c>
      <c r="E79" s="63" t="str">
        <f t="shared" si="5"/>
        <v>HTA</v>
      </c>
      <c r="F79" s="63" t="s">
        <v>2567</v>
      </c>
      <c r="G79" s="63" t="s">
        <v>2536</v>
      </c>
      <c r="H79" s="63" t="s">
        <v>770</v>
      </c>
      <c r="I79" s="63" t="s">
        <v>2413</v>
      </c>
      <c r="J79" s="63" t="s">
        <v>2414</v>
      </c>
      <c r="K79" s="63" t="s">
        <v>2415</v>
      </c>
      <c r="L79" s="63" t="s">
        <v>1907</v>
      </c>
      <c r="M79" s="63" t="s">
        <v>2537</v>
      </c>
      <c r="N79" s="63" t="s">
        <v>2961</v>
      </c>
      <c r="O79" s="81" t="s">
        <v>1060</v>
      </c>
      <c r="P79" s="63" t="s">
        <v>2416</v>
      </c>
      <c r="Q79" s="63">
        <v>0</v>
      </c>
      <c r="R79" s="63">
        <v>58208888</v>
      </c>
      <c r="S79" s="63"/>
      <c r="T79" s="63" t="s">
        <v>537</v>
      </c>
      <c r="U79" s="63" t="s">
        <v>2213</v>
      </c>
      <c r="V79" s="65" t="str">
        <f t="shared" si="4"/>
        <v>VACAM</v>
      </c>
      <c r="W79" s="66"/>
      <c r="AA79" s="1">
        <f t="shared" si="6"/>
        <v>2</v>
      </c>
      <c r="AB79" s="1">
        <f t="shared" si="7"/>
        <v>1</v>
      </c>
    </row>
    <row r="80" spans="1:28" ht="30" customHeight="1" x14ac:dyDescent="0.2">
      <c r="A80" s="61" t="s">
        <v>2573</v>
      </c>
      <c r="B80" s="62" t="s">
        <v>2454</v>
      </c>
      <c r="C80" s="63" t="s">
        <v>47</v>
      </c>
      <c r="D80" s="63" t="s">
        <v>48</v>
      </c>
      <c r="E80" s="63" t="str">
        <f t="shared" si="5"/>
        <v>HTA</v>
      </c>
      <c r="F80" s="63" t="s">
        <v>2567</v>
      </c>
      <c r="G80" s="63" t="s">
        <v>743</v>
      </c>
      <c r="H80" s="63" t="s">
        <v>387</v>
      </c>
      <c r="I80" s="63" t="s">
        <v>252</v>
      </c>
      <c r="J80" s="63"/>
      <c r="K80" s="63"/>
      <c r="L80" s="63" t="s">
        <v>2455</v>
      </c>
      <c r="M80" s="63" t="s">
        <v>274</v>
      </c>
      <c r="N80" s="63" t="s">
        <v>330</v>
      </c>
      <c r="O80" s="114" t="s">
        <v>2456</v>
      </c>
      <c r="P80" s="63">
        <v>0</v>
      </c>
      <c r="Q80" s="63">
        <v>58212537</v>
      </c>
      <c r="R80" s="63"/>
      <c r="S80" s="63" t="s">
        <v>253</v>
      </c>
      <c r="T80" s="63" t="s">
        <v>2242</v>
      </c>
      <c r="U80" s="63" t="s">
        <v>2201</v>
      </c>
      <c r="V80" s="65" t="str">
        <f t="shared" si="4"/>
        <v>VACAM</v>
      </c>
      <c r="W80" s="66"/>
      <c r="AA80" s="1">
        <f t="shared" si="6"/>
        <v>3</v>
      </c>
      <c r="AB80" s="1">
        <f t="shared" si="7"/>
        <v>1</v>
      </c>
    </row>
    <row r="81" spans="1:28" ht="30" customHeight="1" x14ac:dyDescent="0.2">
      <c r="A81" s="61" t="s">
        <v>2573</v>
      </c>
      <c r="B81" s="62" t="s">
        <v>2329</v>
      </c>
      <c r="C81" s="63" t="s">
        <v>47</v>
      </c>
      <c r="D81" s="63" t="s">
        <v>48</v>
      </c>
      <c r="E81" s="63" t="str">
        <f t="shared" si="5"/>
        <v>HTA</v>
      </c>
      <c r="F81" s="63" t="s">
        <v>2567</v>
      </c>
      <c r="G81" s="63" t="s">
        <v>743</v>
      </c>
      <c r="H81" s="63" t="s">
        <v>1059</v>
      </c>
      <c r="I81" s="63" t="s">
        <v>1512</v>
      </c>
      <c r="J81" s="63"/>
      <c r="K81" s="63"/>
      <c r="L81" s="63" t="s">
        <v>2330</v>
      </c>
      <c r="M81" s="63" t="s">
        <v>1510</v>
      </c>
      <c r="N81" s="63" t="s">
        <v>773</v>
      </c>
      <c r="O81" s="97" t="s">
        <v>1514</v>
      </c>
      <c r="P81" s="63">
        <v>0</v>
      </c>
      <c r="Q81" s="63">
        <v>58333292</v>
      </c>
      <c r="R81" s="63" t="s">
        <v>2331</v>
      </c>
      <c r="S81" s="63" t="s">
        <v>537</v>
      </c>
      <c r="T81" s="63" t="s">
        <v>2213</v>
      </c>
      <c r="U81" s="63" t="s">
        <v>2201</v>
      </c>
      <c r="V81" s="65" t="str">
        <f t="shared" si="4"/>
        <v>VACAM</v>
      </c>
      <c r="W81" s="66"/>
      <c r="AA81" s="1">
        <f t="shared" si="6"/>
        <v>2</v>
      </c>
      <c r="AB81" s="1">
        <f t="shared" si="7"/>
        <v>1</v>
      </c>
    </row>
    <row r="82" spans="1:28" ht="30" customHeight="1" x14ac:dyDescent="0.2">
      <c r="A82" s="61" t="s">
        <v>2573</v>
      </c>
      <c r="B82" s="62" t="s">
        <v>2596</v>
      </c>
      <c r="C82" s="63" t="s">
        <v>101</v>
      </c>
      <c r="D82" s="63" t="s">
        <v>48</v>
      </c>
      <c r="E82" s="63" t="str">
        <f t="shared" si="5"/>
        <v>BT</v>
      </c>
      <c r="F82" s="63" t="s">
        <v>2567</v>
      </c>
      <c r="G82" s="63" t="s">
        <v>743</v>
      </c>
      <c r="H82" s="63" t="s">
        <v>1687</v>
      </c>
      <c r="I82" s="63" t="s">
        <v>2588</v>
      </c>
      <c r="J82" s="63" t="s">
        <v>460</v>
      </c>
      <c r="K82" s="63" t="s">
        <v>1689</v>
      </c>
      <c r="L82" s="63" t="s">
        <v>2597</v>
      </c>
      <c r="M82" s="63"/>
      <c r="N82" s="63" t="s">
        <v>209</v>
      </c>
      <c r="O82" s="82" t="s">
        <v>2590</v>
      </c>
      <c r="P82" s="63"/>
      <c r="Q82" s="63">
        <v>58087704</v>
      </c>
      <c r="R82" s="63"/>
      <c r="S82" s="63" t="s">
        <v>151</v>
      </c>
      <c r="T82" s="63" t="s">
        <v>152</v>
      </c>
      <c r="U82" s="63" t="s">
        <v>49</v>
      </c>
      <c r="V82" s="65" t="str">
        <f t="shared" si="4"/>
        <v>VACAM</v>
      </c>
      <c r="W82" s="66"/>
      <c r="AA82" s="1">
        <f t="shared" si="6"/>
        <v>2</v>
      </c>
      <c r="AB82" s="1">
        <f t="shared" si="7"/>
        <v>1</v>
      </c>
    </row>
    <row r="83" spans="1:28" ht="30" customHeight="1" x14ac:dyDescent="0.2">
      <c r="A83" s="55" t="s">
        <v>2755</v>
      </c>
      <c r="B83" s="44" t="s">
        <v>2492</v>
      </c>
      <c r="C83" s="45" t="s">
        <v>47</v>
      </c>
      <c r="D83" s="45" t="s">
        <v>48</v>
      </c>
      <c r="E83" s="45" t="str">
        <f t="shared" si="5"/>
        <v>HTA</v>
      </c>
      <c r="F83" s="45" t="s">
        <v>2567</v>
      </c>
      <c r="G83" s="45" t="s">
        <v>806</v>
      </c>
      <c r="H83" s="45" t="s">
        <v>251</v>
      </c>
      <c r="I83" s="45" t="s">
        <v>255</v>
      </c>
      <c r="J83" s="45">
        <v>5287</v>
      </c>
      <c r="K83" s="45" t="s">
        <v>2493</v>
      </c>
      <c r="L83" s="45" t="s">
        <v>2494</v>
      </c>
      <c r="M83" s="45" t="s">
        <v>254</v>
      </c>
      <c r="N83" s="45" t="s">
        <v>1306</v>
      </c>
      <c r="O83" s="148" t="s">
        <v>1340</v>
      </c>
      <c r="P83" s="45">
        <v>0</v>
      </c>
      <c r="Q83" s="45">
        <v>58044432</v>
      </c>
      <c r="R83" s="45"/>
      <c r="S83" s="45" t="s">
        <v>253</v>
      </c>
      <c r="T83" s="45" t="s">
        <v>2276</v>
      </c>
      <c r="U83" s="45" t="s">
        <v>2201</v>
      </c>
      <c r="V83" s="46" t="str">
        <f t="shared" si="4"/>
        <v>VACAM</v>
      </c>
      <c r="W83" s="47"/>
      <c r="AA83" s="1">
        <f t="shared" si="6"/>
        <v>9</v>
      </c>
      <c r="AB83" s="1">
        <f t="shared" si="7"/>
        <v>2</v>
      </c>
    </row>
    <row r="84" spans="1:28" ht="30" customHeight="1" thickBot="1" x14ac:dyDescent="0.25">
      <c r="A84" s="71" t="s">
        <v>2755</v>
      </c>
      <c r="B84" s="58" t="s">
        <v>2490</v>
      </c>
      <c r="C84" s="57" t="s">
        <v>47</v>
      </c>
      <c r="D84" s="57" t="s">
        <v>48</v>
      </c>
      <c r="E84" s="57" t="str">
        <f t="shared" si="5"/>
        <v>HTA</v>
      </c>
      <c r="F84" s="57" t="s">
        <v>2567</v>
      </c>
      <c r="G84" s="57" t="s">
        <v>743</v>
      </c>
      <c r="H84" s="57" t="s">
        <v>251</v>
      </c>
      <c r="I84" s="57" t="s">
        <v>255</v>
      </c>
      <c r="J84" s="57"/>
      <c r="K84" s="57"/>
      <c r="L84" s="57" t="s">
        <v>2491</v>
      </c>
      <c r="M84" s="57"/>
      <c r="N84" s="57" t="s">
        <v>1306</v>
      </c>
      <c r="O84" s="127" t="s">
        <v>1340</v>
      </c>
      <c r="P84" s="57">
        <v>0</v>
      </c>
      <c r="Q84" s="57">
        <v>58044432</v>
      </c>
      <c r="R84" s="57"/>
      <c r="S84" s="57" t="s">
        <v>253</v>
      </c>
      <c r="T84" s="57" t="s">
        <v>2276</v>
      </c>
      <c r="U84" s="57" t="s">
        <v>2201</v>
      </c>
      <c r="V84" s="59" t="str">
        <f t="shared" si="4"/>
        <v>VACAM</v>
      </c>
      <c r="W84" s="60"/>
      <c r="AA84" s="1">
        <f t="shared" si="6"/>
        <v>9</v>
      </c>
      <c r="AB84" s="1">
        <f t="shared" si="7"/>
        <v>2</v>
      </c>
    </row>
    <row r="85" spans="1:28" ht="30" customHeight="1" thickTop="1" x14ac:dyDescent="0.2">
      <c r="A85" s="48" t="s">
        <v>2570</v>
      </c>
      <c r="B85" s="38" t="s">
        <v>2542</v>
      </c>
      <c r="C85" s="39" t="s">
        <v>47</v>
      </c>
      <c r="D85" s="39" t="s">
        <v>48</v>
      </c>
      <c r="E85" s="39" t="str">
        <f t="shared" si="5"/>
        <v>HTA</v>
      </c>
      <c r="F85" s="39" t="s">
        <v>2554</v>
      </c>
      <c r="G85" s="39" t="s">
        <v>134</v>
      </c>
      <c r="H85" s="39" t="s">
        <v>376</v>
      </c>
      <c r="I85" s="39" t="s">
        <v>377</v>
      </c>
      <c r="J85" s="39" t="s">
        <v>2543</v>
      </c>
      <c r="K85" s="39" t="s">
        <v>2544</v>
      </c>
      <c r="L85" s="39" t="s">
        <v>2545</v>
      </c>
      <c r="M85" s="39" t="s">
        <v>1168</v>
      </c>
      <c r="N85" s="39" t="s">
        <v>1170</v>
      </c>
      <c r="O85" s="39" t="s">
        <v>2546</v>
      </c>
      <c r="P85" s="39"/>
      <c r="Q85" s="39">
        <v>57822797</v>
      </c>
      <c r="R85" s="39"/>
      <c r="S85" s="39" t="s">
        <v>381</v>
      </c>
      <c r="T85" s="39" t="s">
        <v>2547</v>
      </c>
      <c r="U85" s="39" t="s">
        <v>2201</v>
      </c>
      <c r="V85" s="40" t="str">
        <f t="shared" si="4"/>
        <v/>
      </c>
      <c r="W85" s="41"/>
      <c r="AA85" s="1">
        <f t="shared" si="6"/>
        <v>1</v>
      </c>
      <c r="AB85" s="1">
        <f t="shared" si="7"/>
        <v>1</v>
      </c>
    </row>
    <row r="86" spans="1:28" ht="30" customHeight="1" x14ac:dyDescent="0.2">
      <c r="A86" s="61" t="s">
        <v>2573</v>
      </c>
      <c r="B86" s="62" t="s">
        <v>2300</v>
      </c>
      <c r="C86" s="63" t="s">
        <v>47</v>
      </c>
      <c r="D86" s="63" t="s">
        <v>48</v>
      </c>
      <c r="E86" s="63" t="str">
        <f t="shared" si="5"/>
        <v>HTA</v>
      </c>
      <c r="F86" s="63" t="s">
        <v>2554</v>
      </c>
      <c r="G86" s="63" t="s">
        <v>134</v>
      </c>
      <c r="H86" s="63" t="s">
        <v>428</v>
      </c>
      <c r="I86" s="63" t="s">
        <v>284</v>
      </c>
      <c r="J86" s="63" t="s">
        <v>2301</v>
      </c>
      <c r="K86" s="63" t="s">
        <v>2302</v>
      </c>
      <c r="L86" s="63" t="s">
        <v>2303</v>
      </c>
      <c r="M86" s="63" t="s">
        <v>1795</v>
      </c>
      <c r="N86" s="63" t="s">
        <v>2304</v>
      </c>
      <c r="O86" s="74" t="s">
        <v>1837</v>
      </c>
      <c r="P86" s="63">
        <v>0</v>
      </c>
      <c r="Q86" s="63">
        <v>58158623</v>
      </c>
      <c r="R86" s="63"/>
      <c r="S86" s="63" t="s">
        <v>332</v>
      </c>
      <c r="T86" s="63" t="s">
        <v>2242</v>
      </c>
      <c r="U86" s="63" t="s">
        <v>2201</v>
      </c>
      <c r="V86" s="65" t="str">
        <f t="shared" si="4"/>
        <v>VACAM</v>
      </c>
      <c r="W86" s="66"/>
      <c r="AA86" s="1">
        <f t="shared" si="6"/>
        <v>3</v>
      </c>
      <c r="AB86" s="1">
        <f t="shared" si="7"/>
        <v>1</v>
      </c>
    </row>
    <row r="87" spans="1:28" ht="30" customHeight="1" x14ac:dyDescent="0.2">
      <c r="A87" s="61" t="s">
        <v>2573</v>
      </c>
      <c r="B87" s="62" t="s">
        <v>2391</v>
      </c>
      <c r="C87" s="63" t="s">
        <v>47</v>
      </c>
      <c r="D87" s="63" t="s">
        <v>48</v>
      </c>
      <c r="E87" s="63" t="str">
        <f t="shared" si="5"/>
        <v>HTA</v>
      </c>
      <c r="F87" s="63" t="s">
        <v>2554</v>
      </c>
      <c r="G87" s="63" t="s">
        <v>2256</v>
      </c>
      <c r="H87" s="63" t="s">
        <v>102</v>
      </c>
      <c r="I87" s="63" t="s">
        <v>2386</v>
      </c>
      <c r="J87" s="63"/>
      <c r="K87" s="63"/>
      <c r="L87" s="63" t="s">
        <v>2392</v>
      </c>
      <c r="M87" s="63"/>
      <c r="N87" s="63" t="s">
        <v>1759</v>
      </c>
      <c r="O87" s="101" t="s">
        <v>1643</v>
      </c>
      <c r="P87" s="63">
        <v>0</v>
      </c>
      <c r="Q87" s="63">
        <v>58175001</v>
      </c>
      <c r="R87" s="63"/>
      <c r="S87" s="63" t="s">
        <v>490</v>
      </c>
      <c r="T87" s="63" t="s">
        <v>2210</v>
      </c>
      <c r="U87" s="63" t="s">
        <v>2201</v>
      </c>
      <c r="V87" s="65" t="str">
        <f t="shared" si="4"/>
        <v>VACAM</v>
      </c>
      <c r="W87" s="66"/>
      <c r="AA87" s="1">
        <f t="shared" si="6"/>
        <v>25</v>
      </c>
      <c r="AB87" s="1">
        <f t="shared" si="7"/>
        <v>1</v>
      </c>
    </row>
    <row r="88" spans="1:28" ht="30" customHeight="1" x14ac:dyDescent="0.2">
      <c r="A88" s="61" t="s">
        <v>2762</v>
      </c>
      <c r="B88" s="62" t="s">
        <v>1433</v>
      </c>
      <c r="C88" s="63" t="s">
        <v>101</v>
      </c>
      <c r="D88" s="63" t="s">
        <v>48</v>
      </c>
      <c r="E88" s="63" t="str">
        <f t="shared" si="5"/>
        <v>BT</v>
      </c>
      <c r="F88" s="63" t="s">
        <v>2554</v>
      </c>
      <c r="G88" s="63" t="s">
        <v>134</v>
      </c>
      <c r="H88" s="63" t="s">
        <v>701</v>
      </c>
      <c r="I88" s="63" t="s">
        <v>1430</v>
      </c>
      <c r="J88" s="63" t="s">
        <v>460</v>
      </c>
      <c r="K88" s="63" t="s">
        <v>703</v>
      </c>
      <c r="L88" s="63" t="s">
        <v>1434</v>
      </c>
      <c r="M88" s="63"/>
      <c r="N88" s="63" t="s">
        <v>209</v>
      </c>
      <c r="O88" s="84" t="s">
        <v>1432</v>
      </c>
      <c r="P88" s="63"/>
      <c r="Q88" s="63">
        <v>58351681</v>
      </c>
      <c r="R88" s="63" t="s">
        <v>3497</v>
      </c>
      <c r="S88" s="63" t="s">
        <v>151</v>
      </c>
      <c r="T88" s="63" t="s">
        <v>152</v>
      </c>
      <c r="U88" s="63" t="s">
        <v>49</v>
      </c>
      <c r="V88" s="65" t="str">
        <f t="shared" si="4"/>
        <v/>
      </c>
      <c r="W88" s="66"/>
      <c r="AA88" s="1">
        <f t="shared" si="6"/>
        <v>2</v>
      </c>
      <c r="AB88" s="1">
        <f t="shared" si="7"/>
        <v>2</v>
      </c>
    </row>
    <row r="89" spans="1:28" ht="30" customHeight="1" x14ac:dyDescent="0.2">
      <c r="A89" s="61" t="s">
        <v>2762</v>
      </c>
      <c r="B89" s="62" t="s">
        <v>1429</v>
      </c>
      <c r="C89" s="63" t="s">
        <v>47</v>
      </c>
      <c r="D89" s="63" t="s">
        <v>48</v>
      </c>
      <c r="E89" s="63" t="str">
        <f t="shared" si="5"/>
        <v>BT</v>
      </c>
      <c r="F89" s="63" t="s">
        <v>2554</v>
      </c>
      <c r="G89" s="63" t="s">
        <v>134</v>
      </c>
      <c r="H89" s="63" t="s">
        <v>701</v>
      </c>
      <c r="I89" s="63" t="s">
        <v>1430</v>
      </c>
      <c r="J89" s="63" t="s">
        <v>460</v>
      </c>
      <c r="K89" s="63" t="s">
        <v>703</v>
      </c>
      <c r="L89" s="63" t="s">
        <v>1431</v>
      </c>
      <c r="M89" s="63"/>
      <c r="N89" s="63" t="s">
        <v>209</v>
      </c>
      <c r="O89" s="84" t="s">
        <v>1432</v>
      </c>
      <c r="P89" s="63"/>
      <c r="Q89" s="63">
        <v>58351681</v>
      </c>
      <c r="R89" s="63" t="s">
        <v>3497</v>
      </c>
      <c r="S89" s="63" t="s">
        <v>151</v>
      </c>
      <c r="T89" s="63" t="s">
        <v>152</v>
      </c>
      <c r="U89" s="63" t="s">
        <v>49</v>
      </c>
      <c r="V89" s="65" t="str">
        <f t="shared" si="4"/>
        <v/>
      </c>
      <c r="W89" s="66"/>
      <c r="AA89" s="1">
        <f t="shared" si="6"/>
        <v>2</v>
      </c>
      <c r="AB89" s="1">
        <f t="shared" si="7"/>
        <v>2</v>
      </c>
    </row>
    <row r="90" spans="1:28" ht="30" customHeight="1" x14ac:dyDescent="0.2">
      <c r="A90" s="61" t="s">
        <v>3641</v>
      </c>
      <c r="B90" s="62" t="s">
        <v>3615</v>
      </c>
      <c r="C90" s="63" t="s">
        <v>101</v>
      </c>
      <c r="D90" s="63" t="s">
        <v>48</v>
      </c>
      <c r="E90" s="63" t="str">
        <f t="shared" si="5"/>
        <v>BT</v>
      </c>
      <c r="F90" s="63" t="s">
        <v>2554</v>
      </c>
      <c r="G90" s="63" t="s">
        <v>3616</v>
      </c>
      <c r="H90" s="63" t="s">
        <v>701</v>
      </c>
      <c r="I90" s="63" t="s">
        <v>3617</v>
      </c>
      <c r="J90" s="63" t="s">
        <v>460</v>
      </c>
      <c r="K90" s="63" t="s">
        <v>3618</v>
      </c>
      <c r="L90" s="63" t="s">
        <v>2582</v>
      </c>
      <c r="M90" s="63"/>
      <c r="N90" s="63" t="s">
        <v>149</v>
      </c>
      <c r="O90" s="63" t="s">
        <v>3619</v>
      </c>
      <c r="P90" s="63"/>
      <c r="Q90" s="63">
        <v>58380467</v>
      </c>
      <c r="R90" s="63"/>
      <c r="S90" s="63" t="s">
        <v>151</v>
      </c>
      <c r="T90" s="63" t="s">
        <v>152</v>
      </c>
      <c r="U90" s="63" t="s">
        <v>49</v>
      </c>
      <c r="V90" s="65" t="str">
        <f t="shared" si="4"/>
        <v/>
      </c>
      <c r="W90" s="66"/>
      <c r="AA90" s="1">
        <f t="shared" si="6"/>
        <v>1</v>
      </c>
      <c r="AB90" s="1">
        <f t="shared" si="7"/>
        <v>1</v>
      </c>
    </row>
    <row r="91" spans="1:28" ht="30" customHeight="1" x14ac:dyDescent="0.2">
      <c r="A91" s="61" t="s">
        <v>2573</v>
      </c>
      <c r="B91" s="62" t="s">
        <v>2255</v>
      </c>
      <c r="C91" s="63" t="s">
        <v>47</v>
      </c>
      <c r="D91" s="63" t="s">
        <v>48</v>
      </c>
      <c r="E91" s="63" t="str">
        <f t="shared" si="5"/>
        <v>HTA</v>
      </c>
      <c r="F91" s="63" t="s">
        <v>2554</v>
      </c>
      <c r="G91" s="63" t="s">
        <v>2256</v>
      </c>
      <c r="H91" s="63" t="s">
        <v>198</v>
      </c>
      <c r="I91" s="63" t="s">
        <v>362</v>
      </c>
      <c r="J91" s="63" t="s">
        <v>801</v>
      </c>
      <c r="K91" s="63" t="s">
        <v>2257</v>
      </c>
      <c r="L91" s="63" t="s">
        <v>2258</v>
      </c>
      <c r="M91" s="63" t="s">
        <v>360</v>
      </c>
      <c r="N91" s="63" t="s">
        <v>295</v>
      </c>
      <c r="O91" s="87" t="s">
        <v>803</v>
      </c>
      <c r="P91" s="63">
        <v>0</v>
      </c>
      <c r="Q91" s="63">
        <v>58307193</v>
      </c>
      <c r="R91" s="63"/>
      <c r="S91" s="63" t="s">
        <v>162</v>
      </c>
      <c r="T91" s="63" t="s">
        <v>2259</v>
      </c>
      <c r="U91" s="63" t="s">
        <v>2201</v>
      </c>
      <c r="V91" s="65" t="str">
        <f t="shared" si="4"/>
        <v>VACAM</v>
      </c>
      <c r="W91" s="66"/>
      <c r="AA91" s="1">
        <f t="shared" si="6"/>
        <v>10</v>
      </c>
      <c r="AB91" s="1">
        <f t="shared" si="7"/>
        <v>1</v>
      </c>
    </row>
    <row r="92" spans="1:28" ht="30" customHeight="1" x14ac:dyDescent="0.2">
      <c r="A92" s="61" t="s">
        <v>2762</v>
      </c>
      <c r="B92" s="62" t="s">
        <v>515</v>
      </c>
      <c r="C92" s="63" t="s">
        <v>101</v>
      </c>
      <c r="D92" s="63" t="s">
        <v>48</v>
      </c>
      <c r="E92" s="63" t="str">
        <f t="shared" si="5"/>
        <v>BT</v>
      </c>
      <c r="F92" s="63" t="s">
        <v>2554</v>
      </c>
      <c r="G92" s="63" t="s">
        <v>134</v>
      </c>
      <c r="H92" s="63" t="s">
        <v>165</v>
      </c>
      <c r="I92" s="63" t="s">
        <v>166</v>
      </c>
      <c r="J92" s="63" t="s">
        <v>167</v>
      </c>
      <c r="K92" s="63" t="s">
        <v>168</v>
      </c>
      <c r="L92" s="63" t="s">
        <v>516</v>
      </c>
      <c r="M92" s="63"/>
      <c r="N92" s="63" t="s">
        <v>170</v>
      </c>
      <c r="O92" s="86" t="s">
        <v>171</v>
      </c>
      <c r="P92" s="63"/>
      <c r="Q92" s="63">
        <v>58351695</v>
      </c>
      <c r="R92" s="63"/>
      <c r="S92" s="63" t="s">
        <v>131</v>
      </c>
      <c r="T92" s="63" t="s">
        <v>132</v>
      </c>
      <c r="U92" s="63" t="s">
        <v>49</v>
      </c>
      <c r="V92" s="65" t="str">
        <f t="shared" si="4"/>
        <v/>
      </c>
      <c r="W92" s="66"/>
      <c r="AA92" s="1">
        <f t="shared" si="6"/>
        <v>3</v>
      </c>
      <c r="AB92" s="1">
        <f t="shared" si="7"/>
        <v>3</v>
      </c>
    </row>
    <row r="93" spans="1:28" ht="30" customHeight="1" x14ac:dyDescent="0.2">
      <c r="A93" s="61" t="s">
        <v>2762</v>
      </c>
      <c r="B93" s="62" t="s">
        <v>164</v>
      </c>
      <c r="C93" s="63" t="s">
        <v>47</v>
      </c>
      <c r="D93" s="63" t="s">
        <v>48</v>
      </c>
      <c r="E93" s="63" t="str">
        <f t="shared" ref="E93:E147" si="8">IF(U93="Domaine Réseau BT","BT","HTA")</f>
        <v>BT</v>
      </c>
      <c r="F93" s="63" t="s">
        <v>2554</v>
      </c>
      <c r="G93" s="63" t="s">
        <v>134</v>
      </c>
      <c r="H93" s="63" t="s">
        <v>165</v>
      </c>
      <c r="I93" s="63" t="s">
        <v>166</v>
      </c>
      <c r="J93" s="63" t="s">
        <v>167</v>
      </c>
      <c r="K93" s="63" t="s">
        <v>168</v>
      </c>
      <c r="L93" s="63" t="s">
        <v>169</v>
      </c>
      <c r="M93" s="63"/>
      <c r="N93" s="63" t="s">
        <v>170</v>
      </c>
      <c r="O93" s="86" t="s">
        <v>171</v>
      </c>
      <c r="P93" s="63"/>
      <c r="Q93" s="63">
        <v>58351695</v>
      </c>
      <c r="R93" s="63"/>
      <c r="S93" s="63" t="s">
        <v>131</v>
      </c>
      <c r="T93" s="63" t="s">
        <v>132</v>
      </c>
      <c r="U93" s="63" t="s">
        <v>49</v>
      </c>
      <c r="V93" s="65" t="str">
        <f t="shared" ref="V93:V146" si="9">IF($AA93&lt;&gt;$AB93,"VACAM","")</f>
        <v/>
      </c>
      <c r="W93" s="66"/>
      <c r="AA93" s="1">
        <f t="shared" si="6"/>
        <v>3</v>
      </c>
      <c r="AB93" s="1">
        <f t="shared" si="7"/>
        <v>3</v>
      </c>
    </row>
    <row r="94" spans="1:28" ht="30" customHeight="1" x14ac:dyDescent="0.2">
      <c r="A94" s="77"/>
      <c r="B94" s="62" t="s">
        <v>3554</v>
      </c>
      <c r="C94" s="63" t="s">
        <v>47</v>
      </c>
      <c r="D94" s="63" t="s">
        <v>48</v>
      </c>
      <c r="E94" s="63" t="str">
        <f t="shared" si="8"/>
        <v>BT</v>
      </c>
      <c r="F94" s="63" t="s">
        <v>2554</v>
      </c>
      <c r="G94" s="63" t="s">
        <v>134</v>
      </c>
      <c r="H94" s="63" t="s">
        <v>165</v>
      </c>
      <c r="I94" s="63" t="s">
        <v>166</v>
      </c>
      <c r="J94" s="63" t="s">
        <v>167</v>
      </c>
      <c r="K94" s="63" t="s">
        <v>168</v>
      </c>
      <c r="L94" s="63" t="s">
        <v>3555</v>
      </c>
      <c r="M94" s="63"/>
      <c r="N94" s="63" t="s">
        <v>170</v>
      </c>
      <c r="O94" s="86" t="s">
        <v>171</v>
      </c>
      <c r="P94" s="63"/>
      <c r="Q94" s="63">
        <v>58351695</v>
      </c>
      <c r="R94" s="63"/>
      <c r="S94" s="63" t="s">
        <v>131</v>
      </c>
      <c r="T94" s="63" t="s">
        <v>132</v>
      </c>
      <c r="U94" s="63" t="s">
        <v>49</v>
      </c>
      <c r="V94" s="65" t="str">
        <f t="shared" si="9"/>
        <v/>
      </c>
      <c r="W94" s="66"/>
      <c r="AA94" s="1">
        <f t="shared" si="6"/>
        <v>3</v>
      </c>
      <c r="AB94" s="1">
        <f t="shared" si="7"/>
        <v>3</v>
      </c>
    </row>
    <row r="95" spans="1:28" ht="30" customHeight="1" x14ac:dyDescent="0.2">
      <c r="A95" s="61" t="s">
        <v>3641</v>
      </c>
      <c r="B95" s="62" t="s">
        <v>3620</v>
      </c>
      <c r="C95" s="63" t="s">
        <v>101</v>
      </c>
      <c r="D95" s="63" t="s">
        <v>48</v>
      </c>
      <c r="E95" s="63" t="str">
        <f t="shared" si="8"/>
        <v>BT</v>
      </c>
      <c r="F95" s="63" t="s">
        <v>2554</v>
      </c>
      <c r="G95" s="63" t="s">
        <v>134</v>
      </c>
      <c r="H95" s="63" t="s">
        <v>3621</v>
      </c>
      <c r="I95" s="63" t="s">
        <v>3622</v>
      </c>
      <c r="J95" s="63" t="s">
        <v>1256</v>
      </c>
      <c r="K95" s="63" t="s">
        <v>3623</v>
      </c>
      <c r="L95" s="63" t="s">
        <v>3624</v>
      </c>
      <c r="M95" s="63"/>
      <c r="N95" s="63" t="s">
        <v>696</v>
      </c>
      <c r="O95" s="63" t="s">
        <v>3625</v>
      </c>
      <c r="P95" s="63"/>
      <c r="Q95" s="63">
        <v>58328336</v>
      </c>
      <c r="R95" s="63"/>
      <c r="S95" s="63" t="s">
        <v>162</v>
      </c>
      <c r="T95" s="63" t="s">
        <v>163</v>
      </c>
      <c r="U95" s="63" t="s">
        <v>49</v>
      </c>
      <c r="V95" s="65" t="str">
        <f t="shared" si="9"/>
        <v/>
      </c>
      <c r="W95" s="66"/>
      <c r="AA95" s="1">
        <f t="shared" si="6"/>
        <v>1</v>
      </c>
      <c r="AB95" s="1">
        <f t="shared" si="7"/>
        <v>1</v>
      </c>
    </row>
    <row r="96" spans="1:28" ht="30" customHeight="1" x14ac:dyDescent="0.2">
      <c r="A96" s="61" t="s">
        <v>2755</v>
      </c>
      <c r="B96" s="62" t="s">
        <v>2437</v>
      </c>
      <c r="C96" s="63" t="s">
        <v>47</v>
      </c>
      <c r="D96" s="63" t="s">
        <v>48</v>
      </c>
      <c r="E96" s="63" t="str">
        <f t="shared" si="8"/>
        <v>HTA</v>
      </c>
      <c r="F96" s="63" t="s">
        <v>2554</v>
      </c>
      <c r="G96" s="63" t="s">
        <v>134</v>
      </c>
      <c r="H96" s="63" t="s">
        <v>460</v>
      </c>
      <c r="I96" s="63" t="s">
        <v>1853</v>
      </c>
      <c r="J96" s="63"/>
      <c r="K96" s="63"/>
      <c r="L96" s="63" t="s">
        <v>2438</v>
      </c>
      <c r="M96" s="63"/>
      <c r="N96" s="63" t="s">
        <v>1855</v>
      </c>
      <c r="O96" s="87" t="s">
        <v>1856</v>
      </c>
      <c r="P96" s="63">
        <v>0</v>
      </c>
      <c r="Q96" s="63">
        <v>58261947</v>
      </c>
      <c r="R96" s="63"/>
      <c r="S96" s="63" t="s">
        <v>253</v>
      </c>
      <c r="T96" s="63" t="s">
        <v>2276</v>
      </c>
      <c r="U96" s="63" t="s">
        <v>2201</v>
      </c>
      <c r="V96" s="65" t="str">
        <f t="shared" si="9"/>
        <v>VACAM</v>
      </c>
      <c r="W96" s="66"/>
      <c r="AA96" s="1">
        <f t="shared" si="6"/>
        <v>4</v>
      </c>
      <c r="AB96" s="1">
        <f t="shared" si="7"/>
        <v>1</v>
      </c>
    </row>
    <row r="97" spans="1:28" ht="30" customHeight="1" x14ac:dyDescent="0.2">
      <c r="A97" s="61" t="s">
        <v>2577</v>
      </c>
      <c r="B97" s="62" t="s">
        <v>2461</v>
      </c>
      <c r="C97" s="63" t="s">
        <v>47</v>
      </c>
      <c r="D97" s="63" t="s">
        <v>48</v>
      </c>
      <c r="E97" s="63" t="str">
        <f t="shared" si="8"/>
        <v>HTA</v>
      </c>
      <c r="F97" s="63" t="s">
        <v>2554</v>
      </c>
      <c r="G97" s="63" t="s">
        <v>2462</v>
      </c>
      <c r="H97" s="63" t="s">
        <v>137</v>
      </c>
      <c r="I97" s="63" t="s">
        <v>138</v>
      </c>
      <c r="J97" s="63" t="s">
        <v>2463</v>
      </c>
      <c r="K97" s="63" t="s">
        <v>2464</v>
      </c>
      <c r="L97" s="63" t="s">
        <v>2465</v>
      </c>
      <c r="M97" s="63" t="s">
        <v>135</v>
      </c>
      <c r="N97" s="63" t="s">
        <v>418</v>
      </c>
      <c r="O97" s="63" t="s">
        <v>2466</v>
      </c>
      <c r="P97" s="63">
        <v>0</v>
      </c>
      <c r="Q97" s="63">
        <v>57765064</v>
      </c>
      <c r="R97" s="63"/>
      <c r="S97" s="63" t="s">
        <v>114</v>
      </c>
      <c r="T97" s="63" t="s">
        <v>2224</v>
      </c>
      <c r="U97" s="63" t="s">
        <v>2201</v>
      </c>
      <c r="V97" s="65" t="str">
        <f t="shared" si="9"/>
        <v/>
      </c>
      <c r="W97" s="66"/>
      <c r="AA97" s="1">
        <f t="shared" si="6"/>
        <v>1</v>
      </c>
      <c r="AB97" s="1">
        <f t="shared" si="7"/>
        <v>1</v>
      </c>
    </row>
    <row r="98" spans="1:28" ht="30" customHeight="1" x14ac:dyDescent="0.2">
      <c r="A98" s="61" t="s">
        <v>2577</v>
      </c>
      <c r="B98" s="62" t="s">
        <v>2446</v>
      </c>
      <c r="C98" s="63" t="s">
        <v>47</v>
      </c>
      <c r="D98" s="63" t="s">
        <v>48</v>
      </c>
      <c r="E98" s="63" t="str">
        <f t="shared" si="8"/>
        <v>HTA</v>
      </c>
      <c r="F98" s="63" t="s">
        <v>2554</v>
      </c>
      <c r="G98" s="63" t="s">
        <v>134</v>
      </c>
      <c r="H98" s="63" t="s">
        <v>191</v>
      </c>
      <c r="I98" s="63" t="s">
        <v>2429</v>
      </c>
      <c r="J98" s="63"/>
      <c r="K98" s="63"/>
      <c r="L98" s="63" t="s">
        <v>2448</v>
      </c>
      <c r="M98" s="63" t="s">
        <v>2447</v>
      </c>
      <c r="N98" s="63" t="s">
        <v>1825</v>
      </c>
      <c r="O98" s="63" t="s">
        <v>2449</v>
      </c>
      <c r="P98" s="63">
        <v>0</v>
      </c>
      <c r="Q98" s="63">
        <v>58352613</v>
      </c>
      <c r="R98" s="63"/>
      <c r="S98" s="63" t="s">
        <v>131</v>
      </c>
      <c r="T98" s="63" t="s">
        <v>2289</v>
      </c>
      <c r="U98" s="63" t="s">
        <v>2201</v>
      </c>
      <c r="V98" s="65" t="str">
        <f t="shared" si="9"/>
        <v/>
      </c>
      <c r="W98" s="66"/>
      <c r="AA98" s="1">
        <f t="shared" si="6"/>
        <v>1</v>
      </c>
      <c r="AB98" s="1">
        <f t="shared" si="7"/>
        <v>1</v>
      </c>
    </row>
    <row r="99" spans="1:28" ht="30" customHeight="1" x14ac:dyDescent="0.2">
      <c r="A99" s="61" t="s">
        <v>2577</v>
      </c>
      <c r="B99" s="62" t="s">
        <v>2379</v>
      </c>
      <c r="C99" s="63" t="s">
        <v>47</v>
      </c>
      <c r="D99" s="63" t="s">
        <v>48</v>
      </c>
      <c r="E99" s="63" t="str">
        <f t="shared" si="8"/>
        <v>HTA</v>
      </c>
      <c r="F99" s="63" t="s">
        <v>2554</v>
      </c>
      <c r="G99" s="63" t="s">
        <v>1222</v>
      </c>
      <c r="H99" s="63" t="s">
        <v>157</v>
      </c>
      <c r="I99" s="63" t="s">
        <v>2380</v>
      </c>
      <c r="J99" s="63" t="s">
        <v>2381</v>
      </c>
      <c r="K99" s="63" t="s">
        <v>2382</v>
      </c>
      <c r="L99" s="63" t="s">
        <v>2383</v>
      </c>
      <c r="M99" s="63" t="s">
        <v>1163</v>
      </c>
      <c r="N99" s="63" t="s">
        <v>160</v>
      </c>
      <c r="O99" s="63" t="s">
        <v>2384</v>
      </c>
      <c r="P99" s="63">
        <v>0</v>
      </c>
      <c r="Q99" s="63">
        <v>58261961</v>
      </c>
      <c r="R99" s="63"/>
      <c r="S99" s="63" t="s">
        <v>162</v>
      </c>
      <c r="T99" s="63" t="s">
        <v>2259</v>
      </c>
      <c r="U99" s="63" t="s">
        <v>2201</v>
      </c>
      <c r="V99" s="65" t="str">
        <f t="shared" si="9"/>
        <v/>
      </c>
      <c r="W99" s="66"/>
      <c r="AA99" s="1">
        <f t="shared" si="6"/>
        <v>1</v>
      </c>
      <c r="AB99" s="1">
        <f t="shared" si="7"/>
        <v>1</v>
      </c>
    </row>
    <row r="100" spans="1:28" ht="30" customHeight="1" x14ac:dyDescent="0.2">
      <c r="A100" s="61" t="s">
        <v>2570</v>
      </c>
      <c r="B100" s="62" t="s">
        <v>2467</v>
      </c>
      <c r="C100" s="63" t="s">
        <v>47</v>
      </c>
      <c r="D100" s="63" t="s">
        <v>48</v>
      </c>
      <c r="E100" s="63" t="str">
        <f t="shared" si="8"/>
        <v>HTA</v>
      </c>
      <c r="F100" s="63" t="s">
        <v>2554</v>
      </c>
      <c r="G100" s="63" t="s">
        <v>1222</v>
      </c>
      <c r="H100" s="63" t="s">
        <v>369</v>
      </c>
      <c r="I100" s="63" t="s">
        <v>2468</v>
      </c>
      <c r="J100" s="63"/>
      <c r="K100" s="63"/>
      <c r="L100" s="63" t="s">
        <v>2470</v>
      </c>
      <c r="M100" s="63" t="s">
        <v>2469</v>
      </c>
      <c r="N100" s="63" t="s">
        <v>437</v>
      </c>
      <c r="O100" s="76" t="s">
        <v>2471</v>
      </c>
      <c r="P100" s="63">
        <v>0</v>
      </c>
      <c r="Q100" s="63">
        <v>57359628</v>
      </c>
      <c r="R100" s="63"/>
      <c r="S100" s="63" t="s">
        <v>323</v>
      </c>
      <c r="T100" s="63" t="s">
        <v>2472</v>
      </c>
      <c r="U100" s="63" t="s">
        <v>2201</v>
      </c>
      <c r="V100" s="65" t="str">
        <f t="shared" si="9"/>
        <v/>
      </c>
      <c r="W100" s="66"/>
      <c r="AA100" s="1">
        <f t="shared" si="6"/>
        <v>1</v>
      </c>
      <c r="AB100" s="1">
        <f t="shared" si="7"/>
        <v>1</v>
      </c>
    </row>
    <row r="101" spans="1:28" ht="30" customHeight="1" x14ac:dyDescent="0.2">
      <c r="A101" s="61" t="s">
        <v>2762</v>
      </c>
      <c r="B101" s="62" t="s">
        <v>1221</v>
      </c>
      <c r="C101" s="63" t="s">
        <v>47</v>
      </c>
      <c r="D101" s="63" t="s">
        <v>48</v>
      </c>
      <c r="E101" s="63" t="str">
        <f t="shared" si="8"/>
        <v>BT</v>
      </c>
      <c r="F101" s="63" t="s">
        <v>2554</v>
      </c>
      <c r="G101" s="63" t="s">
        <v>1222</v>
      </c>
      <c r="H101" s="63" t="s">
        <v>117</v>
      </c>
      <c r="I101" s="63" t="s">
        <v>1223</v>
      </c>
      <c r="J101" s="63" t="s">
        <v>387</v>
      </c>
      <c r="K101" s="63" t="s">
        <v>732</v>
      </c>
      <c r="L101" s="63" t="s">
        <v>1224</v>
      </c>
      <c r="M101" s="63"/>
      <c r="N101" s="63" t="s">
        <v>418</v>
      </c>
      <c r="O101" s="63">
        <v>43964237</v>
      </c>
      <c r="P101" s="63"/>
      <c r="Q101" s="63">
        <v>58368258</v>
      </c>
      <c r="R101" s="63"/>
      <c r="S101" s="63" t="s">
        <v>409</v>
      </c>
      <c r="T101" s="63" t="s">
        <v>115</v>
      </c>
      <c r="U101" s="63" t="s">
        <v>49</v>
      </c>
      <c r="V101" s="65" t="str">
        <f t="shared" si="9"/>
        <v/>
      </c>
      <c r="W101" s="66"/>
      <c r="AA101" s="1">
        <f t="shared" si="6"/>
        <v>1</v>
      </c>
      <c r="AB101" s="1">
        <f t="shared" si="7"/>
        <v>1</v>
      </c>
    </row>
    <row r="102" spans="1:28" ht="30" customHeight="1" x14ac:dyDescent="0.2">
      <c r="A102" s="61" t="s">
        <v>2762</v>
      </c>
      <c r="B102" s="62" t="s">
        <v>1484</v>
      </c>
      <c r="C102" s="63" t="s">
        <v>101</v>
      </c>
      <c r="D102" s="63" t="s">
        <v>48</v>
      </c>
      <c r="E102" s="63" t="str">
        <f t="shared" si="8"/>
        <v>BT</v>
      </c>
      <c r="F102" s="63" t="s">
        <v>2554</v>
      </c>
      <c r="G102" s="63" t="s">
        <v>134</v>
      </c>
      <c r="H102" s="63" t="s">
        <v>274</v>
      </c>
      <c r="I102" s="63">
        <v>7078</v>
      </c>
      <c r="J102" s="63" t="s">
        <v>387</v>
      </c>
      <c r="K102" s="63" t="s">
        <v>388</v>
      </c>
      <c r="L102" s="63" t="s">
        <v>1485</v>
      </c>
      <c r="M102" s="63"/>
      <c r="N102" s="63" t="s">
        <v>1486</v>
      </c>
      <c r="O102" s="63" t="s">
        <v>1487</v>
      </c>
      <c r="P102" s="63"/>
      <c r="Q102" s="63">
        <v>58353480</v>
      </c>
      <c r="R102" s="63"/>
      <c r="S102" s="63" t="s">
        <v>332</v>
      </c>
      <c r="T102" s="63" t="s">
        <v>279</v>
      </c>
      <c r="U102" s="63" t="s">
        <v>49</v>
      </c>
      <c r="V102" s="65" t="str">
        <f t="shared" si="9"/>
        <v/>
      </c>
      <c r="W102" s="66"/>
      <c r="AA102" s="1">
        <f t="shared" si="6"/>
        <v>1</v>
      </c>
      <c r="AB102" s="1">
        <f t="shared" si="7"/>
        <v>1</v>
      </c>
    </row>
    <row r="103" spans="1:28" ht="30" customHeight="1" x14ac:dyDescent="0.2">
      <c r="A103" s="61" t="s">
        <v>2762</v>
      </c>
      <c r="B103" s="62" t="s">
        <v>2849</v>
      </c>
      <c r="C103" s="63" t="s">
        <v>47</v>
      </c>
      <c r="D103" s="63" t="s">
        <v>48</v>
      </c>
      <c r="E103" s="63" t="str">
        <f t="shared" si="8"/>
        <v>BT</v>
      </c>
      <c r="F103" s="63" t="s">
        <v>2554</v>
      </c>
      <c r="G103" s="63" t="s">
        <v>1222</v>
      </c>
      <c r="H103" s="63" t="s">
        <v>847</v>
      </c>
      <c r="I103" s="63" t="s">
        <v>2846</v>
      </c>
      <c r="J103" s="63" t="s">
        <v>847</v>
      </c>
      <c r="K103" s="63" t="s">
        <v>2847</v>
      </c>
      <c r="L103" s="63" t="s">
        <v>2850</v>
      </c>
      <c r="M103" s="63"/>
      <c r="N103" s="63" t="s">
        <v>705</v>
      </c>
      <c r="O103" s="108">
        <v>58059926</v>
      </c>
      <c r="P103" s="63"/>
      <c r="Q103" s="63">
        <v>58259926</v>
      </c>
      <c r="R103" s="63"/>
      <c r="S103" s="63" t="s">
        <v>409</v>
      </c>
      <c r="T103" s="63" t="s">
        <v>152</v>
      </c>
      <c r="U103" s="63" t="s">
        <v>49</v>
      </c>
      <c r="V103" s="65" t="str">
        <f t="shared" si="9"/>
        <v/>
      </c>
      <c r="W103" s="66"/>
      <c r="AA103" s="1">
        <f t="shared" si="6"/>
        <v>2</v>
      </c>
      <c r="AB103" s="1">
        <f t="shared" si="7"/>
        <v>2</v>
      </c>
    </row>
    <row r="104" spans="1:28" ht="30" customHeight="1" x14ac:dyDescent="0.2">
      <c r="A104" s="61" t="s">
        <v>3641</v>
      </c>
      <c r="B104" s="62" t="s">
        <v>2845</v>
      </c>
      <c r="C104" s="63" t="s">
        <v>101</v>
      </c>
      <c r="D104" s="63" t="s">
        <v>48</v>
      </c>
      <c r="E104" s="63" t="str">
        <f t="shared" si="8"/>
        <v>BT</v>
      </c>
      <c r="F104" s="63" t="s">
        <v>2554</v>
      </c>
      <c r="G104" s="63" t="s">
        <v>134</v>
      </c>
      <c r="H104" s="63" t="s">
        <v>847</v>
      </c>
      <c r="I104" s="63" t="s">
        <v>2846</v>
      </c>
      <c r="J104" s="63" t="s">
        <v>847</v>
      </c>
      <c r="K104" s="63" t="s">
        <v>2847</v>
      </c>
      <c r="L104" s="63" t="s">
        <v>2848</v>
      </c>
      <c r="M104" s="63"/>
      <c r="N104" s="63" t="s">
        <v>705</v>
      </c>
      <c r="O104" s="108">
        <v>58059926</v>
      </c>
      <c r="P104" s="63"/>
      <c r="Q104" s="63">
        <v>58259926</v>
      </c>
      <c r="R104" s="63"/>
      <c r="S104" s="63" t="s">
        <v>151</v>
      </c>
      <c r="T104" s="63" t="s">
        <v>152</v>
      </c>
      <c r="U104" s="63" t="s">
        <v>49</v>
      </c>
      <c r="V104" s="65" t="str">
        <f t="shared" si="9"/>
        <v/>
      </c>
      <c r="W104" s="66" t="s">
        <v>3290</v>
      </c>
      <c r="AA104" s="1">
        <f t="shared" si="6"/>
        <v>2</v>
      </c>
      <c r="AB104" s="1">
        <f t="shared" si="7"/>
        <v>2</v>
      </c>
    </row>
    <row r="105" spans="1:28" ht="30" customHeight="1" x14ac:dyDescent="0.2">
      <c r="A105" s="61" t="s">
        <v>3640</v>
      </c>
      <c r="B105" s="62" t="s">
        <v>2548</v>
      </c>
      <c r="C105" s="63" t="s">
        <v>47</v>
      </c>
      <c r="D105" s="63" t="s">
        <v>48</v>
      </c>
      <c r="E105" s="63" t="str">
        <f t="shared" si="8"/>
        <v>HTA</v>
      </c>
      <c r="F105" s="63" t="s">
        <v>2554</v>
      </c>
      <c r="G105" s="63" t="s">
        <v>2549</v>
      </c>
      <c r="H105" s="63" t="s">
        <v>758</v>
      </c>
      <c r="I105" s="63" t="s">
        <v>759</v>
      </c>
      <c r="J105" s="63"/>
      <c r="K105" s="63"/>
      <c r="L105" s="63" t="s">
        <v>2550</v>
      </c>
      <c r="M105" s="63" t="s">
        <v>758</v>
      </c>
      <c r="N105" s="63" t="s">
        <v>356</v>
      </c>
      <c r="O105" s="63" t="s">
        <v>2551</v>
      </c>
      <c r="P105" s="63">
        <v>0</v>
      </c>
      <c r="Q105" s="63">
        <v>57797358</v>
      </c>
      <c r="R105" s="63"/>
      <c r="S105" s="63" t="s">
        <v>131</v>
      </c>
      <c r="T105" s="63" t="s">
        <v>2289</v>
      </c>
      <c r="U105" s="63" t="s">
        <v>2201</v>
      </c>
      <c r="V105" s="65" t="str">
        <f t="shared" si="9"/>
        <v/>
      </c>
      <c r="W105" s="66"/>
      <c r="AA105" s="1">
        <f t="shared" si="6"/>
        <v>1</v>
      </c>
      <c r="AB105" s="1">
        <f t="shared" si="7"/>
        <v>1</v>
      </c>
    </row>
    <row r="106" spans="1:28" ht="30" customHeight="1" x14ac:dyDescent="0.2">
      <c r="A106" s="61" t="s">
        <v>2574</v>
      </c>
      <c r="B106" s="62" t="s">
        <v>1976</v>
      </c>
      <c r="C106" s="63" t="s">
        <v>101</v>
      </c>
      <c r="D106" s="63" t="s">
        <v>48</v>
      </c>
      <c r="E106" s="63" t="str">
        <f t="shared" si="8"/>
        <v>BT</v>
      </c>
      <c r="F106" s="63" t="s">
        <v>2554</v>
      </c>
      <c r="G106" s="63" t="s">
        <v>134</v>
      </c>
      <c r="H106" s="63" t="s">
        <v>1917</v>
      </c>
      <c r="I106" s="63" t="s">
        <v>1977</v>
      </c>
      <c r="J106" s="63" t="s">
        <v>214</v>
      </c>
      <c r="K106" s="63" t="s">
        <v>1978</v>
      </c>
      <c r="L106" s="63" t="s">
        <v>1979</v>
      </c>
      <c r="M106" s="63"/>
      <c r="N106" s="63" t="s">
        <v>1980</v>
      </c>
      <c r="O106" s="81" t="s">
        <v>1981</v>
      </c>
      <c r="P106" s="63"/>
      <c r="Q106" s="63">
        <v>58259182</v>
      </c>
      <c r="R106" s="63"/>
      <c r="S106" s="63" t="s">
        <v>219</v>
      </c>
      <c r="T106" s="63" t="s">
        <v>179</v>
      </c>
      <c r="U106" s="63" t="s">
        <v>49</v>
      </c>
      <c r="V106" s="65" t="str">
        <f t="shared" si="9"/>
        <v/>
      </c>
      <c r="W106" s="66"/>
      <c r="AA106" s="1">
        <f t="shared" si="6"/>
        <v>1</v>
      </c>
      <c r="AB106" s="1">
        <f t="shared" si="7"/>
        <v>1</v>
      </c>
    </row>
    <row r="107" spans="1:28" ht="30" customHeight="1" x14ac:dyDescent="0.2">
      <c r="A107" s="61" t="s">
        <v>2762</v>
      </c>
      <c r="B107" s="62" t="s">
        <v>315</v>
      </c>
      <c r="C107" s="63" t="s">
        <v>47</v>
      </c>
      <c r="D107" s="63" t="s">
        <v>48</v>
      </c>
      <c r="E107" s="63" t="str">
        <f t="shared" si="8"/>
        <v>BT</v>
      </c>
      <c r="F107" s="63" t="s">
        <v>2554</v>
      </c>
      <c r="G107" s="63" t="s">
        <v>316</v>
      </c>
      <c r="H107" s="63" t="s">
        <v>317</v>
      </c>
      <c r="I107" s="63" t="s">
        <v>318</v>
      </c>
      <c r="J107" s="63" t="s">
        <v>317</v>
      </c>
      <c r="K107" s="63" t="s">
        <v>319</v>
      </c>
      <c r="L107" s="63" t="s">
        <v>320</v>
      </c>
      <c r="M107" s="63"/>
      <c r="N107" s="63" t="s">
        <v>321</v>
      </c>
      <c r="O107" s="63" t="s">
        <v>322</v>
      </c>
      <c r="P107" s="63"/>
      <c r="Q107" s="63">
        <v>58362723</v>
      </c>
      <c r="R107" s="63"/>
      <c r="S107" s="63" t="s">
        <v>323</v>
      </c>
      <c r="T107" s="63" t="s">
        <v>324</v>
      </c>
      <c r="U107" s="63" t="s">
        <v>49</v>
      </c>
      <c r="V107" s="65" t="str">
        <f t="shared" si="9"/>
        <v/>
      </c>
      <c r="W107" s="66"/>
      <c r="AA107" s="1">
        <f t="shared" si="6"/>
        <v>1</v>
      </c>
      <c r="AB107" s="1">
        <f t="shared" si="7"/>
        <v>1</v>
      </c>
    </row>
    <row r="108" spans="1:28" ht="30" customHeight="1" x14ac:dyDescent="0.2">
      <c r="A108" s="61" t="s">
        <v>2573</v>
      </c>
      <c r="B108" s="62" t="s">
        <v>1912</v>
      </c>
      <c r="C108" s="63" t="s">
        <v>47</v>
      </c>
      <c r="D108" s="63" t="s">
        <v>48</v>
      </c>
      <c r="E108" s="63" t="str">
        <f t="shared" si="8"/>
        <v>BT</v>
      </c>
      <c r="F108" s="63" t="s">
        <v>2554</v>
      </c>
      <c r="G108" s="63" t="s">
        <v>134</v>
      </c>
      <c r="H108" s="63" t="s">
        <v>1907</v>
      </c>
      <c r="I108" s="63" t="s">
        <v>1908</v>
      </c>
      <c r="J108" s="63" t="s">
        <v>770</v>
      </c>
      <c r="K108" s="63" t="s">
        <v>1909</v>
      </c>
      <c r="L108" s="63" t="s">
        <v>1913</v>
      </c>
      <c r="M108" s="63"/>
      <c r="N108" s="63" t="s">
        <v>1452</v>
      </c>
      <c r="O108" s="112" t="s">
        <v>1911</v>
      </c>
      <c r="P108" s="63"/>
      <c r="Q108" s="63">
        <v>58333295</v>
      </c>
      <c r="R108" s="63" t="s">
        <v>1272</v>
      </c>
      <c r="S108" s="63" t="s">
        <v>537</v>
      </c>
      <c r="T108" s="63" t="s">
        <v>538</v>
      </c>
      <c r="U108" s="63" t="s">
        <v>49</v>
      </c>
      <c r="V108" s="65" t="str">
        <f t="shared" si="9"/>
        <v>VACAM</v>
      </c>
      <c r="W108" s="66"/>
      <c r="AA108" s="1">
        <f t="shared" si="6"/>
        <v>3</v>
      </c>
      <c r="AB108" s="1">
        <f t="shared" si="7"/>
        <v>2</v>
      </c>
    </row>
    <row r="109" spans="1:28" ht="30" customHeight="1" x14ac:dyDescent="0.2">
      <c r="A109" s="61" t="s">
        <v>2573</v>
      </c>
      <c r="B109" s="62" t="s">
        <v>1906</v>
      </c>
      <c r="C109" s="63" t="s">
        <v>47</v>
      </c>
      <c r="D109" s="63" t="s">
        <v>48</v>
      </c>
      <c r="E109" s="63" t="str">
        <f t="shared" si="8"/>
        <v>BT</v>
      </c>
      <c r="F109" s="63" t="s">
        <v>2554</v>
      </c>
      <c r="G109" s="63" t="s">
        <v>134</v>
      </c>
      <c r="H109" s="63" t="s">
        <v>1907</v>
      </c>
      <c r="I109" s="63" t="s">
        <v>1908</v>
      </c>
      <c r="J109" s="63" t="s">
        <v>770</v>
      </c>
      <c r="K109" s="63" t="s">
        <v>1909</v>
      </c>
      <c r="L109" s="63" t="s">
        <v>1910</v>
      </c>
      <c r="M109" s="63"/>
      <c r="N109" s="63" t="s">
        <v>1452</v>
      </c>
      <c r="O109" s="112" t="s">
        <v>1911</v>
      </c>
      <c r="P109" s="63"/>
      <c r="Q109" s="63">
        <v>58333295</v>
      </c>
      <c r="R109" s="63" t="s">
        <v>1272</v>
      </c>
      <c r="S109" s="63" t="s">
        <v>537</v>
      </c>
      <c r="T109" s="63" t="s">
        <v>538</v>
      </c>
      <c r="U109" s="63" t="s">
        <v>49</v>
      </c>
      <c r="V109" s="65" t="str">
        <f t="shared" si="9"/>
        <v>VACAM</v>
      </c>
      <c r="W109" s="66"/>
      <c r="AA109" s="1">
        <f t="shared" si="6"/>
        <v>3</v>
      </c>
      <c r="AB109" s="1">
        <f t="shared" si="7"/>
        <v>2</v>
      </c>
    </row>
    <row r="110" spans="1:28" ht="30" customHeight="1" x14ac:dyDescent="0.2">
      <c r="A110" s="61" t="s">
        <v>2570</v>
      </c>
      <c r="B110" s="62" t="s">
        <v>2609</v>
      </c>
      <c r="C110" s="63" t="s">
        <v>101</v>
      </c>
      <c r="D110" s="63" t="s">
        <v>48</v>
      </c>
      <c r="E110" s="63" t="str">
        <f t="shared" si="8"/>
        <v>BT</v>
      </c>
      <c r="F110" s="63" t="s">
        <v>2554</v>
      </c>
      <c r="G110" s="63" t="s">
        <v>134</v>
      </c>
      <c r="H110" s="63" t="s">
        <v>2610</v>
      </c>
      <c r="I110" s="63" t="s">
        <v>2611</v>
      </c>
      <c r="J110" s="63" t="s">
        <v>922</v>
      </c>
      <c r="K110" s="63" t="s">
        <v>1311</v>
      </c>
      <c r="L110" s="63" t="s">
        <v>2612</v>
      </c>
      <c r="M110" s="63"/>
      <c r="N110" s="63" t="s">
        <v>149</v>
      </c>
      <c r="O110" s="63" t="s">
        <v>2613</v>
      </c>
      <c r="P110" s="63"/>
      <c r="Q110" s="63"/>
      <c r="R110" s="63"/>
      <c r="S110" s="63" t="s">
        <v>151</v>
      </c>
      <c r="T110" s="63" t="s">
        <v>152</v>
      </c>
      <c r="U110" s="63" t="s">
        <v>49</v>
      </c>
      <c r="V110" s="65" t="str">
        <f t="shared" si="9"/>
        <v/>
      </c>
      <c r="W110" s="66"/>
      <c r="AA110" s="1">
        <f t="shared" si="6"/>
        <v>1</v>
      </c>
      <c r="AB110" s="1">
        <f t="shared" si="7"/>
        <v>1</v>
      </c>
    </row>
    <row r="111" spans="1:28" ht="30" customHeight="1" x14ac:dyDescent="0.2">
      <c r="A111" s="61" t="s">
        <v>2762</v>
      </c>
      <c r="B111" s="62" t="s">
        <v>1427</v>
      </c>
      <c r="C111" s="63" t="s">
        <v>47</v>
      </c>
      <c r="D111" s="63" t="s">
        <v>48</v>
      </c>
      <c r="E111" s="63" t="str">
        <f t="shared" si="8"/>
        <v>BT</v>
      </c>
      <c r="F111" s="63" t="s">
        <v>2554</v>
      </c>
      <c r="G111" s="63" t="s">
        <v>134</v>
      </c>
      <c r="H111" s="63" t="s">
        <v>1403</v>
      </c>
      <c r="I111" s="63" t="s">
        <v>1404</v>
      </c>
      <c r="J111" s="63" t="s">
        <v>547</v>
      </c>
      <c r="K111" s="63" t="s">
        <v>1405</v>
      </c>
      <c r="L111" s="63" t="s">
        <v>1428</v>
      </c>
      <c r="M111" s="63"/>
      <c r="N111" s="63" t="s">
        <v>455</v>
      </c>
      <c r="O111" s="123" t="s">
        <v>1407</v>
      </c>
      <c r="P111" s="63"/>
      <c r="Q111" s="63">
        <v>58203725</v>
      </c>
      <c r="R111" s="63" t="s">
        <v>1272</v>
      </c>
      <c r="S111" s="63" t="s">
        <v>446</v>
      </c>
      <c r="T111" s="63" t="s">
        <v>447</v>
      </c>
      <c r="U111" s="63" t="s">
        <v>49</v>
      </c>
      <c r="V111" s="65" t="str">
        <f t="shared" si="9"/>
        <v/>
      </c>
      <c r="W111" s="66"/>
      <c r="AA111" s="1">
        <f t="shared" si="6"/>
        <v>3</v>
      </c>
      <c r="AB111" s="1">
        <f t="shared" si="7"/>
        <v>3</v>
      </c>
    </row>
    <row r="112" spans="1:28" ht="30" customHeight="1" x14ac:dyDescent="0.2">
      <c r="A112" s="61" t="s">
        <v>2762</v>
      </c>
      <c r="B112" s="62" t="s">
        <v>1416</v>
      </c>
      <c r="C112" s="63" t="s">
        <v>47</v>
      </c>
      <c r="D112" s="63" t="s">
        <v>48</v>
      </c>
      <c r="E112" s="63" t="str">
        <f t="shared" si="8"/>
        <v>BT</v>
      </c>
      <c r="F112" s="63" t="s">
        <v>2554</v>
      </c>
      <c r="G112" s="63" t="s">
        <v>134</v>
      </c>
      <c r="H112" s="63" t="s">
        <v>1403</v>
      </c>
      <c r="I112" s="63" t="s">
        <v>1404</v>
      </c>
      <c r="J112" s="63" t="s">
        <v>547</v>
      </c>
      <c r="K112" s="63" t="s">
        <v>1405</v>
      </c>
      <c r="L112" s="63" t="s">
        <v>1417</v>
      </c>
      <c r="M112" s="63"/>
      <c r="N112" s="63" t="s">
        <v>455</v>
      </c>
      <c r="O112" s="123" t="s">
        <v>1407</v>
      </c>
      <c r="P112" s="63"/>
      <c r="Q112" s="63">
        <v>58203725</v>
      </c>
      <c r="R112" s="63" t="s">
        <v>1272</v>
      </c>
      <c r="S112" s="63" t="s">
        <v>446</v>
      </c>
      <c r="T112" s="63" t="s">
        <v>447</v>
      </c>
      <c r="U112" s="63" t="s">
        <v>49</v>
      </c>
      <c r="V112" s="65" t="str">
        <f t="shared" si="9"/>
        <v/>
      </c>
      <c r="W112" s="66"/>
      <c r="AA112" s="1">
        <f t="shared" si="6"/>
        <v>3</v>
      </c>
      <c r="AB112" s="1">
        <f t="shared" si="7"/>
        <v>3</v>
      </c>
    </row>
    <row r="113" spans="1:28" ht="30" customHeight="1" x14ac:dyDescent="0.2">
      <c r="A113" s="61" t="s">
        <v>2762</v>
      </c>
      <c r="B113" s="62" t="s">
        <v>1402</v>
      </c>
      <c r="C113" s="63" t="s">
        <v>101</v>
      </c>
      <c r="D113" s="63" t="s">
        <v>48</v>
      </c>
      <c r="E113" s="63" t="str">
        <f t="shared" si="8"/>
        <v>BT</v>
      </c>
      <c r="F113" s="63" t="s">
        <v>2554</v>
      </c>
      <c r="G113" s="63" t="s">
        <v>134</v>
      </c>
      <c r="H113" s="63" t="s">
        <v>1403</v>
      </c>
      <c r="I113" s="63" t="s">
        <v>1404</v>
      </c>
      <c r="J113" s="63" t="s">
        <v>547</v>
      </c>
      <c r="K113" s="63" t="s">
        <v>1405</v>
      </c>
      <c r="L113" s="63" t="s">
        <v>1406</v>
      </c>
      <c r="M113" s="63"/>
      <c r="N113" s="63" t="s">
        <v>455</v>
      </c>
      <c r="O113" s="123" t="s">
        <v>1407</v>
      </c>
      <c r="P113" s="63"/>
      <c r="Q113" s="63">
        <v>58203725</v>
      </c>
      <c r="R113" s="63" t="s">
        <v>1272</v>
      </c>
      <c r="S113" s="63" t="s">
        <v>446</v>
      </c>
      <c r="T113" s="63" t="s">
        <v>447</v>
      </c>
      <c r="U113" s="63" t="s">
        <v>49</v>
      </c>
      <c r="V113" s="65" t="str">
        <f t="shared" si="9"/>
        <v/>
      </c>
      <c r="W113" s="66"/>
      <c r="AA113" s="1">
        <f t="shared" si="6"/>
        <v>3</v>
      </c>
      <c r="AB113" s="1">
        <f t="shared" si="7"/>
        <v>3</v>
      </c>
    </row>
    <row r="114" spans="1:28" ht="30" customHeight="1" x14ac:dyDescent="0.2">
      <c r="A114" s="61" t="s">
        <v>3641</v>
      </c>
      <c r="B114" s="62" t="s">
        <v>3626</v>
      </c>
      <c r="C114" s="63" t="s">
        <v>101</v>
      </c>
      <c r="D114" s="63" t="s">
        <v>48</v>
      </c>
      <c r="E114" s="63" t="str">
        <f t="shared" si="8"/>
        <v>BT</v>
      </c>
      <c r="F114" s="63" t="s">
        <v>2554</v>
      </c>
      <c r="G114" s="63" t="s">
        <v>134</v>
      </c>
      <c r="H114" s="63" t="s">
        <v>3627</v>
      </c>
      <c r="I114" s="63" t="s">
        <v>3628</v>
      </c>
      <c r="J114" s="63" t="s">
        <v>891</v>
      </c>
      <c r="K114" s="63" t="s">
        <v>2798</v>
      </c>
      <c r="L114" s="63" t="s">
        <v>3629</v>
      </c>
      <c r="M114" s="63"/>
      <c r="N114" s="63" t="s">
        <v>160</v>
      </c>
      <c r="O114" s="63" t="s">
        <v>3630</v>
      </c>
      <c r="P114" s="63"/>
      <c r="Q114" s="63">
        <v>58333445</v>
      </c>
      <c r="R114" s="63"/>
      <c r="S114" s="63" t="s">
        <v>162</v>
      </c>
      <c r="T114" s="63" t="s">
        <v>163</v>
      </c>
      <c r="U114" s="63" t="s">
        <v>49</v>
      </c>
      <c r="V114" s="65" t="str">
        <f t="shared" si="9"/>
        <v/>
      </c>
      <c r="W114" s="66"/>
      <c r="AA114" s="1">
        <f t="shared" si="6"/>
        <v>1</v>
      </c>
      <c r="AB114" s="1">
        <f t="shared" si="7"/>
        <v>1</v>
      </c>
    </row>
    <row r="115" spans="1:28" ht="30" customHeight="1" x14ac:dyDescent="0.2">
      <c r="A115" s="77" t="s">
        <v>2755</v>
      </c>
      <c r="B115" s="62" t="s">
        <v>1284</v>
      </c>
      <c r="C115" s="63" t="s">
        <v>101</v>
      </c>
      <c r="D115" s="63" t="s">
        <v>48</v>
      </c>
      <c r="E115" s="63" t="str">
        <f t="shared" si="8"/>
        <v>BT</v>
      </c>
      <c r="F115" s="63" t="s">
        <v>2554</v>
      </c>
      <c r="G115" s="63" t="s">
        <v>1222</v>
      </c>
      <c r="H115" s="63" t="s">
        <v>1168</v>
      </c>
      <c r="I115" s="63" t="s">
        <v>1168</v>
      </c>
      <c r="J115" s="63" t="s">
        <v>376</v>
      </c>
      <c r="K115" s="63" t="s">
        <v>377</v>
      </c>
      <c r="L115" s="63" t="s">
        <v>1285</v>
      </c>
      <c r="M115" s="63"/>
      <c r="N115" s="63" t="s">
        <v>1170</v>
      </c>
      <c r="O115" s="115" t="s">
        <v>1171</v>
      </c>
      <c r="P115" s="63"/>
      <c r="Q115" s="63">
        <v>57807090</v>
      </c>
      <c r="R115" s="63" t="s">
        <v>607</v>
      </c>
      <c r="S115" s="63" t="s">
        <v>381</v>
      </c>
      <c r="T115" s="63" t="s">
        <v>382</v>
      </c>
      <c r="U115" s="63" t="s">
        <v>49</v>
      </c>
      <c r="V115" s="65" t="str">
        <f t="shared" si="9"/>
        <v>VACAM</v>
      </c>
      <c r="W115" s="66" t="s">
        <v>3646</v>
      </c>
      <c r="AA115" s="1">
        <f t="shared" si="6"/>
        <v>5</v>
      </c>
      <c r="AB115" s="1">
        <f t="shared" si="7"/>
        <v>2</v>
      </c>
    </row>
    <row r="116" spans="1:28" ht="30" customHeight="1" x14ac:dyDescent="0.2">
      <c r="A116" s="77" t="s">
        <v>2755</v>
      </c>
      <c r="B116" s="62" t="s">
        <v>1282</v>
      </c>
      <c r="C116" s="63" t="s">
        <v>101</v>
      </c>
      <c r="D116" s="63" t="s">
        <v>48</v>
      </c>
      <c r="E116" s="63" t="str">
        <f t="shared" si="8"/>
        <v>BT</v>
      </c>
      <c r="F116" s="63" t="s">
        <v>2554</v>
      </c>
      <c r="G116" s="63" t="s">
        <v>134</v>
      </c>
      <c r="H116" s="63" t="s">
        <v>1168</v>
      </c>
      <c r="I116" s="63" t="s">
        <v>1168</v>
      </c>
      <c r="J116" s="63" t="s">
        <v>376</v>
      </c>
      <c r="K116" s="63" t="s">
        <v>377</v>
      </c>
      <c r="L116" s="63" t="s">
        <v>1283</v>
      </c>
      <c r="M116" s="63"/>
      <c r="N116" s="63" t="s">
        <v>1170</v>
      </c>
      <c r="O116" s="115" t="s">
        <v>1171</v>
      </c>
      <c r="P116" s="63"/>
      <c r="Q116" s="63">
        <v>57807090</v>
      </c>
      <c r="R116" s="63" t="s">
        <v>607</v>
      </c>
      <c r="S116" s="63" t="s">
        <v>381</v>
      </c>
      <c r="T116" s="63" t="s">
        <v>382</v>
      </c>
      <c r="U116" s="63" t="s">
        <v>49</v>
      </c>
      <c r="V116" s="65" t="str">
        <f t="shared" si="9"/>
        <v>VACAM</v>
      </c>
      <c r="W116" s="66" t="s">
        <v>3646</v>
      </c>
      <c r="AA116" s="1">
        <f t="shared" si="6"/>
        <v>5</v>
      </c>
      <c r="AB116" s="1">
        <f t="shared" si="7"/>
        <v>2</v>
      </c>
    </row>
    <row r="117" spans="1:28" ht="30" customHeight="1" x14ac:dyDescent="0.2">
      <c r="A117" s="61" t="s">
        <v>2762</v>
      </c>
      <c r="B117" s="62" t="s">
        <v>2683</v>
      </c>
      <c r="C117" s="63" t="s">
        <v>47</v>
      </c>
      <c r="D117" s="63" t="s">
        <v>48</v>
      </c>
      <c r="E117" s="63" t="str">
        <f t="shared" si="8"/>
        <v>BT</v>
      </c>
      <c r="F117" s="63" t="s">
        <v>2554</v>
      </c>
      <c r="G117" s="63" t="s">
        <v>134</v>
      </c>
      <c r="H117" s="63" t="s">
        <v>1616</v>
      </c>
      <c r="I117" s="63" t="s">
        <v>2684</v>
      </c>
      <c r="J117" s="63" t="s">
        <v>251</v>
      </c>
      <c r="K117" s="63" t="s">
        <v>512</v>
      </c>
      <c r="L117" s="63" t="s">
        <v>2685</v>
      </c>
      <c r="M117" s="63"/>
      <c r="N117" s="63" t="s">
        <v>481</v>
      </c>
      <c r="O117" s="63">
        <v>43951475</v>
      </c>
      <c r="P117" s="63"/>
      <c r="Q117" s="63">
        <v>58363646</v>
      </c>
      <c r="R117" s="63"/>
      <c r="S117" s="63" t="s">
        <v>253</v>
      </c>
      <c r="T117" s="63" t="s">
        <v>179</v>
      </c>
      <c r="U117" s="63" t="s">
        <v>49</v>
      </c>
      <c r="V117" s="65" t="str">
        <f t="shared" si="9"/>
        <v/>
      </c>
      <c r="W117" s="66"/>
      <c r="AA117" s="1">
        <f t="shared" si="6"/>
        <v>1</v>
      </c>
      <c r="AB117" s="1">
        <f t="shared" si="7"/>
        <v>1</v>
      </c>
    </row>
    <row r="118" spans="1:28" ht="30" customHeight="1" x14ac:dyDescent="0.2">
      <c r="A118" s="61" t="s">
        <v>2574</v>
      </c>
      <c r="B118" s="62" t="s">
        <v>1317</v>
      </c>
      <c r="C118" s="63" t="s">
        <v>47</v>
      </c>
      <c r="D118" s="63" t="s">
        <v>48</v>
      </c>
      <c r="E118" s="63" t="str">
        <f t="shared" si="8"/>
        <v>BT</v>
      </c>
      <c r="F118" s="63" t="s">
        <v>2554</v>
      </c>
      <c r="G118" s="63" t="s">
        <v>134</v>
      </c>
      <c r="H118" s="63" t="s">
        <v>563</v>
      </c>
      <c r="I118" s="63" t="s">
        <v>1268</v>
      </c>
      <c r="J118" s="63" t="s">
        <v>292</v>
      </c>
      <c r="K118" s="63" t="s">
        <v>1269</v>
      </c>
      <c r="L118" s="63" t="s">
        <v>1318</v>
      </c>
      <c r="M118" s="63"/>
      <c r="N118" s="63" t="s">
        <v>160</v>
      </c>
      <c r="O118" s="78" t="s">
        <v>1271</v>
      </c>
      <c r="P118" s="63"/>
      <c r="Q118" s="63">
        <v>58351697</v>
      </c>
      <c r="R118" s="63" t="s">
        <v>1272</v>
      </c>
      <c r="S118" s="63" t="s">
        <v>409</v>
      </c>
      <c r="T118" s="63" t="s">
        <v>163</v>
      </c>
      <c r="U118" s="63" t="s">
        <v>49</v>
      </c>
      <c r="V118" s="65" t="str">
        <f t="shared" si="9"/>
        <v/>
      </c>
      <c r="W118" s="66"/>
      <c r="AA118" s="1">
        <f t="shared" si="6"/>
        <v>2</v>
      </c>
      <c r="AB118" s="1">
        <f t="shared" si="7"/>
        <v>2</v>
      </c>
    </row>
    <row r="119" spans="1:28" ht="30" customHeight="1" x14ac:dyDescent="0.2">
      <c r="A119" s="61" t="s">
        <v>2574</v>
      </c>
      <c r="B119" s="62" t="s">
        <v>1267</v>
      </c>
      <c r="C119" s="63" t="s">
        <v>101</v>
      </c>
      <c r="D119" s="63" t="s">
        <v>48</v>
      </c>
      <c r="E119" s="63" t="str">
        <f t="shared" si="8"/>
        <v>BT</v>
      </c>
      <c r="F119" s="63" t="s">
        <v>2554</v>
      </c>
      <c r="G119" s="63" t="s">
        <v>134</v>
      </c>
      <c r="H119" s="63" t="s">
        <v>563</v>
      </c>
      <c r="I119" s="63" t="s">
        <v>1268</v>
      </c>
      <c r="J119" s="63" t="s">
        <v>292</v>
      </c>
      <c r="K119" s="63" t="s">
        <v>1269</v>
      </c>
      <c r="L119" s="63" t="s">
        <v>1270</v>
      </c>
      <c r="M119" s="63"/>
      <c r="N119" s="63" t="s">
        <v>160</v>
      </c>
      <c r="O119" s="78" t="s">
        <v>1271</v>
      </c>
      <c r="P119" s="63"/>
      <c r="Q119" s="63">
        <v>58351697</v>
      </c>
      <c r="R119" s="63" t="s">
        <v>1272</v>
      </c>
      <c r="S119" s="63" t="s">
        <v>162</v>
      </c>
      <c r="T119" s="63" t="s">
        <v>163</v>
      </c>
      <c r="U119" s="63" t="s">
        <v>49</v>
      </c>
      <c r="V119" s="65" t="str">
        <f t="shared" si="9"/>
        <v/>
      </c>
      <c r="W119" s="66"/>
      <c r="AA119" s="1">
        <f t="shared" si="6"/>
        <v>2</v>
      </c>
      <c r="AB119" s="1">
        <f t="shared" si="7"/>
        <v>2</v>
      </c>
    </row>
    <row r="120" spans="1:28" ht="30" customHeight="1" x14ac:dyDescent="0.2">
      <c r="A120" s="61" t="s">
        <v>2574</v>
      </c>
      <c r="B120" s="62" t="s">
        <v>1627</v>
      </c>
      <c r="C120" s="63" t="s">
        <v>47</v>
      </c>
      <c r="D120" s="63" t="s">
        <v>48</v>
      </c>
      <c r="E120" s="63" t="str">
        <f t="shared" si="8"/>
        <v>BT</v>
      </c>
      <c r="F120" s="63" t="s">
        <v>2554</v>
      </c>
      <c r="G120" s="63" t="s">
        <v>1222</v>
      </c>
      <c r="H120" s="63" t="s">
        <v>301</v>
      </c>
      <c r="I120" s="63" t="s">
        <v>1624</v>
      </c>
      <c r="J120" s="63" t="s">
        <v>251</v>
      </c>
      <c r="K120" s="63" t="s">
        <v>1573</v>
      </c>
      <c r="L120" s="63" t="s">
        <v>1628</v>
      </c>
      <c r="M120" s="63"/>
      <c r="N120" s="63" t="s">
        <v>184</v>
      </c>
      <c r="O120" s="98" t="s">
        <v>1626</v>
      </c>
      <c r="P120" s="63"/>
      <c r="Q120" s="63">
        <v>58327238</v>
      </c>
      <c r="R120" s="63"/>
      <c r="S120" s="63" t="s">
        <v>114</v>
      </c>
      <c r="T120" s="63" t="s">
        <v>257</v>
      </c>
      <c r="U120" s="63" t="s">
        <v>49</v>
      </c>
      <c r="V120" s="65" t="str">
        <f t="shared" si="9"/>
        <v/>
      </c>
      <c r="W120" s="66"/>
      <c r="AA120" s="1">
        <f t="shared" si="6"/>
        <v>2</v>
      </c>
      <c r="AB120" s="1">
        <f t="shared" si="7"/>
        <v>2</v>
      </c>
    </row>
    <row r="121" spans="1:28" ht="30" customHeight="1" x14ac:dyDescent="0.2">
      <c r="A121" s="61" t="s">
        <v>2574</v>
      </c>
      <c r="B121" s="62" t="s">
        <v>1623</v>
      </c>
      <c r="C121" s="63" t="s">
        <v>101</v>
      </c>
      <c r="D121" s="63" t="s">
        <v>48</v>
      </c>
      <c r="E121" s="63" t="str">
        <f t="shared" si="8"/>
        <v>BT</v>
      </c>
      <c r="F121" s="63" t="s">
        <v>2554</v>
      </c>
      <c r="G121" s="63" t="s">
        <v>134</v>
      </c>
      <c r="H121" s="63" t="s">
        <v>301</v>
      </c>
      <c r="I121" s="63" t="s">
        <v>1624</v>
      </c>
      <c r="J121" s="63" t="s">
        <v>251</v>
      </c>
      <c r="K121" s="63" t="s">
        <v>1573</v>
      </c>
      <c r="L121" s="63" t="s">
        <v>1625</v>
      </c>
      <c r="M121" s="63"/>
      <c r="N121" s="63" t="s">
        <v>184</v>
      </c>
      <c r="O121" s="98" t="s">
        <v>1626</v>
      </c>
      <c r="P121" s="63"/>
      <c r="Q121" s="63">
        <v>58327238</v>
      </c>
      <c r="R121" s="63"/>
      <c r="S121" s="63" t="s">
        <v>114</v>
      </c>
      <c r="T121" s="63" t="s">
        <v>257</v>
      </c>
      <c r="U121" s="63" t="s">
        <v>49</v>
      </c>
      <c r="V121" s="65" t="str">
        <f t="shared" si="9"/>
        <v/>
      </c>
      <c r="W121" s="66"/>
      <c r="AA121" s="1">
        <f t="shared" si="6"/>
        <v>2</v>
      </c>
      <c r="AB121" s="1">
        <f t="shared" si="7"/>
        <v>2</v>
      </c>
    </row>
    <row r="122" spans="1:28" ht="30" customHeight="1" x14ac:dyDescent="0.2">
      <c r="A122" s="61" t="s">
        <v>3505</v>
      </c>
      <c r="B122" s="62" t="s">
        <v>402</v>
      </c>
      <c r="C122" s="63" t="s">
        <v>47</v>
      </c>
      <c r="D122" s="63" t="s">
        <v>48</v>
      </c>
      <c r="E122" s="63" t="str">
        <f t="shared" si="8"/>
        <v>BT</v>
      </c>
      <c r="F122" s="63" t="s">
        <v>2554</v>
      </c>
      <c r="G122" s="63" t="s">
        <v>134</v>
      </c>
      <c r="H122" s="63" t="s">
        <v>403</v>
      </c>
      <c r="I122" s="63" t="s">
        <v>404</v>
      </c>
      <c r="J122" s="63" t="s">
        <v>81</v>
      </c>
      <c r="K122" s="63" t="s">
        <v>405</v>
      </c>
      <c r="L122" s="63" t="s">
        <v>406</v>
      </c>
      <c r="M122" s="63"/>
      <c r="N122" s="63" t="s">
        <v>91</v>
      </c>
      <c r="O122" s="63" t="s">
        <v>407</v>
      </c>
      <c r="P122" s="63"/>
      <c r="Q122" s="63">
        <v>58083855</v>
      </c>
      <c r="R122" s="63" t="s">
        <v>408</v>
      </c>
      <c r="S122" s="63" t="s">
        <v>409</v>
      </c>
      <c r="T122" s="63" t="s">
        <v>80</v>
      </c>
      <c r="U122" s="63" t="s">
        <v>49</v>
      </c>
      <c r="V122" s="65" t="str">
        <f t="shared" si="9"/>
        <v/>
      </c>
      <c r="W122" s="66"/>
      <c r="AA122" s="1">
        <f t="shared" si="6"/>
        <v>1</v>
      </c>
      <c r="AB122" s="1">
        <f t="shared" si="7"/>
        <v>1</v>
      </c>
    </row>
    <row r="123" spans="1:28" ht="30" customHeight="1" x14ac:dyDescent="0.2">
      <c r="A123" s="61" t="s">
        <v>2570</v>
      </c>
      <c r="B123" s="62" t="s">
        <v>2587</v>
      </c>
      <c r="C123" s="63" t="s">
        <v>101</v>
      </c>
      <c r="D123" s="63" t="s">
        <v>48</v>
      </c>
      <c r="E123" s="63" t="str">
        <f t="shared" si="8"/>
        <v>BT</v>
      </c>
      <c r="F123" s="63" t="s">
        <v>2554</v>
      </c>
      <c r="G123" s="63" t="s">
        <v>134</v>
      </c>
      <c r="H123" s="63" t="s">
        <v>1687</v>
      </c>
      <c r="I123" s="63" t="s">
        <v>2588</v>
      </c>
      <c r="J123" s="63" t="s">
        <v>460</v>
      </c>
      <c r="K123" s="63" t="s">
        <v>1689</v>
      </c>
      <c r="L123" s="63" t="s">
        <v>2589</v>
      </c>
      <c r="M123" s="63"/>
      <c r="N123" s="63" t="s">
        <v>209</v>
      </c>
      <c r="O123" s="82" t="s">
        <v>2590</v>
      </c>
      <c r="P123" s="63"/>
      <c r="Q123" s="63">
        <v>58087704</v>
      </c>
      <c r="R123" s="63"/>
      <c r="S123" s="63" t="s">
        <v>151</v>
      </c>
      <c r="T123" s="63" t="s">
        <v>152</v>
      </c>
      <c r="U123" s="63" t="s">
        <v>49</v>
      </c>
      <c r="V123" s="65" t="str">
        <f t="shared" si="9"/>
        <v>VACAM</v>
      </c>
      <c r="W123" s="66"/>
      <c r="AA123" s="1">
        <f t="shared" si="6"/>
        <v>2</v>
      </c>
      <c r="AB123" s="1">
        <f t="shared" si="7"/>
        <v>1</v>
      </c>
    </row>
    <row r="124" spans="1:28" ht="30" customHeight="1" x14ac:dyDescent="0.2">
      <c r="A124" s="61" t="s">
        <v>2573</v>
      </c>
      <c r="B124" s="62" t="s">
        <v>2328</v>
      </c>
      <c r="C124" s="63" t="s">
        <v>47</v>
      </c>
      <c r="D124" s="63" t="s">
        <v>48</v>
      </c>
      <c r="E124" s="63" t="str">
        <f t="shared" si="8"/>
        <v>HTA</v>
      </c>
      <c r="F124" s="63" t="s">
        <v>2554</v>
      </c>
      <c r="G124" s="63" t="s">
        <v>134</v>
      </c>
      <c r="H124" s="63" t="s">
        <v>444</v>
      </c>
      <c r="I124" s="63" t="s">
        <v>1362</v>
      </c>
      <c r="J124" s="63"/>
      <c r="K124" s="63"/>
      <c r="L124" s="63" t="s">
        <v>2767</v>
      </c>
      <c r="M124" s="63"/>
      <c r="N124" s="63" t="s">
        <v>1053</v>
      </c>
      <c r="O124" s="99" t="s">
        <v>1364</v>
      </c>
      <c r="P124" s="63">
        <v>0</v>
      </c>
      <c r="Q124" s="63">
        <v>51563434</v>
      </c>
      <c r="R124" s="63"/>
      <c r="S124" s="63" t="s">
        <v>446</v>
      </c>
      <c r="T124" s="63" t="s">
        <v>2218</v>
      </c>
      <c r="U124" s="63" t="s">
        <v>2201</v>
      </c>
      <c r="V124" s="65" t="str">
        <f t="shared" si="9"/>
        <v>VACAM</v>
      </c>
      <c r="W124" s="66"/>
      <c r="AA124" s="1">
        <f t="shared" si="6"/>
        <v>3</v>
      </c>
      <c r="AB124" s="1">
        <f t="shared" si="7"/>
        <v>1</v>
      </c>
    </row>
    <row r="125" spans="1:28" ht="30" customHeight="1" x14ac:dyDescent="0.2">
      <c r="A125" s="61" t="s">
        <v>2755</v>
      </c>
      <c r="B125" s="62" t="s">
        <v>2487</v>
      </c>
      <c r="C125" s="63" t="s">
        <v>47</v>
      </c>
      <c r="D125" s="63" t="s">
        <v>48</v>
      </c>
      <c r="E125" s="63" t="str">
        <f t="shared" si="8"/>
        <v>HTA</v>
      </c>
      <c r="F125" s="63" t="s">
        <v>2554</v>
      </c>
      <c r="G125" s="63" t="s">
        <v>1222</v>
      </c>
      <c r="H125" s="63" t="s">
        <v>251</v>
      </c>
      <c r="I125" s="63" t="s">
        <v>255</v>
      </c>
      <c r="J125" s="63">
        <v>5396</v>
      </c>
      <c r="K125" s="63" t="s">
        <v>2488</v>
      </c>
      <c r="L125" s="63" t="s">
        <v>2489</v>
      </c>
      <c r="M125" s="63" t="s">
        <v>254</v>
      </c>
      <c r="N125" s="63" t="s">
        <v>1306</v>
      </c>
      <c r="O125" s="111" t="s">
        <v>1340</v>
      </c>
      <c r="P125" s="63">
        <v>0</v>
      </c>
      <c r="Q125" s="63">
        <v>58044432</v>
      </c>
      <c r="R125" s="63"/>
      <c r="S125" s="63" t="s">
        <v>253</v>
      </c>
      <c r="T125" s="63" t="s">
        <v>2276</v>
      </c>
      <c r="U125" s="63" t="s">
        <v>2201</v>
      </c>
      <c r="V125" s="65" t="str">
        <f t="shared" si="9"/>
        <v>VACAM</v>
      </c>
      <c r="W125" s="66"/>
      <c r="AA125" s="1">
        <f t="shared" si="6"/>
        <v>9</v>
      </c>
      <c r="AB125" s="1">
        <f t="shared" si="7"/>
        <v>2</v>
      </c>
    </row>
    <row r="126" spans="1:28" ht="30" customHeight="1" x14ac:dyDescent="0.2">
      <c r="A126" s="61" t="s">
        <v>2755</v>
      </c>
      <c r="B126" s="62" t="s">
        <v>2483</v>
      </c>
      <c r="C126" s="63" t="s">
        <v>47</v>
      </c>
      <c r="D126" s="63" t="s">
        <v>48</v>
      </c>
      <c r="E126" s="63" t="str">
        <f t="shared" si="8"/>
        <v>HTA</v>
      </c>
      <c r="F126" s="63" t="s">
        <v>2554</v>
      </c>
      <c r="G126" s="63" t="s">
        <v>134</v>
      </c>
      <c r="H126" s="63" t="s">
        <v>251</v>
      </c>
      <c r="I126" s="63" t="s">
        <v>255</v>
      </c>
      <c r="J126" s="63" t="s">
        <v>2484</v>
      </c>
      <c r="K126" s="63" t="s">
        <v>2485</v>
      </c>
      <c r="L126" s="63" t="s">
        <v>2486</v>
      </c>
      <c r="M126" s="63" t="s">
        <v>2047</v>
      </c>
      <c r="N126" s="63" t="s">
        <v>1306</v>
      </c>
      <c r="O126" s="111" t="s">
        <v>1340</v>
      </c>
      <c r="P126" s="63">
        <v>0</v>
      </c>
      <c r="Q126" s="63">
        <v>58044432</v>
      </c>
      <c r="R126" s="63"/>
      <c r="S126" s="63" t="s">
        <v>253</v>
      </c>
      <c r="T126" s="63" t="s">
        <v>2276</v>
      </c>
      <c r="U126" s="63" t="s">
        <v>2201</v>
      </c>
      <c r="V126" s="65" t="str">
        <f t="shared" si="9"/>
        <v>VACAM</v>
      </c>
      <c r="W126" s="66"/>
      <c r="AA126" s="1">
        <f t="shared" si="6"/>
        <v>9</v>
      </c>
      <c r="AB126" s="1">
        <f t="shared" si="7"/>
        <v>2</v>
      </c>
    </row>
    <row r="127" spans="1:28" ht="30" customHeight="1" x14ac:dyDescent="0.2">
      <c r="A127" s="61" t="s">
        <v>2574</v>
      </c>
      <c r="B127" s="62" t="s">
        <v>133</v>
      </c>
      <c r="C127" s="63" t="s">
        <v>101</v>
      </c>
      <c r="D127" s="63" t="s">
        <v>48</v>
      </c>
      <c r="E127" s="63" t="str">
        <f t="shared" si="8"/>
        <v>BT</v>
      </c>
      <c r="F127" s="63" t="s">
        <v>2554</v>
      </c>
      <c r="G127" s="63" t="s">
        <v>134</v>
      </c>
      <c r="H127" s="63" t="s">
        <v>135</v>
      </c>
      <c r="I127" s="63" t="s">
        <v>136</v>
      </c>
      <c r="J127" s="63" t="s">
        <v>137</v>
      </c>
      <c r="K127" s="63" t="s">
        <v>138</v>
      </c>
      <c r="L127" s="63" t="s">
        <v>139</v>
      </c>
      <c r="M127" s="63"/>
      <c r="N127" s="63" t="s">
        <v>140</v>
      </c>
      <c r="O127" s="63" t="s">
        <v>141</v>
      </c>
      <c r="P127" s="63"/>
      <c r="Q127" s="63">
        <v>58325416</v>
      </c>
      <c r="R127" s="63"/>
      <c r="S127" s="63" t="s">
        <v>114</v>
      </c>
      <c r="T127" s="63" t="s">
        <v>115</v>
      </c>
      <c r="U127" s="63" t="s">
        <v>49</v>
      </c>
      <c r="V127" s="65" t="str">
        <f t="shared" si="9"/>
        <v/>
      </c>
      <c r="W127" s="66"/>
      <c r="AA127" s="1">
        <f t="shared" si="6"/>
        <v>1</v>
      </c>
      <c r="AB127" s="1">
        <f t="shared" si="7"/>
        <v>1</v>
      </c>
    </row>
    <row r="128" spans="1:28" ht="30" customHeight="1" x14ac:dyDescent="0.2">
      <c r="A128" s="68"/>
      <c r="B128" s="62" t="s">
        <v>2510</v>
      </c>
      <c r="C128" s="63" t="s">
        <v>47</v>
      </c>
      <c r="D128" s="63" t="s">
        <v>48</v>
      </c>
      <c r="E128" s="63" t="str">
        <f t="shared" si="8"/>
        <v>HTA</v>
      </c>
      <c r="F128" s="63" t="s">
        <v>2554</v>
      </c>
      <c r="G128" s="63" t="s">
        <v>134</v>
      </c>
      <c r="H128" s="63" t="s">
        <v>499</v>
      </c>
      <c r="I128" s="63" t="s">
        <v>304</v>
      </c>
      <c r="J128" s="63" t="s">
        <v>2511</v>
      </c>
      <c r="K128" s="63" t="s">
        <v>2512</v>
      </c>
      <c r="L128" s="63" t="s">
        <v>2513</v>
      </c>
      <c r="M128" s="63" t="s">
        <v>1002</v>
      </c>
      <c r="N128" s="63" t="s">
        <v>1486</v>
      </c>
      <c r="O128" s="63" t="s">
        <v>2514</v>
      </c>
      <c r="P128" s="63">
        <v>0</v>
      </c>
      <c r="Q128" s="63">
        <v>56403898</v>
      </c>
      <c r="R128" s="63" t="s">
        <v>2515</v>
      </c>
      <c r="S128" s="63" t="s">
        <v>332</v>
      </c>
      <c r="T128" s="63" t="s">
        <v>2242</v>
      </c>
      <c r="U128" s="63" t="s">
        <v>2201</v>
      </c>
      <c r="V128" s="65" t="str">
        <f t="shared" si="9"/>
        <v/>
      </c>
      <c r="W128" s="66"/>
      <c r="AA128" s="1">
        <f t="shared" si="6"/>
        <v>1</v>
      </c>
      <c r="AB128" s="1">
        <f t="shared" si="7"/>
        <v>1</v>
      </c>
    </row>
    <row r="129" spans="1:28" ht="30" customHeight="1" x14ac:dyDescent="0.2">
      <c r="A129" s="61" t="s">
        <v>3641</v>
      </c>
      <c r="B129" s="62" t="s">
        <v>3394</v>
      </c>
      <c r="C129" s="63" t="s">
        <v>47</v>
      </c>
      <c r="D129" s="63" t="s">
        <v>48</v>
      </c>
      <c r="E129" s="63" t="str">
        <f t="shared" si="8"/>
        <v>BT</v>
      </c>
      <c r="F129" s="63" t="s">
        <v>2554</v>
      </c>
      <c r="G129" s="63" t="s">
        <v>134</v>
      </c>
      <c r="H129" s="63" t="s">
        <v>107</v>
      </c>
      <c r="I129" s="63" t="s">
        <v>3395</v>
      </c>
      <c r="J129" s="63" t="s">
        <v>137</v>
      </c>
      <c r="K129" s="63" t="s">
        <v>1840</v>
      </c>
      <c r="L129" s="63" t="s">
        <v>3396</v>
      </c>
      <c r="M129" s="63"/>
      <c r="N129" s="63" t="s">
        <v>418</v>
      </c>
      <c r="O129" s="63">
        <v>43963540</v>
      </c>
      <c r="P129" s="63"/>
      <c r="Q129" s="63">
        <v>58391419</v>
      </c>
      <c r="R129" s="63"/>
      <c r="S129" s="63" t="s">
        <v>114</v>
      </c>
      <c r="T129" s="63" t="s">
        <v>115</v>
      </c>
      <c r="U129" s="63" t="s">
        <v>49</v>
      </c>
      <c r="V129" s="65" t="str">
        <f t="shared" si="9"/>
        <v/>
      </c>
      <c r="W129" s="66"/>
      <c r="AA129" s="1">
        <f t="shared" si="6"/>
        <v>1</v>
      </c>
      <c r="AB129" s="1">
        <f t="shared" si="7"/>
        <v>1</v>
      </c>
    </row>
    <row r="130" spans="1:28" ht="30" customHeight="1" x14ac:dyDescent="0.2">
      <c r="A130" s="61" t="s">
        <v>3641</v>
      </c>
      <c r="B130" s="44" t="s">
        <v>1273</v>
      </c>
      <c r="C130" s="45" t="s">
        <v>47</v>
      </c>
      <c r="D130" s="45" t="s">
        <v>48</v>
      </c>
      <c r="E130" s="45" t="str">
        <f t="shared" si="8"/>
        <v>BT</v>
      </c>
      <c r="F130" s="45" t="s">
        <v>2554</v>
      </c>
      <c r="G130" s="45" t="s">
        <v>134</v>
      </c>
      <c r="H130" s="45" t="s">
        <v>107</v>
      </c>
      <c r="I130" s="45" t="s">
        <v>1274</v>
      </c>
      <c r="J130" s="45" t="s">
        <v>611</v>
      </c>
      <c r="K130" s="45" t="s">
        <v>620</v>
      </c>
      <c r="L130" s="45" t="s">
        <v>1275</v>
      </c>
      <c r="M130" s="45"/>
      <c r="N130" s="45" t="s">
        <v>900</v>
      </c>
      <c r="O130" s="45" t="s">
        <v>1276</v>
      </c>
      <c r="P130" s="45"/>
      <c r="Q130" s="45">
        <v>58367672</v>
      </c>
      <c r="R130" s="45" t="s">
        <v>1277</v>
      </c>
      <c r="S130" s="45" t="s">
        <v>114</v>
      </c>
      <c r="T130" s="45" t="s">
        <v>115</v>
      </c>
      <c r="U130" s="45" t="s">
        <v>49</v>
      </c>
      <c r="V130" s="46" t="str">
        <f t="shared" si="9"/>
        <v/>
      </c>
      <c r="W130" s="47"/>
      <c r="AA130" s="1">
        <f t="shared" si="6"/>
        <v>1</v>
      </c>
      <c r="AB130" s="1">
        <f t="shared" si="7"/>
        <v>1</v>
      </c>
    </row>
    <row r="131" spans="1:28" ht="30" customHeight="1" thickBot="1" x14ac:dyDescent="0.25">
      <c r="A131" s="71" t="s">
        <v>3641</v>
      </c>
      <c r="B131" s="58" t="s">
        <v>2696</v>
      </c>
      <c r="C131" s="57" t="s">
        <v>47</v>
      </c>
      <c r="D131" s="57" t="s">
        <v>48</v>
      </c>
      <c r="E131" s="57" t="str">
        <f t="shared" si="8"/>
        <v>BT</v>
      </c>
      <c r="F131" s="57" t="s">
        <v>2554</v>
      </c>
      <c r="G131" s="57" t="s">
        <v>134</v>
      </c>
      <c r="H131" s="57" t="s">
        <v>2697</v>
      </c>
      <c r="I131" s="57" t="s">
        <v>2698</v>
      </c>
      <c r="J131" s="57" t="s">
        <v>1256</v>
      </c>
      <c r="K131" s="57" t="s">
        <v>2699</v>
      </c>
      <c r="L131" s="57" t="s">
        <v>2700</v>
      </c>
      <c r="M131" s="57"/>
      <c r="N131" s="57" t="s">
        <v>160</v>
      </c>
      <c r="O131" s="134" t="s">
        <v>2701</v>
      </c>
      <c r="P131" s="57"/>
      <c r="Q131" s="57">
        <v>58208881</v>
      </c>
      <c r="R131" s="57" t="s">
        <v>2702</v>
      </c>
      <c r="S131" s="57" t="s">
        <v>162</v>
      </c>
      <c r="T131" s="57" t="s">
        <v>163</v>
      </c>
      <c r="U131" s="57" t="s">
        <v>49</v>
      </c>
      <c r="V131" s="59" t="str">
        <f t="shared" si="9"/>
        <v>VACAM</v>
      </c>
      <c r="W131" s="60"/>
      <c r="AA131" s="1">
        <f t="shared" ref="AA131:AA194" si="10">COUNTIFS(O:O,O131)</f>
        <v>2</v>
      </c>
      <c r="AB131" s="1">
        <f t="shared" ref="AB131:AB194" si="11">COUNTIFS(O:O,O131,F:F,F131)</f>
        <v>1</v>
      </c>
    </row>
    <row r="132" spans="1:28" ht="30" customHeight="1" thickTop="1" x14ac:dyDescent="0.2">
      <c r="A132" s="49"/>
      <c r="B132" s="38" t="s">
        <v>3944</v>
      </c>
      <c r="C132" s="39" t="s">
        <v>101</v>
      </c>
      <c r="D132" s="39" t="s">
        <v>48</v>
      </c>
      <c r="E132" s="39" t="str">
        <f t="shared" si="8"/>
        <v>BT</v>
      </c>
      <c r="F132" s="39" t="s">
        <v>2552</v>
      </c>
      <c r="G132" s="39" t="s">
        <v>106</v>
      </c>
      <c r="H132" s="39" t="s">
        <v>2818</v>
      </c>
      <c r="I132" s="39" t="s">
        <v>2819</v>
      </c>
      <c r="J132" s="39" t="s">
        <v>2322</v>
      </c>
      <c r="K132" s="39" t="s">
        <v>2820</v>
      </c>
      <c r="L132" s="39" t="s">
        <v>3945</v>
      </c>
      <c r="M132" s="39"/>
      <c r="N132" s="39" t="s">
        <v>170</v>
      </c>
      <c r="O132" s="149" t="s">
        <v>2822</v>
      </c>
      <c r="P132" s="39"/>
      <c r="Q132" s="39">
        <v>58189750</v>
      </c>
      <c r="R132" s="39"/>
      <c r="S132" s="39" t="s">
        <v>131</v>
      </c>
      <c r="T132" s="39" t="s">
        <v>132</v>
      </c>
      <c r="U132" s="39" t="s">
        <v>49</v>
      </c>
      <c r="V132" s="40" t="str">
        <f t="shared" si="9"/>
        <v/>
      </c>
      <c r="W132" s="41"/>
      <c r="AA132" s="1">
        <f t="shared" si="10"/>
        <v>2</v>
      </c>
      <c r="AB132" s="1">
        <f t="shared" si="11"/>
        <v>2</v>
      </c>
    </row>
    <row r="133" spans="1:28" ht="30" customHeight="1" x14ac:dyDescent="0.2">
      <c r="A133" s="77"/>
      <c r="B133" s="62" t="s">
        <v>2817</v>
      </c>
      <c r="C133" s="63" t="s">
        <v>47</v>
      </c>
      <c r="D133" s="63" t="s">
        <v>48</v>
      </c>
      <c r="E133" s="63" t="str">
        <f t="shared" si="8"/>
        <v>BT</v>
      </c>
      <c r="F133" s="63" t="s">
        <v>2552</v>
      </c>
      <c r="G133" s="63" t="s">
        <v>106</v>
      </c>
      <c r="H133" s="63" t="s">
        <v>2818</v>
      </c>
      <c r="I133" s="63" t="s">
        <v>2819</v>
      </c>
      <c r="J133" s="63" t="s">
        <v>2322</v>
      </c>
      <c r="K133" s="63" t="s">
        <v>2820</v>
      </c>
      <c r="L133" s="63" t="s">
        <v>2821</v>
      </c>
      <c r="M133" s="63"/>
      <c r="N133" s="63" t="s">
        <v>170</v>
      </c>
      <c r="O133" s="104" t="s">
        <v>2822</v>
      </c>
      <c r="P133" s="63"/>
      <c r="Q133" s="63">
        <v>58189750</v>
      </c>
      <c r="R133" s="63"/>
      <c r="S133" s="63" t="s">
        <v>131</v>
      </c>
      <c r="T133" s="63" t="s">
        <v>132</v>
      </c>
      <c r="U133" s="63" t="s">
        <v>49</v>
      </c>
      <c r="V133" s="65" t="str">
        <f t="shared" si="9"/>
        <v/>
      </c>
      <c r="W133" s="66" t="s">
        <v>3501</v>
      </c>
      <c r="AA133" s="1">
        <f t="shared" si="10"/>
        <v>2</v>
      </c>
      <c r="AB133" s="1">
        <f t="shared" si="11"/>
        <v>2</v>
      </c>
    </row>
    <row r="134" spans="1:28" ht="30" customHeight="1" x14ac:dyDescent="0.2">
      <c r="A134" s="77"/>
      <c r="B134" s="62" t="s">
        <v>2115</v>
      </c>
      <c r="C134" s="63" t="s">
        <v>101</v>
      </c>
      <c r="D134" s="63" t="s">
        <v>48</v>
      </c>
      <c r="E134" s="63" t="str">
        <f t="shared" si="8"/>
        <v>BT</v>
      </c>
      <c r="F134" s="63" t="s">
        <v>2552</v>
      </c>
      <c r="G134" s="63" t="s">
        <v>106</v>
      </c>
      <c r="H134" s="63" t="s">
        <v>1442</v>
      </c>
      <c r="I134" s="63" t="s">
        <v>2116</v>
      </c>
      <c r="J134" s="63" t="s">
        <v>398</v>
      </c>
      <c r="K134" s="63" t="s">
        <v>1444</v>
      </c>
      <c r="L134" s="63" t="s">
        <v>2117</v>
      </c>
      <c r="M134" s="63"/>
      <c r="N134" s="63" t="s">
        <v>929</v>
      </c>
      <c r="O134" s="63" t="s">
        <v>2118</v>
      </c>
      <c r="P134" s="63"/>
      <c r="Q134" s="63">
        <v>58212551</v>
      </c>
      <c r="R134" s="63" t="s">
        <v>2119</v>
      </c>
      <c r="S134" s="63" t="s">
        <v>409</v>
      </c>
      <c r="T134" s="63" t="s">
        <v>152</v>
      </c>
      <c r="U134" s="63" t="s">
        <v>49</v>
      </c>
      <c r="V134" s="65" t="str">
        <f t="shared" si="9"/>
        <v/>
      </c>
      <c r="W134" s="66" t="s">
        <v>3501</v>
      </c>
      <c r="AA134" s="1">
        <f t="shared" si="10"/>
        <v>1</v>
      </c>
      <c r="AB134" s="1">
        <f t="shared" si="11"/>
        <v>1</v>
      </c>
    </row>
    <row r="135" spans="1:28" ht="30" customHeight="1" x14ac:dyDescent="0.2">
      <c r="A135" s="77"/>
      <c r="B135" s="62" t="s">
        <v>1843</v>
      </c>
      <c r="C135" s="63" t="s">
        <v>47</v>
      </c>
      <c r="D135" s="63" t="s">
        <v>48</v>
      </c>
      <c r="E135" s="63" t="str">
        <f t="shared" si="8"/>
        <v>BT</v>
      </c>
      <c r="F135" s="63" t="s">
        <v>2552</v>
      </c>
      <c r="G135" s="63" t="s">
        <v>106</v>
      </c>
      <c r="H135" s="63" t="s">
        <v>1795</v>
      </c>
      <c r="I135" s="63" t="s">
        <v>1835</v>
      </c>
      <c r="J135" s="63" t="s">
        <v>428</v>
      </c>
      <c r="K135" s="63" t="s">
        <v>284</v>
      </c>
      <c r="L135" s="63" t="s">
        <v>1844</v>
      </c>
      <c r="M135" s="63"/>
      <c r="N135" s="63" t="s">
        <v>900</v>
      </c>
      <c r="O135" s="74" t="s">
        <v>1837</v>
      </c>
      <c r="P135" s="63"/>
      <c r="Q135" s="63">
        <v>58158623</v>
      </c>
      <c r="R135" s="63" t="s">
        <v>1845</v>
      </c>
      <c r="S135" s="63" t="s">
        <v>409</v>
      </c>
      <c r="T135" s="63" t="s">
        <v>279</v>
      </c>
      <c r="U135" s="63" t="s">
        <v>49</v>
      </c>
      <c r="V135" s="65" t="str">
        <f t="shared" si="9"/>
        <v>VACAM</v>
      </c>
      <c r="W135" s="66"/>
      <c r="AA135" s="1">
        <f t="shared" si="10"/>
        <v>3</v>
      </c>
      <c r="AB135" s="1">
        <f t="shared" si="11"/>
        <v>2</v>
      </c>
    </row>
    <row r="136" spans="1:28" ht="30" customHeight="1" x14ac:dyDescent="0.2">
      <c r="A136" s="68" t="s">
        <v>3287</v>
      </c>
      <c r="B136" s="62" t="s">
        <v>1834</v>
      </c>
      <c r="C136" s="63" t="s">
        <v>47</v>
      </c>
      <c r="D136" s="63" t="s">
        <v>48</v>
      </c>
      <c r="E136" s="63" t="str">
        <f t="shared" si="8"/>
        <v>BT</v>
      </c>
      <c r="F136" s="63" t="s">
        <v>2552</v>
      </c>
      <c r="G136" s="63" t="s">
        <v>106</v>
      </c>
      <c r="H136" s="63" t="s">
        <v>1795</v>
      </c>
      <c r="I136" s="63" t="s">
        <v>1835</v>
      </c>
      <c r="J136" s="63" t="s">
        <v>428</v>
      </c>
      <c r="K136" s="63" t="s">
        <v>284</v>
      </c>
      <c r="L136" s="63" t="s">
        <v>1836</v>
      </c>
      <c r="M136" s="63"/>
      <c r="N136" s="63" t="s">
        <v>900</v>
      </c>
      <c r="O136" s="74" t="s">
        <v>1837</v>
      </c>
      <c r="P136" s="63"/>
      <c r="Q136" s="63">
        <v>58158623</v>
      </c>
      <c r="R136" s="63"/>
      <c r="S136" s="63" t="s">
        <v>114</v>
      </c>
      <c r="T136" s="63" t="s">
        <v>279</v>
      </c>
      <c r="U136" s="63" t="s">
        <v>49</v>
      </c>
      <c r="V136" s="65" t="str">
        <f t="shared" si="9"/>
        <v>VACAM</v>
      </c>
      <c r="W136" s="66"/>
      <c r="AA136" s="1">
        <f t="shared" si="10"/>
        <v>3</v>
      </c>
      <c r="AB136" s="1">
        <f t="shared" si="11"/>
        <v>2</v>
      </c>
    </row>
    <row r="137" spans="1:28" ht="30" customHeight="1" x14ac:dyDescent="0.2">
      <c r="A137" s="61"/>
      <c r="B137" s="62" t="s">
        <v>1563</v>
      </c>
      <c r="C137" s="63" t="s">
        <v>101</v>
      </c>
      <c r="D137" s="63" t="s">
        <v>48</v>
      </c>
      <c r="E137" s="63" t="str">
        <f t="shared" si="8"/>
        <v>BT</v>
      </c>
      <c r="F137" s="63" t="s">
        <v>2552</v>
      </c>
      <c r="G137" s="63" t="s">
        <v>106</v>
      </c>
      <c r="H137" s="63" t="s">
        <v>1564</v>
      </c>
      <c r="I137" s="63" t="s">
        <v>1565</v>
      </c>
      <c r="J137" s="63" t="s">
        <v>1566</v>
      </c>
      <c r="K137" s="63" t="s">
        <v>1564</v>
      </c>
      <c r="L137" s="63" t="s">
        <v>1567</v>
      </c>
      <c r="M137" s="63"/>
      <c r="N137" s="63" t="s">
        <v>1568</v>
      </c>
      <c r="O137" s="63" t="s">
        <v>1569</v>
      </c>
      <c r="P137" s="63"/>
      <c r="Q137" s="63">
        <v>58341363</v>
      </c>
      <c r="R137" s="63" t="s">
        <v>1570</v>
      </c>
      <c r="S137" s="63" t="s">
        <v>409</v>
      </c>
      <c r="T137" s="63" t="s">
        <v>80</v>
      </c>
      <c r="U137" s="63" t="s">
        <v>49</v>
      </c>
      <c r="V137" s="65" t="str">
        <f t="shared" si="9"/>
        <v/>
      </c>
      <c r="W137" s="66"/>
      <c r="AA137" s="1">
        <f t="shared" si="10"/>
        <v>1</v>
      </c>
      <c r="AB137" s="1">
        <f t="shared" si="11"/>
        <v>1</v>
      </c>
    </row>
    <row r="138" spans="1:28" ht="30" customHeight="1" x14ac:dyDescent="0.2">
      <c r="A138" s="61" t="s">
        <v>3287</v>
      </c>
      <c r="B138" s="62" t="s">
        <v>3550</v>
      </c>
      <c r="C138" s="63" t="s">
        <v>47</v>
      </c>
      <c r="D138" s="63" t="s">
        <v>48</v>
      </c>
      <c r="E138" s="63" t="str">
        <f t="shared" si="8"/>
        <v>HTA</v>
      </c>
      <c r="F138" s="63" t="s">
        <v>2552</v>
      </c>
      <c r="G138" s="63" t="s">
        <v>3551</v>
      </c>
      <c r="H138" s="63" t="s">
        <v>369</v>
      </c>
      <c r="I138" s="63" t="s">
        <v>2468</v>
      </c>
      <c r="J138" s="63"/>
      <c r="K138" s="63"/>
      <c r="L138" s="63" t="s">
        <v>3552</v>
      </c>
      <c r="M138" s="63"/>
      <c r="N138" s="63" t="s">
        <v>437</v>
      </c>
      <c r="O138" s="63" t="s">
        <v>3553</v>
      </c>
      <c r="P138" s="63">
        <v>0</v>
      </c>
      <c r="Q138" s="63">
        <v>57662883</v>
      </c>
      <c r="R138" s="63"/>
      <c r="S138" s="63" t="s">
        <v>323</v>
      </c>
      <c r="T138" s="63" t="s">
        <v>2472</v>
      </c>
      <c r="U138" s="63" t="s">
        <v>2201</v>
      </c>
      <c r="V138" s="65" t="str">
        <f t="shared" si="9"/>
        <v/>
      </c>
      <c r="W138" s="66"/>
      <c r="AA138" s="1">
        <f t="shared" si="10"/>
        <v>1</v>
      </c>
      <c r="AB138" s="1">
        <f t="shared" si="11"/>
        <v>1</v>
      </c>
    </row>
    <row r="139" spans="1:28" ht="30" customHeight="1" x14ac:dyDescent="0.2">
      <c r="A139" s="61" t="s">
        <v>2577</v>
      </c>
      <c r="B139" s="62" t="s">
        <v>116</v>
      </c>
      <c r="C139" s="63" t="s">
        <v>47</v>
      </c>
      <c r="D139" s="63" t="s">
        <v>48</v>
      </c>
      <c r="E139" s="63" t="str">
        <f t="shared" si="8"/>
        <v>BT</v>
      </c>
      <c r="F139" s="63" t="s">
        <v>2552</v>
      </c>
      <c r="G139" s="63" t="s">
        <v>106</v>
      </c>
      <c r="H139" s="63" t="s">
        <v>117</v>
      </c>
      <c r="I139" s="63">
        <v>3647</v>
      </c>
      <c r="J139" s="63" t="s">
        <v>118</v>
      </c>
      <c r="K139" s="63" t="s">
        <v>119</v>
      </c>
      <c r="L139" s="63" t="s">
        <v>120</v>
      </c>
      <c r="M139" s="63"/>
      <c r="N139" s="63" t="s">
        <v>112</v>
      </c>
      <c r="O139" s="63">
        <v>19168161855866</v>
      </c>
      <c r="P139" s="63"/>
      <c r="Q139" s="63">
        <v>57973283</v>
      </c>
      <c r="R139" s="63" t="s">
        <v>121</v>
      </c>
      <c r="S139" s="63" t="s">
        <v>114</v>
      </c>
      <c r="T139" s="63" t="s">
        <v>115</v>
      </c>
      <c r="U139" s="63" t="s">
        <v>49</v>
      </c>
      <c r="V139" s="65" t="str">
        <f t="shared" si="9"/>
        <v/>
      </c>
      <c r="W139" s="66"/>
      <c r="AA139" s="1">
        <f t="shared" si="10"/>
        <v>1</v>
      </c>
      <c r="AB139" s="1">
        <f t="shared" si="11"/>
        <v>1</v>
      </c>
    </row>
    <row r="140" spans="1:28" ht="30" customHeight="1" x14ac:dyDescent="0.2">
      <c r="A140" s="61" t="s">
        <v>3502</v>
      </c>
      <c r="B140" s="62" t="s">
        <v>2270</v>
      </c>
      <c r="C140" s="63" t="s">
        <v>47</v>
      </c>
      <c r="D140" s="63" t="s">
        <v>48</v>
      </c>
      <c r="E140" s="63" t="str">
        <f t="shared" si="8"/>
        <v>HTA</v>
      </c>
      <c r="F140" s="63" t="s">
        <v>2552</v>
      </c>
      <c r="G140" s="63" t="s">
        <v>2271</v>
      </c>
      <c r="H140" s="63" t="s">
        <v>303</v>
      </c>
      <c r="I140" s="63" t="s">
        <v>1552</v>
      </c>
      <c r="J140" s="63" t="s">
        <v>2272</v>
      </c>
      <c r="K140" s="63" t="s">
        <v>2273</v>
      </c>
      <c r="L140" s="63" t="s">
        <v>2274</v>
      </c>
      <c r="M140" s="63" t="s">
        <v>310</v>
      </c>
      <c r="N140" s="63" t="s">
        <v>1031</v>
      </c>
      <c r="O140" s="63" t="s">
        <v>2275</v>
      </c>
      <c r="P140" s="63">
        <v>0</v>
      </c>
      <c r="Q140" s="63">
        <v>58360566</v>
      </c>
      <c r="R140" s="63"/>
      <c r="S140" s="63" t="s">
        <v>253</v>
      </c>
      <c r="T140" s="63" t="s">
        <v>2276</v>
      </c>
      <c r="U140" s="63" t="s">
        <v>2201</v>
      </c>
      <c r="V140" s="65" t="str">
        <f t="shared" si="9"/>
        <v/>
      </c>
      <c r="W140" s="66"/>
      <c r="AA140" s="1">
        <f t="shared" si="10"/>
        <v>1</v>
      </c>
      <c r="AB140" s="1">
        <f t="shared" si="11"/>
        <v>1</v>
      </c>
    </row>
    <row r="141" spans="1:28" ht="30" customHeight="1" x14ac:dyDescent="0.2">
      <c r="A141" s="61" t="s">
        <v>3641</v>
      </c>
      <c r="B141" s="62" t="s">
        <v>562</v>
      </c>
      <c r="C141" s="63" t="s">
        <v>101</v>
      </c>
      <c r="D141" s="63" t="s">
        <v>48</v>
      </c>
      <c r="E141" s="63" t="str">
        <f t="shared" si="8"/>
        <v>BT</v>
      </c>
      <c r="F141" s="63" t="s">
        <v>2552</v>
      </c>
      <c r="G141" s="63" t="s">
        <v>106</v>
      </c>
      <c r="H141" s="63" t="s">
        <v>563</v>
      </c>
      <c r="I141" s="63" t="s">
        <v>564</v>
      </c>
      <c r="J141" s="63" t="s">
        <v>292</v>
      </c>
      <c r="K141" s="63" t="s">
        <v>565</v>
      </c>
      <c r="L141" s="63" t="s">
        <v>566</v>
      </c>
      <c r="M141" s="63"/>
      <c r="N141" s="63" t="s">
        <v>160</v>
      </c>
      <c r="O141" s="63" t="s">
        <v>567</v>
      </c>
      <c r="P141" s="63"/>
      <c r="Q141" s="63">
        <v>58385489</v>
      </c>
      <c r="R141" s="63" t="s">
        <v>568</v>
      </c>
      <c r="S141" s="63" t="s">
        <v>162</v>
      </c>
      <c r="T141" s="63" t="s">
        <v>163</v>
      </c>
      <c r="U141" s="63" t="s">
        <v>49</v>
      </c>
      <c r="V141" s="65" t="str">
        <f t="shared" si="9"/>
        <v/>
      </c>
      <c r="W141" s="66" t="s">
        <v>3504</v>
      </c>
      <c r="AA141" s="1">
        <f t="shared" si="10"/>
        <v>1</v>
      </c>
      <c r="AB141" s="1">
        <f t="shared" si="11"/>
        <v>1</v>
      </c>
    </row>
    <row r="142" spans="1:28" ht="30" customHeight="1" x14ac:dyDescent="0.2">
      <c r="A142" s="61" t="s">
        <v>3641</v>
      </c>
      <c r="B142" s="62" t="s">
        <v>3631</v>
      </c>
      <c r="C142" s="63" t="s">
        <v>101</v>
      </c>
      <c r="D142" s="63" t="s">
        <v>48</v>
      </c>
      <c r="E142" s="63" t="str">
        <f t="shared" si="8"/>
        <v>BT</v>
      </c>
      <c r="F142" s="63" t="s">
        <v>2552</v>
      </c>
      <c r="G142" s="63" t="s">
        <v>106</v>
      </c>
      <c r="H142" s="63" t="s">
        <v>3632</v>
      </c>
      <c r="I142" s="63" t="s">
        <v>3633</v>
      </c>
      <c r="J142" s="63" t="s">
        <v>1501</v>
      </c>
      <c r="K142" s="63" t="s">
        <v>1678</v>
      </c>
      <c r="L142" s="63" t="s">
        <v>3634</v>
      </c>
      <c r="M142" s="63"/>
      <c r="N142" s="63" t="s">
        <v>1503</v>
      </c>
      <c r="O142" s="63"/>
      <c r="P142" s="63"/>
      <c r="Q142" s="63">
        <v>58315192</v>
      </c>
      <c r="R142" s="63"/>
      <c r="S142" s="63" t="s">
        <v>92</v>
      </c>
      <c r="T142" s="63" t="s">
        <v>80</v>
      </c>
      <c r="U142" s="63" t="s">
        <v>49</v>
      </c>
      <c r="V142" s="65" t="str">
        <f t="shared" si="9"/>
        <v/>
      </c>
      <c r="W142" s="66" t="s">
        <v>3650</v>
      </c>
      <c r="AA142" s="1">
        <f t="shared" si="10"/>
        <v>0</v>
      </c>
      <c r="AB142" s="1">
        <f t="shared" si="11"/>
        <v>0</v>
      </c>
    </row>
    <row r="143" spans="1:28" ht="30" customHeight="1" x14ac:dyDescent="0.2">
      <c r="A143" s="61" t="s">
        <v>3641</v>
      </c>
      <c r="B143" s="62" t="s">
        <v>3566</v>
      </c>
      <c r="C143" s="63" t="s">
        <v>47</v>
      </c>
      <c r="D143" s="63" t="s">
        <v>48</v>
      </c>
      <c r="E143" s="63" t="str">
        <f t="shared" si="8"/>
        <v>BT</v>
      </c>
      <c r="F143" s="63" t="s">
        <v>2552</v>
      </c>
      <c r="G143" s="63" t="s">
        <v>106</v>
      </c>
      <c r="H143" s="63" t="s">
        <v>1661</v>
      </c>
      <c r="I143" s="63" t="s">
        <v>3567</v>
      </c>
      <c r="J143" s="63" t="s">
        <v>499</v>
      </c>
      <c r="K143" s="63" t="s">
        <v>1663</v>
      </c>
      <c r="L143" s="63" t="s">
        <v>3568</v>
      </c>
      <c r="M143" s="63"/>
      <c r="N143" s="63" t="s">
        <v>112</v>
      </c>
      <c r="O143" s="63"/>
      <c r="P143" s="63"/>
      <c r="Q143" s="63">
        <v>58393146</v>
      </c>
      <c r="R143" s="63" t="s">
        <v>3569</v>
      </c>
      <c r="S143" s="63" t="s">
        <v>332</v>
      </c>
      <c r="T143" s="63" t="s">
        <v>279</v>
      </c>
      <c r="U143" s="63" t="s">
        <v>49</v>
      </c>
      <c r="V143" s="65" t="str">
        <f t="shared" si="9"/>
        <v/>
      </c>
      <c r="W143" s="66"/>
      <c r="AA143" s="1">
        <f t="shared" si="10"/>
        <v>0</v>
      </c>
      <c r="AB143" s="1">
        <f t="shared" si="11"/>
        <v>0</v>
      </c>
    </row>
    <row r="144" spans="1:28" ht="30" customHeight="1" x14ac:dyDescent="0.2">
      <c r="A144" s="61" t="s">
        <v>2577</v>
      </c>
      <c r="B144" s="62" t="s">
        <v>2368</v>
      </c>
      <c r="C144" s="63" t="s">
        <v>47</v>
      </c>
      <c r="D144" s="63" t="s">
        <v>48</v>
      </c>
      <c r="E144" s="63" t="str">
        <f t="shared" si="8"/>
        <v>HTA</v>
      </c>
      <c r="F144" s="63" t="s">
        <v>2552</v>
      </c>
      <c r="G144" s="63" t="s">
        <v>106</v>
      </c>
      <c r="H144" s="63" t="s">
        <v>770</v>
      </c>
      <c r="I144" s="63" t="s">
        <v>2369</v>
      </c>
      <c r="J144" s="63"/>
      <c r="K144" s="63"/>
      <c r="L144" s="63" t="s">
        <v>2370</v>
      </c>
      <c r="M144" s="63"/>
      <c r="N144" s="63" t="s">
        <v>1452</v>
      </c>
      <c r="O144" s="64" t="s">
        <v>2371</v>
      </c>
      <c r="P144" s="63"/>
      <c r="Q144" s="63">
        <v>57652661</v>
      </c>
      <c r="R144" s="63"/>
      <c r="S144" s="63" t="s">
        <v>537</v>
      </c>
      <c r="T144" s="63" t="s">
        <v>2213</v>
      </c>
      <c r="U144" s="63" t="s">
        <v>2201</v>
      </c>
      <c r="V144" s="65" t="str">
        <f t="shared" si="9"/>
        <v>VACAM</v>
      </c>
      <c r="W144" s="66"/>
      <c r="AA144" s="1">
        <f t="shared" si="10"/>
        <v>3</v>
      </c>
      <c r="AB144" s="1">
        <f t="shared" si="11"/>
        <v>1</v>
      </c>
    </row>
    <row r="145" spans="1:28" ht="30" customHeight="1" x14ac:dyDescent="0.2">
      <c r="A145" s="77"/>
      <c r="B145" s="62" t="s">
        <v>2249</v>
      </c>
      <c r="C145" s="63" t="s">
        <v>47</v>
      </c>
      <c r="D145" s="63" t="s">
        <v>48</v>
      </c>
      <c r="E145" s="63" t="str">
        <f t="shared" si="8"/>
        <v>HTA</v>
      </c>
      <c r="F145" s="63" t="s">
        <v>2552</v>
      </c>
      <c r="G145" s="63" t="s">
        <v>2250</v>
      </c>
      <c r="H145" s="63" t="s">
        <v>118</v>
      </c>
      <c r="I145" s="63" t="s">
        <v>2251</v>
      </c>
      <c r="J145" s="63">
        <v>3110</v>
      </c>
      <c r="K145" s="63" t="s">
        <v>2252</v>
      </c>
      <c r="L145" s="63" t="s">
        <v>2253</v>
      </c>
      <c r="M145" s="63" t="s">
        <v>117</v>
      </c>
      <c r="N145" s="63" t="s">
        <v>184</v>
      </c>
      <c r="O145" s="63" t="s">
        <v>2254</v>
      </c>
      <c r="P145" s="63">
        <v>0</v>
      </c>
      <c r="Q145" s="63">
        <v>58252775</v>
      </c>
      <c r="R145" s="63"/>
      <c r="S145" s="63" t="s">
        <v>332</v>
      </c>
      <c r="T145" s="63" t="s">
        <v>2242</v>
      </c>
      <c r="U145" s="63" t="s">
        <v>2201</v>
      </c>
      <c r="V145" s="65" t="str">
        <f t="shared" si="9"/>
        <v/>
      </c>
      <c r="W145" s="66" t="s">
        <v>3503</v>
      </c>
      <c r="AA145" s="1">
        <f t="shared" si="10"/>
        <v>1</v>
      </c>
      <c r="AB145" s="1">
        <f t="shared" si="11"/>
        <v>1</v>
      </c>
    </row>
    <row r="146" spans="1:28" ht="30" customHeight="1" x14ac:dyDescent="0.2">
      <c r="A146" s="77"/>
      <c r="B146" s="62" t="s">
        <v>2053</v>
      </c>
      <c r="C146" s="63" t="s">
        <v>47</v>
      </c>
      <c r="D146" s="63" t="s">
        <v>48</v>
      </c>
      <c r="E146" s="63" t="str">
        <f t="shared" si="8"/>
        <v>BT</v>
      </c>
      <c r="F146" s="63" t="s">
        <v>2552</v>
      </c>
      <c r="G146" s="63" t="s">
        <v>106</v>
      </c>
      <c r="H146" s="63" t="s">
        <v>2047</v>
      </c>
      <c r="I146" s="63" t="s">
        <v>2048</v>
      </c>
      <c r="J146" s="63" t="s">
        <v>251</v>
      </c>
      <c r="K146" s="63" t="s">
        <v>2049</v>
      </c>
      <c r="L146" s="63" t="s">
        <v>2054</v>
      </c>
      <c r="M146" s="63"/>
      <c r="N146" s="63" t="s">
        <v>976</v>
      </c>
      <c r="O146" s="79" t="s">
        <v>2051</v>
      </c>
      <c r="P146" s="63"/>
      <c r="Q146" s="63">
        <v>58231412</v>
      </c>
      <c r="R146" s="63" t="s">
        <v>2055</v>
      </c>
      <c r="S146" s="63" t="s">
        <v>114</v>
      </c>
      <c r="T146" s="63" t="s">
        <v>257</v>
      </c>
      <c r="U146" s="63" t="s">
        <v>49</v>
      </c>
      <c r="V146" s="65" t="str">
        <f t="shared" si="9"/>
        <v/>
      </c>
      <c r="W146" s="66" t="s">
        <v>3504</v>
      </c>
      <c r="AA146" s="1">
        <f t="shared" si="10"/>
        <v>2</v>
      </c>
      <c r="AB146" s="1">
        <f t="shared" si="11"/>
        <v>2</v>
      </c>
    </row>
    <row r="147" spans="1:28" ht="30" customHeight="1" x14ac:dyDescent="0.2">
      <c r="A147" s="77"/>
      <c r="B147" s="62" t="s">
        <v>2046</v>
      </c>
      <c r="C147" s="63" t="s">
        <v>47</v>
      </c>
      <c r="D147" s="63" t="s">
        <v>48</v>
      </c>
      <c r="E147" s="63" t="str">
        <f t="shared" si="8"/>
        <v>BT</v>
      </c>
      <c r="F147" s="63" t="s">
        <v>2552</v>
      </c>
      <c r="G147" s="63" t="s">
        <v>106</v>
      </c>
      <c r="H147" s="63" t="s">
        <v>2047</v>
      </c>
      <c r="I147" s="63" t="s">
        <v>2048</v>
      </c>
      <c r="J147" s="63" t="s">
        <v>251</v>
      </c>
      <c r="K147" s="63" t="s">
        <v>2049</v>
      </c>
      <c r="L147" s="63" t="s">
        <v>2050</v>
      </c>
      <c r="M147" s="63"/>
      <c r="N147" s="63" t="s">
        <v>976</v>
      </c>
      <c r="O147" s="79" t="s">
        <v>2051</v>
      </c>
      <c r="P147" s="63"/>
      <c r="Q147" s="63">
        <v>58231412</v>
      </c>
      <c r="R147" s="63" t="s">
        <v>2052</v>
      </c>
      <c r="S147" s="63" t="s">
        <v>114</v>
      </c>
      <c r="T147" s="63" t="s">
        <v>257</v>
      </c>
      <c r="U147" s="63" t="s">
        <v>49</v>
      </c>
      <c r="V147" s="65" t="str">
        <f t="shared" ref="V147:V155" si="12">IF($AA147&lt;&gt;$AB147,"VACAM","")</f>
        <v/>
      </c>
      <c r="W147" s="66" t="s">
        <v>3504</v>
      </c>
      <c r="AA147" s="1">
        <f t="shared" si="10"/>
        <v>2</v>
      </c>
      <c r="AB147" s="1">
        <f t="shared" si="11"/>
        <v>2</v>
      </c>
    </row>
    <row r="148" spans="1:28" ht="30" customHeight="1" x14ac:dyDescent="0.2">
      <c r="A148" s="61" t="s">
        <v>2755</v>
      </c>
      <c r="B148" s="62" t="s">
        <v>2478</v>
      </c>
      <c r="C148" s="63" t="s">
        <v>47</v>
      </c>
      <c r="D148" s="63" t="s">
        <v>48</v>
      </c>
      <c r="E148" s="63" t="str">
        <f t="shared" ref="E148:E155" si="13">IF(U148="Domaine Réseau BT","BT","HTA")</f>
        <v>HTA</v>
      </c>
      <c r="F148" s="63" t="s">
        <v>2552</v>
      </c>
      <c r="G148" s="63" t="s">
        <v>2479</v>
      </c>
      <c r="H148" s="63" t="s">
        <v>251</v>
      </c>
      <c r="I148" s="63" t="s">
        <v>255</v>
      </c>
      <c r="J148" s="63" t="s">
        <v>2480</v>
      </c>
      <c r="K148" s="63" t="s">
        <v>2481</v>
      </c>
      <c r="L148" s="63" t="s">
        <v>2482</v>
      </c>
      <c r="M148" s="63" t="s">
        <v>2047</v>
      </c>
      <c r="N148" s="63" t="s">
        <v>1306</v>
      </c>
      <c r="O148" s="111" t="s">
        <v>1340</v>
      </c>
      <c r="P148" s="63">
        <v>0</v>
      </c>
      <c r="Q148" s="63">
        <v>58044432</v>
      </c>
      <c r="R148" s="63"/>
      <c r="S148" s="63" t="s">
        <v>253</v>
      </c>
      <c r="T148" s="63" t="s">
        <v>2276</v>
      </c>
      <c r="U148" s="63" t="s">
        <v>2201</v>
      </c>
      <c r="V148" s="65" t="str">
        <f t="shared" si="12"/>
        <v>VACAM</v>
      </c>
      <c r="W148" s="66"/>
      <c r="AA148" s="1">
        <f t="shared" si="10"/>
        <v>9</v>
      </c>
      <c r="AB148" s="1">
        <f t="shared" si="11"/>
        <v>1</v>
      </c>
    </row>
    <row r="149" spans="1:28" ht="30" customHeight="1" x14ac:dyDescent="0.2">
      <c r="A149" s="55" t="s">
        <v>2577</v>
      </c>
      <c r="B149" s="44" t="s">
        <v>2780</v>
      </c>
      <c r="C149" s="45" t="s">
        <v>47</v>
      </c>
      <c r="D149" s="45" t="s">
        <v>48</v>
      </c>
      <c r="E149" s="45" t="str">
        <f t="shared" si="13"/>
        <v>BT</v>
      </c>
      <c r="F149" s="45" t="s">
        <v>2552</v>
      </c>
      <c r="G149" s="45" t="s">
        <v>106</v>
      </c>
      <c r="H149" s="45" t="s">
        <v>107</v>
      </c>
      <c r="I149" s="45" t="s">
        <v>2781</v>
      </c>
      <c r="J149" s="45" t="s">
        <v>109</v>
      </c>
      <c r="K149" s="45" t="s">
        <v>615</v>
      </c>
      <c r="L149" s="45" t="s">
        <v>2782</v>
      </c>
      <c r="M149" s="45"/>
      <c r="N149" s="45" t="s">
        <v>112</v>
      </c>
      <c r="O149" s="45" t="s">
        <v>2783</v>
      </c>
      <c r="P149" s="45"/>
      <c r="Q149" s="45">
        <v>58347661</v>
      </c>
      <c r="R149" s="45" t="s">
        <v>2784</v>
      </c>
      <c r="S149" s="45" t="s">
        <v>114</v>
      </c>
      <c r="T149" s="45" t="s">
        <v>115</v>
      </c>
      <c r="U149" s="45" t="s">
        <v>49</v>
      </c>
      <c r="V149" s="46" t="str">
        <f t="shared" si="12"/>
        <v/>
      </c>
      <c r="W149" s="47"/>
      <c r="AA149" s="1">
        <f t="shared" si="10"/>
        <v>1</v>
      </c>
      <c r="AB149" s="1">
        <f t="shared" si="11"/>
        <v>1</v>
      </c>
    </row>
    <row r="150" spans="1:28" ht="30" customHeight="1" thickBot="1" x14ac:dyDescent="0.25">
      <c r="A150" s="71" t="s">
        <v>2577</v>
      </c>
      <c r="B150" s="58" t="s">
        <v>105</v>
      </c>
      <c r="C150" s="57" t="s">
        <v>47</v>
      </c>
      <c r="D150" s="57" t="s">
        <v>48</v>
      </c>
      <c r="E150" s="57" t="str">
        <f t="shared" si="13"/>
        <v>BT</v>
      </c>
      <c r="F150" s="57" t="s">
        <v>2552</v>
      </c>
      <c r="G150" s="57" t="s">
        <v>106</v>
      </c>
      <c r="H150" s="57" t="s">
        <v>107</v>
      </c>
      <c r="I150" s="57" t="s">
        <v>108</v>
      </c>
      <c r="J150" s="57" t="s">
        <v>109</v>
      </c>
      <c r="K150" s="57" t="s">
        <v>110</v>
      </c>
      <c r="L150" s="57" t="s">
        <v>111</v>
      </c>
      <c r="M150" s="57"/>
      <c r="N150" s="57" t="s">
        <v>112</v>
      </c>
      <c r="O150" s="57"/>
      <c r="P150" s="57"/>
      <c r="Q150" s="57"/>
      <c r="R150" s="57" t="s">
        <v>113</v>
      </c>
      <c r="S150" s="57" t="s">
        <v>114</v>
      </c>
      <c r="T150" s="57" t="s">
        <v>115</v>
      </c>
      <c r="U150" s="57" t="s">
        <v>49</v>
      </c>
      <c r="V150" s="59" t="str">
        <f t="shared" si="12"/>
        <v/>
      </c>
      <c r="W150" s="60"/>
      <c r="AA150" s="1">
        <f t="shared" si="10"/>
        <v>0</v>
      </c>
      <c r="AB150" s="1">
        <f t="shared" si="11"/>
        <v>0</v>
      </c>
    </row>
    <row r="151" spans="1:28" ht="30" customHeight="1" thickTop="1" x14ac:dyDescent="0.2">
      <c r="A151" s="121" t="s">
        <v>2577</v>
      </c>
      <c r="B151" s="34" t="s">
        <v>2417</v>
      </c>
      <c r="C151" s="35" t="s">
        <v>47</v>
      </c>
      <c r="D151" s="35" t="s">
        <v>48</v>
      </c>
      <c r="E151" s="35" t="str">
        <f t="shared" si="13"/>
        <v>HTA</v>
      </c>
      <c r="F151" s="35" t="s">
        <v>2568</v>
      </c>
      <c r="G151" s="35" t="s">
        <v>2418</v>
      </c>
      <c r="H151" s="35" t="s">
        <v>460</v>
      </c>
      <c r="I151" s="35" t="s">
        <v>252</v>
      </c>
      <c r="J151" s="35" t="s">
        <v>2419</v>
      </c>
      <c r="K151" s="35" t="s">
        <v>2420</v>
      </c>
      <c r="L151" s="35" t="s">
        <v>2421</v>
      </c>
      <c r="M151" s="35" t="s">
        <v>2047</v>
      </c>
      <c r="N151" s="35" t="s">
        <v>1855</v>
      </c>
      <c r="O151" s="35" t="s">
        <v>2422</v>
      </c>
      <c r="P151" s="35">
        <v>0</v>
      </c>
      <c r="Q151" s="35">
        <v>58259744</v>
      </c>
      <c r="R151" s="35"/>
      <c r="S151" s="35" t="s">
        <v>253</v>
      </c>
      <c r="T151" s="35" t="s">
        <v>2276</v>
      </c>
      <c r="U151" s="35" t="s">
        <v>2201</v>
      </c>
      <c r="V151" s="36" t="str">
        <f t="shared" si="12"/>
        <v/>
      </c>
      <c r="W151" s="37"/>
      <c r="AA151" s="1">
        <f t="shared" si="10"/>
        <v>1</v>
      </c>
      <c r="AB151" s="1">
        <f t="shared" si="11"/>
        <v>1</v>
      </c>
    </row>
    <row r="152" spans="1:28" ht="30" customHeight="1" thickBot="1" x14ac:dyDescent="0.25">
      <c r="A152" s="71"/>
      <c r="B152" s="58" t="s">
        <v>2439</v>
      </c>
      <c r="C152" s="57" t="s">
        <v>47</v>
      </c>
      <c r="D152" s="57" t="s">
        <v>48</v>
      </c>
      <c r="E152" s="57" t="str">
        <f t="shared" si="13"/>
        <v>HTA</v>
      </c>
      <c r="F152" s="57" t="s">
        <v>2568</v>
      </c>
      <c r="G152" s="57" t="s">
        <v>2440</v>
      </c>
      <c r="H152" s="57" t="s">
        <v>1217</v>
      </c>
      <c r="I152" s="57" t="s">
        <v>2441</v>
      </c>
      <c r="J152" s="57" t="s">
        <v>2442</v>
      </c>
      <c r="K152" s="57" t="s">
        <v>2443</v>
      </c>
      <c r="L152" s="57" t="s">
        <v>2444</v>
      </c>
      <c r="M152" s="57" t="s">
        <v>1713</v>
      </c>
      <c r="N152" s="57" t="s">
        <v>854</v>
      </c>
      <c r="O152" s="57" t="s">
        <v>2445</v>
      </c>
      <c r="P152" s="57">
        <v>0</v>
      </c>
      <c r="Q152" s="57">
        <v>58343568</v>
      </c>
      <c r="R152" s="57"/>
      <c r="S152" s="57" t="s">
        <v>201</v>
      </c>
      <c r="T152" s="57" t="s">
        <v>2212</v>
      </c>
      <c r="U152" s="57" t="s">
        <v>2201</v>
      </c>
      <c r="V152" s="59" t="str">
        <f t="shared" si="12"/>
        <v/>
      </c>
      <c r="W152" s="60"/>
      <c r="AA152" s="1">
        <f t="shared" si="10"/>
        <v>1</v>
      </c>
      <c r="AB152" s="1">
        <f t="shared" si="11"/>
        <v>1</v>
      </c>
    </row>
    <row r="153" spans="1:28" ht="30" customHeight="1" thickTop="1" x14ac:dyDescent="0.2">
      <c r="A153" s="48" t="s">
        <v>3286</v>
      </c>
      <c r="B153" s="38" t="s">
        <v>2433</v>
      </c>
      <c r="C153" s="39" t="s">
        <v>47</v>
      </c>
      <c r="D153" s="39" t="s">
        <v>48</v>
      </c>
      <c r="E153" s="39" t="str">
        <f t="shared" si="13"/>
        <v>HTA</v>
      </c>
      <c r="F153" s="39" t="s">
        <v>2561</v>
      </c>
      <c r="G153" s="39" t="s">
        <v>269</v>
      </c>
      <c r="H153" s="39" t="s">
        <v>1501</v>
      </c>
      <c r="I153" s="39" t="s">
        <v>1502</v>
      </c>
      <c r="J153" s="39"/>
      <c r="K153" s="39"/>
      <c r="L153" s="39" t="s">
        <v>2434</v>
      </c>
      <c r="M153" s="39"/>
      <c r="N153" s="39" t="s">
        <v>1568</v>
      </c>
      <c r="O153" s="39" t="s">
        <v>2435</v>
      </c>
      <c r="P153" s="39">
        <v>0</v>
      </c>
      <c r="Q153" s="39">
        <v>58340027</v>
      </c>
      <c r="R153" s="39" t="s">
        <v>2436</v>
      </c>
      <c r="S153" s="39" t="s">
        <v>92</v>
      </c>
      <c r="T153" s="39" t="s">
        <v>2295</v>
      </c>
      <c r="U153" s="39" t="s">
        <v>2201</v>
      </c>
      <c r="V153" s="40" t="str">
        <f t="shared" si="12"/>
        <v/>
      </c>
      <c r="W153" s="41"/>
      <c r="AA153" s="1">
        <f t="shared" si="10"/>
        <v>1</v>
      </c>
      <c r="AB153" s="1">
        <f t="shared" si="11"/>
        <v>1</v>
      </c>
    </row>
    <row r="154" spans="1:28" ht="30" customHeight="1" x14ac:dyDescent="0.2">
      <c r="A154" s="61" t="s">
        <v>2577</v>
      </c>
      <c r="B154" s="62" t="s">
        <v>2347</v>
      </c>
      <c r="C154" s="63" t="s">
        <v>47</v>
      </c>
      <c r="D154" s="63" t="s">
        <v>48</v>
      </c>
      <c r="E154" s="63" t="str">
        <f t="shared" si="13"/>
        <v>HTA</v>
      </c>
      <c r="F154" s="63" t="s">
        <v>2561</v>
      </c>
      <c r="G154" s="63" t="s">
        <v>249</v>
      </c>
      <c r="H154" s="63" t="s">
        <v>2348</v>
      </c>
      <c r="I154" s="63" t="s">
        <v>2349</v>
      </c>
      <c r="J154" s="63">
        <v>1681126</v>
      </c>
      <c r="K154" s="63" t="s">
        <v>2350</v>
      </c>
      <c r="L154" s="63" t="s">
        <v>2351</v>
      </c>
      <c r="M154" s="63" t="s">
        <v>2352</v>
      </c>
      <c r="N154" s="63" t="s">
        <v>2953</v>
      </c>
      <c r="O154" s="81" t="s">
        <v>1060</v>
      </c>
      <c r="P154" s="63" t="s">
        <v>2353</v>
      </c>
      <c r="Q154" s="63">
        <v>0</v>
      </c>
      <c r="R154" s="63">
        <v>58311076</v>
      </c>
      <c r="S154" s="63"/>
      <c r="T154" s="63" t="s">
        <v>537</v>
      </c>
      <c r="U154" s="63" t="s">
        <v>2213</v>
      </c>
      <c r="V154" s="65" t="str">
        <f t="shared" si="12"/>
        <v>VACAM</v>
      </c>
      <c r="W154" s="66"/>
      <c r="AA154" s="1">
        <f t="shared" si="10"/>
        <v>2</v>
      </c>
      <c r="AB154" s="1">
        <f t="shared" si="11"/>
        <v>1</v>
      </c>
    </row>
    <row r="155" spans="1:28" ht="30" customHeight="1" x14ac:dyDescent="0.2">
      <c r="A155" s="61" t="s">
        <v>3638</v>
      </c>
      <c r="B155" s="62" t="s">
        <v>2237</v>
      </c>
      <c r="C155" s="63" t="s">
        <v>47</v>
      </c>
      <c r="D155" s="63" t="s">
        <v>48</v>
      </c>
      <c r="E155" s="63" t="str">
        <f t="shared" si="13"/>
        <v>HTA</v>
      </c>
      <c r="F155" s="63" t="s">
        <v>2561</v>
      </c>
      <c r="G155" s="63" t="s">
        <v>925</v>
      </c>
      <c r="H155" s="63" t="s">
        <v>109</v>
      </c>
      <c r="I155" s="63" t="s">
        <v>1335</v>
      </c>
      <c r="J155" s="63" t="s">
        <v>2238</v>
      </c>
      <c r="K155" s="63" t="s">
        <v>2239</v>
      </c>
      <c r="L155" s="63" t="s">
        <v>107</v>
      </c>
      <c r="M155" s="63" t="s">
        <v>2240</v>
      </c>
      <c r="N155" s="63" t="s">
        <v>2928</v>
      </c>
      <c r="O155" s="90" t="s">
        <v>184</v>
      </c>
      <c r="P155" s="63" t="s">
        <v>2241</v>
      </c>
      <c r="Q155" s="63">
        <v>0</v>
      </c>
      <c r="R155" s="63">
        <v>58353868</v>
      </c>
      <c r="S155" s="63"/>
      <c r="T155" s="63" t="s">
        <v>114</v>
      </c>
      <c r="U155" s="63" t="s">
        <v>2242</v>
      </c>
      <c r="V155" s="65" t="str">
        <f t="shared" si="12"/>
        <v/>
      </c>
      <c r="W155" s="66"/>
      <c r="AA155" s="1">
        <f t="shared" si="10"/>
        <v>1</v>
      </c>
      <c r="AB155" s="1">
        <f t="shared" si="11"/>
        <v>1</v>
      </c>
    </row>
    <row r="156" spans="1:28" ht="30" customHeight="1" x14ac:dyDescent="0.2">
      <c r="A156" s="61" t="s">
        <v>3638</v>
      </c>
      <c r="B156" s="185" t="s">
        <v>4229</v>
      </c>
      <c r="C156" s="187" t="s">
        <v>47</v>
      </c>
      <c r="D156" s="187" t="s">
        <v>2759</v>
      </c>
      <c r="E156" s="187"/>
      <c r="F156" s="187" t="s">
        <v>2561</v>
      </c>
      <c r="G156" s="187" t="s">
        <v>385</v>
      </c>
      <c r="H156" s="187" t="s">
        <v>847</v>
      </c>
      <c r="I156" s="187" t="s">
        <v>3819</v>
      </c>
      <c r="J156" s="187" t="s">
        <v>4230</v>
      </c>
      <c r="K156" s="187" t="s">
        <v>4231</v>
      </c>
      <c r="L156" s="187" t="s">
        <v>4232</v>
      </c>
      <c r="M156" s="187" t="s">
        <v>1687</v>
      </c>
      <c r="N156" s="187" t="s">
        <v>4233</v>
      </c>
      <c r="O156" s="187">
        <v>16412962</v>
      </c>
      <c r="P156" s="187"/>
      <c r="Q156" s="187">
        <v>58008540</v>
      </c>
      <c r="R156" s="187"/>
      <c r="S156" s="187" t="s">
        <v>103</v>
      </c>
      <c r="T156" s="187" t="s">
        <v>2232</v>
      </c>
      <c r="U156" s="187" t="s">
        <v>2201</v>
      </c>
      <c r="V156" s="65"/>
      <c r="W156" s="66"/>
      <c r="AA156" s="1">
        <f t="shared" si="10"/>
        <v>1</v>
      </c>
      <c r="AB156" s="1">
        <f t="shared" si="11"/>
        <v>1</v>
      </c>
    </row>
    <row r="157" spans="1:28" ht="30" customHeight="1" x14ac:dyDescent="0.2">
      <c r="A157" s="61" t="s">
        <v>2578</v>
      </c>
      <c r="B157" s="62" t="s">
        <v>425</v>
      </c>
      <c r="C157" s="63" t="s">
        <v>47</v>
      </c>
      <c r="D157" s="63" t="s">
        <v>48</v>
      </c>
      <c r="E157" s="63" t="str">
        <f t="shared" ref="E157:E173" si="14">IF(U157="Domaine Réseau BT","BT","HTA")</f>
        <v>BT</v>
      </c>
      <c r="F157" s="63" t="s">
        <v>2559</v>
      </c>
      <c r="G157" s="63" t="s">
        <v>188</v>
      </c>
      <c r="H157" s="63" t="s">
        <v>426</v>
      </c>
      <c r="I157" s="63" t="s">
        <v>427</v>
      </c>
      <c r="J157" s="63" t="s">
        <v>428</v>
      </c>
      <c r="K157" s="63" t="s">
        <v>429</v>
      </c>
      <c r="L157" s="63" t="s">
        <v>430</v>
      </c>
      <c r="M157" s="63"/>
      <c r="N157" s="63" t="s">
        <v>330</v>
      </c>
      <c r="O157" s="63">
        <v>43938963</v>
      </c>
      <c r="P157" s="63"/>
      <c r="Q157" s="63">
        <v>58379205</v>
      </c>
      <c r="R157" s="63"/>
      <c r="S157" s="63" t="s">
        <v>332</v>
      </c>
      <c r="T157" s="63" t="s">
        <v>257</v>
      </c>
      <c r="U157" s="63" t="s">
        <v>49</v>
      </c>
      <c r="V157" s="65" t="str">
        <f t="shared" ref="V157:V173" si="15">IF($AA157&lt;&gt;$AB157,"VACAM","")</f>
        <v/>
      </c>
      <c r="W157" s="66"/>
      <c r="AA157" s="1">
        <f t="shared" si="10"/>
        <v>1</v>
      </c>
      <c r="AB157" s="1">
        <f t="shared" si="11"/>
        <v>1</v>
      </c>
    </row>
    <row r="158" spans="1:28" ht="30" customHeight="1" x14ac:dyDescent="0.2">
      <c r="A158" s="61" t="s">
        <v>3651</v>
      </c>
      <c r="B158" s="62" t="s">
        <v>1351</v>
      </c>
      <c r="C158" s="63" t="s">
        <v>101</v>
      </c>
      <c r="D158" s="63" t="s">
        <v>48</v>
      </c>
      <c r="E158" s="63" t="str">
        <f t="shared" si="14"/>
        <v>BT</v>
      </c>
      <c r="F158" s="63" t="s">
        <v>2559</v>
      </c>
      <c r="G158" s="63" t="s">
        <v>281</v>
      </c>
      <c r="H158" s="63" t="s">
        <v>326</v>
      </c>
      <c r="I158" s="63" t="s">
        <v>1352</v>
      </c>
      <c r="J158" s="63" t="s">
        <v>326</v>
      </c>
      <c r="K158" s="63" t="s">
        <v>399</v>
      </c>
      <c r="L158" s="63" t="s">
        <v>1353</v>
      </c>
      <c r="M158" s="63"/>
      <c r="N158" s="63" t="s">
        <v>217</v>
      </c>
      <c r="O158" s="85">
        <v>43942630</v>
      </c>
      <c r="P158" s="63"/>
      <c r="Q158" s="63">
        <v>58365261</v>
      </c>
      <c r="R158" s="63"/>
      <c r="S158" s="63" t="s">
        <v>219</v>
      </c>
      <c r="T158" s="63" t="s">
        <v>257</v>
      </c>
      <c r="U158" s="63" t="s">
        <v>49</v>
      </c>
      <c r="V158" s="65" t="str">
        <f t="shared" si="15"/>
        <v/>
      </c>
      <c r="W158" s="122"/>
      <c r="AA158" s="1">
        <f t="shared" si="10"/>
        <v>1</v>
      </c>
      <c r="AB158" s="1">
        <f t="shared" si="11"/>
        <v>1</v>
      </c>
    </row>
    <row r="159" spans="1:28" ht="30" customHeight="1" x14ac:dyDescent="0.2">
      <c r="A159" s="61" t="s">
        <v>3286</v>
      </c>
      <c r="B159" s="62" t="s">
        <v>833</v>
      </c>
      <c r="C159" s="63" t="s">
        <v>101</v>
      </c>
      <c r="D159" s="63" t="s">
        <v>48</v>
      </c>
      <c r="E159" s="63" t="str">
        <f t="shared" si="14"/>
        <v>BT</v>
      </c>
      <c r="F159" s="63" t="s">
        <v>2558</v>
      </c>
      <c r="G159" s="63" t="s">
        <v>779</v>
      </c>
      <c r="H159" s="63" t="s">
        <v>609</v>
      </c>
      <c r="I159" s="63" t="s">
        <v>834</v>
      </c>
      <c r="J159" s="63" t="s">
        <v>835</v>
      </c>
      <c r="K159" s="63" t="s">
        <v>177</v>
      </c>
      <c r="L159" s="63" t="s">
        <v>836</v>
      </c>
      <c r="M159" s="63"/>
      <c r="N159" s="63" t="s">
        <v>777</v>
      </c>
      <c r="O159" s="63">
        <v>43943956</v>
      </c>
      <c r="P159" s="63"/>
      <c r="Q159" s="63">
        <v>58386620</v>
      </c>
      <c r="R159" s="63"/>
      <c r="S159" s="63" t="s">
        <v>332</v>
      </c>
      <c r="T159" s="63" t="s">
        <v>279</v>
      </c>
      <c r="U159" s="63" t="s">
        <v>49</v>
      </c>
      <c r="V159" s="65" t="str">
        <f t="shared" si="15"/>
        <v/>
      </c>
      <c r="W159" s="66"/>
      <c r="AA159" s="1">
        <f t="shared" si="10"/>
        <v>1</v>
      </c>
      <c r="AB159" s="1">
        <f t="shared" si="11"/>
        <v>1</v>
      </c>
    </row>
    <row r="160" spans="1:28" ht="30" customHeight="1" x14ac:dyDescent="0.2">
      <c r="A160" s="61"/>
      <c r="B160" s="62" t="s">
        <v>2827</v>
      </c>
      <c r="C160" s="63" t="s">
        <v>101</v>
      </c>
      <c r="D160" s="63" t="s">
        <v>48</v>
      </c>
      <c r="E160" s="63" t="str">
        <f t="shared" si="14"/>
        <v>BT</v>
      </c>
      <c r="F160" s="63" t="s">
        <v>2559</v>
      </c>
      <c r="G160" s="63" t="s">
        <v>281</v>
      </c>
      <c r="H160" s="63" t="s">
        <v>107</v>
      </c>
      <c r="I160" s="63" t="s">
        <v>2828</v>
      </c>
      <c r="J160" s="63" t="s">
        <v>137</v>
      </c>
      <c r="K160" s="63" t="s">
        <v>1840</v>
      </c>
      <c r="L160" s="63" t="s">
        <v>2829</v>
      </c>
      <c r="M160" s="63"/>
      <c r="N160" s="63" t="s">
        <v>2830</v>
      </c>
      <c r="O160" s="63">
        <v>43951626</v>
      </c>
      <c r="P160" s="63"/>
      <c r="Q160" s="63">
        <v>58390037</v>
      </c>
      <c r="R160" s="63"/>
      <c r="S160" s="63" t="s">
        <v>114</v>
      </c>
      <c r="T160" s="63" t="s">
        <v>115</v>
      </c>
      <c r="U160" s="63" t="s">
        <v>49</v>
      </c>
      <c r="V160" s="65" t="str">
        <f t="shared" si="15"/>
        <v/>
      </c>
      <c r="W160" s="66"/>
      <c r="AA160" s="1">
        <f t="shared" si="10"/>
        <v>1</v>
      </c>
      <c r="AB160" s="1">
        <f t="shared" si="11"/>
        <v>1</v>
      </c>
    </row>
    <row r="161" spans="1:28" ht="30" customHeight="1" x14ac:dyDescent="0.2">
      <c r="A161" s="61" t="s">
        <v>2573</v>
      </c>
      <c r="B161" s="62" t="s">
        <v>1599</v>
      </c>
      <c r="C161" s="63" t="s">
        <v>101</v>
      </c>
      <c r="D161" s="63" t="s">
        <v>48</v>
      </c>
      <c r="E161" s="63" t="str">
        <f t="shared" si="14"/>
        <v>BT</v>
      </c>
      <c r="F161" s="63" t="s">
        <v>2561</v>
      </c>
      <c r="G161" s="63" t="s">
        <v>244</v>
      </c>
      <c r="H161" s="63" t="s">
        <v>1584</v>
      </c>
      <c r="I161" s="63" t="s">
        <v>1585</v>
      </c>
      <c r="J161" s="63" t="s">
        <v>910</v>
      </c>
      <c r="K161" s="63" t="s">
        <v>1586</v>
      </c>
      <c r="L161" s="63" t="s">
        <v>1600</v>
      </c>
      <c r="M161" s="63"/>
      <c r="N161" s="63" t="s">
        <v>1053</v>
      </c>
      <c r="O161" s="119" t="s">
        <v>1588</v>
      </c>
      <c r="P161" s="63"/>
      <c r="Q161" s="63">
        <v>43421499</v>
      </c>
      <c r="R161" s="63"/>
      <c r="S161" s="63" t="s">
        <v>446</v>
      </c>
      <c r="T161" s="63" t="s">
        <v>447</v>
      </c>
      <c r="U161" s="63" t="s">
        <v>49</v>
      </c>
      <c r="V161" s="65" t="str">
        <f t="shared" si="15"/>
        <v>VACAM</v>
      </c>
      <c r="W161" s="66"/>
      <c r="AA161" s="1">
        <f t="shared" si="10"/>
        <v>4</v>
      </c>
      <c r="AB161" s="1">
        <f t="shared" si="11"/>
        <v>2</v>
      </c>
    </row>
    <row r="162" spans="1:28" ht="30" customHeight="1" x14ac:dyDescent="0.2">
      <c r="A162" s="61" t="s">
        <v>2573</v>
      </c>
      <c r="B162" s="62" t="s">
        <v>1597</v>
      </c>
      <c r="C162" s="63" t="s">
        <v>101</v>
      </c>
      <c r="D162" s="63" t="s">
        <v>48</v>
      </c>
      <c r="E162" s="63" t="str">
        <f t="shared" si="14"/>
        <v>BT</v>
      </c>
      <c r="F162" s="63" t="s">
        <v>2561</v>
      </c>
      <c r="G162" s="63" t="s">
        <v>244</v>
      </c>
      <c r="H162" s="63" t="s">
        <v>1584</v>
      </c>
      <c r="I162" s="63" t="s">
        <v>1584</v>
      </c>
      <c r="J162" s="63" t="s">
        <v>910</v>
      </c>
      <c r="K162" s="63" t="s">
        <v>1586</v>
      </c>
      <c r="L162" s="63" t="s">
        <v>1598</v>
      </c>
      <c r="M162" s="63"/>
      <c r="N162" s="63" t="s">
        <v>1053</v>
      </c>
      <c r="O162" s="119" t="s">
        <v>1588</v>
      </c>
      <c r="P162" s="63"/>
      <c r="Q162" s="63">
        <v>43421499</v>
      </c>
      <c r="R162" s="63"/>
      <c r="S162" s="63" t="s">
        <v>446</v>
      </c>
      <c r="T162" s="63" t="s">
        <v>447</v>
      </c>
      <c r="U162" s="63" t="s">
        <v>49</v>
      </c>
      <c r="V162" s="65" t="str">
        <f t="shared" si="15"/>
        <v>VACAM</v>
      </c>
      <c r="W162" s="66"/>
      <c r="AA162" s="1">
        <f t="shared" si="10"/>
        <v>4</v>
      </c>
      <c r="AB162" s="1">
        <f t="shared" si="11"/>
        <v>2</v>
      </c>
    </row>
    <row r="163" spans="1:28" ht="30" customHeight="1" x14ac:dyDescent="0.2">
      <c r="A163" s="61" t="s">
        <v>2754</v>
      </c>
      <c r="B163" s="62" t="s">
        <v>2195</v>
      </c>
      <c r="C163" s="63" t="s">
        <v>47</v>
      </c>
      <c r="D163" s="63" t="s">
        <v>48</v>
      </c>
      <c r="E163" s="63" t="str">
        <f t="shared" si="14"/>
        <v>HTA</v>
      </c>
      <c r="F163" s="63" t="s">
        <v>2561</v>
      </c>
      <c r="G163" s="63" t="s">
        <v>221</v>
      </c>
      <c r="H163" s="63" t="s">
        <v>1193</v>
      </c>
      <c r="I163" s="63" t="s">
        <v>1534</v>
      </c>
      <c r="J163" s="63" t="s">
        <v>2196</v>
      </c>
      <c r="K163" s="63" t="s">
        <v>2197</v>
      </c>
      <c r="L163" s="63" t="s">
        <v>2199</v>
      </c>
      <c r="M163" s="63" t="s">
        <v>2198</v>
      </c>
      <c r="N163" s="63" t="s">
        <v>661</v>
      </c>
      <c r="O163" s="63">
        <v>43964532</v>
      </c>
      <c r="P163" s="63"/>
      <c r="Q163" s="63">
        <v>58353848</v>
      </c>
      <c r="R163" s="63"/>
      <c r="S163" s="63" t="s">
        <v>92</v>
      </c>
      <c r="T163" s="63" t="s">
        <v>2200</v>
      </c>
      <c r="U163" s="63" t="s">
        <v>2201</v>
      </c>
      <c r="V163" s="65" t="str">
        <f t="shared" si="15"/>
        <v/>
      </c>
      <c r="W163" s="66"/>
      <c r="AA163" s="1">
        <f t="shared" si="10"/>
        <v>2</v>
      </c>
      <c r="AB163" s="1">
        <f t="shared" si="11"/>
        <v>2</v>
      </c>
    </row>
    <row r="164" spans="1:28" ht="30" customHeight="1" x14ac:dyDescent="0.2">
      <c r="A164" s="117" t="s">
        <v>2573</v>
      </c>
      <c r="B164" s="62" t="s">
        <v>3378</v>
      </c>
      <c r="C164" s="63" t="s">
        <v>101</v>
      </c>
      <c r="D164" s="63" t="s">
        <v>48</v>
      </c>
      <c r="E164" s="63" t="str">
        <f t="shared" si="14"/>
        <v>BT</v>
      </c>
      <c r="F164" s="63" t="s">
        <v>2558</v>
      </c>
      <c r="G164" s="63" t="s">
        <v>385</v>
      </c>
      <c r="H164" s="63" t="s">
        <v>609</v>
      </c>
      <c r="I164" s="63" t="s">
        <v>3379</v>
      </c>
      <c r="J164" s="63" t="s">
        <v>835</v>
      </c>
      <c r="K164" s="63" t="s">
        <v>119</v>
      </c>
      <c r="L164" s="63" t="s">
        <v>3380</v>
      </c>
      <c r="M164" s="63"/>
      <c r="N164" s="63" t="s">
        <v>330</v>
      </c>
      <c r="O164" s="74">
        <v>43958370</v>
      </c>
      <c r="P164" s="63"/>
      <c r="Q164" s="63">
        <v>58391732</v>
      </c>
      <c r="R164" s="63"/>
      <c r="S164" s="63" t="s">
        <v>332</v>
      </c>
      <c r="T164" s="63" t="s">
        <v>279</v>
      </c>
      <c r="U164" s="63" t="s">
        <v>49</v>
      </c>
      <c r="V164" s="65" t="str">
        <f t="shared" si="15"/>
        <v/>
      </c>
      <c r="W164" s="66" t="s">
        <v>3495</v>
      </c>
      <c r="AA164" s="1">
        <f t="shared" si="10"/>
        <v>2</v>
      </c>
      <c r="AB164" s="1">
        <f t="shared" si="11"/>
        <v>2</v>
      </c>
    </row>
    <row r="165" spans="1:28" ht="30" customHeight="1" x14ac:dyDescent="0.2">
      <c r="A165" s="61" t="s">
        <v>3651</v>
      </c>
      <c r="B165" s="62" t="s">
        <v>3378</v>
      </c>
      <c r="C165" s="63" t="s">
        <v>101</v>
      </c>
      <c r="D165" s="63" t="s">
        <v>48</v>
      </c>
      <c r="E165" s="63" t="str">
        <f t="shared" si="14"/>
        <v>BT</v>
      </c>
      <c r="F165" s="63" t="s">
        <v>2558</v>
      </c>
      <c r="G165" s="63" t="s">
        <v>385</v>
      </c>
      <c r="H165" s="63" t="s">
        <v>609</v>
      </c>
      <c r="I165" s="63" t="s">
        <v>3379</v>
      </c>
      <c r="J165" s="63" t="s">
        <v>835</v>
      </c>
      <c r="K165" s="63" t="s">
        <v>119</v>
      </c>
      <c r="L165" s="63" t="s">
        <v>3380</v>
      </c>
      <c r="M165" s="63"/>
      <c r="N165" s="63" t="s">
        <v>330</v>
      </c>
      <c r="O165" s="74">
        <v>43958370</v>
      </c>
      <c r="P165" s="63"/>
      <c r="Q165" s="63">
        <v>58391732</v>
      </c>
      <c r="R165" s="63"/>
      <c r="S165" s="63" t="s">
        <v>332</v>
      </c>
      <c r="T165" s="63" t="s">
        <v>279</v>
      </c>
      <c r="U165" s="63" t="s">
        <v>49</v>
      </c>
      <c r="V165" s="65" t="str">
        <f t="shared" si="15"/>
        <v/>
      </c>
      <c r="W165" s="66"/>
      <c r="AA165" s="1">
        <f t="shared" si="10"/>
        <v>2</v>
      </c>
      <c r="AB165" s="1">
        <f t="shared" si="11"/>
        <v>2</v>
      </c>
    </row>
    <row r="166" spans="1:28" ht="30" customHeight="1" x14ac:dyDescent="0.2">
      <c r="A166" s="61" t="s">
        <v>2754</v>
      </c>
      <c r="B166" s="62" t="s">
        <v>2225</v>
      </c>
      <c r="C166" s="63" t="s">
        <v>47</v>
      </c>
      <c r="D166" s="63" t="s">
        <v>48</v>
      </c>
      <c r="E166" s="63" t="str">
        <f t="shared" si="14"/>
        <v>HTA</v>
      </c>
      <c r="F166" s="63" t="s">
        <v>2561</v>
      </c>
      <c r="G166" s="63" t="s">
        <v>2226</v>
      </c>
      <c r="H166" s="63" t="s">
        <v>398</v>
      </c>
      <c r="I166" s="63" t="s">
        <v>2227</v>
      </c>
      <c r="J166" s="63" t="s">
        <v>2228</v>
      </c>
      <c r="K166" s="63" t="s">
        <v>2229</v>
      </c>
      <c r="L166" s="63" t="s">
        <v>2230</v>
      </c>
      <c r="M166" s="63" t="s">
        <v>1442</v>
      </c>
      <c r="N166" s="63" t="s">
        <v>149</v>
      </c>
      <c r="O166" s="63" t="s">
        <v>2231</v>
      </c>
      <c r="P166" s="63">
        <v>0</v>
      </c>
      <c r="Q166" s="63">
        <v>58365903</v>
      </c>
      <c r="R166" s="63"/>
      <c r="S166" s="63" t="s">
        <v>151</v>
      </c>
      <c r="T166" s="63" t="s">
        <v>2232</v>
      </c>
      <c r="U166" s="63" t="s">
        <v>2201</v>
      </c>
      <c r="V166" s="65" t="str">
        <f t="shared" si="15"/>
        <v/>
      </c>
      <c r="W166" s="66"/>
      <c r="AA166" s="1">
        <f t="shared" si="10"/>
        <v>1</v>
      </c>
      <c r="AB166" s="1">
        <f t="shared" si="11"/>
        <v>1</v>
      </c>
    </row>
    <row r="167" spans="1:28" ht="30" customHeight="1" x14ac:dyDescent="0.2">
      <c r="A167" s="61" t="s">
        <v>3651</v>
      </c>
      <c r="B167" s="62" t="s">
        <v>1862</v>
      </c>
      <c r="C167" s="63" t="s">
        <v>101</v>
      </c>
      <c r="D167" s="63" t="s">
        <v>48</v>
      </c>
      <c r="E167" s="63" t="str">
        <f t="shared" si="14"/>
        <v>BT</v>
      </c>
      <c r="F167" s="63" t="s">
        <v>2559</v>
      </c>
      <c r="G167" s="63" t="s">
        <v>188</v>
      </c>
      <c r="H167" s="63" t="s">
        <v>396</v>
      </c>
      <c r="I167" s="63" t="s">
        <v>1863</v>
      </c>
      <c r="J167" s="63" t="s">
        <v>460</v>
      </c>
      <c r="K167" s="63" t="s">
        <v>1864</v>
      </c>
      <c r="L167" s="63" t="s">
        <v>1865</v>
      </c>
      <c r="M167" s="63"/>
      <c r="N167" s="63" t="s">
        <v>1866</v>
      </c>
      <c r="O167" s="74">
        <v>43958738</v>
      </c>
      <c r="P167" s="63"/>
      <c r="Q167" s="63">
        <v>58346191</v>
      </c>
      <c r="R167" s="63"/>
      <c r="S167" s="63" t="s">
        <v>219</v>
      </c>
      <c r="T167" s="63" t="s">
        <v>257</v>
      </c>
      <c r="U167" s="63" t="s">
        <v>49</v>
      </c>
      <c r="V167" s="65" t="str">
        <f t="shared" si="15"/>
        <v/>
      </c>
      <c r="W167" s="66"/>
      <c r="AA167" s="1">
        <f t="shared" si="10"/>
        <v>1</v>
      </c>
      <c r="AB167" s="1">
        <f t="shared" si="11"/>
        <v>1</v>
      </c>
    </row>
    <row r="168" spans="1:28" ht="30" customHeight="1" x14ac:dyDescent="0.2">
      <c r="A168" s="61" t="s">
        <v>2573</v>
      </c>
      <c r="B168" s="62" t="s">
        <v>3365</v>
      </c>
      <c r="C168" s="63" t="s">
        <v>101</v>
      </c>
      <c r="D168" s="63" t="s">
        <v>48</v>
      </c>
      <c r="E168" s="63" t="str">
        <f t="shared" si="14"/>
        <v>BT</v>
      </c>
      <c r="F168" s="63" t="s">
        <v>2558</v>
      </c>
      <c r="G168" s="63" t="s">
        <v>385</v>
      </c>
      <c r="H168" s="63" t="s">
        <v>117</v>
      </c>
      <c r="I168" s="63">
        <v>3077</v>
      </c>
      <c r="J168" s="63" t="s">
        <v>953</v>
      </c>
      <c r="K168" s="63" t="s">
        <v>1573</v>
      </c>
      <c r="L168" s="63" t="s">
        <v>3366</v>
      </c>
      <c r="M168" s="63"/>
      <c r="N168" s="63" t="s">
        <v>418</v>
      </c>
      <c r="O168" s="63">
        <v>43962209</v>
      </c>
      <c r="P168" s="63"/>
      <c r="Q168" s="63">
        <v>58386252</v>
      </c>
      <c r="R168" s="63"/>
      <c r="S168" s="63" t="s">
        <v>114</v>
      </c>
      <c r="T168" s="63" t="s">
        <v>115</v>
      </c>
      <c r="U168" s="63" t="s">
        <v>49</v>
      </c>
      <c r="V168" s="65" t="str">
        <f t="shared" si="15"/>
        <v/>
      </c>
      <c r="W168" s="66"/>
      <c r="AA168" s="1">
        <f t="shared" si="10"/>
        <v>1</v>
      </c>
      <c r="AB168" s="1">
        <f t="shared" si="11"/>
        <v>1</v>
      </c>
    </row>
    <row r="169" spans="1:28" ht="30" customHeight="1" x14ac:dyDescent="0.2">
      <c r="A169" s="61" t="s">
        <v>3638</v>
      </c>
      <c r="B169" s="62" t="s">
        <v>2839</v>
      </c>
      <c r="C169" s="63" t="s">
        <v>101</v>
      </c>
      <c r="D169" s="63" t="s">
        <v>48</v>
      </c>
      <c r="E169" s="63" t="str">
        <f t="shared" si="14"/>
        <v>BT</v>
      </c>
      <c r="F169" s="63" t="s">
        <v>2561</v>
      </c>
      <c r="G169" s="63" t="s">
        <v>221</v>
      </c>
      <c r="H169" s="63" t="s">
        <v>2351</v>
      </c>
      <c r="I169" s="63" t="s">
        <v>2840</v>
      </c>
      <c r="J169" s="63" t="s">
        <v>2348</v>
      </c>
      <c r="K169" s="63" t="s">
        <v>2349</v>
      </c>
      <c r="L169" s="63" t="e">
        <v>#NAME?</v>
      </c>
      <c r="M169" s="63"/>
      <c r="N169" s="63" t="s">
        <v>723</v>
      </c>
      <c r="O169" s="63">
        <v>43962667</v>
      </c>
      <c r="P169" s="63"/>
      <c r="Q169" s="63">
        <v>58363629</v>
      </c>
      <c r="R169" s="63"/>
      <c r="S169" s="63" t="s">
        <v>131</v>
      </c>
      <c r="T169" s="63" t="s">
        <v>538</v>
      </c>
      <c r="U169" s="63" t="s">
        <v>49</v>
      </c>
      <c r="V169" s="65" t="str">
        <f t="shared" si="15"/>
        <v/>
      </c>
      <c r="W169" s="66"/>
      <c r="AA169" s="1">
        <f t="shared" si="10"/>
        <v>1</v>
      </c>
      <c r="AB169" s="1">
        <f t="shared" si="11"/>
        <v>1</v>
      </c>
    </row>
    <row r="170" spans="1:28" ht="30" customHeight="1" x14ac:dyDescent="0.2">
      <c r="A170" s="61" t="s">
        <v>2754</v>
      </c>
      <c r="B170" s="62" t="s">
        <v>2428</v>
      </c>
      <c r="C170" s="63" t="s">
        <v>47</v>
      </c>
      <c r="D170" s="63" t="s">
        <v>48</v>
      </c>
      <c r="E170" s="63" t="str">
        <f t="shared" si="14"/>
        <v>HTA</v>
      </c>
      <c r="F170" s="63" t="s">
        <v>2561</v>
      </c>
      <c r="G170" s="63" t="s">
        <v>359</v>
      </c>
      <c r="H170" s="63" t="s">
        <v>191</v>
      </c>
      <c r="I170" s="63" t="s">
        <v>2429</v>
      </c>
      <c r="J170" s="63"/>
      <c r="K170" s="63"/>
      <c r="L170" s="63" t="s">
        <v>2430</v>
      </c>
      <c r="M170" s="63"/>
      <c r="N170" s="63" t="s">
        <v>2431</v>
      </c>
      <c r="O170" s="89" t="s">
        <v>2432</v>
      </c>
      <c r="P170" s="63">
        <v>0</v>
      </c>
      <c r="Q170" s="63">
        <v>58204884</v>
      </c>
      <c r="R170" s="63"/>
      <c r="S170" s="63" t="s">
        <v>131</v>
      </c>
      <c r="T170" s="63" t="s">
        <v>2289</v>
      </c>
      <c r="U170" s="63" t="s">
        <v>2201</v>
      </c>
      <c r="V170" s="65" t="str">
        <f t="shared" si="15"/>
        <v>VACAM</v>
      </c>
      <c r="W170" s="66"/>
      <c r="AA170" s="1">
        <f t="shared" si="10"/>
        <v>6</v>
      </c>
      <c r="AB170" s="1">
        <f t="shared" si="11"/>
        <v>2</v>
      </c>
    </row>
    <row r="171" spans="1:28" ht="30" customHeight="1" x14ac:dyDescent="0.2">
      <c r="A171" s="61" t="s">
        <v>3282</v>
      </c>
      <c r="B171" s="62" t="s">
        <v>1162</v>
      </c>
      <c r="C171" s="63" t="s">
        <v>47</v>
      </c>
      <c r="D171" s="63" t="s">
        <v>48</v>
      </c>
      <c r="E171" s="63" t="str">
        <f t="shared" si="14"/>
        <v>BT</v>
      </c>
      <c r="F171" s="63" t="s">
        <v>2558</v>
      </c>
      <c r="G171" s="63" t="s">
        <v>385</v>
      </c>
      <c r="H171" s="63" t="s">
        <v>1163</v>
      </c>
      <c r="I171" s="63" t="s">
        <v>1164</v>
      </c>
      <c r="J171" s="63" t="s">
        <v>157</v>
      </c>
      <c r="K171" s="63" t="s">
        <v>1165</v>
      </c>
      <c r="L171" s="63" t="s">
        <v>1166</v>
      </c>
      <c r="M171" s="63"/>
      <c r="N171" s="63" t="s">
        <v>529</v>
      </c>
      <c r="O171" s="112">
        <v>43962871</v>
      </c>
      <c r="P171" s="63"/>
      <c r="Q171" s="63">
        <v>58361940</v>
      </c>
      <c r="R171" s="63"/>
      <c r="S171" s="63" t="s">
        <v>162</v>
      </c>
      <c r="T171" s="63" t="s">
        <v>163</v>
      </c>
      <c r="U171" s="63" t="s">
        <v>49</v>
      </c>
      <c r="V171" s="65" t="str">
        <f t="shared" si="15"/>
        <v/>
      </c>
      <c r="W171" s="66"/>
      <c r="AA171" s="1">
        <f t="shared" si="10"/>
        <v>1</v>
      </c>
      <c r="AB171" s="1">
        <f t="shared" si="11"/>
        <v>1</v>
      </c>
    </row>
    <row r="172" spans="1:28" ht="30" customHeight="1" x14ac:dyDescent="0.2">
      <c r="A172" s="61" t="s">
        <v>3651</v>
      </c>
      <c r="B172" s="62" t="s">
        <v>280</v>
      </c>
      <c r="C172" s="63" t="s">
        <v>101</v>
      </c>
      <c r="D172" s="63" t="s">
        <v>48</v>
      </c>
      <c r="E172" s="63" t="str">
        <f t="shared" si="14"/>
        <v>BT</v>
      </c>
      <c r="F172" s="63" t="s">
        <v>2559</v>
      </c>
      <c r="G172" s="63" t="s">
        <v>281</v>
      </c>
      <c r="H172" s="63" t="s">
        <v>282</v>
      </c>
      <c r="I172" s="63" t="s">
        <v>283</v>
      </c>
      <c r="J172" s="63" t="s">
        <v>118</v>
      </c>
      <c r="K172" s="63" t="s">
        <v>284</v>
      </c>
      <c r="L172" s="63" t="s">
        <v>285</v>
      </c>
      <c r="M172" s="63"/>
      <c r="N172" s="63" t="s">
        <v>217</v>
      </c>
      <c r="O172" s="63">
        <v>43962879</v>
      </c>
      <c r="P172" s="63"/>
      <c r="Q172" s="63">
        <v>58386753</v>
      </c>
      <c r="R172" s="63"/>
      <c r="S172" s="63" t="s">
        <v>219</v>
      </c>
      <c r="T172" s="63" t="s">
        <v>179</v>
      </c>
      <c r="U172" s="63" t="s">
        <v>49</v>
      </c>
      <c r="V172" s="65" t="str">
        <f t="shared" si="15"/>
        <v/>
      </c>
      <c r="W172" s="66"/>
      <c r="AA172" s="1">
        <f t="shared" si="10"/>
        <v>1</v>
      </c>
      <c r="AB172" s="1">
        <f t="shared" si="11"/>
        <v>1</v>
      </c>
    </row>
    <row r="173" spans="1:28" ht="30" customHeight="1" x14ac:dyDescent="0.2">
      <c r="A173" s="61" t="s">
        <v>2578</v>
      </c>
      <c r="B173" s="62" t="s">
        <v>2656</v>
      </c>
      <c r="C173" s="63" t="s">
        <v>101</v>
      </c>
      <c r="D173" s="63" t="s">
        <v>48</v>
      </c>
      <c r="E173" s="63" t="str">
        <f t="shared" si="14"/>
        <v>BT</v>
      </c>
      <c r="F173" s="63" t="s">
        <v>2559</v>
      </c>
      <c r="G173" s="63" t="s">
        <v>281</v>
      </c>
      <c r="H173" s="63" t="s">
        <v>117</v>
      </c>
      <c r="I173" s="63">
        <v>3203</v>
      </c>
      <c r="J173" s="63" t="s">
        <v>118</v>
      </c>
      <c r="K173" s="63" t="s">
        <v>1233</v>
      </c>
      <c r="L173" s="63" t="s">
        <v>2657</v>
      </c>
      <c r="M173" s="63"/>
      <c r="N173" s="63" t="s">
        <v>140</v>
      </c>
      <c r="O173" s="63">
        <v>43964233</v>
      </c>
      <c r="P173" s="63"/>
      <c r="Q173" s="63">
        <v>58390009</v>
      </c>
      <c r="R173" s="63"/>
      <c r="S173" s="63" t="s">
        <v>114</v>
      </c>
      <c r="T173" s="63" t="s">
        <v>115</v>
      </c>
      <c r="U173" s="63" t="s">
        <v>49</v>
      </c>
      <c r="V173" s="65" t="str">
        <f t="shared" si="15"/>
        <v/>
      </c>
      <c r="W173" s="66"/>
      <c r="AA173" s="1">
        <f t="shared" si="10"/>
        <v>1</v>
      </c>
      <c r="AB173" s="1">
        <f t="shared" si="11"/>
        <v>1</v>
      </c>
    </row>
    <row r="174" spans="1:28" ht="30" customHeight="1" x14ac:dyDescent="0.2">
      <c r="A174" s="61" t="s">
        <v>2578</v>
      </c>
      <c r="B174" s="185" t="s">
        <v>2195</v>
      </c>
      <c r="C174" s="187" t="s">
        <v>47</v>
      </c>
      <c r="D174" s="187" t="s">
        <v>2759</v>
      </c>
      <c r="E174" s="187"/>
      <c r="F174" s="187" t="s">
        <v>2561</v>
      </c>
      <c r="G174" s="187" t="s">
        <v>221</v>
      </c>
      <c r="H174" s="187" t="s">
        <v>1193</v>
      </c>
      <c r="I174" s="187" t="s">
        <v>1534</v>
      </c>
      <c r="J174" s="187" t="s">
        <v>2196</v>
      </c>
      <c r="K174" s="187" t="s">
        <v>2197</v>
      </c>
      <c r="L174" s="187" t="s">
        <v>2199</v>
      </c>
      <c r="M174" s="187" t="s">
        <v>2198</v>
      </c>
      <c r="N174" s="187" t="s">
        <v>661</v>
      </c>
      <c r="O174" s="187">
        <v>43964532</v>
      </c>
      <c r="P174" s="187"/>
      <c r="Q174" s="187">
        <v>58353848</v>
      </c>
      <c r="R174" s="187"/>
      <c r="S174" s="187" t="s">
        <v>92</v>
      </c>
      <c r="T174" s="187" t="s">
        <v>2200</v>
      </c>
      <c r="U174" s="187" t="s">
        <v>2201</v>
      </c>
      <c r="V174" s="65"/>
      <c r="W174" s="66"/>
      <c r="AA174" s="1">
        <f t="shared" si="10"/>
        <v>2</v>
      </c>
      <c r="AB174" s="1">
        <f t="shared" si="11"/>
        <v>2</v>
      </c>
    </row>
    <row r="175" spans="1:28" ht="30" customHeight="1" x14ac:dyDescent="0.2">
      <c r="A175" s="61" t="s">
        <v>2573</v>
      </c>
      <c r="B175" s="62" t="s">
        <v>2614</v>
      </c>
      <c r="C175" s="63" t="s">
        <v>47</v>
      </c>
      <c r="D175" s="63" t="s">
        <v>48</v>
      </c>
      <c r="E175" s="63" t="str">
        <f t="shared" ref="E175:E208" si="16">IF(U175="Domaine Réseau BT","BT","HTA")</f>
        <v>BT</v>
      </c>
      <c r="F175" s="63" t="s">
        <v>2558</v>
      </c>
      <c r="G175" s="63" t="s">
        <v>385</v>
      </c>
      <c r="H175" s="63" t="s">
        <v>250</v>
      </c>
      <c r="I175" s="63" t="s">
        <v>2615</v>
      </c>
      <c r="J175" s="63" t="s">
        <v>251</v>
      </c>
      <c r="K175" s="63" t="s">
        <v>500</v>
      </c>
      <c r="L175" s="63" t="s">
        <v>2616</v>
      </c>
      <c r="M175" s="63"/>
      <c r="N175" s="63" t="s">
        <v>481</v>
      </c>
      <c r="O175" s="63">
        <v>1913529895</v>
      </c>
      <c r="P175" s="63"/>
      <c r="Q175" s="63">
        <v>53904148</v>
      </c>
      <c r="R175" s="63"/>
      <c r="S175" s="63" t="s">
        <v>253</v>
      </c>
      <c r="T175" s="63" t="s">
        <v>179</v>
      </c>
      <c r="U175" s="63" t="s">
        <v>49</v>
      </c>
      <c r="V175" s="65" t="str">
        <f t="shared" ref="V175:V208" si="17">IF($AA175&lt;&gt;$AB175,"VACAM","")</f>
        <v/>
      </c>
      <c r="W175" s="66"/>
      <c r="AA175" s="1">
        <f t="shared" si="10"/>
        <v>1</v>
      </c>
      <c r="AB175" s="1">
        <f t="shared" si="11"/>
        <v>1</v>
      </c>
    </row>
    <row r="176" spans="1:28" ht="30" customHeight="1" x14ac:dyDescent="0.2">
      <c r="A176" s="68"/>
      <c r="B176" s="62" t="s">
        <v>1119</v>
      </c>
      <c r="C176" s="63" t="s">
        <v>47</v>
      </c>
      <c r="D176" s="63" t="s">
        <v>48</v>
      </c>
      <c r="E176" s="63" t="str">
        <f t="shared" si="16"/>
        <v>BT</v>
      </c>
      <c r="F176" s="63" t="s">
        <v>2561</v>
      </c>
      <c r="G176" s="63" t="s">
        <v>244</v>
      </c>
      <c r="H176" s="63" t="s">
        <v>1120</v>
      </c>
      <c r="I176" s="63" t="s">
        <v>1121</v>
      </c>
      <c r="J176" s="63" t="s">
        <v>639</v>
      </c>
      <c r="K176" s="63" t="s">
        <v>1122</v>
      </c>
      <c r="L176" s="63" t="s">
        <v>1123</v>
      </c>
      <c r="M176" s="63"/>
      <c r="N176" s="63" t="s">
        <v>455</v>
      </c>
      <c r="O176" s="63" t="s">
        <v>1124</v>
      </c>
      <c r="P176" s="63"/>
      <c r="Q176" s="63">
        <v>57822297</v>
      </c>
      <c r="R176" s="63"/>
      <c r="S176" s="63" t="s">
        <v>446</v>
      </c>
      <c r="T176" s="63" t="s">
        <v>447</v>
      </c>
      <c r="U176" s="63" t="s">
        <v>49</v>
      </c>
      <c r="V176" s="65" t="str">
        <f t="shared" si="17"/>
        <v/>
      </c>
      <c r="W176" s="66" t="s">
        <v>4214</v>
      </c>
      <c r="AA176" s="1">
        <f t="shared" si="10"/>
        <v>1</v>
      </c>
      <c r="AB176" s="1">
        <f t="shared" si="11"/>
        <v>1</v>
      </c>
    </row>
    <row r="177" spans="1:28" ht="30" customHeight="1" x14ac:dyDescent="0.2">
      <c r="A177" s="61" t="s">
        <v>2578</v>
      </c>
      <c r="B177" s="62" t="s">
        <v>2785</v>
      </c>
      <c r="C177" s="63" t="s">
        <v>47</v>
      </c>
      <c r="D177" s="63" t="s">
        <v>48</v>
      </c>
      <c r="E177" s="63" t="str">
        <f t="shared" si="16"/>
        <v>BT</v>
      </c>
      <c r="F177" s="63" t="s">
        <v>2559</v>
      </c>
      <c r="G177" s="63" t="s">
        <v>188</v>
      </c>
      <c r="H177" s="63" t="s">
        <v>2786</v>
      </c>
      <c r="I177" s="63" t="s">
        <v>2787</v>
      </c>
      <c r="J177" s="63" t="s">
        <v>572</v>
      </c>
      <c r="K177" s="63" t="s">
        <v>1525</v>
      </c>
      <c r="L177" s="63" t="s">
        <v>2788</v>
      </c>
      <c r="M177" s="63"/>
      <c r="N177" s="63" t="s">
        <v>1424</v>
      </c>
      <c r="O177" s="63" t="s">
        <v>2789</v>
      </c>
      <c r="P177" s="63"/>
      <c r="Q177" s="63">
        <v>57899930</v>
      </c>
      <c r="R177" s="63"/>
      <c r="S177" s="63" t="s">
        <v>201</v>
      </c>
      <c r="T177" s="63" t="s">
        <v>202</v>
      </c>
      <c r="U177" s="63" t="s">
        <v>49</v>
      </c>
      <c r="V177" s="65" t="str">
        <f t="shared" si="17"/>
        <v/>
      </c>
      <c r="W177" s="66"/>
      <c r="AA177" s="1">
        <f t="shared" si="10"/>
        <v>1</v>
      </c>
      <c r="AB177" s="1">
        <f t="shared" si="11"/>
        <v>1</v>
      </c>
    </row>
    <row r="178" spans="1:28" ht="30" customHeight="1" x14ac:dyDescent="0.2">
      <c r="A178" s="61" t="s">
        <v>2578</v>
      </c>
      <c r="B178" s="62" t="s">
        <v>2191</v>
      </c>
      <c r="C178" s="63" t="s">
        <v>101</v>
      </c>
      <c r="D178" s="63" t="s">
        <v>48</v>
      </c>
      <c r="E178" s="63" t="str">
        <f t="shared" si="16"/>
        <v>BT</v>
      </c>
      <c r="F178" s="63" t="s">
        <v>2559</v>
      </c>
      <c r="G178" s="63" t="s">
        <v>2101</v>
      </c>
      <c r="H178" s="63" t="s">
        <v>2183</v>
      </c>
      <c r="I178" s="63" t="s">
        <v>2184</v>
      </c>
      <c r="J178" s="63" t="s">
        <v>486</v>
      </c>
      <c r="K178" s="63" t="s">
        <v>2185</v>
      </c>
      <c r="L178" s="63" t="s">
        <v>2192</v>
      </c>
      <c r="M178" s="63"/>
      <c r="N178" s="63" t="s">
        <v>2190</v>
      </c>
      <c r="O178" s="106" t="s">
        <v>2187</v>
      </c>
      <c r="P178" s="63"/>
      <c r="Q178" s="63">
        <v>58056915</v>
      </c>
      <c r="R178" s="63"/>
      <c r="S178" s="63" t="s">
        <v>409</v>
      </c>
      <c r="T178" s="63" t="s">
        <v>104</v>
      </c>
      <c r="U178" s="63" t="s">
        <v>49</v>
      </c>
      <c r="V178" s="65" t="str">
        <f t="shared" si="17"/>
        <v/>
      </c>
      <c r="W178" s="66"/>
      <c r="AA178" s="1">
        <f t="shared" si="10"/>
        <v>3</v>
      </c>
      <c r="AB178" s="1">
        <f t="shared" si="11"/>
        <v>3</v>
      </c>
    </row>
    <row r="179" spans="1:28" ht="30" customHeight="1" x14ac:dyDescent="0.2">
      <c r="A179" s="61" t="s">
        <v>2578</v>
      </c>
      <c r="B179" s="62" t="s">
        <v>2188</v>
      </c>
      <c r="C179" s="63" t="s">
        <v>101</v>
      </c>
      <c r="D179" s="63" t="s">
        <v>48</v>
      </c>
      <c r="E179" s="63" t="str">
        <f t="shared" si="16"/>
        <v>BT</v>
      </c>
      <c r="F179" s="63" t="s">
        <v>2559</v>
      </c>
      <c r="G179" s="63" t="s">
        <v>187</v>
      </c>
      <c r="H179" s="63" t="s">
        <v>2183</v>
      </c>
      <c r="I179" s="63" t="s">
        <v>2184</v>
      </c>
      <c r="J179" s="63" t="s">
        <v>486</v>
      </c>
      <c r="K179" s="63" t="s">
        <v>2185</v>
      </c>
      <c r="L179" s="63" t="s">
        <v>2189</v>
      </c>
      <c r="M179" s="63"/>
      <c r="N179" s="63" t="s">
        <v>2190</v>
      </c>
      <c r="O179" s="106" t="s">
        <v>2187</v>
      </c>
      <c r="P179" s="63"/>
      <c r="Q179" s="63">
        <v>58056915</v>
      </c>
      <c r="R179" s="63"/>
      <c r="S179" s="63" t="s">
        <v>490</v>
      </c>
      <c r="T179" s="63" t="s">
        <v>104</v>
      </c>
      <c r="U179" s="63" t="s">
        <v>49</v>
      </c>
      <c r="V179" s="65" t="str">
        <f t="shared" si="17"/>
        <v/>
      </c>
      <c r="W179" s="66"/>
      <c r="AA179" s="1">
        <f t="shared" si="10"/>
        <v>3</v>
      </c>
      <c r="AB179" s="1">
        <f t="shared" si="11"/>
        <v>3</v>
      </c>
    </row>
    <row r="180" spans="1:28" ht="30" customHeight="1" x14ac:dyDescent="0.2">
      <c r="A180" s="61" t="s">
        <v>2578</v>
      </c>
      <c r="B180" s="62" t="s">
        <v>2182</v>
      </c>
      <c r="C180" s="63" t="s">
        <v>47</v>
      </c>
      <c r="D180" s="63" t="s">
        <v>48</v>
      </c>
      <c r="E180" s="63" t="str">
        <f t="shared" si="16"/>
        <v>BT</v>
      </c>
      <c r="F180" s="63" t="s">
        <v>2559</v>
      </c>
      <c r="G180" s="63" t="s">
        <v>2101</v>
      </c>
      <c r="H180" s="63" t="s">
        <v>2183</v>
      </c>
      <c r="I180" s="63" t="s">
        <v>2184</v>
      </c>
      <c r="J180" s="63" t="s">
        <v>486</v>
      </c>
      <c r="K180" s="63" t="s">
        <v>2185</v>
      </c>
      <c r="L180" s="63" t="s">
        <v>2186</v>
      </c>
      <c r="M180" s="63"/>
      <c r="N180" s="63" t="s">
        <v>1759</v>
      </c>
      <c r="O180" s="106" t="s">
        <v>2187</v>
      </c>
      <c r="P180" s="63"/>
      <c r="Q180" s="63">
        <v>58056915</v>
      </c>
      <c r="R180" s="63"/>
      <c r="S180" s="63" t="s">
        <v>409</v>
      </c>
      <c r="T180" s="63" t="s">
        <v>104</v>
      </c>
      <c r="U180" s="63" t="s">
        <v>49</v>
      </c>
      <c r="V180" s="65" t="str">
        <f t="shared" si="17"/>
        <v/>
      </c>
      <c r="W180" s="66"/>
      <c r="AA180" s="1">
        <f t="shared" si="10"/>
        <v>3</v>
      </c>
      <c r="AB180" s="1">
        <f t="shared" si="11"/>
        <v>3</v>
      </c>
    </row>
    <row r="181" spans="1:28" ht="30" customHeight="1" x14ac:dyDescent="0.2">
      <c r="A181" s="61" t="s">
        <v>3638</v>
      </c>
      <c r="B181" s="62" t="s">
        <v>1691</v>
      </c>
      <c r="C181" s="63" t="s">
        <v>47</v>
      </c>
      <c r="D181" s="63" t="s">
        <v>48</v>
      </c>
      <c r="E181" s="63" t="str">
        <f t="shared" si="16"/>
        <v>BT</v>
      </c>
      <c r="F181" s="63" t="s">
        <v>2561</v>
      </c>
      <c r="G181" s="63" t="s">
        <v>925</v>
      </c>
      <c r="H181" s="63" t="s">
        <v>1343</v>
      </c>
      <c r="I181" s="63" t="s">
        <v>1692</v>
      </c>
      <c r="J181" s="63" t="s">
        <v>1345</v>
      </c>
      <c r="K181" s="63" t="s">
        <v>1693</v>
      </c>
      <c r="L181" s="63" t="s">
        <v>1694</v>
      </c>
      <c r="M181" s="63"/>
      <c r="N181" s="63" t="s">
        <v>1424</v>
      </c>
      <c r="O181" s="63" t="s">
        <v>1695</v>
      </c>
      <c r="P181" s="63"/>
      <c r="Q181" s="63">
        <v>58108686</v>
      </c>
      <c r="R181" s="63"/>
      <c r="S181" s="63" t="s">
        <v>201</v>
      </c>
      <c r="T181" s="63" t="s">
        <v>202</v>
      </c>
      <c r="U181" s="63" t="s">
        <v>49</v>
      </c>
      <c r="V181" s="65" t="str">
        <f t="shared" si="17"/>
        <v/>
      </c>
      <c r="W181" s="66"/>
      <c r="AA181" s="1">
        <f t="shared" si="10"/>
        <v>1</v>
      </c>
      <c r="AB181" s="1">
        <f t="shared" si="11"/>
        <v>1</v>
      </c>
    </row>
    <row r="182" spans="1:28" ht="30" customHeight="1" x14ac:dyDescent="0.2">
      <c r="A182" s="68" t="s">
        <v>3287</v>
      </c>
      <c r="B182" s="62" t="s">
        <v>2311</v>
      </c>
      <c r="C182" s="63" t="s">
        <v>47</v>
      </c>
      <c r="D182" s="63" t="s">
        <v>48</v>
      </c>
      <c r="E182" s="63" t="str">
        <f t="shared" si="16"/>
        <v>HTA</v>
      </c>
      <c r="F182" s="63" t="s">
        <v>2563</v>
      </c>
      <c r="G182" s="63" t="s">
        <v>2312</v>
      </c>
      <c r="H182" s="63" t="s">
        <v>519</v>
      </c>
      <c r="I182" s="63" t="s">
        <v>276</v>
      </c>
      <c r="J182" s="63"/>
      <c r="K182" s="63"/>
      <c r="L182" s="63"/>
      <c r="M182" s="63" t="s">
        <v>2313</v>
      </c>
      <c r="N182" s="63" t="s">
        <v>2938</v>
      </c>
      <c r="O182" s="96" t="s">
        <v>976</v>
      </c>
      <c r="P182" s="63" t="s">
        <v>2314</v>
      </c>
      <c r="Q182" s="63">
        <v>0</v>
      </c>
      <c r="R182" s="63">
        <v>58351686</v>
      </c>
      <c r="S182" s="63"/>
      <c r="T182" s="63" t="s">
        <v>219</v>
      </c>
      <c r="U182" s="63" t="s">
        <v>2276</v>
      </c>
      <c r="V182" s="65" t="str">
        <f t="shared" si="17"/>
        <v>VACAM</v>
      </c>
      <c r="W182" s="66" t="s">
        <v>4213</v>
      </c>
      <c r="AA182" s="1">
        <f t="shared" si="10"/>
        <v>2</v>
      </c>
      <c r="AB182" s="1">
        <f t="shared" si="11"/>
        <v>1</v>
      </c>
    </row>
    <row r="183" spans="1:28" ht="30" customHeight="1" x14ac:dyDescent="0.2">
      <c r="A183" s="68"/>
      <c r="B183" s="62" t="s">
        <v>2168</v>
      </c>
      <c r="C183" s="63" t="s">
        <v>47</v>
      </c>
      <c r="D183" s="63" t="s">
        <v>48</v>
      </c>
      <c r="E183" s="63" t="str">
        <f t="shared" si="16"/>
        <v>BT</v>
      </c>
      <c r="F183" s="63" t="s">
        <v>2561</v>
      </c>
      <c r="G183" s="63" t="s">
        <v>925</v>
      </c>
      <c r="H183" s="63" t="s">
        <v>1953</v>
      </c>
      <c r="I183" s="63">
        <v>4050</v>
      </c>
      <c r="J183" s="63" t="s">
        <v>519</v>
      </c>
      <c r="K183" s="63" t="s">
        <v>276</v>
      </c>
      <c r="L183" s="63" t="s">
        <v>2169</v>
      </c>
      <c r="M183" s="63"/>
      <c r="N183" s="63" t="s">
        <v>1306</v>
      </c>
      <c r="O183" s="108" t="s">
        <v>1955</v>
      </c>
      <c r="P183" s="63"/>
      <c r="Q183" s="63">
        <v>57880886</v>
      </c>
      <c r="R183" s="63"/>
      <c r="S183" s="63" t="s">
        <v>253</v>
      </c>
      <c r="T183" s="63" t="s">
        <v>179</v>
      </c>
      <c r="U183" s="63" t="s">
        <v>49</v>
      </c>
      <c r="V183" s="65" t="str">
        <f t="shared" si="17"/>
        <v>VACAM</v>
      </c>
      <c r="W183" s="66" t="s">
        <v>3507</v>
      </c>
      <c r="AA183" s="1">
        <f t="shared" si="10"/>
        <v>29</v>
      </c>
      <c r="AB183" s="1">
        <f t="shared" si="11"/>
        <v>4</v>
      </c>
    </row>
    <row r="184" spans="1:28" ht="30" customHeight="1" x14ac:dyDescent="0.2">
      <c r="A184" s="68"/>
      <c r="B184" s="62" t="s">
        <v>2146</v>
      </c>
      <c r="C184" s="63" t="s">
        <v>101</v>
      </c>
      <c r="D184" s="63" t="s">
        <v>48</v>
      </c>
      <c r="E184" s="63" t="str">
        <f t="shared" si="16"/>
        <v>BT</v>
      </c>
      <c r="F184" s="63" t="s">
        <v>2561</v>
      </c>
      <c r="G184" s="63" t="s">
        <v>244</v>
      </c>
      <c r="H184" s="63" t="s">
        <v>1953</v>
      </c>
      <c r="I184" s="63">
        <v>4050</v>
      </c>
      <c r="J184" s="63" t="s">
        <v>519</v>
      </c>
      <c r="K184" s="63" t="s">
        <v>276</v>
      </c>
      <c r="L184" s="63" t="s">
        <v>2147</v>
      </c>
      <c r="M184" s="63"/>
      <c r="N184" s="63" t="s">
        <v>1306</v>
      </c>
      <c r="O184" s="108" t="s">
        <v>1955</v>
      </c>
      <c r="P184" s="63"/>
      <c r="Q184" s="63">
        <v>57880886</v>
      </c>
      <c r="R184" s="63"/>
      <c r="S184" s="63" t="s">
        <v>253</v>
      </c>
      <c r="T184" s="63" t="s">
        <v>179</v>
      </c>
      <c r="U184" s="63" t="s">
        <v>49</v>
      </c>
      <c r="V184" s="65" t="str">
        <f t="shared" si="17"/>
        <v>VACAM</v>
      </c>
      <c r="W184" s="66" t="s">
        <v>3507</v>
      </c>
      <c r="AA184" s="1">
        <f t="shared" si="10"/>
        <v>29</v>
      </c>
      <c r="AB184" s="1">
        <f t="shared" si="11"/>
        <v>4</v>
      </c>
    </row>
    <row r="185" spans="1:28" ht="30" customHeight="1" x14ac:dyDescent="0.2">
      <c r="A185" s="68"/>
      <c r="B185" s="62" t="s">
        <v>2144</v>
      </c>
      <c r="C185" s="63" t="s">
        <v>101</v>
      </c>
      <c r="D185" s="63" t="s">
        <v>48</v>
      </c>
      <c r="E185" s="63" t="str">
        <f t="shared" si="16"/>
        <v>BT</v>
      </c>
      <c r="F185" s="63" t="s">
        <v>2561</v>
      </c>
      <c r="G185" s="63" t="s">
        <v>244</v>
      </c>
      <c r="H185" s="63" t="s">
        <v>1953</v>
      </c>
      <c r="I185" s="63">
        <v>4050</v>
      </c>
      <c r="J185" s="63" t="s">
        <v>519</v>
      </c>
      <c r="K185" s="63" t="s">
        <v>276</v>
      </c>
      <c r="L185" s="63" t="s">
        <v>2145</v>
      </c>
      <c r="M185" s="63"/>
      <c r="N185" s="63" t="s">
        <v>1306</v>
      </c>
      <c r="O185" s="108" t="s">
        <v>1955</v>
      </c>
      <c r="P185" s="63"/>
      <c r="Q185" s="63">
        <v>57880886</v>
      </c>
      <c r="R185" s="63"/>
      <c r="S185" s="63" t="s">
        <v>253</v>
      </c>
      <c r="T185" s="63" t="s">
        <v>179</v>
      </c>
      <c r="U185" s="63" t="s">
        <v>49</v>
      </c>
      <c r="V185" s="65" t="str">
        <f t="shared" si="17"/>
        <v>VACAM</v>
      </c>
      <c r="W185" s="66" t="s">
        <v>3507</v>
      </c>
      <c r="AA185" s="1">
        <f t="shared" si="10"/>
        <v>29</v>
      </c>
      <c r="AB185" s="1">
        <f t="shared" si="11"/>
        <v>4</v>
      </c>
    </row>
    <row r="186" spans="1:28" ht="30" customHeight="1" x14ac:dyDescent="0.2">
      <c r="A186" s="68"/>
      <c r="B186" s="62" t="s">
        <v>2142</v>
      </c>
      <c r="C186" s="63" t="s">
        <v>47</v>
      </c>
      <c r="D186" s="63" t="s">
        <v>48</v>
      </c>
      <c r="E186" s="63" t="str">
        <f t="shared" si="16"/>
        <v>BT</v>
      </c>
      <c r="F186" s="63" t="s">
        <v>2561</v>
      </c>
      <c r="G186" s="63" t="s">
        <v>244</v>
      </c>
      <c r="H186" s="63" t="s">
        <v>1953</v>
      </c>
      <c r="I186" s="63">
        <v>4050</v>
      </c>
      <c r="J186" s="63" t="s">
        <v>519</v>
      </c>
      <c r="K186" s="63" t="s">
        <v>276</v>
      </c>
      <c r="L186" s="63" t="s">
        <v>2143</v>
      </c>
      <c r="M186" s="63"/>
      <c r="N186" s="63" t="s">
        <v>1306</v>
      </c>
      <c r="O186" s="108" t="s">
        <v>1955</v>
      </c>
      <c r="P186" s="63"/>
      <c r="Q186" s="63">
        <v>57880886</v>
      </c>
      <c r="R186" s="63"/>
      <c r="S186" s="63" t="s">
        <v>253</v>
      </c>
      <c r="T186" s="63" t="s">
        <v>179</v>
      </c>
      <c r="U186" s="63" t="s">
        <v>49</v>
      </c>
      <c r="V186" s="65" t="str">
        <f t="shared" si="17"/>
        <v>VACAM</v>
      </c>
      <c r="W186" s="66" t="s">
        <v>3507</v>
      </c>
      <c r="AA186" s="1">
        <f t="shared" si="10"/>
        <v>29</v>
      </c>
      <c r="AB186" s="1">
        <f t="shared" si="11"/>
        <v>4</v>
      </c>
    </row>
    <row r="187" spans="1:28" ht="30" customHeight="1" x14ac:dyDescent="0.2">
      <c r="A187" s="61" t="s">
        <v>3286</v>
      </c>
      <c r="B187" s="62" t="s">
        <v>794</v>
      </c>
      <c r="C187" s="63" t="s">
        <v>47</v>
      </c>
      <c r="D187" s="63" t="s">
        <v>48</v>
      </c>
      <c r="E187" s="63" t="str">
        <f t="shared" si="16"/>
        <v>BT</v>
      </c>
      <c r="F187" s="63" t="s">
        <v>2558</v>
      </c>
      <c r="G187" s="63" t="s">
        <v>492</v>
      </c>
      <c r="H187" s="63" t="s">
        <v>795</v>
      </c>
      <c r="I187" s="63" t="s">
        <v>796</v>
      </c>
      <c r="J187" s="63" t="s">
        <v>146</v>
      </c>
      <c r="K187" s="63" t="s">
        <v>797</v>
      </c>
      <c r="L187" s="63" t="s">
        <v>798</v>
      </c>
      <c r="M187" s="63"/>
      <c r="N187" s="63" t="s">
        <v>696</v>
      </c>
      <c r="O187" s="63" t="s">
        <v>799</v>
      </c>
      <c r="P187" s="63"/>
      <c r="Q187" s="63">
        <v>58335840</v>
      </c>
      <c r="R187" s="63"/>
      <c r="S187" s="63" t="s">
        <v>162</v>
      </c>
      <c r="T187" s="63" t="s">
        <v>163</v>
      </c>
      <c r="U187" s="63" t="s">
        <v>49</v>
      </c>
      <c r="V187" s="65" t="str">
        <f t="shared" si="17"/>
        <v/>
      </c>
      <c r="W187" s="66"/>
      <c r="AA187" s="1">
        <f t="shared" si="10"/>
        <v>1</v>
      </c>
      <c r="AB187" s="1">
        <f t="shared" si="11"/>
        <v>1</v>
      </c>
    </row>
    <row r="188" spans="1:28" ht="30" customHeight="1" x14ac:dyDescent="0.2">
      <c r="A188" s="61" t="s">
        <v>3638</v>
      </c>
      <c r="B188" s="62" t="s">
        <v>2405</v>
      </c>
      <c r="C188" s="63" t="s">
        <v>47</v>
      </c>
      <c r="D188" s="63" t="s">
        <v>48</v>
      </c>
      <c r="E188" s="63" t="str">
        <f t="shared" si="16"/>
        <v>HTA</v>
      </c>
      <c r="F188" s="63" t="s">
        <v>2561</v>
      </c>
      <c r="G188" s="63" t="s">
        <v>1592</v>
      </c>
      <c r="H188" s="63" t="s">
        <v>639</v>
      </c>
      <c r="I188" s="63" t="s">
        <v>2406</v>
      </c>
      <c r="J188" s="63"/>
      <c r="K188" s="63"/>
      <c r="L188" s="63" t="s">
        <v>2407</v>
      </c>
      <c r="M188" s="63"/>
      <c r="N188" s="63" t="s">
        <v>1053</v>
      </c>
      <c r="O188" s="63" t="s">
        <v>2408</v>
      </c>
      <c r="P188" s="63"/>
      <c r="Q188" s="63">
        <v>57902014</v>
      </c>
      <c r="R188" s="63"/>
      <c r="S188" s="63" t="s">
        <v>446</v>
      </c>
      <c r="T188" s="63" t="s">
        <v>2218</v>
      </c>
      <c r="U188" s="63" t="s">
        <v>2201</v>
      </c>
      <c r="V188" s="65" t="str">
        <f t="shared" si="17"/>
        <v/>
      </c>
      <c r="W188" s="66"/>
      <c r="AA188" s="1">
        <f t="shared" si="10"/>
        <v>1</v>
      </c>
      <c r="AB188" s="1">
        <f t="shared" si="11"/>
        <v>1</v>
      </c>
    </row>
    <row r="189" spans="1:28" ht="30" customHeight="1" x14ac:dyDescent="0.2">
      <c r="A189" s="61" t="s">
        <v>3505</v>
      </c>
      <c r="B189" s="62" t="s">
        <v>3314</v>
      </c>
      <c r="C189" s="63" t="s">
        <v>47</v>
      </c>
      <c r="D189" s="63" t="s">
        <v>48</v>
      </c>
      <c r="E189" s="63" t="str">
        <f t="shared" si="16"/>
        <v>BT</v>
      </c>
      <c r="F189" s="63" t="s">
        <v>2559</v>
      </c>
      <c r="G189" s="63" t="s">
        <v>188</v>
      </c>
      <c r="H189" s="63" t="s">
        <v>433</v>
      </c>
      <c r="I189" s="63" t="s">
        <v>3315</v>
      </c>
      <c r="J189" s="63" t="s">
        <v>317</v>
      </c>
      <c r="K189" s="63" t="s">
        <v>435</v>
      </c>
      <c r="L189" s="63" t="s">
        <v>3316</v>
      </c>
      <c r="M189" s="63"/>
      <c r="N189" s="63" t="s">
        <v>321</v>
      </c>
      <c r="O189" s="63" t="s">
        <v>3317</v>
      </c>
      <c r="P189" s="63"/>
      <c r="Q189" s="63">
        <v>58383053</v>
      </c>
      <c r="R189" s="63"/>
      <c r="S189" s="63" t="s">
        <v>323</v>
      </c>
      <c r="T189" s="63" t="s">
        <v>324</v>
      </c>
      <c r="U189" s="63" t="s">
        <v>49</v>
      </c>
      <c r="V189" s="65" t="str">
        <f t="shared" si="17"/>
        <v/>
      </c>
      <c r="W189" s="66"/>
      <c r="AA189" s="1">
        <f t="shared" si="10"/>
        <v>1</v>
      </c>
      <c r="AB189" s="1">
        <f t="shared" si="11"/>
        <v>1</v>
      </c>
    </row>
    <row r="190" spans="1:28" ht="30" customHeight="1" x14ac:dyDescent="0.2">
      <c r="A190" s="61" t="s">
        <v>3286</v>
      </c>
      <c r="B190" s="62" t="s">
        <v>2631</v>
      </c>
      <c r="C190" s="63" t="s">
        <v>47</v>
      </c>
      <c r="D190" s="63" t="s">
        <v>48</v>
      </c>
      <c r="E190" s="63" t="str">
        <f t="shared" si="16"/>
        <v>BT</v>
      </c>
      <c r="F190" s="63" t="s">
        <v>2558</v>
      </c>
      <c r="G190" s="63" t="s">
        <v>385</v>
      </c>
      <c r="H190" s="63" t="s">
        <v>259</v>
      </c>
      <c r="I190" s="63" t="s">
        <v>2632</v>
      </c>
      <c r="J190" s="63" t="s">
        <v>191</v>
      </c>
      <c r="K190" s="63" t="s">
        <v>261</v>
      </c>
      <c r="L190" s="63" t="s">
        <v>2633</v>
      </c>
      <c r="M190" s="63"/>
      <c r="N190" s="63" t="s">
        <v>263</v>
      </c>
      <c r="O190" s="63" t="s">
        <v>2634</v>
      </c>
      <c r="P190" s="63"/>
      <c r="Q190" s="63">
        <v>58379773</v>
      </c>
      <c r="R190" s="63"/>
      <c r="S190" s="63" t="s">
        <v>265</v>
      </c>
      <c r="T190" s="63" t="s">
        <v>132</v>
      </c>
      <c r="U190" s="63" t="s">
        <v>49</v>
      </c>
      <c r="V190" s="65" t="str">
        <f t="shared" si="17"/>
        <v/>
      </c>
      <c r="W190" s="66"/>
      <c r="AA190" s="1">
        <f t="shared" si="10"/>
        <v>1</v>
      </c>
      <c r="AB190" s="1">
        <f t="shared" si="11"/>
        <v>1</v>
      </c>
    </row>
    <row r="191" spans="1:28" ht="30" customHeight="1" x14ac:dyDescent="0.2">
      <c r="A191" s="61" t="s">
        <v>3286</v>
      </c>
      <c r="B191" s="62" t="s">
        <v>581</v>
      </c>
      <c r="C191" s="63" t="s">
        <v>47</v>
      </c>
      <c r="D191" s="63" t="s">
        <v>48</v>
      </c>
      <c r="E191" s="63" t="str">
        <f t="shared" si="16"/>
        <v>BT</v>
      </c>
      <c r="F191" s="63" t="s">
        <v>2558</v>
      </c>
      <c r="G191" s="63" t="s">
        <v>385</v>
      </c>
      <c r="H191" s="63" t="s">
        <v>582</v>
      </c>
      <c r="I191" s="63" t="s">
        <v>583</v>
      </c>
      <c r="J191" s="63" t="s">
        <v>146</v>
      </c>
      <c r="K191" s="63" t="s">
        <v>584</v>
      </c>
      <c r="L191" s="63" t="s">
        <v>585</v>
      </c>
      <c r="M191" s="63"/>
      <c r="N191" s="63" t="s">
        <v>586</v>
      </c>
      <c r="O191" s="63" t="s">
        <v>587</v>
      </c>
      <c r="P191" s="63"/>
      <c r="Q191" s="63">
        <v>58327009</v>
      </c>
      <c r="R191" s="63"/>
      <c r="S191" s="63" t="s">
        <v>151</v>
      </c>
      <c r="T191" s="63" t="s">
        <v>152</v>
      </c>
      <c r="U191" s="63" t="s">
        <v>49</v>
      </c>
      <c r="V191" s="65" t="str">
        <f t="shared" si="17"/>
        <v/>
      </c>
      <c r="W191" s="66"/>
      <c r="AA191" s="1">
        <f t="shared" si="10"/>
        <v>1</v>
      </c>
      <c r="AB191" s="1">
        <f t="shared" si="11"/>
        <v>1</v>
      </c>
    </row>
    <row r="192" spans="1:28" ht="30" customHeight="1" x14ac:dyDescent="0.2">
      <c r="A192" s="61" t="s">
        <v>3638</v>
      </c>
      <c r="B192" s="62" t="s">
        <v>1827</v>
      </c>
      <c r="C192" s="63" t="s">
        <v>101</v>
      </c>
      <c r="D192" s="63" t="s">
        <v>48</v>
      </c>
      <c r="E192" s="63" t="str">
        <f t="shared" si="16"/>
        <v>BT</v>
      </c>
      <c r="F192" s="63" t="s">
        <v>2561</v>
      </c>
      <c r="G192" s="63" t="s">
        <v>244</v>
      </c>
      <c r="H192" s="63" t="s">
        <v>1828</v>
      </c>
      <c r="I192" s="63" t="s">
        <v>1829</v>
      </c>
      <c r="J192" s="63" t="s">
        <v>1830</v>
      </c>
      <c r="K192" s="63" t="s">
        <v>1831</v>
      </c>
      <c r="L192" s="63" t="s">
        <v>1832</v>
      </c>
      <c r="M192" s="63"/>
      <c r="N192" s="63" t="s">
        <v>1825</v>
      </c>
      <c r="O192" s="63" t="s">
        <v>1833</v>
      </c>
      <c r="P192" s="63"/>
      <c r="Q192" s="63">
        <v>58356199</v>
      </c>
      <c r="R192" s="63"/>
      <c r="S192" s="63" t="s">
        <v>131</v>
      </c>
      <c r="T192" s="63" t="s">
        <v>132</v>
      </c>
      <c r="U192" s="63" t="s">
        <v>49</v>
      </c>
      <c r="V192" s="65" t="str">
        <f t="shared" si="17"/>
        <v/>
      </c>
      <c r="W192" s="66"/>
      <c r="AA192" s="1">
        <f t="shared" si="10"/>
        <v>1</v>
      </c>
      <c r="AB192" s="1">
        <f t="shared" si="11"/>
        <v>1</v>
      </c>
    </row>
    <row r="193" spans="1:28" ht="30" customHeight="1" x14ac:dyDescent="0.2">
      <c r="A193" s="61" t="s">
        <v>2578</v>
      </c>
      <c r="B193" s="62" t="s">
        <v>2672</v>
      </c>
      <c r="C193" s="63" t="s">
        <v>47</v>
      </c>
      <c r="D193" s="63" t="s">
        <v>48</v>
      </c>
      <c r="E193" s="63" t="str">
        <f t="shared" si="16"/>
        <v>BT</v>
      </c>
      <c r="F193" s="63" t="s">
        <v>2559</v>
      </c>
      <c r="G193" s="63" t="s">
        <v>679</v>
      </c>
      <c r="H193" s="63" t="s">
        <v>2137</v>
      </c>
      <c r="I193" s="63" t="s">
        <v>2673</v>
      </c>
      <c r="J193" s="63" t="s">
        <v>547</v>
      </c>
      <c r="K193" s="63" t="s">
        <v>119</v>
      </c>
      <c r="L193" s="63" t="s">
        <v>2674</v>
      </c>
      <c r="M193" s="63"/>
      <c r="N193" s="63" t="s">
        <v>2675</v>
      </c>
      <c r="O193" s="63" t="s">
        <v>2676</v>
      </c>
      <c r="P193" s="63"/>
      <c r="Q193" s="63">
        <v>58384561</v>
      </c>
      <c r="R193" s="63"/>
      <c r="S193" s="63" t="s">
        <v>114</v>
      </c>
      <c r="T193" s="63" t="s">
        <v>115</v>
      </c>
      <c r="U193" s="63" t="s">
        <v>49</v>
      </c>
      <c r="V193" s="65" t="str">
        <f t="shared" si="17"/>
        <v/>
      </c>
      <c r="W193" s="66"/>
      <c r="AA193" s="1">
        <f t="shared" si="10"/>
        <v>1</v>
      </c>
      <c r="AB193" s="1">
        <f t="shared" si="11"/>
        <v>1</v>
      </c>
    </row>
    <row r="194" spans="1:28" ht="30" customHeight="1" x14ac:dyDescent="0.2">
      <c r="A194" s="61" t="s">
        <v>2573</v>
      </c>
      <c r="B194" s="62" t="s">
        <v>3401</v>
      </c>
      <c r="C194" s="63" t="s">
        <v>47</v>
      </c>
      <c r="D194" s="63" t="s">
        <v>48</v>
      </c>
      <c r="E194" s="63" t="str">
        <f t="shared" si="16"/>
        <v>BT</v>
      </c>
      <c r="F194" s="63" t="s">
        <v>2558</v>
      </c>
      <c r="G194" s="63" t="s">
        <v>385</v>
      </c>
      <c r="H194" s="63" t="s">
        <v>1369</v>
      </c>
      <c r="I194" s="63" t="s">
        <v>3402</v>
      </c>
      <c r="J194" s="63" t="s">
        <v>102</v>
      </c>
      <c r="K194" s="63" t="s">
        <v>3403</v>
      </c>
      <c r="L194" s="63" t="s">
        <v>3404</v>
      </c>
      <c r="M194" s="63"/>
      <c r="N194" s="63" t="s">
        <v>1373</v>
      </c>
      <c r="O194" s="63" t="s">
        <v>3405</v>
      </c>
      <c r="P194" s="63"/>
      <c r="Q194" s="63">
        <v>58382084</v>
      </c>
      <c r="R194" s="63"/>
      <c r="S194" s="63" t="s">
        <v>490</v>
      </c>
      <c r="T194" s="63" t="s">
        <v>104</v>
      </c>
      <c r="U194" s="63" t="s">
        <v>49</v>
      </c>
      <c r="V194" s="65" t="str">
        <f t="shared" si="17"/>
        <v/>
      </c>
      <c r="W194" s="66"/>
      <c r="AA194" s="1">
        <f t="shared" si="10"/>
        <v>1</v>
      </c>
      <c r="AB194" s="1">
        <f t="shared" si="11"/>
        <v>1</v>
      </c>
    </row>
    <row r="195" spans="1:28" ht="30" customHeight="1" x14ac:dyDescent="0.2">
      <c r="A195" s="61" t="s">
        <v>2573</v>
      </c>
      <c r="B195" s="62" t="s">
        <v>1589</v>
      </c>
      <c r="C195" s="63" t="s">
        <v>101</v>
      </c>
      <c r="D195" s="63" t="s">
        <v>48</v>
      </c>
      <c r="E195" s="63" t="str">
        <f t="shared" si="16"/>
        <v>BT</v>
      </c>
      <c r="F195" s="63" t="s">
        <v>2559</v>
      </c>
      <c r="G195" s="63" t="s">
        <v>281</v>
      </c>
      <c r="H195" s="63" t="s">
        <v>1584</v>
      </c>
      <c r="I195" s="63" t="s">
        <v>1584</v>
      </c>
      <c r="J195" s="63" t="s">
        <v>910</v>
      </c>
      <c r="K195" s="63" t="s">
        <v>1586</v>
      </c>
      <c r="L195" s="63" t="s">
        <v>1590</v>
      </c>
      <c r="M195" s="63"/>
      <c r="N195" s="63" t="s">
        <v>1053</v>
      </c>
      <c r="O195" s="119" t="s">
        <v>1588</v>
      </c>
      <c r="P195" s="63"/>
      <c r="Q195" s="63">
        <v>43421499</v>
      </c>
      <c r="R195" s="63"/>
      <c r="S195" s="63" t="s">
        <v>446</v>
      </c>
      <c r="T195" s="63" t="s">
        <v>447</v>
      </c>
      <c r="U195" s="63" t="s">
        <v>49</v>
      </c>
      <c r="V195" s="65" t="str">
        <f t="shared" si="17"/>
        <v>VACAM</v>
      </c>
      <c r="W195" s="66"/>
      <c r="AA195" s="1">
        <f t="shared" ref="AA195:AA258" si="18">COUNTIFS(O:O,O195)</f>
        <v>4</v>
      </c>
      <c r="AB195" s="1">
        <f t="shared" ref="AB195:AB258" si="19">COUNTIFS(O:O,O195,F:F,F195)</f>
        <v>2</v>
      </c>
    </row>
    <row r="196" spans="1:28" ht="30" customHeight="1" x14ac:dyDescent="0.2">
      <c r="A196" s="61" t="s">
        <v>2573</v>
      </c>
      <c r="B196" s="62" t="s">
        <v>1583</v>
      </c>
      <c r="C196" s="63" t="s">
        <v>101</v>
      </c>
      <c r="D196" s="63" t="s">
        <v>48</v>
      </c>
      <c r="E196" s="63" t="str">
        <f t="shared" si="16"/>
        <v>BT</v>
      </c>
      <c r="F196" s="63" t="s">
        <v>2559</v>
      </c>
      <c r="G196" s="63" t="s">
        <v>281</v>
      </c>
      <c r="H196" s="63" t="s">
        <v>1584</v>
      </c>
      <c r="I196" s="63" t="s">
        <v>1585</v>
      </c>
      <c r="J196" s="63" t="s">
        <v>910</v>
      </c>
      <c r="K196" s="63" t="s">
        <v>1586</v>
      </c>
      <c r="L196" s="63" t="s">
        <v>1587</v>
      </c>
      <c r="M196" s="63"/>
      <c r="N196" s="63" t="s">
        <v>1053</v>
      </c>
      <c r="O196" s="119" t="s">
        <v>1588</v>
      </c>
      <c r="P196" s="63"/>
      <c r="Q196" s="63">
        <v>43421499</v>
      </c>
      <c r="R196" s="63"/>
      <c r="S196" s="63" t="s">
        <v>446</v>
      </c>
      <c r="T196" s="63" t="s">
        <v>447</v>
      </c>
      <c r="U196" s="63" t="s">
        <v>49</v>
      </c>
      <c r="V196" s="65" t="str">
        <f t="shared" si="17"/>
        <v>VACAM</v>
      </c>
      <c r="W196" s="66"/>
      <c r="AA196" s="1">
        <f t="shared" si="18"/>
        <v>4</v>
      </c>
      <c r="AB196" s="1">
        <f t="shared" si="19"/>
        <v>2</v>
      </c>
    </row>
    <row r="197" spans="1:28" ht="30" customHeight="1" x14ac:dyDescent="0.2">
      <c r="A197" s="61" t="s">
        <v>3287</v>
      </c>
      <c r="B197" s="62" t="s">
        <v>2290</v>
      </c>
      <c r="C197" s="63" t="s">
        <v>47</v>
      </c>
      <c r="D197" s="63" t="s">
        <v>48</v>
      </c>
      <c r="E197" s="63" t="str">
        <f t="shared" si="16"/>
        <v>HTA</v>
      </c>
      <c r="F197" s="63" t="s">
        <v>2561</v>
      </c>
      <c r="G197" s="63" t="s">
        <v>269</v>
      </c>
      <c r="H197" s="63" t="s">
        <v>910</v>
      </c>
      <c r="I197" s="63" t="s">
        <v>2172</v>
      </c>
      <c r="J197" s="63"/>
      <c r="K197" s="63"/>
      <c r="L197" s="63" t="s">
        <v>2291</v>
      </c>
      <c r="M197" s="63"/>
      <c r="N197" s="63" t="s">
        <v>455</v>
      </c>
      <c r="O197" s="63" t="s">
        <v>2292</v>
      </c>
      <c r="P197" s="63">
        <v>0</v>
      </c>
      <c r="Q197" s="63">
        <v>58338555</v>
      </c>
      <c r="R197" s="63"/>
      <c r="S197" s="63" t="s">
        <v>446</v>
      </c>
      <c r="T197" s="63" t="s">
        <v>2218</v>
      </c>
      <c r="U197" s="63" t="s">
        <v>2201</v>
      </c>
      <c r="V197" s="65" t="str">
        <f t="shared" si="17"/>
        <v/>
      </c>
      <c r="W197" s="66"/>
      <c r="AA197" s="1">
        <f t="shared" si="18"/>
        <v>1</v>
      </c>
      <c r="AB197" s="1">
        <f t="shared" si="19"/>
        <v>1</v>
      </c>
    </row>
    <row r="198" spans="1:28" ht="30" customHeight="1" x14ac:dyDescent="0.2">
      <c r="A198" s="61" t="s">
        <v>3638</v>
      </c>
      <c r="B198" s="62" t="s">
        <v>3870</v>
      </c>
      <c r="C198" s="63" t="s">
        <v>47</v>
      </c>
      <c r="D198" s="63" t="s">
        <v>48</v>
      </c>
      <c r="E198" s="63" t="str">
        <f t="shared" si="16"/>
        <v>BT</v>
      </c>
      <c r="F198" s="63" t="s">
        <v>2561</v>
      </c>
      <c r="G198" s="63" t="s">
        <v>925</v>
      </c>
      <c r="H198" s="63" t="s">
        <v>3871</v>
      </c>
      <c r="I198" s="63" t="s">
        <v>3872</v>
      </c>
      <c r="J198" s="63" t="s">
        <v>910</v>
      </c>
      <c r="K198" s="63" t="s">
        <v>3660</v>
      </c>
      <c r="L198" s="63" t="s">
        <v>3873</v>
      </c>
      <c r="M198" s="63"/>
      <c r="N198" s="63" t="s">
        <v>1060</v>
      </c>
      <c r="O198" s="63" t="s">
        <v>3874</v>
      </c>
      <c r="P198" s="63"/>
      <c r="Q198" s="63">
        <v>58403509</v>
      </c>
      <c r="R198" s="63"/>
      <c r="S198" s="63" t="s">
        <v>537</v>
      </c>
      <c r="T198" s="63" t="s">
        <v>538</v>
      </c>
      <c r="U198" s="63" t="s">
        <v>49</v>
      </c>
      <c r="V198" s="65" t="str">
        <f t="shared" si="17"/>
        <v/>
      </c>
      <c r="W198" s="66"/>
      <c r="AA198" s="1">
        <f t="shared" si="18"/>
        <v>1</v>
      </c>
      <c r="AB198" s="1">
        <f t="shared" si="19"/>
        <v>1</v>
      </c>
    </row>
    <row r="199" spans="1:28" ht="30" customHeight="1" x14ac:dyDescent="0.2">
      <c r="A199" s="68"/>
      <c r="B199" s="62" t="s">
        <v>2028</v>
      </c>
      <c r="C199" s="63" t="s">
        <v>101</v>
      </c>
      <c r="D199" s="63" t="s">
        <v>48</v>
      </c>
      <c r="E199" s="63" t="str">
        <f t="shared" si="16"/>
        <v>BT</v>
      </c>
      <c r="F199" s="63" t="s">
        <v>2559</v>
      </c>
      <c r="G199" s="63" t="s">
        <v>281</v>
      </c>
      <c r="H199" s="63" t="s">
        <v>1953</v>
      </c>
      <c r="I199" s="63">
        <v>4050</v>
      </c>
      <c r="J199" s="63" t="s">
        <v>519</v>
      </c>
      <c r="K199" s="63" t="s">
        <v>276</v>
      </c>
      <c r="L199" s="63" t="s">
        <v>2029</v>
      </c>
      <c r="M199" s="63"/>
      <c r="N199" s="63" t="s">
        <v>1306</v>
      </c>
      <c r="O199" s="108" t="s">
        <v>1955</v>
      </c>
      <c r="P199" s="63"/>
      <c r="Q199" s="63">
        <v>57880886</v>
      </c>
      <c r="R199" s="63"/>
      <c r="S199" s="63" t="s">
        <v>253</v>
      </c>
      <c r="T199" s="63" t="s">
        <v>179</v>
      </c>
      <c r="U199" s="63" t="s">
        <v>49</v>
      </c>
      <c r="V199" s="65" t="str">
        <f t="shared" si="17"/>
        <v>VACAM</v>
      </c>
      <c r="W199" s="66" t="s">
        <v>3507</v>
      </c>
      <c r="AA199" s="1">
        <f t="shared" si="18"/>
        <v>29</v>
      </c>
      <c r="AB199" s="1">
        <f t="shared" si="19"/>
        <v>8</v>
      </c>
    </row>
    <row r="200" spans="1:28" ht="30" customHeight="1" x14ac:dyDescent="0.2">
      <c r="A200" s="68"/>
      <c r="B200" s="62" t="s">
        <v>2113</v>
      </c>
      <c r="C200" s="63" t="s">
        <v>101</v>
      </c>
      <c r="D200" s="63" t="s">
        <v>48</v>
      </c>
      <c r="E200" s="63" t="str">
        <f t="shared" si="16"/>
        <v>BT</v>
      </c>
      <c r="F200" s="63" t="s">
        <v>2558</v>
      </c>
      <c r="G200" s="63" t="s">
        <v>385</v>
      </c>
      <c r="H200" s="63" t="s">
        <v>1953</v>
      </c>
      <c r="I200" s="63">
        <v>4050</v>
      </c>
      <c r="J200" s="63" t="s">
        <v>519</v>
      </c>
      <c r="K200" s="63" t="s">
        <v>276</v>
      </c>
      <c r="L200" s="63" t="s">
        <v>2114</v>
      </c>
      <c r="M200" s="63"/>
      <c r="N200" s="63" t="s">
        <v>1306</v>
      </c>
      <c r="O200" s="108" t="s">
        <v>1955</v>
      </c>
      <c r="P200" s="63"/>
      <c r="Q200" s="63">
        <v>57880886</v>
      </c>
      <c r="R200" s="63"/>
      <c r="S200" s="63" t="s">
        <v>253</v>
      </c>
      <c r="T200" s="63" t="s">
        <v>179</v>
      </c>
      <c r="U200" s="63" t="s">
        <v>49</v>
      </c>
      <c r="V200" s="65" t="str">
        <f t="shared" si="17"/>
        <v>VACAM</v>
      </c>
      <c r="W200" s="66" t="s">
        <v>3507</v>
      </c>
      <c r="AA200" s="1">
        <f t="shared" si="18"/>
        <v>29</v>
      </c>
      <c r="AB200" s="1">
        <f t="shared" si="19"/>
        <v>6</v>
      </c>
    </row>
    <row r="201" spans="1:28" ht="30" customHeight="1" x14ac:dyDescent="0.2">
      <c r="A201" s="68"/>
      <c r="B201" s="62" t="s">
        <v>2111</v>
      </c>
      <c r="C201" s="63" t="s">
        <v>47</v>
      </c>
      <c r="D201" s="63" t="s">
        <v>48</v>
      </c>
      <c r="E201" s="63" t="str">
        <f t="shared" si="16"/>
        <v>BT</v>
      </c>
      <c r="F201" s="63" t="s">
        <v>2558</v>
      </c>
      <c r="G201" s="63" t="s">
        <v>492</v>
      </c>
      <c r="H201" s="63" t="s">
        <v>1953</v>
      </c>
      <c r="I201" s="63">
        <v>4050</v>
      </c>
      <c r="J201" s="63" t="s">
        <v>519</v>
      </c>
      <c r="K201" s="63" t="s">
        <v>276</v>
      </c>
      <c r="L201" s="63" t="s">
        <v>2112</v>
      </c>
      <c r="M201" s="63"/>
      <c r="N201" s="63" t="s">
        <v>1306</v>
      </c>
      <c r="O201" s="108" t="s">
        <v>1955</v>
      </c>
      <c r="P201" s="63"/>
      <c r="Q201" s="63">
        <v>57880886</v>
      </c>
      <c r="R201" s="63"/>
      <c r="S201" s="63" t="s">
        <v>253</v>
      </c>
      <c r="T201" s="63" t="s">
        <v>179</v>
      </c>
      <c r="U201" s="63" t="s">
        <v>49</v>
      </c>
      <c r="V201" s="65" t="str">
        <f t="shared" si="17"/>
        <v>VACAM</v>
      </c>
      <c r="W201" s="66" t="s">
        <v>3507</v>
      </c>
      <c r="AA201" s="1">
        <f t="shared" si="18"/>
        <v>29</v>
      </c>
      <c r="AB201" s="1">
        <f t="shared" si="19"/>
        <v>6</v>
      </c>
    </row>
    <row r="202" spans="1:28" ht="30" customHeight="1" x14ac:dyDescent="0.2">
      <c r="A202" s="68"/>
      <c r="B202" s="62" t="s">
        <v>2072</v>
      </c>
      <c r="C202" s="63" t="s">
        <v>101</v>
      </c>
      <c r="D202" s="63" t="s">
        <v>48</v>
      </c>
      <c r="E202" s="63" t="str">
        <f t="shared" si="16"/>
        <v>BT</v>
      </c>
      <c r="F202" s="63" t="s">
        <v>2558</v>
      </c>
      <c r="G202" s="63" t="s">
        <v>373</v>
      </c>
      <c r="H202" s="63" t="s">
        <v>1953</v>
      </c>
      <c r="I202" s="63">
        <v>4050</v>
      </c>
      <c r="J202" s="63" t="s">
        <v>519</v>
      </c>
      <c r="K202" s="63" t="s">
        <v>276</v>
      </c>
      <c r="L202" s="63" t="s">
        <v>2073</v>
      </c>
      <c r="M202" s="63"/>
      <c r="N202" s="63" t="s">
        <v>1306</v>
      </c>
      <c r="O202" s="108" t="s">
        <v>1955</v>
      </c>
      <c r="P202" s="63"/>
      <c r="Q202" s="63">
        <v>57880886</v>
      </c>
      <c r="R202" s="63"/>
      <c r="S202" s="63" t="s">
        <v>253</v>
      </c>
      <c r="T202" s="63" t="s">
        <v>179</v>
      </c>
      <c r="U202" s="63" t="s">
        <v>49</v>
      </c>
      <c r="V202" s="65" t="str">
        <f t="shared" si="17"/>
        <v>VACAM</v>
      </c>
      <c r="W202" s="66" t="s">
        <v>3507</v>
      </c>
      <c r="AA202" s="1">
        <f t="shared" si="18"/>
        <v>29</v>
      </c>
      <c r="AB202" s="1">
        <f t="shared" si="19"/>
        <v>6</v>
      </c>
    </row>
    <row r="203" spans="1:28" ht="30" customHeight="1" x14ac:dyDescent="0.2">
      <c r="A203" s="68"/>
      <c r="B203" s="62" t="s">
        <v>2070</v>
      </c>
      <c r="C203" s="63" t="s">
        <v>47</v>
      </c>
      <c r="D203" s="63" t="s">
        <v>48</v>
      </c>
      <c r="E203" s="63" t="str">
        <f t="shared" si="16"/>
        <v>BT</v>
      </c>
      <c r="F203" s="63" t="s">
        <v>2558</v>
      </c>
      <c r="G203" s="63" t="s">
        <v>385</v>
      </c>
      <c r="H203" s="63" t="s">
        <v>1953</v>
      </c>
      <c r="I203" s="63">
        <v>4050</v>
      </c>
      <c r="J203" s="63" t="s">
        <v>519</v>
      </c>
      <c r="K203" s="63" t="s">
        <v>276</v>
      </c>
      <c r="L203" s="63" t="s">
        <v>2071</v>
      </c>
      <c r="M203" s="63"/>
      <c r="N203" s="63" t="s">
        <v>1306</v>
      </c>
      <c r="O203" s="108" t="s">
        <v>1955</v>
      </c>
      <c r="P203" s="63"/>
      <c r="Q203" s="63">
        <v>57880886</v>
      </c>
      <c r="R203" s="63"/>
      <c r="S203" s="63" t="s">
        <v>253</v>
      </c>
      <c r="T203" s="63" t="s">
        <v>179</v>
      </c>
      <c r="U203" s="63" t="s">
        <v>49</v>
      </c>
      <c r="V203" s="65" t="str">
        <f t="shared" si="17"/>
        <v>VACAM</v>
      </c>
      <c r="W203" s="66" t="s">
        <v>3507</v>
      </c>
      <c r="AA203" s="1">
        <f t="shared" si="18"/>
        <v>29</v>
      </c>
      <c r="AB203" s="1">
        <f t="shared" si="19"/>
        <v>6</v>
      </c>
    </row>
    <row r="204" spans="1:28" ht="30" customHeight="1" x14ac:dyDescent="0.2">
      <c r="A204" s="68"/>
      <c r="B204" s="62" t="s">
        <v>2068</v>
      </c>
      <c r="C204" s="63" t="s">
        <v>101</v>
      </c>
      <c r="D204" s="63" t="s">
        <v>48</v>
      </c>
      <c r="E204" s="63" t="str">
        <f t="shared" si="16"/>
        <v>BT</v>
      </c>
      <c r="F204" s="63" t="s">
        <v>2558</v>
      </c>
      <c r="G204" s="63" t="s">
        <v>385</v>
      </c>
      <c r="H204" s="63" t="s">
        <v>1953</v>
      </c>
      <c r="I204" s="63">
        <v>4050</v>
      </c>
      <c r="J204" s="63" t="s">
        <v>519</v>
      </c>
      <c r="K204" s="63" t="s">
        <v>276</v>
      </c>
      <c r="L204" s="63" t="s">
        <v>2069</v>
      </c>
      <c r="M204" s="63"/>
      <c r="N204" s="63" t="s">
        <v>1306</v>
      </c>
      <c r="O204" s="108" t="s">
        <v>1955</v>
      </c>
      <c r="P204" s="63"/>
      <c r="Q204" s="63">
        <v>57880886</v>
      </c>
      <c r="R204" s="63"/>
      <c r="S204" s="63" t="s">
        <v>253</v>
      </c>
      <c r="T204" s="63" t="s">
        <v>179</v>
      </c>
      <c r="U204" s="63" t="s">
        <v>49</v>
      </c>
      <c r="V204" s="65" t="str">
        <f t="shared" si="17"/>
        <v>VACAM</v>
      </c>
      <c r="W204" s="66" t="s">
        <v>3507</v>
      </c>
      <c r="AA204" s="1">
        <f t="shared" si="18"/>
        <v>29</v>
      </c>
      <c r="AB204" s="1">
        <f t="shared" si="19"/>
        <v>6</v>
      </c>
    </row>
    <row r="205" spans="1:28" ht="30" customHeight="1" x14ac:dyDescent="0.2">
      <c r="A205" s="68"/>
      <c r="B205" s="62" t="s">
        <v>2066</v>
      </c>
      <c r="C205" s="63" t="s">
        <v>101</v>
      </c>
      <c r="D205" s="63" t="s">
        <v>48</v>
      </c>
      <c r="E205" s="63" t="str">
        <f t="shared" si="16"/>
        <v>BT</v>
      </c>
      <c r="F205" s="63" t="s">
        <v>2558</v>
      </c>
      <c r="G205" s="63" t="s">
        <v>385</v>
      </c>
      <c r="H205" s="63" t="s">
        <v>1953</v>
      </c>
      <c r="I205" s="63">
        <v>4050</v>
      </c>
      <c r="J205" s="63" t="s">
        <v>519</v>
      </c>
      <c r="K205" s="63" t="s">
        <v>276</v>
      </c>
      <c r="L205" s="63" t="s">
        <v>2067</v>
      </c>
      <c r="M205" s="63"/>
      <c r="N205" s="63" t="s">
        <v>1306</v>
      </c>
      <c r="O205" s="108" t="s">
        <v>1955</v>
      </c>
      <c r="P205" s="63"/>
      <c r="Q205" s="63">
        <v>57880886</v>
      </c>
      <c r="R205" s="63"/>
      <c r="S205" s="63" t="s">
        <v>253</v>
      </c>
      <c r="T205" s="63" t="s">
        <v>179</v>
      </c>
      <c r="U205" s="63" t="s">
        <v>49</v>
      </c>
      <c r="V205" s="65" t="str">
        <f t="shared" si="17"/>
        <v>VACAM</v>
      </c>
      <c r="W205" s="66" t="s">
        <v>3507</v>
      </c>
      <c r="AA205" s="1">
        <f t="shared" si="18"/>
        <v>29</v>
      </c>
      <c r="AB205" s="1">
        <f t="shared" si="19"/>
        <v>6</v>
      </c>
    </row>
    <row r="206" spans="1:28" ht="30" customHeight="1" x14ac:dyDescent="0.2">
      <c r="A206" s="68"/>
      <c r="B206" s="62" t="s">
        <v>2026</v>
      </c>
      <c r="C206" s="63" t="s">
        <v>101</v>
      </c>
      <c r="D206" s="63" t="s">
        <v>48</v>
      </c>
      <c r="E206" s="63" t="str">
        <f t="shared" si="16"/>
        <v>BT</v>
      </c>
      <c r="F206" s="63" t="s">
        <v>2559</v>
      </c>
      <c r="G206" s="63" t="s">
        <v>281</v>
      </c>
      <c r="H206" s="63" t="s">
        <v>1953</v>
      </c>
      <c r="I206" s="63">
        <v>4050</v>
      </c>
      <c r="J206" s="63" t="s">
        <v>519</v>
      </c>
      <c r="K206" s="63" t="s">
        <v>276</v>
      </c>
      <c r="L206" s="63" t="s">
        <v>2027</v>
      </c>
      <c r="M206" s="63"/>
      <c r="N206" s="63" t="s">
        <v>1306</v>
      </c>
      <c r="O206" s="108" t="s">
        <v>1955</v>
      </c>
      <c r="P206" s="63"/>
      <c r="Q206" s="63">
        <v>57880886</v>
      </c>
      <c r="R206" s="63"/>
      <c r="S206" s="63" t="s">
        <v>253</v>
      </c>
      <c r="T206" s="63" t="s">
        <v>179</v>
      </c>
      <c r="U206" s="63" t="s">
        <v>49</v>
      </c>
      <c r="V206" s="65" t="str">
        <f t="shared" si="17"/>
        <v>VACAM</v>
      </c>
      <c r="W206" s="66" t="s">
        <v>3507</v>
      </c>
      <c r="AA206" s="1">
        <f t="shared" si="18"/>
        <v>29</v>
      </c>
      <c r="AB206" s="1">
        <f t="shared" si="19"/>
        <v>8</v>
      </c>
    </row>
    <row r="207" spans="1:28" ht="30" customHeight="1" x14ac:dyDescent="0.2">
      <c r="A207" s="68"/>
      <c r="B207" s="62" t="s">
        <v>2024</v>
      </c>
      <c r="C207" s="63" t="s">
        <v>47</v>
      </c>
      <c r="D207" s="63" t="s">
        <v>48</v>
      </c>
      <c r="E207" s="63" t="str">
        <f t="shared" si="16"/>
        <v>BT</v>
      </c>
      <c r="F207" s="63" t="s">
        <v>2559</v>
      </c>
      <c r="G207" s="63" t="s">
        <v>188</v>
      </c>
      <c r="H207" s="63" t="s">
        <v>1953</v>
      </c>
      <c r="I207" s="63">
        <v>4050</v>
      </c>
      <c r="J207" s="63" t="s">
        <v>519</v>
      </c>
      <c r="K207" s="63" t="s">
        <v>276</v>
      </c>
      <c r="L207" s="63" t="s">
        <v>2025</v>
      </c>
      <c r="M207" s="63"/>
      <c r="N207" s="63" t="s">
        <v>1306</v>
      </c>
      <c r="O207" s="108" t="s">
        <v>1955</v>
      </c>
      <c r="P207" s="63"/>
      <c r="Q207" s="63">
        <v>57880886</v>
      </c>
      <c r="R207" s="63"/>
      <c r="S207" s="63" t="s">
        <v>253</v>
      </c>
      <c r="T207" s="63" t="s">
        <v>179</v>
      </c>
      <c r="U207" s="63" t="s">
        <v>49</v>
      </c>
      <c r="V207" s="65" t="str">
        <f t="shared" si="17"/>
        <v>VACAM</v>
      </c>
      <c r="W207" s="66" t="s">
        <v>3507</v>
      </c>
      <c r="AA207" s="1">
        <f t="shared" si="18"/>
        <v>29</v>
      </c>
      <c r="AB207" s="1">
        <f t="shared" si="19"/>
        <v>8</v>
      </c>
    </row>
    <row r="208" spans="1:28" ht="30" customHeight="1" x14ac:dyDescent="0.2">
      <c r="A208" s="68"/>
      <c r="B208" s="62" t="s">
        <v>2022</v>
      </c>
      <c r="C208" s="63" t="s">
        <v>101</v>
      </c>
      <c r="D208" s="63" t="s">
        <v>48</v>
      </c>
      <c r="E208" s="63" t="str">
        <f t="shared" si="16"/>
        <v>BT</v>
      </c>
      <c r="F208" s="63" t="s">
        <v>2559</v>
      </c>
      <c r="G208" s="63" t="s">
        <v>188</v>
      </c>
      <c r="H208" s="63" t="s">
        <v>1953</v>
      </c>
      <c r="I208" s="63">
        <v>4050</v>
      </c>
      <c r="J208" s="63" t="s">
        <v>519</v>
      </c>
      <c r="K208" s="63" t="s">
        <v>276</v>
      </c>
      <c r="L208" s="63" t="s">
        <v>2023</v>
      </c>
      <c r="M208" s="63"/>
      <c r="N208" s="63" t="s">
        <v>1306</v>
      </c>
      <c r="O208" s="108" t="s">
        <v>1955</v>
      </c>
      <c r="P208" s="63"/>
      <c r="Q208" s="63">
        <v>57880886</v>
      </c>
      <c r="R208" s="63"/>
      <c r="S208" s="63" t="s">
        <v>253</v>
      </c>
      <c r="T208" s="63" t="s">
        <v>179</v>
      </c>
      <c r="U208" s="63" t="s">
        <v>49</v>
      </c>
      <c r="V208" s="65" t="str">
        <f t="shared" si="17"/>
        <v>VACAM</v>
      </c>
      <c r="W208" s="66" t="s">
        <v>3507</v>
      </c>
      <c r="AA208" s="1">
        <f t="shared" si="18"/>
        <v>29</v>
      </c>
      <c r="AB208" s="1">
        <f t="shared" si="19"/>
        <v>8</v>
      </c>
    </row>
    <row r="209" spans="1:28" ht="30" customHeight="1" x14ac:dyDescent="0.2">
      <c r="A209" s="68"/>
      <c r="B209" s="185" t="s">
        <v>4234</v>
      </c>
      <c r="C209" s="187" t="s">
        <v>47</v>
      </c>
      <c r="D209" s="187" t="s">
        <v>4227</v>
      </c>
      <c r="E209" s="187"/>
      <c r="F209" s="187" t="s">
        <v>2561</v>
      </c>
      <c r="G209" s="187" t="s">
        <v>244</v>
      </c>
      <c r="H209" s="187" t="s">
        <v>499</v>
      </c>
      <c r="I209" s="187" t="s">
        <v>916</v>
      </c>
      <c r="J209" s="187"/>
      <c r="K209" s="187"/>
      <c r="L209" s="187" t="s">
        <v>4235</v>
      </c>
      <c r="M209" s="187" t="s">
        <v>1002</v>
      </c>
      <c r="N209" s="187" t="s">
        <v>1672</v>
      </c>
      <c r="O209" s="187" t="s">
        <v>2367</v>
      </c>
      <c r="P209" s="187"/>
      <c r="Q209" s="187">
        <v>58165338</v>
      </c>
      <c r="R209" s="187"/>
      <c r="S209" s="187" t="s">
        <v>253</v>
      </c>
      <c r="T209" s="187" t="s">
        <v>2242</v>
      </c>
      <c r="U209" s="187" t="s">
        <v>2201</v>
      </c>
      <c r="V209" s="65"/>
      <c r="W209" s="66"/>
      <c r="AA209" s="1">
        <f t="shared" si="18"/>
        <v>4</v>
      </c>
      <c r="AB209" s="1">
        <f t="shared" si="19"/>
        <v>2</v>
      </c>
    </row>
    <row r="210" spans="1:28" ht="30" customHeight="1" x14ac:dyDescent="0.2">
      <c r="A210" s="68" t="s">
        <v>3287</v>
      </c>
      <c r="B210" s="62" t="s">
        <v>2706</v>
      </c>
      <c r="C210" s="63" t="s">
        <v>47</v>
      </c>
      <c r="D210" s="63" t="s">
        <v>48</v>
      </c>
      <c r="E210" s="63" t="str">
        <f t="shared" ref="E210:E241" si="20">IF(U210="Domaine Réseau BT","BT","HTA")</f>
        <v>HTA</v>
      </c>
      <c r="F210" s="63" t="s">
        <v>2553</v>
      </c>
      <c r="G210" s="63" t="s">
        <v>2707</v>
      </c>
      <c r="H210" s="63" t="s">
        <v>519</v>
      </c>
      <c r="I210" s="63" t="s">
        <v>2708</v>
      </c>
      <c r="J210" s="63">
        <v>4000</v>
      </c>
      <c r="K210" s="63" t="s">
        <v>2709</v>
      </c>
      <c r="L210" s="63" t="s">
        <v>1953</v>
      </c>
      <c r="M210" s="63" t="s">
        <v>2710</v>
      </c>
      <c r="N210" s="63" t="s">
        <v>2930</v>
      </c>
      <c r="O210" s="96" t="s">
        <v>976</v>
      </c>
      <c r="P210" s="63" t="s">
        <v>2314</v>
      </c>
      <c r="Q210" s="63">
        <v>0</v>
      </c>
      <c r="R210" s="63">
        <v>58351686</v>
      </c>
      <c r="S210" s="63"/>
      <c r="T210" s="63" t="s">
        <v>219</v>
      </c>
      <c r="U210" s="63" t="s">
        <v>2337</v>
      </c>
      <c r="V210" s="65" t="str">
        <f t="shared" ref="V210:V241" si="21">IF($AA210&lt;&gt;$AB210,"VACAM","")</f>
        <v>VACAM</v>
      </c>
      <c r="W210" s="66" t="s">
        <v>4213</v>
      </c>
      <c r="AA210" s="1">
        <f t="shared" si="18"/>
        <v>2</v>
      </c>
      <c r="AB210" s="1">
        <f t="shared" si="19"/>
        <v>1</v>
      </c>
    </row>
    <row r="211" spans="1:28" ht="30" customHeight="1" x14ac:dyDescent="0.2">
      <c r="A211" s="61" t="s">
        <v>3505</v>
      </c>
      <c r="B211" s="62" t="s">
        <v>1308</v>
      </c>
      <c r="C211" s="63" t="s">
        <v>101</v>
      </c>
      <c r="D211" s="63" t="s">
        <v>48</v>
      </c>
      <c r="E211" s="63" t="str">
        <f t="shared" si="20"/>
        <v>BT</v>
      </c>
      <c r="F211" s="63" t="s">
        <v>2561</v>
      </c>
      <c r="G211" s="63" t="s">
        <v>244</v>
      </c>
      <c r="H211" s="63" t="s">
        <v>1309</v>
      </c>
      <c r="I211" s="63" t="s">
        <v>1310</v>
      </c>
      <c r="J211" s="63" t="s">
        <v>922</v>
      </c>
      <c r="K211" s="63" t="s">
        <v>1311</v>
      </c>
      <c r="L211" s="63" t="s">
        <v>1312</v>
      </c>
      <c r="M211" s="63"/>
      <c r="N211" s="63" t="s">
        <v>929</v>
      </c>
      <c r="O211" s="63" t="s">
        <v>1313</v>
      </c>
      <c r="P211" s="63"/>
      <c r="Q211" s="63">
        <v>46228643</v>
      </c>
      <c r="R211" s="63"/>
      <c r="S211" s="63" t="s">
        <v>151</v>
      </c>
      <c r="T211" s="63" t="s">
        <v>152</v>
      </c>
      <c r="U211" s="63" t="s">
        <v>49</v>
      </c>
      <c r="V211" s="65" t="str">
        <f t="shared" si="21"/>
        <v/>
      </c>
      <c r="W211" s="66"/>
      <c r="AA211" s="1">
        <f t="shared" si="18"/>
        <v>1</v>
      </c>
      <c r="AB211" s="1">
        <f t="shared" si="19"/>
        <v>1</v>
      </c>
    </row>
    <row r="212" spans="1:28" ht="30" customHeight="1" x14ac:dyDescent="0.2">
      <c r="A212" s="68"/>
      <c r="B212" s="62" t="s">
        <v>2020</v>
      </c>
      <c r="C212" s="63" t="s">
        <v>47</v>
      </c>
      <c r="D212" s="63" t="s">
        <v>48</v>
      </c>
      <c r="E212" s="63" t="str">
        <f t="shared" si="20"/>
        <v>BT</v>
      </c>
      <c r="F212" s="63" t="s">
        <v>2559</v>
      </c>
      <c r="G212" s="63" t="s">
        <v>188</v>
      </c>
      <c r="H212" s="63" t="s">
        <v>1953</v>
      </c>
      <c r="I212" s="63">
        <v>4050</v>
      </c>
      <c r="J212" s="63" t="s">
        <v>519</v>
      </c>
      <c r="K212" s="63" t="s">
        <v>276</v>
      </c>
      <c r="L212" s="63" t="s">
        <v>2021</v>
      </c>
      <c r="M212" s="63"/>
      <c r="N212" s="63" t="s">
        <v>1306</v>
      </c>
      <c r="O212" s="108" t="s">
        <v>1955</v>
      </c>
      <c r="P212" s="63"/>
      <c r="Q212" s="63">
        <v>57880886</v>
      </c>
      <c r="R212" s="63"/>
      <c r="S212" s="63" t="s">
        <v>253</v>
      </c>
      <c r="T212" s="63" t="s">
        <v>179</v>
      </c>
      <c r="U212" s="63" t="s">
        <v>49</v>
      </c>
      <c r="V212" s="65" t="str">
        <f t="shared" si="21"/>
        <v>VACAM</v>
      </c>
      <c r="W212" s="66" t="s">
        <v>3507</v>
      </c>
      <c r="AA212" s="1">
        <f t="shared" si="18"/>
        <v>29</v>
      </c>
      <c r="AB212" s="1">
        <f t="shared" si="19"/>
        <v>8</v>
      </c>
    </row>
    <row r="213" spans="1:28" ht="30" customHeight="1" x14ac:dyDescent="0.2">
      <c r="A213" s="68"/>
      <c r="B213" s="62" t="s">
        <v>2018</v>
      </c>
      <c r="C213" s="63" t="s">
        <v>101</v>
      </c>
      <c r="D213" s="63" t="s">
        <v>48</v>
      </c>
      <c r="E213" s="63" t="str">
        <f t="shared" si="20"/>
        <v>BT</v>
      </c>
      <c r="F213" s="63" t="s">
        <v>2559</v>
      </c>
      <c r="G213" s="63" t="s">
        <v>281</v>
      </c>
      <c r="H213" s="63" t="s">
        <v>1953</v>
      </c>
      <c r="I213" s="63">
        <v>4050</v>
      </c>
      <c r="J213" s="63" t="s">
        <v>519</v>
      </c>
      <c r="K213" s="63" t="s">
        <v>276</v>
      </c>
      <c r="L213" s="63" t="s">
        <v>2019</v>
      </c>
      <c r="M213" s="63"/>
      <c r="N213" s="63" t="s">
        <v>1306</v>
      </c>
      <c r="O213" s="108" t="s">
        <v>1955</v>
      </c>
      <c r="P213" s="63"/>
      <c r="Q213" s="63">
        <v>57880886</v>
      </c>
      <c r="R213" s="63"/>
      <c r="S213" s="63" t="s">
        <v>253</v>
      </c>
      <c r="T213" s="63" t="s">
        <v>179</v>
      </c>
      <c r="U213" s="63" t="s">
        <v>49</v>
      </c>
      <c r="V213" s="65" t="str">
        <f t="shared" si="21"/>
        <v>VACAM</v>
      </c>
      <c r="W213" s="66" t="s">
        <v>3507</v>
      </c>
      <c r="AA213" s="1">
        <f t="shared" si="18"/>
        <v>29</v>
      </c>
      <c r="AB213" s="1">
        <f t="shared" si="19"/>
        <v>8</v>
      </c>
    </row>
    <row r="214" spans="1:28" ht="30" customHeight="1" x14ac:dyDescent="0.2">
      <c r="A214" s="68"/>
      <c r="B214" s="62" t="s">
        <v>2016</v>
      </c>
      <c r="C214" s="63" t="s">
        <v>101</v>
      </c>
      <c r="D214" s="63" t="s">
        <v>48</v>
      </c>
      <c r="E214" s="63" t="str">
        <f t="shared" si="20"/>
        <v>BT</v>
      </c>
      <c r="F214" s="63" t="s">
        <v>2559</v>
      </c>
      <c r="G214" s="63" t="s">
        <v>281</v>
      </c>
      <c r="H214" s="63" t="s">
        <v>1953</v>
      </c>
      <c r="I214" s="63">
        <v>4050</v>
      </c>
      <c r="J214" s="63" t="s">
        <v>519</v>
      </c>
      <c r="K214" s="63" t="s">
        <v>276</v>
      </c>
      <c r="L214" s="63" t="s">
        <v>2017</v>
      </c>
      <c r="M214" s="63"/>
      <c r="N214" s="63" t="s">
        <v>1306</v>
      </c>
      <c r="O214" s="108" t="s">
        <v>1955</v>
      </c>
      <c r="P214" s="63"/>
      <c r="Q214" s="63">
        <v>57880886</v>
      </c>
      <c r="R214" s="63"/>
      <c r="S214" s="63" t="s">
        <v>253</v>
      </c>
      <c r="T214" s="63" t="s">
        <v>179</v>
      </c>
      <c r="U214" s="63" t="s">
        <v>49</v>
      </c>
      <c r="V214" s="65" t="str">
        <f t="shared" si="21"/>
        <v>VACAM</v>
      </c>
      <c r="W214" s="66" t="s">
        <v>3507</v>
      </c>
      <c r="AA214" s="1">
        <f t="shared" si="18"/>
        <v>29</v>
      </c>
      <c r="AB214" s="1">
        <f t="shared" si="19"/>
        <v>8</v>
      </c>
    </row>
    <row r="215" spans="1:28" ht="30" customHeight="1" x14ac:dyDescent="0.2">
      <c r="A215" s="68"/>
      <c r="B215" s="62" t="s">
        <v>2014</v>
      </c>
      <c r="C215" s="63" t="s">
        <v>47</v>
      </c>
      <c r="D215" s="63" t="s">
        <v>48</v>
      </c>
      <c r="E215" s="63" t="str">
        <f t="shared" si="20"/>
        <v>BT</v>
      </c>
      <c r="F215" s="63" t="s">
        <v>2559</v>
      </c>
      <c r="G215" s="63" t="s">
        <v>281</v>
      </c>
      <c r="H215" s="63" t="s">
        <v>1953</v>
      </c>
      <c r="I215" s="63">
        <v>4050</v>
      </c>
      <c r="J215" s="63" t="s">
        <v>519</v>
      </c>
      <c r="K215" s="63" t="s">
        <v>276</v>
      </c>
      <c r="L215" s="63" t="s">
        <v>2015</v>
      </c>
      <c r="M215" s="63"/>
      <c r="N215" s="63" t="s">
        <v>1306</v>
      </c>
      <c r="O215" s="108" t="s">
        <v>1955</v>
      </c>
      <c r="P215" s="63"/>
      <c r="Q215" s="63">
        <v>57880886</v>
      </c>
      <c r="R215" s="63"/>
      <c r="S215" s="63" t="s">
        <v>253</v>
      </c>
      <c r="T215" s="63" t="s">
        <v>179</v>
      </c>
      <c r="U215" s="63" t="s">
        <v>49</v>
      </c>
      <c r="V215" s="65" t="str">
        <f t="shared" si="21"/>
        <v>VACAM</v>
      </c>
      <c r="W215" s="66" t="s">
        <v>3507</v>
      </c>
      <c r="AA215" s="1">
        <f t="shared" si="18"/>
        <v>29</v>
      </c>
      <c r="AB215" s="1">
        <f t="shared" si="19"/>
        <v>8</v>
      </c>
    </row>
    <row r="216" spans="1:28" ht="30" customHeight="1" x14ac:dyDescent="0.2">
      <c r="A216" s="77"/>
      <c r="B216" s="62" t="s">
        <v>1658</v>
      </c>
      <c r="C216" s="63" t="s">
        <v>47</v>
      </c>
      <c r="D216" s="63" t="s">
        <v>48</v>
      </c>
      <c r="E216" s="63" t="str">
        <f t="shared" si="20"/>
        <v>BT</v>
      </c>
      <c r="F216" s="63" t="s">
        <v>2559</v>
      </c>
      <c r="G216" s="63" t="s">
        <v>281</v>
      </c>
      <c r="H216" s="63" t="s">
        <v>93</v>
      </c>
      <c r="I216" s="63" t="s">
        <v>1230</v>
      </c>
      <c r="J216" s="63" t="s">
        <v>81</v>
      </c>
      <c r="K216" s="63" t="s">
        <v>94</v>
      </c>
      <c r="L216" s="63" t="s">
        <v>1659</v>
      </c>
      <c r="M216" s="63"/>
      <c r="N216" s="63" t="s">
        <v>91</v>
      </c>
      <c r="O216" s="113" t="s">
        <v>1232</v>
      </c>
      <c r="P216" s="63"/>
      <c r="Q216" s="63">
        <v>58327232</v>
      </c>
      <c r="R216" s="63"/>
      <c r="S216" s="63" t="s">
        <v>92</v>
      </c>
      <c r="T216" s="63" t="s">
        <v>80</v>
      </c>
      <c r="U216" s="63" t="s">
        <v>49</v>
      </c>
      <c r="V216" s="65" t="str">
        <f t="shared" si="21"/>
        <v>VACAM</v>
      </c>
      <c r="W216" s="66" t="s">
        <v>4274</v>
      </c>
      <c r="AA216" s="1">
        <f t="shared" si="18"/>
        <v>6</v>
      </c>
      <c r="AB216" s="1">
        <f t="shared" si="19"/>
        <v>1</v>
      </c>
    </row>
    <row r="217" spans="1:28" ht="30" customHeight="1" x14ac:dyDescent="0.2">
      <c r="A217" s="61" t="s">
        <v>2573</v>
      </c>
      <c r="B217" s="62" t="s">
        <v>2109</v>
      </c>
      <c r="C217" s="63" t="s">
        <v>101</v>
      </c>
      <c r="D217" s="63" t="s">
        <v>48</v>
      </c>
      <c r="E217" s="63" t="str">
        <f t="shared" si="20"/>
        <v>BT</v>
      </c>
      <c r="F217" s="63" t="s">
        <v>2559</v>
      </c>
      <c r="G217" s="63" t="s">
        <v>679</v>
      </c>
      <c r="H217" s="63" t="s">
        <v>282</v>
      </c>
      <c r="I217" s="63">
        <v>6193</v>
      </c>
      <c r="J217" s="63" t="s">
        <v>619</v>
      </c>
      <c r="K217" s="63" t="s">
        <v>1573</v>
      </c>
      <c r="L217" s="63" t="s">
        <v>2110</v>
      </c>
      <c r="M217" s="63"/>
      <c r="N217" s="63" t="s">
        <v>348</v>
      </c>
      <c r="O217" s="92" t="s">
        <v>1575</v>
      </c>
      <c r="P217" s="63"/>
      <c r="Q217" s="63">
        <v>58051543</v>
      </c>
      <c r="R217" s="63"/>
      <c r="S217" s="63" t="s">
        <v>253</v>
      </c>
      <c r="T217" s="63" t="s">
        <v>179</v>
      </c>
      <c r="U217" s="63" t="s">
        <v>49</v>
      </c>
      <c r="V217" s="65" t="str">
        <f t="shared" si="21"/>
        <v>VACAM</v>
      </c>
      <c r="W217" s="66"/>
      <c r="AA217" s="1">
        <f t="shared" si="18"/>
        <v>13</v>
      </c>
      <c r="AB217" s="1">
        <f t="shared" si="19"/>
        <v>5</v>
      </c>
    </row>
    <row r="218" spans="1:28" ht="30" customHeight="1" x14ac:dyDescent="0.2">
      <c r="A218" s="61" t="s">
        <v>3287</v>
      </c>
      <c r="B218" s="62" t="s">
        <v>2538</v>
      </c>
      <c r="C218" s="63" t="s">
        <v>47</v>
      </c>
      <c r="D218" s="63" t="s">
        <v>48</v>
      </c>
      <c r="E218" s="63" t="str">
        <f t="shared" si="20"/>
        <v>HTA</v>
      </c>
      <c r="F218" s="63" t="s">
        <v>2561</v>
      </c>
      <c r="G218" s="63" t="s">
        <v>269</v>
      </c>
      <c r="H218" s="63" t="s">
        <v>235</v>
      </c>
      <c r="I218" s="63" t="s">
        <v>2151</v>
      </c>
      <c r="J218" s="63" t="s">
        <v>2150</v>
      </c>
      <c r="K218" s="63" t="s">
        <v>2539</v>
      </c>
      <c r="L218" s="63" t="s">
        <v>2149</v>
      </c>
      <c r="M218" s="63" t="s">
        <v>2540</v>
      </c>
      <c r="N218" s="63" t="s">
        <v>2962</v>
      </c>
      <c r="O218" s="63" t="s">
        <v>2541</v>
      </c>
      <c r="P218" s="63" t="s">
        <v>2153</v>
      </c>
      <c r="Q218" s="63">
        <v>0</v>
      </c>
      <c r="R218" s="63">
        <v>57966148</v>
      </c>
      <c r="S218" s="63"/>
      <c r="T218" s="63" t="s">
        <v>131</v>
      </c>
      <c r="U218" s="63" t="s">
        <v>2289</v>
      </c>
      <c r="V218" s="65" t="str">
        <f t="shared" si="21"/>
        <v/>
      </c>
      <c r="W218" s="66"/>
      <c r="AA218" s="1">
        <f t="shared" si="18"/>
        <v>1</v>
      </c>
      <c r="AB218" s="1">
        <f t="shared" si="19"/>
        <v>1</v>
      </c>
    </row>
    <row r="219" spans="1:28" ht="30" customHeight="1" x14ac:dyDescent="0.2">
      <c r="A219" s="61" t="s">
        <v>3287</v>
      </c>
      <c r="B219" s="62" t="s">
        <v>2372</v>
      </c>
      <c r="C219" s="63" t="s">
        <v>47</v>
      </c>
      <c r="D219" s="63" t="s">
        <v>48</v>
      </c>
      <c r="E219" s="63" t="str">
        <f t="shared" si="20"/>
        <v>HTA</v>
      </c>
      <c r="F219" s="63" t="s">
        <v>2563</v>
      </c>
      <c r="G219" s="63" t="s">
        <v>2373</v>
      </c>
      <c r="H219" s="63" t="s">
        <v>486</v>
      </c>
      <c r="I219" s="63" t="s">
        <v>1757</v>
      </c>
      <c r="J219" s="63"/>
      <c r="K219" s="63"/>
      <c r="L219" s="63"/>
      <c r="M219" s="63" t="s">
        <v>2374</v>
      </c>
      <c r="N219" s="63" t="s">
        <v>2954</v>
      </c>
      <c r="O219" s="119" t="s">
        <v>1759</v>
      </c>
      <c r="P219" s="63"/>
      <c r="Q219" s="63">
        <v>0</v>
      </c>
      <c r="R219" s="63">
        <v>58249767</v>
      </c>
      <c r="S219" s="63"/>
      <c r="T219" s="63" t="s">
        <v>490</v>
      </c>
      <c r="U219" s="63" t="s">
        <v>2210</v>
      </c>
      <c r="V219" s="65" t="str">
        <f t="shared" si="21"/>
        <v>VACAM</v>
      </c>
      <c r="W219" s="66"/>
      <c r="AA219" s="1">
        <f t="shared" si="18"/>
        <v>2</v>
      </c>
      <c r="AB219" s="1">
        <f t="shared" si="19"/>
        <v>1</v>
      </c>
    </row>
    <row r="220" spans="1:28" ht="30" customHeight="1" x14ac:dyDescent="0.2">
      <c r="A220" s="61" t="s">
        <v>2573</v>
      </c>
      <c r="B220" s="62" t="s">
        <v>2107</v>
      </c>
      <c r="C220" s="63" t="s">
        <v>47</v>
      </c>
      <c r="D220" s="63" t="s">
        <v>48</v>
      </c>
      <c r="E220" s="63" t="str">
        <f t="shared" si="20"/>
        <v>BT</v>
      </c>
      <c r="F220" s="63" t="s">
        <v>2559</v>
      </c>
      <c r="G220" s="63" t="s">
        <v>680</v>
      </c>
      <c r="H220" s="63" t="s">
        <v>282</v>
      </c>
      <c r="I220" s="63">
        <v>6193</v>
      </c>
      <c r="J220" s="63" t="s">
        <v>619</v>
      </c>
      <c r="K220" s="63" t="s">
        <v>1573</v>
      </c>
      <c r="L220" s="63" t="s">
        <v>2108</v>
      </c>
      <c r="M220" s="63"/>
      <c r="N220" s="63" t="s">
        <v>348</v>
      </c>
      <c r="O220" s="92" t="s">
        <v>1575</v>
      </c>
      <c r="P220" s="63"/>
      <c r="Q220" s="63">
        <v>58051543</v>
      </c>
      <c r="R220" s="63"/>
      <c r="S220" s="63" t="s">
        <v>409</v>
      </c>
      <c r="T220" s="63" t="s">
        <v>179</v>
      </c>
      <c r="U220" s="63" t="s">
        <v>49</v>
      </c>
      <c r="V220" s="65" t="str">
        <f t="shared" si="21"/>
        <v>VACAM</v>
      </c>
      <c r="W220" s="66"/>
      <c r="AA220" s="1">
        <f t="shared" si="18"/>
        <v>13</v>
      </c>
      <c r="AB220" s="1">
        <f t="shared" si="19"/>
        <v>5</v>
      </c>
    </row>
    <row r="221" spans="1:28" ht="30" customHeight="1" x14ac:dyDescent="0.2">
      <c r="A221" s="61" t="s">
        <v>2573</v>
      </c>
      <c r="B221" s="62" t="s">
        <v>2105</v>
      </c>
      <c r="C221" s="63" t="s">
        <v>101</v>
      </c>
      <c r="D221" s="63" t="s">
        <v>48</v>
      </c>
      <c r="E221" s="63" t="str">
        <f t="shared" si="20"/>
        <v>BT</v>
      </c>
      <c r="F221" s="63" t="s">
        <v>2559</v>
      </c>
      <c r="G221" s="63" t="s">
        <v>188</v>
      </c>
      <c r="H221" s="63" t="s">
        <v>282</v>
      </c>
      <c r="I221" s="63">
        <v>6193</v>
      </c>
      <c r="J221" s="63" t="s">
        <v>619</v>
      </c>
      <c r="K221" s="63" t="s">
        <v>1573</v>
      </c>
      <c r="L221" s="63" t="s">
        <v>2106</v>
      </c>
      <c r="M221" s="63"/>
      <c r="N221" s="63" t="s">
        <v>348</v>
      </c>
      <c r="O221" s="92" t="s">
        <v>1575</v>
      </c>
      <c r="P221" s="63"/>
      <c r="Q221" s="63">
        <v>58051543</v>
      </c>
      <c r="R221" s="63"/>
      <c r="S221" s="63" t="s">
        <v>253</v>
      </c>
      <c r="T221" s="63" t="s">
        <v>179</v>
      </c>
      <c r="U221" s="63" t="s">
        <v>49</v>
      </c>
      <c r="V221" s="65" t="str">
        <f t="shared" si="21"/>
        <v>VACAM</v>
      </c>
      <c r="W221" s="66"/>
      <c r="AA221" s="1">
        <f t="shared" si="18"/>
        <v>13</v>
      </c>
      <c r="AB221" s="1">
        <f t="shared" si="19"/>
        <v>5</v>
      </c>
    </row>
    <row r="222" spans="1:28" ht="30" customHeight="1" x14ac:dyDescent="0.2">
      <c r="A222" s="61" t="s">
        <v>2573</v>
      </c>
      <c r="B222" s="62" t="s">
        <v>2103</v>
      </c>
      <c r="C222" s="63" t="s">
        <v>47</v>
      </c>
      <c r="D222" s="63" t="s">
        <v>48</v>
      </c>
      <c r="E222" s="63" t="str">
        <f t="shared" si="20"/>
        <v>BT</v>
      </c>
      <c r="F222" s="63" t="s">
        <v>2559</v>
      </c>
      <c r="G222" s="63" t="s">
        <v>2101</v>
      </c>
      <c r="H222" s="63" t="s">
        <v>282</v>
      </c>
      <c r="I222" s="63">
        <v>6193</v>
      </c>
      <c r="J222" s="63" t="s">
        <v>619</v>
      </c>
      <c r="K222" s="63" t="s">
        <v>1573</v>
      </c>
      <c r="L222" s="63" t="s">
        <v>2104</v>
      </c>
      <c r="M222" s="63"/>
      <c r="N222" s="63" t="s">
        <v>348</v>
      </c>
      <c r="O222" s="92" t="s">
        <v>1575</v>
      </c>
      <c r="P222" s="63"/>
      <c r="Q222" s="63">
        <v>58051543</v>
      </c>
      <c r="R222" s="63"/>
      <c r="S222" s="63" t="s">
        <v>409</v>
      </c>
      <c r="T222" s="63" t="s">
        <v>179</v>
      </c>
      <c r="U222" s="63" t="s">
        <v>49</v>
      </c>
      <c r="V222" s="65" t="str">
        <f t="shared" si="21"/>
        <v>VACAM</v>
      </c>
      <c r="W222" s="66"/>
      <c r="AA222" s="1">
        <f t="shared" si="18"/>
        <v>13</v>
      </c>
      <c r="AB222" s="1">
        <f t="shared" si="19"/>
        <v>5</v>
      </c>
    </row>
    <row r="223" spans="1:28" ht="30" customHeight="1" x14ac:dyDescent="0.2">
      <c r="A223" s="61" t="s">
        <v>2573</v>
      </c>
      <c r="B223" s="62" t="s">
        <v>2100</v>
      </c>
      <c r="C223" s="63" t="s">
        <v>101</v>
      </c>
      <c r="D223" s="63" t="s">
        <v>48</v>
      </c>
      <c r="E223" s="63" t="str">
        <f t="shared" si="20"/>
        <v>BT</v>
      </c>
      <c r="F223" s="63" t="s">
        <v>2559</v>
      </c>
      <c r="G223" s="63" t="s">
        <v>281</v>
      </c>
      <c r="H223" s="63" t="s">
        <v>282</v>
      </c>
      <c r="I223" s="63">
        <v>6193</v>
      </c>
      <c r="J223" s="63" t="s">
        <v>619</v>
      </c>
      <c r="K223" s="63" t="s">
        <v>1573</v>
      </c>
      <c r="L223" s="63" t="s">
        <v>2102</v>
      </c>
      <c r="M223" s="63"/>
      <c r="N223" s="63" t="s">
        <v>348</v>
      </c>
      <c r="O223" s="92" t="s">
        <v>1575</v>
      </c>
      <c r="P223" s="63"/>
      <c r="Q223" s="63">
        <v>58051543</v>
      </c>
      <c r="R223" s="63"/>
      <c r="S223" s="63" t="s">
        <v>409</v>
      </c>
      <c r="T223" s="63" t="s">
        <v>179</v>
      </c>
      <c r="U223" s="63" t="s">
        <v>49</v>
      </c>
      <c r="V223" s="65" t="str">
        <f t="shared" si="21"/>
        <v>VACAM</v>
      </c>
      <c r="W223" s="66"/>
      <c r="AA223" s="1">
        <f t="shared" si="18"/>
        <v>13</v>
      </c>
      <c r="AB223" s="1">
        <f t="shared" si="19"/>
        <v>5</v>
      </c>
    </row>
    <row r="224" spans="1:28" ht="30" customHeight="1" x14ac:dyDescent="0.2">
      <c r="A224" s="61" t="s">
        <v>3287</v>
      </c>
      <c r="B224" s="62" t="s">
        <v>2506</v>
      </c>
      <c r="C224" s="63" t="s">
        <v>47</v>
      </c>
      <c r="D224" s="63" t="s">
        <v>48</v>
      </c>
      <c r="E224" s="63" t="str">
        <f t="shared" si="20"/>
        <v>HTA</v>
      </c>
      <c r="F224" s="63" t="s">
        <v>2561</v>
      </c>
      <c r="G224" s="63" t="s">
        <v>384</v>
      </c>
      <c r="H224" s="63" t="s">
        <v>387</v>
      </c>
      <c r="I224" s="63" t="s">
        <v>2507</v>
      </c>
      <c r="J224" s="63"/>
      <c r="K224" s="63"/>
      <c r="L224" s="63" t="s">
        <v>2508</v>
      </c>
      <c r="M224" s="63" t="s">
        <v>117</v>
      </c>
      <c r="N224" s="63" t="s">
        <v>900</v>
      </c>
      <c r="O224" s="63" t="s">
        <v>2509</v>
      </c>
      <c r="P224" s="63">
        <v>0</v>
      </c>
      <c r="Q224" s="63">
        <v>58227516</v>
      </c>
      <c r="R224" s="63"/>
      <c r="S224" s="63" t="s">
        <v>114</v>
      </c>
      <c r="T224" s="63" t="s">
        <v>2242</v>
      </c>
      <c r="U224" s="63" t="s">
        <v>2201</v>
      </c>
      <c r="V224" s="65" t="str">
        <f t="shared" si="21"/>
        <v/>
      </c>
      <c r="W224" s="66"/>
      <c r="AA224" s="1">
        <f t="shared" si="18"/>
        <v>1</v>
      </c>
      <c r="AB224" s="1">
        <f t="shared" si="19"/>
        <v>1</v>
      </c>
    </row>
    <row r="225" spans="1:28" ht="30" customHeight="1" x14ac:dyDescent="0.2">
      <c r="A225" s="61" t="s">
        <v>2573</v>
      </c>
      <c r="B225" s="62" t="s">
        <v>1903</v>
      </c>
      <c r="C225" s="63" t="s">
        <v>47</v>
      </c>
      <c r="D225" s="63" t="s">
        <v>48</v>
      </c>
      <c r="E225" s="63" t="str">
        <f t="shared" si="20"/>
        <v>BT</v>
      </c>
      <c r="F225" s="63" t="s">
        <v>2558</v>
      </c>
      <c r="G225" s="63" t="s">
        <v>1904</v>
      </c>
      <c r="H225" s="63" t="s">
        <v>282</v>
      </c>
      <c r="I225" s="63" t="s">
        <v>1897</v>
      </c>
      <c r="J225" s="63" t="s">
        <v>619</v>
      </c>
      <c r="K225" s="63" t="s">
        <v>284</v>
      </c>
      <c r="L225" s="63" t="s">
        <v>1905</v>
      </c>
      <c r="M225" s="63"/>
      <c r="N225" s="63" t="s">
        <v>348</v>
      </c>
      <c r="O225" s="92" t="s">
        <v>1575</v>
      </c>
      <c r="P225" s="63"/>
      <c r="Q225" s="63">
        <v>58051543</v>
      </c>
      <c r="R225" s="63"/>
      <c r="S225" s="63" t="s">
        <v>253</v>
      </c>
      <c r="T225" s="63" t="s">
        <v>179</v>
      </c>
      <c r="U225" s="63" t="s">
        <v>49</v>
      </c>
      <c r="V225" s="65" t="str">
        <f t="shared" si="21"/>
        <v>VACAM</v>
      </c>
      <c r="W225" s="66"/>
      <c r="AA225" s="1">
        <f t="shared" si="18"/>
        <v>13</v>
      </c>
      <c r="AB225" s="1">
        <f t="shared" si="19"/>
        <v>5</v>
      </c>
    </row>
    <row r="226" spans="1:28" ht="30" customHeight="1" x14ac:dyDescent="0.2">
      <c r="A226" s="61" t="s">
        <v>2573</v>
      </c>
      <c r="B226" s="62" t="s">
        <v>1901</v>
      </c>
      <c r="C226" s="63" t="s">
        <v>101</v>
      </c>
      <c r="D226" s="63" t="s">
        <v>48</v>
      </c>
      <c r="E226" s="63" t="str">
        <f t="shared" si="20"/>
        <v>BT</v>
      </c>
      <c r="F226" s="63" t="s">
        <v>2558</v>
      </c>
      <c r="G226" s="63" t="s">
        <v>385</v>
      </c>
      <c r="H226" s="63" t="s">
        <v>282</v>
      </c>
      <c r="I226" s="63">
        <v>6193</v>
      </c>
      <c r="J226" s="63" t="s">
        <v>619</v>
      </c>
      <c r="K226" s="63" t="s">
        <v>1573</v>
      </c>
      <c r="L226" s="63" t="s">
        <v>1902</v>
      </c>
      <c r="M226" s="63"/>
      <c r="N226" s="63" t="s">
        <v>348</v>
      </c>
      <c r="O226" s="92" t="s">
        <v>1575</v>
      </c>
      <c r="P226" s="63"/>
      <c r="Q226" s="63">
        <v>58051543</v>
      </c>
      <c r="R226" s="63"/>
      <c r="S226" s="63" t="s">
        <v>253</v>
      </c>
      <c r="T226" s="63" t="s">
        <v>179</v>
      </c>
      <c r="U226" s="63" t="s">
        <v>49</v>
      </c>
      <c r="V226" s="65" t="str">
        <f t="shared" si="21"/>
        <v>VACAM</v>
      </c>
      <c r="W226" s="66"/>
      <c r="AA226" s="1">
        <f t="shared" si="18"/>
        <v>13</v>
      </c>
      <c r="AB226" s="1">
        <f t="shared" si="19"/>
        <v>5</v>
      </c>
    </row>
    <row r="227" spans="1:28" ht="30" customHeight="1" x14ac:dyDescent="0.2">
      <c r="A227" s="61" t="s">
        <v>2765</v>
      </c>
      <c r="B227" s="62" t="s">
        <v>2332</v>
      </c>
      <c r="C227" s="63" t="s">
        <v>47</v>
      </c>
      <c r="D227" s="63" t="s">
        <v>48</v>
      </c>
      <c r="E227" s="63" t="str">
        <f t="shared" si="20"/>
        <v>HTA</v>
      </c>
      <c r="F227" s="63" t="s">
        <v>2561</v>
      </c>
      <c r="G227" s="63" t="s">
        <v>2333</v>
      </c>
      <c r="H227" s="63" t="s">
        <v>251</v>
      </c>
      <c r="I227" s="63" t="s">
        <v>388</v>
      </c>
      <c r="J227" s="63">
        <v>9355</v>
      </c>
      <c r="K227" s="63" t="s">
        <v>2334</v>
      </c>
      <c r="L227" s="63" t="s">
        <v>2335</v>
      </c>
      <c r="M227" s="63" t="s">
        <v>250</v>
      </c>
      <c r="N227" s="63" t="s">
        <v>900</v>
      </c>
      <c r="O227" s="63" t="s">
        <v>2336</v>
      </c>
      <c r="P227" s="63">
        <v>0</v>
      </c>
      <c r="Q227" s="63">
        <v>58366731</v>
      </c>
      <c r="R227" s="63"/>
      <c r="S227" s="63" t="s">
        <v>114</v>
      </c>
      <c r="T227" s="63" t="s">
        <v>2337</v>
      </c>
      <c r="U227" s="63" t="s">
        <v>2201</v>
      </c>
      <c r="V227" s="65" t="str">
        <f t="shared" si="21"/>
        <v/>
      </c>
      <c r="W227" s="66"/>
      <c r="AA227" s="1">
        <f t="shared" si="18"/>
        <v>1</v>
      </c>
      <c r="AB227" s="1">
        <f t="shared" si="19"/>
        <v>1</v>
      </c>
    </row>
    <row r="228" spans="1:28" ht="30" customHeight="1" x14ac:dyDescent="0.2">
      <c r="A228" s="61" t="s">
        <v>2765</v>
      </c>
      <c r="B228" s="62" t="s">
        <v>2378</v>
      </c>
      <c r="C228" s="63" t="s">
        <v>47</v>
      </c>
      <c r="D228" s="63" t="s">
        <v>48</v>
      </c>
      <c r="E228" s="63" t="str">
        <f t="shared" si="20"/>
        <v>HTA</v>
      </c>
      <c r="F228" s="63" t="s">
        <v>2561</v>
      </c>
      <c r="G228" s="63" t="s">
        <v>244</v>
      </c>
      <c r="H228" s="63" t="s">
        <v>499</v>
      </c>
      <c r="I228" s="63" t="s">
        <v>916</v>
      </c>
      <c r="J228" s="63"/>
      <c r="K228" s="63"/>
      <c r="L228" s="63"/>
      <c r="M228" s="63" t="s">
        <v>2730</v>
      </c>
      <c r="N228" s="63" t="s">
        <v>2957</v>
      </c>
      <c r="O228" s="79" t="s">
        <v>1672</v>
      </c>
      <c r="P228" s="63" t="s">
        <v>2367</v>
      </c>
      <c r="Q228" s="63">
        <v>0</v>
      </c>
      <c r="R228" s="63">
        <v>58165338</v>
      </c>
      <c r="S228" s="63" t="s">
        <v>2576</v>
      </c>
      <c r="T228" s="63" t="s">
        <v>332</v>
      </c>
      <c r="U228" s="63" t="s">
        <v>2242</v>
      </c>
      <c r="V228" s="65" t="str">
        <f t="shared" si="21"/>
        <v>VACAM</v>
      </c>
      <c r="W228" s="66"/>
      <c r="AA228" s="1">
        <f t="shared" si="18"/>
        <v>2</v>
      </c>
      <c r="AB228" s="1">
        <f t="shared" si="19"/>
        <v>1</v>
      </c>
    </row>
    <row r="229" spans="1:28" ht="30" customHeight="1" x14ac:dyDescent="0.2">
      <c r="A229" s="61" t="s">
        <v>3286</v>
      </c>
      <c r="B229" s="62" t="s">
        <v>2378</v>
      </c>
      <c r="C229" s="63" t="s">
        <v>47</v>
      </c>
      <c r="D229" s="63" t="s">
        <v>48</v>
      </c>
      <c r="E229" s="63" t="str">
        <f t="shared" si="20"/>
        <v>HTA</v>
      </c>
      <c r="F229" s="63" t="s">
        <v>2561</v>
      </c>
      <c r="G229" s="63" t="s">
        <v>244</v>
      </c>
      <c r="H229" s="63" t="s">
        <v>499</v>
      </c>
      <c r="I229" s="63" t="s">
        <v>916</v>
      </c>
      <c r="J229" s="63"/>
      <c r="K229" s="63"/>
      <c r="L229" s="63" t="s">
        <v>2730</v>
      </c>
      <c r="M229" s="63"/>
      <c r="N229" s="63" t="s">
        <v>1672</v>
      </c>
      <c r="O229" s="151" t="s">
        <v>2367</v>
      </c>
      <c r="P229" s="63">
        <v>0</v>
      </c>
      <c r="Q229" s="63">
        <v>58165338</v>
      </c>
      <c r="R229" s="63"/>
      <c r="S229" s="63" t="s">
        <v>332</v>
      </c>
      <c r="T229" s="63" t="s">
        <v>2242</v>
      </c>
      <c r="U229" s="63" t="s">
        <v>2201</v>
      </c>
      <c r="V229" s="65" t="str">
        <f t="shared" si="21"/>
        <v>VACAM</v>
      </c>
      <c r="W229" s="66" t="s">
        <v>2576</v>
      </c>
      <c r="AA229" s="1">
        <f t="shared" si="18"/>
        <v>4</v>
      </c>
      <c r="AB229" s="1">
        <f t="shared" si="19"/>
        <v>2</v>
      </c>
    </row>
    <row r="230" spans="1:28" ht="30" customHeight="1" x14ac:dyDescent="0.2">
      <c r="A230" s="61" t="s">
        <v>2573</v>
      </c>
      <c r="B230" s="62" t="s">
        <v>1899</v>
      </c>
      <c r="C230" s="63" t="s">
        <v>101</v>
      </c>
      <c r="D230" s="63" t="s">
        <v>48</v>
      </c>
      <c r="E230" s="63" t="str">
        <f t="shared" si="20"/>
        <v>BT</v>
      </c>
      <c r="F230" s="63" t="s">
        <v>2558</v>
      </c>
      <c r="G230" s="63" t="s">
        <v>385</v>
      </c>
      <c r="H230" s="63" t="s">
        <v>282</v>
      </c>
      <c r="I230" s="63">
        <v>6030</v>
      </c>
      <c r="J230" s="63" t="s">
        <v>619</v>
      </c>
      <c r="K230" s="63" t="s">
        <v>620</v>
      </c>
      <c r="L230" s="63" t="s">
        <v>1900</v>
      </c>
      <c r="M230" s="63"/>
      <c r="N230" s="63" t="s">
        <v>348</v>
      </c>
      <c r="O230" s="92" t="s">
        <v>1575</v>
      </c>
      <c r="P230" s="63"/>
      <c r="Q230" s="63">
        <v>58051543</v>
      </c>
      <c r="R230" s="63"/>
      <c r="S230" s="63" t="s">
        <v>253</v>
      </c>
      <c r="T230" s="63" t="s">
        <v>179</v>
      </c>
      <c r="U230" s="63" t="s">
        <v>49</v>
      </c>
      <c r="V230" s="65" t="str">
        <f t="shared" si="21"/>
        <v>VACAM</v>
      </c>
      <c r="W230" s="66"/>
      <c r="AA230" s="1">
        <f t="shared" si="18"/>
        <v>13</v>
      </c>
      <c r="AB230" s="1">
        <f t="shared" si="19"/>
        <v>5</v>
      </c>
    </row>
    <row r="231" spans="1:28" ht="30" customHeight="1" x14ac:dyDescent="0.2">
      <c r="A231" s="61" t="s">
        <v>2573</v>
      </c>
      <c r="B231" s="44" t="s">
        <v>1896</v>
      </c>
      <c r="C231" s="45" t="s">
        <v>47</v>
      </c>
      <c r="D231" s="45" t="s">
        <v>48</v>
      </c>
      <c r="E231" s="45" t="str">
        <f t="shared" si="20"/>
        <v>BT</v>
      </c>
      <c r="F231" s="45" t="s">
        <v>2558</v>
      </c>
      <c r="G231" s="45" t="s">
        <v>342</v>
      </c>
      <c r="H231" s="45" t="s">
        <v>282</v>
      </c>
      <c r="I231" s="45" t="s">
        <v>1897</v>
      </c>
      <c r="J231" s="45" t="s">
        <v>619</v>
      </c>
      <c r="K231" s="45" t="s">
        <v>284</v>
      </c>
      <c r="L231" s="45" t="s">
        <v>1898</v>
      </c>
      <c r="M231" s="45"/>
      <c r="N231" s="45" t="s">
        <v>348</v>
      </c>
      <c r="O231" s="196" t="s">
        <v>1575</v>
      </c>
      <c r="P231" s="45"/>
      <c r="Q231" s="45">
        <v>58051543</v>
      </c>
      <c r="R231" s="45"/>
      <c r="S231" s="45" t="s">
        <v>253</v>
      </c>
      <c r="T231" s="45" t="s">
        <v>179</v>
      </c>
      <c r="U231" s="45" t="s">
        <v>49</v>
      </c>
      <c r="V231" s="46" t="str">
        <f t="shared" si="21"/>
        <v>VACAM</v>
      </c>
      <c r="W231" s="47"/>
      <c r="AA231" s="1">
        <f t="shared" si="18"/>
        <v>13</v>
      </c>
      <c r="AB231" s="1">
        <f t="shared" si="19"/>
        <v>5</v>
      </c>
    </row>
    <row r="232" spans="1:28" ht="30" customHeight="1" thickBot="1" x14ac:dyDescent="0.25">
      <c r="A232" s="71" t="s">
        <v>3638</v>
      </c>
      <c r="B232" s="58" t="s">
        <v>2006</v>
      </c>
      <c r="C232" s="57" t="s">
        <v>47</v>
      </c>
      <c r="D232" s="57" t="s">
        <v>48</v>
      </c>
      <c r="E232" s="57" t="str">
        <f t="shared" si="20"/>
        <v>BT</v>
      </c>
      <c r="F232" s="57" t="s">
        <v>2561</v>
      </c>
      <c r="G232" s="57" t="s">
        <v>244</v>
      </c>
      <c r="H232" s="57" t="s">
        <v>1616</v>
      </c>
      <c r="I232" s="57" t="s">
        <v>1617</v>
      </c>
      <c r="J232" s="57" t="s">
        <v>251</v>
      </c>
      <c r="K232" s="57" t="s">
        <v>620</v>
      </c>
      <c r="L232" s="57" t="s">
        <v>2007</v>
      </c>
      <c r="M232" s="57"/>
      <c r="N232" s="57" t="s">
        <v>217</v>
      </c>
      <c r="O232" s="163" t="s">
        <v>1619</v>
      </c>
      <c r="P232" s="57"/>
      <c r="Q232" s="57">
        <v>58129020</v>
      </c>
      <c r="R232" s="57" t="s">
        <v>1999</v>
      </c>
      <c r="S232" s="57" t="s">
        <v>409</v>
      </c>
      <c r="T232" s="57" t="s">
        <v>179</v>
      </c>
      <c r="U232" s="57" t="s">
        <v>49</v>
      </c>
      <c r="V232" s="59" t="str">
        <f t="shared" si="21"/>
        <v/>
      </c>
      <c r="W232" s="60"/>
      <c r="AA232" s="1">
        <f t="shared" si="18"/>
        <v>6</v>
      </c>
      <c r="AB232" s="1">
        <f t="shared" si="19"/>
        <v>6</v>
      </c>
    </row>
    <row r="233" spans="1:28" ht="30" customHeight="1" thickTop="1" x14ac:dyDescent="0.2">
      <c r="A233" s="48" t="s">
        <v>3638</v>
      </c>
      <c r="B233" s="38" t="s">
        <v>2004</v>
      </c>
      <c r="C233" s="39" t="s">
        <v>47</v>
      </c>
      <c r="D233" s="39" t="s">
        <v>48</v>
      </c>
      <c r="E233" s="39" t="str">
        <f t="shared" si="20"/>
        <v>BT</v>
      </c>
      <c r="F233" s="39" t="s">
        <v>2561</v>
      </c>
      <c r="G233" s="39" t="s">
        <v>244</v>
      </c>
      <c r="H233" s="39" t="s">
        <v>1616</v>
      </c>
      <c r="I233" s="39" t="s">
        <v>1617</v>
      </c>
      <c r="J233" s="39" t="s">
        <v>251</v>
      </c>
      <c r="K233" s="39" t="s">
        <v>620</v>
      </c>
      <c r="L233" s="39" t="s">
        <v>2005</v>
      </c>
      <c r="M233" s="39"/>
      <c r="N233" s="39" t="s">
        <v>217</v>
      </c>
      <c r="O233" s="189" t="s">
        <v>1619</v>
      </c>
      <c r="P233" s="39"/>
      <c r="Q233" s="39">
        <v>58129020</v>
      </c>
      <c r="R233" s="39" t="s">
        <v>1999</v>
      </c>
      <c r="S233" s="39" t="s">
        <v>409</v>
      </c>
      <c r="T233" s="39" t="s">
        <v>179</v>
      </c>
      <c r="U233" s="39" t="s">
        <v>49</v>
      </c>
      <c r="V233" s="40" t="str">
        <f t="shared" si="21"/>
        <v/>
      </c>
      <c r="W233" s="41"/>
      <c r="AA233" s="1">
        <f t="shared" si="18"/>
        <v>6</v>
      </c>
      <c r="AB233" s="1">
        <f t="shared" si="19"/>
        <v>6</v>
      </c>
    </row>
    <row r="234" spans="1:28" ht="30" customHeight="1" x14ac:dyDescent="0.2">
      <c r="A234" s="61" t="s">
        <v>3638</v>
      </c>
      <c r="B234" s="62" t="s">
        <v>2002</v>
      </c>
      <c r="C234" s="63" t="s">
        <v>47</v>
      </c>
      <c r="D234" s="63" t="s">
        <v>48</v>
      </c>
      <c r="E234" s="63" t="str">
        <f t="shared" si="20"/>
        <v>BT</v>
      </c>
      <c r="F234" s="63" t="s">
        <v>2561</v>
      </c>
      <c r="G234" s="63" t="s">
        <v>244</v>
      </c>
      <c r="H234" s="63" t="s">
        <v>1616</v>
      </c>
      <c r="I234" s="63" t="s">
        <v>1617</v>
      </c>
      <c r="J234" s="63" t="s">
        <v>251</v>
      </c>
      <c r="K234" s="63" t="s">
        <v>620</v>
      </c>
      <c r="L234" s="63" t="s">
        <v>2003</v>
      </c>
      <c r="M234" s="63"/>
      <c r="N234" s="63" t="s">
        <v>217</v>
      </c>
      <c r="O234" s="112" t="s">
        <v>1619</v>
      </c>
      <c r="P234" s="63"/>
      <c r="Q234" s="63">
        <v>58129020</v>
      </c>
      <c r="R234" s="63" t="s">
        <v>1999</v>
      </c>
      <c r="S234" s="63" t="s">
        <v>409</v>
      </c>
      <c r="T234" s="63" t="s">
        <v>179</v>
      </c>
      <c r="U234" s="63" t="s">
        <v>49</v>
      </c>
      <c r="V234" s="65" t="str">
        <f t="shared" si="21"/>
        <v/>
      </c>
      <c r="W234" s="66"/>
      <c r="AA234" s="1">
        <f t="shared" si="18"/>
        <v>6</v>
      </c>
      <c r="AB234" s="1">
        <f t="shared" si="19"/>
        <v>6</v>
      </c>
    </row>
    <row r="235" spans="1:28" ht="30" customHeight="1" x14ac:dyDescent="0.2">
      <c r="A235" s="61" t="s">
        <v>3286</v>
      </c>
      <c r="B235" s="62" t="s">
        <v>2305</v>
      </c>
      <c r="C235" s="63" t="s">
        <v>47</v>
      </c>
      <c r="D235" s="63" t="s">
        <v>48</v>
      </c>
      <c r="E235" s="63" t="str">
        <f t="shared" si="20"/>
        <v>HTA</v>
      </c>
      <c r="F235" s="63" t="s">
        <v>2558</v>
      </c>
      <c r="G235" s="63" t="s">
        <v>385</v>
      </c>
      <c r="H235" s="63" t="s">
        <v>1148</v>
      </c>
      <c r="I235" s="63" t="s">
        <v>2306</v>
      </c>
      <c r="J235" s="63"/>
      <c r="K235" s="63"/>
      <c r="L235" s="63" t="s">
        <v>3291</v>
      </c>
      <c r="M235" s="63" t="s">
        <v>2307</v>
      </c>
      <c r="N235" s="63" t="s">
        <v>705</v>
      </c>
      <c r="O235" s="63"/>
      <c r="P235" s="63"/>
      <c r="Q235" s="63">
        <v>58327024</v>
      </c>
      <c r="R235" s="63"/>
      <c r="S235" s="63" t="s">
        <v>151</v>
      </c>
      <c r="T235" s="63" t="s">
        <v>2232</v>
      </c>
      <c r="U235" s="63" t="s">
        <v>2201</v>
      </c>
      <c r="V235" s="65" t="str">
        <f t="shared" si="21"/>
        <v/>
      </c>
      <c r="W235" s="66"/>
      <c r="AA235" s="1">
        <f t="shared" si="18"/>
        <v>0</v>
      </c>
      <c r="AB235" s="1">
        <f t="shared" si="19"/>
        <v>0</v>
      </c>
    </row>
    <row r="236" spans="1:28" ht="30" customHeight="1" x14ac:dyDescent="0.2">
      <c r="A236" s="61" t="s">
        <v>3638</v>
      </c>
      <c r="B236" s="62" t="s">
        <v>2000</v>
      </c>
      <c r="C236" s="63" t="s">
        <v>47</v>
      </c>
      <c r="D236" s="63" t="s">
        <v>48</v>
      </c>
      <c r="E236" s="63" t="str">
        <f t="shared" si="20"/>
        <v>BT</v>
      </c>
      <c r="F236" s="63" t="s">
        <v>2561</v>
      </c>
      <c r="G236" s="63" t="s">
        <v>244</v>
      </c>
      <c r="H236" s="63" t="s">
        <v>1616</v>
      </c>
      <c r="I236" s="63" t="s">
        <v>1617</v>
      </c>
      <c r="J236" s="63" t="s">
        <v>251</v>
      </c>
      <c r="K236" s="63" t="s">
        <v>620</v>
      </c>
      <c r="L236" s="63" t="s">
        <v>2001</v>
      </c>
      <c r="M236" s="63"/>
      <c r="N236" s="63" t="s">
        <v>217</v>
      </c>
      <c r="O236" s="112" t="s">
        <v>1619</v>
      </c>
      <c r="P236" s="63"/>
      <c r="Q236" s="63">
        <v>58129020</v>
      </c>
      <c r="R236" s="63" t="s">
        <v>1999</v>
      </c>
      <c r="S236" s="63" t="s">
        <v>219</v>
      </c>
      <c r="T236" s="63" t="s">
        <v>179</v>
      </c>
      <c r="U236" s="63" t="s">
        <v>49</v>
      </c>
      <c r="V236" s="65" t="str">
        <f t="shared" si="21"/>
        <v/>
      </c>
      <c r="W236" s="66"/>
      <c r="AA236" s="1">
        <f t="shared" si="18"/>
        <v>6</v>
      </c>
      <c r="AB236" s="1">
        <f t="shared" si="19"/>
        <v>6</v>
      </c>
    </row>
    <row r="237" spans="1:28" ht="30" customHeight="1" x14ac:dyDescent="0.2">
      <c r="A237" s="61" t="s">
        <v>3638</v>
      </c>
      <c r="B237" s="62" t="s">
        <v>1997</v>
      </c>
      <c r="C237" s="63" t="s">
        <v>47</v>
      </c>
      <c r="D237" s="63" t="s">
        <v>48</v>
      </c>
      <c r="E237" s="63" t="str">
        <f t="shared" si="20"/>
        <v>BT</v>
      </c>
      <c r="F237" s="63" t="s">
        <v>2561</v>
      </c>
      <c r="G237" s="63" t="s">
        <v>244</v>
      </c>
      <c r="H237" s="63" t="s">
        <v>1616</v>
      </c>
      <c r="I237" s="63" t="s">
        <v>1617</v>
      </c>
      <c r="J237" s="63" t="s">
        <v>251</v>
      </c>
      <c r="K237" s="63" t="s">
        <v>620</v>
      </c>
      <c r="L237" s="63" t="s">
        <v>1998</v>
      </c>
      <c r="M237" s="63"/>
      <c r="N237" s="63" t="s">
        <v>217</v>
      </c>
      <c r="O237" s="112" t="s">
        <v>1619</v>
      </c>
      <c r="P237" s="63"/>
      <c r="Q237" s="63">
        <v>58129020</v>
      </c>
      <c r="R237" s="63" t="s">
        <v>1999</v>
      </c>
      <c r="S237" s="63" t="s">
        <v>219</v>
      </c>
      <c r="T237" s="63" t="s">
        <v>179</v>
      </c>
      <c r="U237" s="63" t="s">
        <v>49</v>
      </c>
      <c r="V237" s="65" t="str">
        <f t="shared" si="21"/>
        <v/>
      </c>
      <c r="W237" s="174"/>
      <c r="AA237" s="1">
        <f t="shared" si="18"/>
        <v>6</v>
      </c>
      <c r="AB237" s="1">
        <f t="shared" si="19"/>
        <v>6</v>
      </c>
    </row>
    <row r="238" spans="1:28" ht="30" customHeight="1" x14ac:dyDescent="0.2">
      <c r="A238" s="61" t="s">
        <v>3638</v>
      </c>
      <c r="B238" s="62" t="s">
        <v>1615</v>
      </c>
      <c r="C238" s="63" t="s">
        <v>101</v>
      </c>
      <c r="D238" s="63" t="s">
        <v>48</v>
      </c>
      <c r="E238" s="63" t="str">
        <f t="shared" si="20"/>
        <v>BT</v>
      </c>
      <c r="F238" s="63" t="s">
        <v>2561</v>
      </c>
      <c r="G238" s="63" t="s">
        <v>244</v>
      </c>
      <c r="H238" s="63" t="s">
        <v>1616</v>
      </c>
      <c r="I238" s="63" t="s">
        <v>1617</v>
      </c>
      <c r="J238" s="63" t="s">
        <v>251</v>
      </c>
      <c r="K238" s="63" t="s">
        <v>620</v>
      </c>
      <c r="L238" s="63" t="s">
        <v>1618</v>
      </c>
      <c r="M238" s="63"/>
      <c r="N238" s="63" t="s">
        <v>217</v>
      </c>
      <c r="O238" s="112" t="s">
        <v>1619</v>
      </c>
      <c r="P238" s="63"/>
      <c r="Q238" s="63">
        <v>58129020</v>
      </c>
      <c r="R238" s="63"/>
      <c r="S238" s="63" t="s">
        <v>219</v>
      </c>
      <c r="T238" s="63" t="s">
        <v>179</v>
      </c>
      <c r="U238" s="63" t="s">
        <v>49</v>
      </c>
      <c r="V238" s="65" t="str">
        <f t="shared" si="21"/>
        <v/>
      </c>
      <c r="W238" s="66"/>
      <c r="AA238" s="1">
        <f t="shared" si="18"/>
        <v>6</v>
      </c>
      <c r="AB238" s="1">
        <f t="shared" si="19"/>
        <v>6</v>
      </c>
    </row>
    <row r="239" spans="1:28" ht="30" customHeight="1" x14ac:dyDescent="0.2">
      <c r="A239" s="61" t="s">
        <v>2573</v>
      </c>
      <c r="B239" s="62" t="s">
        <v>1571</v>
      </c>
      <c r="C239" s="63" t="s">
        <v>101</v>
      </c>
      <c r="D239" s="63" t="s">
        <v>48</v>
      </c>
      <c r="E239" s="63" t="str">
        <f t="shared" si="20"/>
        <v>BT</v>
      </c>
      <c r="F239" s="63" t="s">
        <v>2558</v>
      </c>
      <c r="G239" s="63" t="s">
        <v>385</v>
      </c>
      <c r="H239" s="63" t="s">
        <v>282</v>
      </c>
      <c r="I239" s="63" t="s">
        <v>1572</v>
      </c>
      <c r="J239" s="63" t="s">
        <v>619</v>
      </c>
      <c r="K239" s="63" t="s">
        <v>1573</v>
      </c>
      <c r="L239" s="63" t="s">
        <v>1574</v>
      </c>
      <c r="M239" s="63"/>
      <c r="N239" s="63" t="s">
        <v>348</v>
      </c>
      <c r="O239" s="92" t="s">
        <v>1575</v>
      </c>
      <c r="P239" s="63"/>
      <c r="Q239" s="63">
        <v>58051543</v>
      </c>
      <c r="R239" s="63"/>
      <c r="S239" s="63" t="s">
        <v>253</v>
      </c>
      <c r="T239" s="63" t="s">
        <v>179</v>
      </c>
      <c r="U239" s="63" t="s">
        <v>49</v>
      </c>
      <c r="V239" s="65" t="str">
        <f t="shared" si="21"/>
        <v>VACAM</v>
      </c>
      <c r="W239" s="66"/>
      <c r="AA239" s="1">
        <f t="shared" si="18"/>
        <v>13</v>
      </c>
      <c r="AB239" s="1">
        <f t="shared" si="19"/>
        <v>5</v>
      </c>
    </row>
    <row r="240" spans="1:28" ht="30" customHeight="1" x14ac:dyDescent="0.2">
      <c r="A240" s="61" t="s">
        <v>2573</v>
      </c>
      <c r="B240" s="62" t="s">
        <v>1613</v>
      </c>
      <c r="C240" s="63" t="s">
        <v>47</v>
      </c>
      <c r="D240" s="63" t="s">
        <v>48</v>
      </c>
      <c r="E240" s="63" t="str">
        <f t="shared" si="20"/>
        <v>BT</v>
      </c>
      <c r="F240" s="63" t="s">
        <v>2558</v>
      </c>
      <c r="G240" s="63" t="s">
        <v>385</v>
      </c>
      <c r="H240" s="63" t="s">
        <v>1607</v>
      </c>
      <c r="I240" s="63" t="s">
        <v>1608</v>
      </c>
      <c r="J240" s="63" t="s">
        <v>1609</v>
      </c>
      <c r="K240" s="63" t="s">
        <v>1610</v>
      </c>
      <c r="L240" s="63" t="s">
        <v>1614</v>
      </c>
      <c r="M240" s="63"/>
      <c r="N240" s="63" t="s">
        <v>1568</v>
      </c>
      <c r="O240" s="123" t="s">
        <v>1612</v>
      </c>
      <c r="P240" s="63"/>
      <c r="Q240" s="63">
        <v>58341354</v>
      </c>
      <c r="R240" s="63"/>
      <c r="S240" s="63" t="s">
        <v>92</v>
      </c>
      <c r="T240" s="63" t="s">
        <v>80</v>
      </c>
      <c r="U240" s="63" t="s">
        <v>49</v>
      </c>
      <c r="V240" s="65" t="str">
        <f t="shared" si="21"/>
        <v/>
      </c>
      <c r="W240" s="66"/>
      <c r="AA240" s="1">
        <f t="shared" si="18"/>
        <v>2</v>
      </c>
      <c r="AB240" s="1">
        <f t="shared" si="19"/>
        <v>2</v>
      </c>
    </row>
    <row r="241" spans="1:28" ht="30" customHeight="1" x14ac:dyDescent="0.2">
      <c r="A241" s="61" t="s">
        <v>2573</v>
      </c>
      <c r="B241" s="62" t="s">
        <v>1606</v>
      </c>
      <c r="C241" s="63" t="s">
        <v>101</v>
      </c>
      <c r="D241" s="63" t="s">
        <v>48</v>
      </c>
      <c r="E241" s="63" t="str">
        <f t="shared" si="20"/>
        <v>BT</v>
      </c>
      <c r="F241" s="63" t="s">
        <v>2558</v>
      </c>
      <c r="G241" s="63" t="s">
        <v>385</v>
      </c>
      <c r="H241" s="63" t="s">
        <v>1607</v>
      </c>
      <c r="I241" s="63" t="s">
        <v>1608</v>
      </c>
      <c r="J241" s="63" t="s">
        <v>1609</v>
      </c>
      <c r="K241" s="63" t="s">
        <v>1610</v>
      </c>
      <c r="L241" s="63" t="s">
        <v>1611</v>
      </c>
      <c r="M241" s="63"/>
      <c r="N241" s="63" t="s">
        <v>1568</v>
      </c>
      <c r="O241" s="123" t="s">
        <v>1612</v>
      </c>
      <c r="P241" s="63"/>
      <c r="Q241" s="63">
        <v>58341354</v>
      </c>
      <c r="R241" s="63"/>
      <c r="S241" s="63" t="s">
        <v>92</v>
      </c>
      <c r="T241" s="63" t="s">
        <v>80</v>
      </c>
      <c r="U241" s="63" t="s">
        <v>49</v>
      </c>
      <c r="V241" s="65" t="str">
        <f t="shared" si="21"/>
        <v/>
      </c>
      <c r="W241" s="66"/>
      <c r="AA241" s="1">
        <f t="shared" si="18"/>
        <v>2</v>
      </c>
      <c r="AB241" s="1">
        <f t="shared" si="19"/>
        <v>2</v>
      </c>
    </row>
    <row r="242" spans="1:28" ht="30" customHeight="1" x14ac:dyDescent="0.2">
      <c r="A242" s="61" t="s">
        <v>3505</v>
      </c>
      <c r="B242" s="107" t="s">
        <v>412</v>
      </c>
      <c r="C242" s="63" t="s">
        <v>47</v>
      </c>
      <c r="D242" s="63" t="s">
        <v>48</v>
      </c>
      <c r="E242" s="63" t="str">
        <f t="shared" ref="E242:E270" si="22">IF(U242="Domaine Réseau BT","BT","HTA")</f>
        <v>BT</v>
      </c>
      <c r="F242" s="63" t="s">
        <v>2561</v>
      </c>
      <c r="G242" s="63" t="s">
        <v>244</v>
      </c>
      <c r="H242" s="63" t="s">
        <v>310</v>
      </c>
      <c r="I242" s="63">
        <v>2065</v>
      </c>
      <c r="J242" s="63" t="s">
        <v>303</v>
      </c>
      <c r="K242" s="63" t="s">
        <v>392</v>
      </c>
      <c r="L242" s="63" t="s">
        <v>413</v>
      </c>
      <c r="M242" s="63"/>
      <c r="N242" s="63" t="s">
        <v>330</v>
      </c>
      <c r="O242" s="70" t="s">
        <v>394</v>
      </c>
      <c r="P242" s="63"/>
      <c r="Q242" s="63">
        <v>57862809</v>
      </c>
      <c r="R242" s="63"/>
      <c r="S242" s="63" t="s">
        <v>332</v>
      </c>
      <c r="T242" s="63" t="s">
        <v>257</v>
      </c>
      <c r="U242" s="63" t="s">
        <v>49</v>
      </c>
      <c r="V242" s="65" t="str">
        <f t="shared" ref="V242:V270" si="23">IF($AA242&lt;&gt;$AB242,"VACAM","")</f>
        <v/>
      </c>
      <c r="W242" s="66"/>
      <c r="AA242" s="1">
        <f t="shared" si="18"/>
        <v>4</v>
      </c>
      <c r="AB242" s="1">
        <f t="shared" si="19"/>
        <v>4</v>
      </c>
    </row>
    <row r="243" spans="1:28" ht="30" customHeight="1" x14ac:dyDescent="0.2">
      <c r="A243" s="61" t="s">
        <v>3505</v>
      </c>
      <c r="B243" s="62" t="s">
        <v>3614</v>
      </c>
      <c r="C243" s="63" t="s">
        <v>47</v>
      </c>
      <c r="D243" s="63" t="s">
        <v>48</v>
      </c>
      <c r="E243" s="63" t="str">
        <f t="shared" si="22"/>
        <v>BT</v>
      </c>
      <c r="F243" s="63" t="s">
        <v>2561</v>
      </c>
      <c r="G243" s="63" t="s">
        <v>244</v>
      </c>
      <c r="H243" s="63" t="s">
        <v>310</v>
      </c>
      <c r="I243" s="63">
        <v>2065</v>
      </c>
      <c r="J243" s="63" t="s">
        <v>303</v>
      </c>
      <c r="K243" s="63" t="s">
        <v>392</v>
      </c>
      <c r="L243" s="63" t="s">
        <v>413</v>
      </c>
      <c r="M243" s="63"/>
      <c r="N243" s="63" t="s">
        <v>330</v>
      </c>
      <c r="O243" s="70" t="s">
        <v>394</v>
      </c>
      <c r="P243" s="63"/>
      <c r="Q243" s="63">
        <v>57862809</v>
      </c>
      <c r="R243" s="63" t="s">
        <v>3613</v>
      </c>
      <c r="S243" s="63" t="s">
        <v>332</v>
      </c>
      <c r="T243" s="63" t="s">
        <v>257</v>
      </c>
      <c r="U243" s="63" t="s">
        <v>49</v>
      </c>
      <c r="V243" s="65" t="str">
        <f t="shared" si="23"/>
        <v/>
      </c>
      <c r="W243" s="66"/>
      <c r="AA243" s="1">
        <f t="shared" si="18"/>
        <v>4</v>
      </c>
      <c r="AB243" s="1">
        <f t="shared" si="19"/>
        <v>4</v>
      </c>
    </row>
    <row r="244" spans="1:28" ht="30" customHeight="1" x14ac:dyDescent="0.2">
      <c r="A244" s="61" t="s">
        <v>3505</v>
      </c>
      <c r="B244" s="62" t="s">
        <v>391</v>
      </c>
      <c r="C244" s="63" t="s">
        <v>47</v>
      </c>
      <c r="D244" s="63" t="s">
        <v>48</v>
      </c>
      <c r="E244" s="63" t="str">
        <f t="shared" si="22"/>
        <v>BT</v>
      </c>
      <c r="F244" s="63" t="s">
        <v>2561</v>
      </c>
      <c r="G244" s="63" t="s">
        <v>244</v>
      </c>
      <c r="H244" s="63" t="s">
        <v>310</v>
      </c>
      <c r="I244" s="63">
        <v>2065</v>
      </c>
      <c r="J244" s="63" t="s">
        <v>303</v>
      </c>
      <c r="K244" s="63" t="s">
        <v>392</v>
      </c>
      <c r="L244" s="63" t="s">
        <v>393</v>
      </c>
      <c r="M244" s="63"/>
      <c r="N244" s="63" t="s">
        <v>330</v>
      </c>
      <c r="O244" s="70" t="s">
        <v>394</v>
      </c>
      <c r="P244" s="63"/>
      <c r="Q244" s="63">
        <v>57862809</v>
      </c>
      <c r="R244" s="63"/>
      <c r="S244" s="63" t="s">
        <v>332</v>
      </c>
      <c r="T244" s="63" t="s">
        <v>257</v>
      </c>
      <c r="U244" s="63" t="s">
        <v>49</v>
      </c>
      <c r="V244" s="65" t="str">
        <f t="shared" si="23"/>
        <v/>
      </c>
      <c r="W244" s="66"/>
      <c r="AA244" s="1">
        <f t="shared" si="18"/>
        <v>4</v>
      </c>
      <c r="AB244" s="1">
        <f t="shared" si="19"/>
        <v>4</v>
      </c>
    </row>
    <row r="245" spans="1:28" ht="30" customHeight="1" x14ac:dyDescent="0.2">
      <c r="A245" s="61" t="s">
        <v>3505</v>
      </c>
      <c r="B245" s="62" t="s">
        <v>3612</v>
      </c>
      <c r="C245" s="63" t="s">
        <v>47</v>
      </c>
      <c r="D245" s="63" t="s">
        <v>48</v>
      </c>
      <c r="E245" s="63" t="str">
        <f t="shared" si="22"/>
        <v>BT</v>
      </c>
      <c r="F245" s="63" t="s">
        <v>2561</v>
      </c>
      <c r="G245" s="63" t="s">
        <v>244</v>
      </c>
      <c r="H245" s="63" t="s">
        <v>310</v>
      </c>
      <c r="I245" s="63">
        <v>2065</v>
      </c>
      <c r="J245" s="63" t="s">
        <v>303</v>
      </c>
      <c r="K245" s="63" t="s">
        <v>392</v>
      </c>
      <c r="L245" s="63" t="s">
        <v>393</v>
      </c>
      <c r="M245" s="63"/>
      <c r="N245" s="63" t="s">
        <v>330</v>
      </c>
      <c r="O245" s="70" t="s">
        <v>394</v>
      </c>
      <c r="P245" s="63"/>
      <c r="Q245" s="63">
        <v>57862809</v>
      </c>
      <c r="R245" s="63" t="s">
        <v>3613</v>
      </c>
      <c r="S245" s="63" t="s">
        <v>409</v>
      </c>
      <c r="T245" s="63" t="s">
        <v>257</v>
      </c>
      <c r="U245" s="63" t="s">
        <v>49</v>
      </c>
      <c r="V245" s="65" t="str">
        <f t="shared" si="23"/>
        <v/>
      </c>
      <c r="W245" s="66"/>
      <c r="AA245" s="1">
        <f t="shared" si="18"/>
        <v>4</v>
      </c>
      <c r="AB245" s="1">
        <f t="shared" si="19"/>
        <v>4</v>
      </c>
    </row>
    <row r="246" spans="1:28" ht="30" customHeight="1" x14ac:dyDescent="0.2">
      <c r="A246" s="61" t="s">
        <v>3287</v>
      </c>
      <c r="B246" s="62" t="s">
        <v>1651</v>
      </c>
      <c r="C246" s="63" t="s">
        <v>47</v>
      </c>
      <c r="D246" s="63" t="s">
        <v>48</v>
      </c>
      <c r="E246" s="63" t="str">
        <f t="shared" si="22"/>
        <v>BT</v>
      </c>
      <c r="F246" s="63" t="s">
        <v>2561</v>
      </c>
      <c r="G246" s="63" t="s">
        <v>244</v>
      </c>
      <c r="H246" s="63" t="s">
        <v>1442</v>
      </c>
      <c r="I246" s="63" t="s">
        <v>1652</v>
      </c>
      <c r="J246" s="63" t="s">
        <v>398</v>
      </c>
      <c r="K246" s="63" t="s">
        <v>1653</v>
      </c>
      <c r="L246" s="63" t="s">
        <v>1654</v>
      </c>
      <c r="M246" s="63"/>
      <c r="N246" s="63" t="s">
        <v>586</v>
      </c>
      <c r="O246" s="63" t="s">
        <v>1655</v>
      </c>
      <c r="P246" s="63"/>
      <c r="Q246" s="63">
        <v>58340020</v>
      </c>
      <c r="R246" s="63"/>
      <c r="S246" s="63" t="s">
        <v>151</v>
      </c>
      <c r="T246" s="63" t="s">
        <v>152</v>
      </c>
      <c r="U246" s="63" t="s">
        <v>49</v>
      </c>
      <c r="V246" s="65" t="str">
        <f t="shared" si="23"/>
        <v/>
      </c>
      <c r="W246" s="66"/>
      <c r="AA246" s="1">
        <f t="shared" si="18"/>
        <v>1</v>
      </c>
      <c r="AB246" s="1">
        <f t="shared" si="19"/>
        <v>1</v>
      </c>
    </row>
    <row r="247" spans="1:28" ht="30" customHeight="1" x14ac:dyDescent="0.2">
      <c r="A247" s="77"/>
      <c r="B247" s="62" t="s">
        <v>1383</v>
      </c>
      <c r="C247" s="63" t="s">
        <v>47</v>
      </c>
      <c r="D247" s="63" t="s">
        <v>48</v>
      </c>
      <c r="E247" s="63" t="str">
        <f t="shared" si="22"/>
        <v>BT</v>
      </c>
      <c r="F247" s="63" t="s">
        <v>2561</v>
      </c>
      <c r="G247" s="63" t="s">
        <v>244</v>
      </c>
      <c r="H247" s="63" t="s">
        <v>310</v>
      </c>
      <c r="I247" s="63">
        <v>2188</v>
      </c>
      <c r="J247" s="63" t="s">
        <v>303</v>
      </c>
      <c r="K247" s="63" t="s">
        <v>392</v>
      </c>
      <c r="L247" s="63" t="s">
        <v>1384</v>
      </c>
      <c r="M247" s="63"/>
      <c r="N247" s="63" t="s">
        <v>217</v>
      </c>
      <c r="O247" s="75" t="s">
        <v>1376</v>
      </c>
      <c r="P247" s="63"/>
      <c r="Q247" s="63">
        <v>58063743</v>
      </c>
      <c r="R247" s="63" t="s">
        <v>1377</v>
      </c>
      <c r="S247" s="63" t="s">
        <v>409</v>
      </c>
      <c r="T247" s="63" t="s">
        <v>257</v>
      </c>
      <c r="U247" s="63" t="s">
        <v>49</v>
      </c>
      <c r="V247" s="65" t="str">
        <f t="shared" si="23"/>
        <v/>
      </c>
      <c r="W247" s="66" t="s">
        <v>4283</v>
      </c>
      <c r="AA247" s="1">
        <f t="shared" si="18"/>
        <v>4</v>
      </c>
      <c r="AB247" s="1">
        <f t="shared" si="19"/>
        <v>4</v>
      </c>
    </row>
    <row r="248" spans="1:28" ht="30" customHeight="1" x14ac:dyDescent="0.2">
      <c r="A248" s="77"/>
      <c r="B248" s="62" t="s">
        <v>1380</v>
      </c>
      <c r="C248" s="63" t="s">
        <v>47</v>
      </c>
      <c r="D248" s="63" t="s">
        <v>48</v>
      </c>
      <c r="E248" s="63" t="str">
        <f t="shared" si="22"/>
        <v>BT</v>
      </c>
      <c r="F248" s="63" t="s">
        <v>2561</v>
      </c>
      <c r="G248" s="63" t="s">
        <v>244</v>
      </c>
      <c r="H248" s="63" t="s">
        <v>310</v>
      </c>
      <c r="I248" s="63">
        <v>2188</v>
      </c>
      <c r="J248" s="63" t="s">
        <v>303</v>
      </c>
      <c r="K248" s="63" t="s">
        <v>392</v>
      </c>
      <c r="L248" s="63" t="s">
        <v>1381</v>
      </c>
      <c r="M248" s="63"/>
      <c r="N248" s="63" t="s">
        <v>217</v>
      </c>
      <c r="O248" s="75" t="s">
        <v>1376</v>
      </c>
      <c r="P248" s="63"/>
      <c r="Q248" s="63">
        <v>58063743</v>
      </c>
      <c r="R248" s="63" t="s">
        <v>1382</v>
      </c>
      <c r="S248" s="63" t="s">
        <v>219</v>
      </c>
      <c r="T248" s="63" t="s">
        <v>257</v>
      </c>
      <c r="U248" s="63" t="s">
        <v>49</v>
      </c>
      <c r="V248" s="65" t="str">
        <f t="shared" si="23"/>
        <v/>
      </c>
      <c r="W248" s="66" t="s">
        <v>4283</v>
      </c>
      <c r="AA248" s="1">
        <f t="shared" si="18"/>
        <v>4</v>
      </c>
      <c r="AB248" s="1">
        <f t="shared" si="19"/>
        <v>4</v>
      </c>
    </row>
    <row r="249" spans="1:28" ht="30" customHeight="1" x14ac:dyDescent="0.2">
      <c r="A249" s="77"/>
      <c r="B249" s="62" t="s">
        <v>1378</v>
      </c>
      <c r="C249" s="63" t="s">
        <v>47</v>
      </c>
      <c r="D249" s="63" t="s">
        <v>48</v>
      </c>
      <c r="E249" s="63" t="str">
        <f t="shared" si="22"/>
        <v>BT</v>
      </c>
      <c r="F249" s="63" t="s">
        <v>2561</v>
      </c>
      <c r="G249" s="63" t="s">
        <v>244</v>
      </c>
      <c r="H249" s="63" t="s">
        <v>310</v>
      </c>
      <c r="I249" s="63">
        <v>2188</v>
      </c>
      <c r="J249" s="63" t="s">
        <v>303</v>
      </c>
      <c r="K249" s="63" t="s">
        <v>392</v>
      </c>
      <c r="L249" s="63" t="s">
        <v>1379</v>
      </c>
      <c r="M249" s="63"/>
      <c r="N249" s="63" t="s">
        <v>217</v>
      </c>
      <c r="O249" s="150" t="s">
        <v>1376</v>
      </c>
      <c r="P249" s="63"/>
      <c r="Q249" s="63">
        <v>58063743</v>
      </c>
      <c r="R249" s="63" t="s">
        <v>1377</v>
      </c>
      <c r="S249" s="63" t="s">
        <v>409</v>
      </c>
      <c r="T249" s="63" t="s">
        <v>257</v>
      </c>
      <c r="U249" s="63" t="s">
        <v>49</v>
      </c>
      <c r="V249" s="65" t="str">
        <f t="shared" si="23"/>
        <v/>
      </c>
      <c r="W249" s="66" t="s">
        <v>4283</v>
      </c>
      <c r="AA249" s="1">
        <f t="shared" si="18"/>
        <v>4</v>
      </c>
      <c r="AB249" s="1">
        <f t="shared" si="19"/>
        <v>4</v>
      </c>
    </row>
    <row r="250" spans="1:28" ht="30" customHeight="1" x14ac:dyDescent="0.2">
      <c r="A250" s="77"/>
      <c r="B250" s="62" t="s">
        <v>1374</v>
      </c>
      <c r="C250" s="63" t="s">
        <v>47</v>
      </c>
      <c r="D250" s="63" t="s">
        <v>48</v>
      </c>
      <c r="E250" s="63" t="str">
        <f t="shared" si="22"/>
        <v>BT</v>
      </c>
      <c r="F250" s="63" t="s">
        <v>2561</v>
      </c>
      <c r="G250" s="63" t="s">
        <v>244</v>
      </c>
      <c r="H250" s="63" t="s">
        <v>310</v>
      </c>
      <c r="I250" s="63">
        <v>2188</v>
      </c>
      <c r="J250" s="63" t="s">
        <v>303</v>
      </c>
      <c r="K250" s="63" t="s">
        <v>392</v>
      </c>
      <c r="L250" s="63" t="s">
        <v>1375</v>
      </c>
      <c r="M250" s="63"/>
      <c r="N250" s="63" t="s">
        <v>217</v>
      </c>
      <c r="O250" s="75" t="s">
        <v>1376</v>
      </c>
      <c r="P250" s="63"/>
      <c r="Q250" s="63">
        <v>58063743</v>
      </c>
      <c r="R250" s="63" t="s">
        <v>1377</v>
      </c>
      <c r="S250" s="63" t="s">
        <v>409</v>
      </c>
      <c r="T250" s="63" t="s">
        <v>257</v>
      </c>
      <c r="U250" s="63" t="s">
        <v>49</v>
      </c>
      <c r="V250" s="65" t="str">
        <f t="shared" si="23"/>
        <v/>
      </c>
      <c r="W250" s="66" t="s">
        <v>4283</v>
      </c>
      <c r="AA250" s="1">
        <f t="shared" si="18"/>
        <v>4</v>
      </c>
      <c r="AB250" s="1">
        <f t="shared" si="19"/>
        <v>4</v>
      </c>
    </row>
    <row r="251" spans="1:28" ht="30" customHeight="1" x14ac:dyDescent="0.2">
      <c r="A251" s="61" t="s">
        <v>2573</v>
      </c>
      <c r="B251" s="62" t="s">
        <v>2423</v>
      </c>
      <c r="C251" s="63" t="s">
        <v>47</v>
      </c>
      <c r="D251" s="63" t="s">
        <v>48</v>
      </c>
      <c r="E251" s="63" t="str">
        <f t="shared" si="22"/>
        <v>HTA</v>
      </c>
      <c r="F251" s="63" t="s">
        <v>2558</v>
      </c>
      <c r="G251" s="63" t="s">
        <v>385</v>
      </c>
      <c r="H251" s="63" t="s">
        <v>146</v>
      </c>
      <c r="I251" s="63" t="s">
        <v>1250</v>
      </c>
      <c r="J251" s="63" t="s">
        <v>2424</v>
      </c>
      <c r="K251" s="63" t="s">
        <v>2425</v>
      </c>
      <c r="L251" s="63" t="s">
        <v>1248</v>
      </c>
      <c r="M251" s="63" t="s">
        <v>2426</v>
      </c>
      <c r="N251" s="63"/>
      <c r="O251" s="112" t="s">
        <v>705</v>
      </c>
      <c r="P251" s="63" t="s">
        <v>2427</v>
      </c>
      <c r="Q251" s="63">
        <v>0</v>
      </c>
      <c r="R251" s="63">
        <v>58325881</v>
      </c>
      <c r="S251" s="63"/>
      <c r="T251" s="63" t="s">
        <v>151</v>
      </c>
      <c r="U251" s="63" t="s">
        <v>2232</v>
      </c>
      <c r="V251" s="65" t="str">
        <f t="shared" si="23"/>
        <v/>
      </c>
      <c r="W251" s="66"/>
      <c r="AA251" s="1">
        <f t="shared" si="18"/>
        <v>1</v>
      </c>
      <c r="AB251" s="1">
        <f t="shared" si="19"/>
        <v>1</v>
      </c>
    </row>
    <row r="252" spans="1:28" ht="30" customHeight="1" x14ac:dyDescent="0.2">
      <c r="A252" s="77"/>
      <c r="B252" s="62" t="s">
        <v>1809</v>
      </c>
      <c r="C252" s="63" t="s">
        <v>101</v>
      </c>
      <c r="D252" s="63" t="s">
        <v>48</v>
      </c>
      <c r="E252" s="63" t="str">
        <f t="shared" si="22"/>
        <v>BT</v>
      </c>
      <c r="F252" s="63" t="s">
        <v>2559</v>
      </c>
      <c r="G252" s="63" t="s">
        <v>281</v>
      </c>
      <c r="H252" s="63" t="s">
        <v>624</v>
      </c>
      <c r="I252" s="63" t="s">
        <v>625</v>
      </c>
      <c r="J252" s="63" t="s">
        <v>157</v>
      </c>
      <c r="K252" s="63" t="s">
        <v>158</v>
      </c>
      <c r="L252" s="63" t="s">
        <v>1810</v>
      </c>
      <c r="M252" s="63"/>
      <c r="N252" s="63" t="s">
        <v>529</v>
      </c>
      <c r="O252" s="84" t="s">
        <v>627</v>
      </c>
      <c r="P252" s="63"/>
      <c r="Q252" s="63">
        <v>58353465</v>
      </c>
      <c r="R252" s="63"/>
      <c r="S252" s="63" t="s">
        <v>162</v>
      </c>
      <c r="T252" s="63" t="s">
        <v>163</v>
      </c>
      <c r="U252" s="63" t="s">
        <v>49</v>
      </c>
      <c r="V252" s="65" t="str">
        <f t="shared" si="23"/>
        <v/>
      </c>
      <c r="W252" s="122" t="s">
        <v>4273</v>
      </c>
      <c r="AA252" s="1">
        <f t="shared" si="18"/>
        <v>4</v>
      </c>
      <c r="AB252" s="1">
        <f t="shared" si="19"/>
        <v>4</v>
      </c>
    </row>
    <row r="253" spans="1:28" ht="30" customHeight="1" x14ac:dyDescent="0.2">
      <c r="A253" s="61" t="s">
        <v>3286</v>
      </c>
      <c r="B253" s="62" t="s">
        <v>2219</v>
      </c>
      <c r="C253" s="63" t="s">
        <v>47</v>
      </c>
      <c r="D253" s="63" t="s">
        <v>48</v>
      </c>
      <c r="E253" s="63" t="str">
        <f t="shared" si="22"/>
        <v>HTA</v>
      </c>
      <c r="F253" s="63" t="s">
        <v>2558</v>
      </c>
      <c r="G253" s="63" t="s">
        <v>341</v>
      </c>
      <c r="H253" s="63" t="s">
        <v>137</v>
      </c>
      <c r="I253" s="63" t="s">
        <v>682</v>
      </c>
      <c r="J253" s="63" t="s">
        <v>2220</v>
      </c>
      <c r="K253" s="63" t="s">
        <v>2221</v>
      </c>
      <c r="L253" s="63" t="s">
        <v>2222</v>
      </c>
      <c r="M253" s="63" t="s">
        <v>135</v>
      </c>
      <c r="N253" s="63" t="s">
        <v>900</v>
      </c>
      <c r="O253" s="63" t="s">
        <v>2223</v>
      </c>
      <c r="P253" s="63">
        <v>0</v>
      </c>
      <c r="Q253" s="63">
        <v>58376522</v>
      </c>
      <c r="R253" s="63"/>
      <c r="S253" s="63" t="s">
        <v>114</v>
      </c>
      <c r="T253" s="63" t="s">
        <v>2224</v>
      </c>
      <c r="U253" s="63" t="s">
        <v>2201</v>
      </c>
      <c r="V253" s="65" t="str">
        <f t="shared" si="23"/>
        <v/>
      </c>
      <c r="W253" s="66"/>
      <c r="AA253" s="1">
        <f t="shared" si="18"/>
        <v>1</v>
      </c>
      <c r="AB253" s="1">
        <f t="shared" si="19"/>
        <v>1</v>
      </c>
    </row>
    <row r="254" spans="1:28" ht="30" customHeight="1" x14ac:dyDescent="0.2">
      <c r="A254" s="61" t="s">
        <v>3638</v>
      </c>
      <c r="B254" s="62" t="s">
        <v>1333</v>
      </c>
      <c r="C254" s="63" t="s">
        <v>101</v>
      </c>
      <c r="D254" s="63" t="s">
        <v>48</v>
      </c>
      <c r="E254" s="63" t="str">
        <f t="shared" si="22"/>
        <v>BT</v>
      </c>
      <c r="F254" s="63" t="s">
        <v>2561</v>
      </c>
      <c r="G254" s="63" t="s">
        <v>244</v>
      </c>
      <c r="H254" s="63" t="s">
        <v>107</v>
      </c>
      <c r="I254" s="63" t="s">
        <v>1334</v>
      </c>
      <c r="J254" s="63" t="s">
        <v>109</v>
      </c>
      <c r="K254" s="63" t="s">
        <v>1335</v>
      </c>
      <c r="L254" s="63" t="s">
        <v>1336</v>
      </c>
      <c r="M254" s="63"/>
      <c r="N254" s="63" t="s">
        <v>900</v>
      </c>
      <c r="O254" s="76" t="s">
        <v>1337</v>
      </c>
      <c r="P254" s="63"/>
      <c r="Q254" s="63">
        <v>58370749</v>
      </c>
      <c r="R254" s="63"/>
      <c r="S254" s="63" t="s">
        <v>114</v>
      </c>
      <c r="T254" s="63" t="s">
        <v>115</v>
      </c>
      <c r="U254" s="63" t="s">
        <v>49</v>
      </c>
      <c r="V254" s="65" t="str">
        <f t="shared" si="23"/>
        <v/>
      </c>
      <c r="W254" s="66"/>
      <c r="AA254" s="1">
        <f t="shared" si="18"/>
        <v>1</v>
      </c>
      <c r="AB254" s="1">
        <f t="shared" si="19"/>
        <v>1</v>
      </c>
    </row>
    <row r="255" spans="1:28" ht="30" customHeight="1" x14ac:dyDescent="0.2">
      <c r="A255" s="61" t="s">
        <v>3651</v>
      </c>
      <c r="B255" s="62" t="s">
        <v>3508</v>
      </c>
      <c r="C255" s="63" t="s">
        <v>47</v>
      </c>
      <c r="D255" s="63" t="s">
        <v>48</v>
      </c>
      <c r="E255" s="63" t="str">
        <f t="shared" si="22"/>
        <v>HTA</v>
      </c>
      <c r="F255" s="63" t="s">
        <v>2558</v>
      </c>
      <c r="G255" s="63" t="s">
        <v>3509</v>
      </c>
      <c r="H255" s="63" t="s">
        <v>1682</v>
      </c>
      <c r="I255" s="63" t="s">
        <v>3510</v>
      </c>
      <c r="J255" s="63" t="s">
        <v>3511</v>
      </c>
      <c r="K255" s="63" t="s">
        <v>3512</v>
      </c>
      <c r="L255" s="63" t="s">
        <v>3514</v>
      </c>
      <c r="M255" s="63" t="s">
        <v>3513</v>
      </c>
      <c r="N255" s="63" t="s">
        <v>1424</v>
      </c>
      <c r="O255" s="63" t="s">
        <v>3515</v>
      </c>
      <c r="P255" s="63">
        <v>0</v>
      </c>
      <c r="Q255" s="63">
        <v>58305230</v>
      </c>
      <c r="R255" s="63"/>
      <c r="S255" s="63" t="s">
        <v>201</v>
      </c>
      <c r="T255" s="63" t="s">
        <v>2212</v>
      </c>
      <c r="U255" s="63" t="s">
        <v>2201</v>
      </c>
      <c r="V255" s="65" t="str">
        <f t="shared" si="23"/>
        <v/>
      </c>
      <c r="W255" s="66"/>
      <c r="AA255" s="1">
        <f t="shared" si="18"/>
        <v>1</v>
      </c>
      <c r="AB255" s="1">
        <f t="shared" si="19"/>
        <v>1</v>
      </c>
    </row>
    <row r="256" spans="1:28" ht="30" customHeight="1" x14ac:dyDescent="0.2">
      <c r="A256" s="77"/>
      <c r="B256" s="62" t="s">
        <v>1807</v>
      </c>
      <c r="C256" s="63" t="s">
        <v>47</v>
      </c>
      <c r="D256" s="63" t="s">
        <v>48</v>
      </c>
      <c r="E256" s="63" t="str">
        <f t="shared" si="22"/>
        <v>BT</v>
      </c>
      <c r="F256" s="63" t="s">
        <v>2559</v>
      </c>
      <c r="G256" s="63" t="s">
        <v>281</v>
      </c>
      <c r="H256" s="63" t="s">
        <v>624</v>
      </c>
      <c r="I256" s="63" t="s">
        <v>625</v>
      </c>
      <c r="J256" s="63" t="s">
        <v>157</v>
      </c>
      <c r="K256" s="63" t="s">
        <v>158</v>
      </c>
      <c r="L256" s="63" t="s">
        <v>1808</v>
      </c>
      <c r="M256" s="63"/>
      <c r="N256" s="63" t="s">
        <v>529</v>
      </c>
      <c r="O256" s="84" t="s">
        <v>627</v>
      </c>
      <c r="P256" s="63"/>
      <c r="Q256" s="63">
        <v>58353465</v>
      </c>
      <c r="R256" s="63"/>
      <c r="S256" s="63" t="s">
        <v>162</v>
      </c>
      <c r="T256" s="63" t="s">
        <v>163</v>
      </c>
      <c r="U256" s="63" t="s">
        <v>49</v>
      </c>
      <c r="V256" s="65" t="str">
        <f t="shared" si="23"/>
        <v/>
      </c>
      <c r="W256" s="122" t="s">
        <v>4273</v>
      </c>
      <c r="AA256" s="1">
        <f t="shared" si="18"/>
        <v>4</v>
      </c>
      <c r="AB256" s="1">
        <f t="shared" si="19"/>
        <v>4</v>
      </c>
    </row>
    <row r="257" spans="1:28" ht="30" customHeight="1" x14ac:dyDescent="0.2">
      <c r="A257" s="77"/>
      <c r="B257" s="62" t="s">
        <v>628</v>
      </c>
      <c r="C257" s="63" t="s">
        <v>47</v>
      </c>
      <c r="D257" s="63" t="s">
        <v>48</v>
      </c>
      <c r="E257" s="63" t="str">
        <f t="shared" si="22"/>
        <v>BT</v>
      </c>
      <c r="F257" s="63" t="s">
        <v>2559</v>
      </c>
      <c r="G257" s="63" t="s">
        <v>281</v>
      </c>
      <c r="H257" s="63" t="s">
        <v>624</v>
      </c>
      <c r="I257" s="63" t="s">
        <v>625</v>
      </c>
      <c r="J257" s="63" t="s">
        <v>157</v>
      </c>
      <c r="K257" s="63" t="s">
        <v>158</v>
      </c>
      <c r="L257" s="63" t="s">
        <v>629</v>
      </c>
      <c r="M257" s="63"/>
      <c r="N257" s="63" t="s">
        <v>529</v>
      </c>
      <c r="O257" s="84" t="s">
        <v>627</v>
      </c>
      <c r="P257" s="63"/>
      <c r="Q257" s="63">
        <v>58353465</v>
      </c>
      <c r="R257" s="63"/>
      <c r="S257" s="63" t="s">
        <v>162</v>
      </c>
      <c r="T257" s="63" t="s">
        <v>163</v>
      </c>
      <c r="U257" s="63" t="s">
        <v>49</v>
      </c>
      <c r="V257" s="65" t="str">
        <f t="shared" si="23"/>
        <v/>
      </c>
      <c r="W257" s="122" t="s">
        <v>3506</v>
      </c>
      <c r="AA257" s="1">
        <f t="shared" si="18"/>
        <v>4</v>
      </c>
      <c r="AB257" s="1">
        <f t="shared" si="19"/>
        <v>4</v>
      </c>
    </row>
    <row r="258" spans="1:28" ht="30" customHeight="1" x14ac:dyDescent="0.2">
      <c r="A258" s="77"/>
      <c r="B258" s="62" t="s">
        <v>623</v>
      </c>
      <c r="C258" s="63" t="s">
        <v>101</v>
      </c>
      <c r="D258" s="63" t="s">
        <v>48</v>
      </c>
      <c r="E258" s="63" t="str">
        <f t="shared" si="22"/>
        <v>BT</v>
      </c>
      <c r="F258" s="63" t="s">
        <v>2559</v>
      </c>
      <c r="G258" s="63" t="s">
        <v>281</v>
      </c>
      <c r="H258" s="63" t="s">
        <v>624</v>
      </c>
      <c r="I258" s="63" t="s">
        <v>625</v>
      </c>
      <c r="J258" s="63" t="s">
        <v>157</v>
      </c>
      <c r="K258" s="63" t="s">
        <v>158</v>
      </c>
      <c r="L258" s="63" t="s">
        <v>626</v>
      </c>
      <c r="M258" s="63"/>
      <c r="N258" s="63" t="s">
        <v>529</v>
      </c>
      <c r="O258" s="84" t="s">
        <v>627</v>
      </c>
      <c r="P258" s="63"/>
      <c r="Q258" s="63">
        <v>58353465</v>
      </c>
      <c r="R258" s="63"/>
      <c r="S258" s="63" t="s">
        <v>162</v>
      </c>
      <c r="T258" s="63" t="s">
        <v>163</v>
      </c>
      <c r="U258" s="63" t="s">
        <v>49</v>
      </c>
      <c r="V258" s="65" t="str">
        <f t="shared" si="23"/>
        <v/>
      </c>
      <c r="W258" s="122" t="s">
        <v>3506</v>
      </c>
      <c r="AA258" s="1">
        <f t="shared" si="18"/>
        <v>4</v>
      </c>
      <c r="AB258" s="1">
        <f t="shared" si="19"/>
        <v>4</v>
      </c>
    </row>
    <row r="259" spans="1:28" ht="30" customHeight="1" x14ac:dyDescent="0.2">
      <c r="A259" s="77"/>
      <c r="B259" s="62" t="s">
        <v>969</v>
      </c>
      <c r="C259" s="63" t="s">
        <v>47</v>
      </c>
      <c r="D259" s="63" t="s">
        <v>48</v>
      </c>
      <c r="E259" s="63" t="str">
        <f t="shared" si="22"/>
        <v>BT</v>
      </c>
      <c r="F259" s="63" t="s">
        <v>2559</v>
      </c>
      <c r="G259" s="63" t="s">
        <v>281</v>
      </c>
      <c r="H259" s="63" t="s">
        <v>107</v>
      </c>
      <c r="I259" s="63" t="s">
        <v>869</v>
      </c>
      <c r="J259" s="63" t="s">
        <v>109</v>
      </c>
      <c r="K259" s="63" t="s">
        <v>110</v>
      </c>
      <c r="L259" s="63" t="s">
        <v>970</v>
      </c>
      <c r="M259" s="63"/>
      <c r="N259" s="63" t="s">
        <v>184</v>
      </c>
      <c r="O259" s="100" t="s">
        <v>871</v>
      </c>
      <c r="P259" s="63"/>
      <c r="Q259" s="63">
        <v>57890705</v>
      </c>
      <c r="R259" s="63"/>
      <c r="S259" s="63" t="s">
        <v>114</v>
      </c>
      <c r="T259" s="63" t="s">
        <v>115</v>
      </c>
      <c r="U259" s="63" t="s">
        <v>49</v>
      </c>
      <c r="V259" s="65" t="str">
        <f t="shared" si="23"/>
        <v>VACAM</v>
      </c>
      <c r="W259" s="66" t="s">
        <v>4270</v>
      </c>
      <c r="AA259" s="1">
        <f t="shared" ref="AA259:AA322" si="24">COUNTIFS(O:O,O259)</f>
        <v>3</v>
      </c>
      <c r="AB259" s="1">
        <f t="shared" ref="AB259:AB322" si="25">COUNTIFS(O:O,O259,F:F,F259)</f>
        <v>2</v>
      </c>
    </row>
    <row r="260" spans="1:28" ht="30" customHeight="1" x14ac:dyDescent="0.2">
      <c r="A260" s="61" t="s">
        <v>2573</v>
      </c>
      <c r="B260" s="62" t="s">
        <v>1914</v>
      </c>
      <c r="C260" s="63" t="s">
        <v>47</v>
      </c>
      <c r="D260" s="63" t="s">
        <v>48</v>
      </c>
      <c r="E260" s="63" t="str">
        <f t="shared" si="22"/>
        <v>BT</v>
      </c>
      <c r="F260" s="63" t="s">
        <v>2561</v>
      </c>
      <c r="G260" s="63" t="s">
        <v>244</v>
      </c>
      <c r="H260" s="63" t="s">
        <v>282</v>
      </c>
      <c r="I260" s="63" t="s">
        <v>1897</v>
      </c>
      <c r="J260" s="63" t="s">
        <v>619</v>
      </c>
      <c r="K260" s="63" t="s">
        <v>284</v>
      </c>
      <c r="L260" s="63" t="s">
        <v>1915</v>
      </c>
      <c r="M260" s="63"/>
      <c r="N260" s="63" t="s">
        <v>348</v>
      </c>
      <c r="O260" s="92" t="s">
        <v>1575</v>
      </c>
      <c r="P260" s="63"/>
      <c r="Q260" s="63">
        <v>58051543</v>
      </c>
      <c r="R260" s="63"/>
      <c r="S260" s="63" t="s">
        <v>253</v>
      </c>
      <c r="T260" s="63" t="s">
        <v>179</v>
      </c>
      <c r="U260" s="63" t="s">
        <v>49</v>
      </c>
      <c r="V260" s="65" t="str">
        <f t="shared" si="23"/>
        <v>VACAM</v>
      </c>
      <c r="W260" s="66"/>
      <c r="AA260" s="1">
        <f t="shared" si="24"/>
        <v>13</v>
      </c>
      <c r="AB260" s="1">
        <f t="shared" si="25"/>
        <v>1</v>
      </c>
    </row>
    <row r="261" spans="1:28" ht="30" customHeight="1" x14ac:dyDescent="0.2">
      <c r="A261" s="77"/>
      <c r="B261" s="62" t="s">
        <v>868</v>
      </c>
      <c r="C261" s="63" t="s">
        <v>47</v>
      </c>
      <c r="D261" s="63" t="s">
        <v>48</v>
      </c>
      <c r="E261" s="63" t="str">
        <f t="shared" si="22"/>
        <v>BT</v>
      </c>
      <c r="F261" s="63" t="s">
        <v>2559</v>
      </c>
      <c r="G261" s="63" t="s">
        <v>281</v>
      </c>
      <c r="H261" s="63" t="s">
        <v>107</v>
      </c>
      <c r="I261" s="63" t="s">
        <v>869</v>
      </c>
      <c r="J261" s="63" t="s">
        <v>109</v>
      </c>
      <c r="K261" s="63" t="s">
        <v>110</v>
      </c>
      <c r="L261" s="63" t="s">
        <v>870</v>
      </c>
      <c r="M261" s="63"/>
      <c r="N261" s="63" t="s">
        <v>184</v>
      </c>
      <c r="O261" s="100" t="s">
        <v>871</v>
      </c>
      <c r="P261" s="63"/>
      <c r="Q261" s="63">
        <v>57890705</v>
      </c>
      <c r="R261" s="63"/>
      <c r="S261" s="63" t="s">
        <v>114</v>
      </c>
      <c r="T261" s="63" t="s">
        <v>115</v>
      </c>
      <c r="U261" s="63" t="s">
        <v>49</v>
      </c>
      <c r="V261" s="65" t="str">
        <f t="shared" si="23"/>
        <v>VACAM</v>
      </c>
      <c r="W261" s="66" t="s">
        <v>4270</v>
      </c>
      <c r="AA261" s="1">
        <f t="shared" si="24"/>
        <v>3</v>
      </c>
      <c r="AB261" s="1">
        <f t="shared" si="25"/>
        <v>2</v>
      </c>
    </row>
    <row r="262" spans="1:28" ht="30" customHeight="1" x14ac:dyDescent="0.2">
      <c r="A262" s="61" t="s">
        <v>2573</v>
      </c>
      <c r="B262" s="62" t="s">
        <v>716</v>
      </c>
      <c r="C262" s="63" t="s">
        <v>47</v>
      </c>
      <c r="D262" s="63" t="s">
        <v>48</v>
      </c>
      <c r="E262" s="63" t="str">
        <f t="shared" si="22"/>
        <v>BT</v>
      </c>
      <c r="F262" s="63" t="s">
        <v>2559</v>
      </c>
      <c r="G262" s="63" t="s">
        <v>187</v>
      </c>
      <c r="H262" s="63" t="s">
        <v>701</v>
      </c>
      <c r="I262" s="63" t="s">
        <v>702</v>
      </c>
      <c r="J262" s="63" t="s">
        <v>460</v>
      </c>
      <c r="K262" s="63" t="s">
        <v>703</v>
      </c>
      <c r="L262" s="63" t="s">
        <v>717</v>
      </c>
      <c r="M262" s="63"/>
      <c r="N262" s="63" t="s">
        <v>705</v>
      </c>
      <c r="O262" s="79" t="s">
        <v>706</v>
      </c>
      <c r="P262" s="63"/>
      <c r="Q262" s="63">
        <v>58175680</v>
      </c>
      <c r="R262" s="63"/>
      <c r="S262" s="63" t="s">
        <v>151</v>
      </c>
      <c r="T262" s="63" t="s">
        <v>152</v>
      </c>
      <c r="U262" s="63" t="s">
        <v>49</v>
      </c>
      <c r="V262" s="65" t="str">
        <f t="shared" si="23"/>
        <v/>
      </c>
      <c r="W262" s="66"/>
      <c r="AA262" s="1">
        <f t="shared" si="24"/>
        <v>4</v>
      </c>
      <c r="AB262" s="1">
        <f t="shared" si="25"/>
        <v>4</v>
      </c>
    </row>
    <row r="263" spans="1:28" ht="30" customHeight="1" x14ac:dyDescent="0.2">
      <c r="A263" s="61" t="s">
        <v>2573</v>
      </c>
      <c r="B263" s="62" t="s">
        <v>709</v>
      </c>
      <c r="C263" s="63" t="s">
        <v>47</v>
      </c>
      <c r="D263" s="63" t="s">
        <v>48</v>
      </c>
      <c r="E263" s="63" t="str">
        <f t="shared" si="22"/>
        <v>BT</v>
      </c>
      <c r="F263" s="63" t="s">
        <v>2559</v>
      </c>
      <c r="G263" s="63" t="s">
        <v>187</v>
      </c>
      <c r="H263" s="63" t="s">
        <v>701</v>
      </c>
      <c r="I263" s="63" t="s">
        <v>702</v>
      </c>
      <c r="J263" s="63" t="s">
        <v>460</v>
      </c>
      <c r="K263" s="63" t="s">
        <v>703</v>
      </c>
      <c r="L263" s="63" t="s">
        <v>710</v>
      </c>
      <c r="M263" s="63"/>
      <c r="N263" s="63" t="s">
        <v>705</v>
      </c>
      <c r="O263" s="79" t="s">
        <v>706</v>
      </c>
      <c r="P263" s="63"/>
      <c r="Q263" s="63">
        <v>58175680</v>
      </c>
      <c r="R263" s="63"/>
      <c r="S263" s="63" t="s">
        <v>151</v>
      </c>
      <c r="T263" s="63" t="s">
        <v>152</v>
      </c>
      <c r="U263" s="63" t="s">
        <v>49</v>
      </c>
      <c r="V263" s="65" t="str">
        <f t="shared" si="23"/>
        <v/>
      </c>
      <c r="W263" s="66"/>
      <c r="AA263" s="1">
        <f t="shared" si="24"/>
        <v>4</v>
      </c>
      <c r="AB263" s="1">
        <f t="shared" si="25"/>
        <v>4</v>
      </c>
    </row>
    <row r="264" spans="1:28" ht="30" customHeight="1" x14ac:dyDescent="0.2">
      <c r="A264" s="61" t="s">
        <v>2573</v>
      </c>
      <c r="B264" s="62" t="s">
        <v>707</v>
      </c>
      <c r="C264" s="63" t="s">
        <v>47</v>
      </c>
      <c r="D264" s="63" t="s">
        <v>48</v>
      </c>
      <c r="E264" s="63" t="str">
        <f t="shared" si="22"/>
        <v>BT</v>
      </c>
      <c r="F264" s="63" t="s">
        <v>2559</v>
      </c>
      <c r="G264" s="63" t="s">
        <v>188</v>
      </c>
      <c r="H264" s="63" t="s">
        <v>701</v>
      </c>
      <c r="I264" s="63" t="s">
        <v>702</v>
      </c>
      <c r="J264" s="63" t="s">
        <v>460</v>
      </c>
      <c r="K264" s="63" t="s">
        <v>703</v>
      </c>
      <c r="L264" s="63" t="s">
        <v>708</v>
      </c>
      <c r="M264" s="63"/>
      <c r="N264" s="63" t="s">
        <v>705</v>
      </c>
      <c r="O264" s="79" t="s">
        <v>706</v>
      </c>
      <c r="P264" s="63"/>
      <c r="Q264" s="63">
        <v>58175680</v>
      </c>
      <c r="R264" s="63"/>
      <c r="S264" s="63" t="s">
        <v>151</v>
      </c>
      <c r="T264" s="63" t="s">
        <v>152</v>
      </c>
      <c r="U264" s="63" t="s">
        <v>49</v>
      </c>
      <c r="V264" s="65" t="str">
        <f t="shared" si="23"/>
        <v/>
      </c>
      <c r="W264" s="66"/>
      <c r="AA264" s="1">
        <f t="shared" si="24"/>
        <v>4</v>
      </c>
      <c r="AB264" s="1">
        <f t="shared" si="25"/>
        <v>4</v>
      </c>
    </row>
    <row r="265" spans="1:28" ht="30" customHeight="1" x14ac:dyDescent="0.2">
      <c r="A265" s="61" t="s">
        <v>2573</v>
      </c>
      <c r="B265" s="62" t="s">
        <v>699</v>
      </c>
      <c r="C265" s="63" t="s">
        <v>47</v>
      </c>
      <c r="D265" s="63" t="s">
        <v>48</v>
      </c>
      <c r="E265" s="63" t="str">
        <f t="shared" si="22"/>
        <v>BT</v>
      </c>
      <c r="F265" s="63" t="s">
        <v>2559</v>
      </c>
      <c r="G265" s="63" t="s">
        <v>700</v>
      </c>
      <c r="H265" s="63" t="s">
        <v>701</v>
      </c>
      <c r="I265" s="63" t="s">
        <v>702</v>
      </c>
      <c r="J265" s="63" t="s">
        <v>460</v>
      </c>
      <c r="K265" s="63" t="s">
        <v>703</v>
      </c>
      <c r="L265" s="63" t="s">
        <v>704</v>
      </c>
      <c r="M265" s="63"/>
      <c r="N265" s="63" t="s">
        <v>705</v>
      </c>
      <c r="O265" s="79" t="s">
        <v>706</v>
      </c>
      <c r="P265" s="63"/>
      <c r="Q265" s="63">
        <v>58175680</v>
      </c>
      <c r="R265" s="63"/>
      <c r="S265" s="63" t="s">
        <v>151</v>
      </c>
      <c r="T265" s="63" t="s">
        <v>152</v>
      </c>
      <c r="U265" s="63" t="s">
        <v>49</v>
      </c>
      <c r="V265" s="65" t="str">
        <f t="shared" si="23"/>
        <v/>
      </c>
      <c r="W265" s="66"/>
      <c r="AA265" s="1">
        <f t="shared" si="24"/>
        <v>4</v>
      </c>
      <c r="AB265" s="1">
        <f t="shared" si="25"/>
        <v>4</v>
      </c>
    </row>
    <row r="266" spans="1:28" ht="30" customHeight="1" x14ac:dyDescent="0.2">
      <c r="A266" s="61" t="s">
        <v>2573</v>
      </c>
      <c r="B266" s="62" t="s">
        <v>3963</v>
      </c>
      <c r="C266" s="63" t="s">
        <v>101</v>
      </c>
      <c r="D266" s="63" t="s">
        <v>48</v>
      </c>
      <c r="E266" s="63" t="str">
        <f t="shared" si="22"/>
        <v>BT</v>
      </c>
      <c r="F266" s="63" t="s">
        <v>2559</v>
      </c>
      <c r="G266" s="63" t="s">
        <v>281</v>
      </c>
      <c r="H266" s="63" t="s">
        <v>3959</v>
      </c>
      <c r="I266" s="63" t="s">
        <v>3960</v>
      </c>
      <c r="J266" s="63" t="s">
        <v>191</v>
      </c>
      <c r="K266" s="63" t="s">
        <v>192</v>
      </c>
      <c r="L266" s="63" t="s">
        <v>3964</v>
      </c>
      <c r="M266" s="63"/>
      <c r="N266" s="63" t="s">
        <v>170</v>
      </c>
      <c r="O266" s="102" t="s">
        <v>3962</v>
      </c>
      <c r="P266" s="63"/>
      <c r="Q266" s="63">
        <v>58181613</v>
      </c>
      <c r="R266" s="63"/>
      <c r="S266" s="63" t="s">
        <v>131</v>
      </c>
      <c r="T266" s="63" t="s">
        <v>132</v>
      </c>
      <c r="U266" s="63" t="s">
        <v>49</v>
      </c>
      <c r="V266" s="65" t="str">
        <f t="shared" si="23"/>
        <v>VACAM</v>
      </c>
      <c r="W266" s="66"/>
      <c r="AA266" s="1">
        <f t="shared" si="24"/>
        <v>2</v>
      </c>
      <c r="AB266" s="1">
        <f t="shared" si="25"/>
        <v>1</v>
      </c>
    </row>
    <row r="267" spans="1:28" ht="30" customHeight="1" x14ac:dyDescent="0.2">
      <c r="A267" s="67" t="s">
        <v>3651</v>
      </c>
      <c r="B267" s="62" t="s">
        <v>1793</v>
      </c>
      <c r="C267" s="63" t="s">
        <v>101</v>
      </c>
      <c r="D267" s="63" t="s">
        <v>48</v>
      </c>
      <c r="E267" s="63" t="str">
        <f t="shared" si="22"/>
        <v>BT</v>
      </c>
      <c r="F267" s="63" t="s">
        <v>2558</v>
      </c>
      <c r="G267" s="63" t="s">
        <v>385</v>
      </c>
      <c r="H267" s="63" t="s">
        <v>1789</v>
      </c>
      <c r="I267" s="63" t="s">
        <v>1790</v>
      </c>
      <c r="J267" s="63" t="s">
        <v>81</v>
      </c>
      <c r="K267" s="63" t="s">
        <v>1775</v>
      </c>
      <c r="L267" s="63" t="s">
        <v>1794</v>
      </c>
      <c r="M267" s="63"/>
      <c r="N267" s="63" t="s">
        <v>1791</v>
      </c>
      <c r="O267" s="89" t="s">
        <v>1792</v>
      </c>
      <c r="P267" s="63"/>
      <c r="Q267" s="63">
        <v>58259176</v>
      </c>
      <c r="R267" s="63"/>
      <c r="S267" s="63" t="s">
        <v>92</v>
      </c>
      <c r="T267" s="63" t="s">
        <v>80</v>
      </c>
      <c r="U267" s="63" t="s">
        <v>49</v>
      </c>
      <c r="V267" s="65" t="str">
        <f t="shared" si="23"/>
        <v/>
      </c>
      <c r="W267" s="66"/>
      <c r="AA267" s="1">
        <f t="shared" si="24"/>
        <v>1</v>
      </c>
      <c r="AB267" s="1">
        <f t="shared" si="25"/>
        <v>1</v>
      </c>
    </row>
    <row r="268" spans="1:28" ht="30" customHeight="1" x14ac:dyDescent="0.2">
      <c r="A268" s="61" t="s">
        <v>3286</v>
      </c>
      <c r="B268" s="62" t="s">
        <v>1227</v>
      </c>
      <c r="C268" s="63" t="s">
        <v>47</v>
      </c>
      <c r="D268" s="63" t="s">
        <v>48</v>
      </c>
      <c r="E268" s="63" t="str">
        <f t="shared" si="22"/>
        <v>BT</v>
      </c>
      <c r="F268" s="63" t="s">
        <v>2558</v>
      </c>
      <c r="G268" s="63" t="s">
        <v>385</v>
      </c>
      <c r="H268" s="63" t="s">
        <v>646</v>
      </c>
      <c r="I268" s="63" t="s">
        <v>1135</v>
      </c>
      <c r="J268" s="63" t="s">
        <v>251</v>
      </c>
      <c r="K268" s="63" t="s">
        <v>648</v>
      </c>
      <c r="L268" s="63" t="s">
        <v>1228</v>
      </c>
      <c r="M268" s="63"/>
      <c r="N268" s="63" t="s">
        <v>1137</v>
      </c>
      <c r="O268" s="84" t="s">
        <v>1138</v>
      </c>
      <c r="P268" s="63"/>
      <c r="Q268" s="63">
        <v>58314983</v>
      </c>
      <c r="R268" s="63"/>
      <c r="S268" s="63" t="s">
        <v>253</v>
      </c>
      <c r="T268" s="63" t="s">
        <v>179</v>
      </c>
      <c r="U268" s="63" t="s">
        <v>49</v>
      </c>
      <c r="V268" s="65" t="str">
        <f t="shared" si="23"/>
        <v/>
      </c>
      <c r="W268" s="66"/>
      <c r="AA268" s="1">
        <f t="shared" si="24"/>
        <v>5</v>
      </c>
      <c r="AB268" s="1">
        <f t="shared" si="25"/>
        <v>5</v>
      </c>
    </row>
    <row r="269" spans="1:28" ht="30" customHeight="1" x14ac:dyDescent="0.2">
      <c r="A269" s="61" t="s">
        <v>3286</v>
      </c>
      <c r="B269" s="62" t="s">
        <v>1143</v>
      </c>
      <c r="C269" s="63" t="s">
        <v>101</v>
      </c>
      <c r="D269" s="63" t="s">
        <v>48</v>
      </c>
      <c r="E269" s="63" t="str">
        <f t="shared" si="22"/>
        <v>BT</v>
      </c>
      <c r="F269" s="63" t="s">
        <v>2558</v>
      </c>
      <c r="G269" s="63" t="s">
        <v>385</v>
      </c>
      <c r="H269" s="63" t="s">
        <v>646</v>
      </c>
      <c r="I269" s="63" t="s">
        <v>1135</v>
      </c>
      <c r="J269" s="63" t="s">
        <v>251</v>
      </c>
      <c r="K269" s="63" t="s">
        <v>648</v>
      </c>
      <c r="L269" s="63" t="s">
        <v>1144</v>
      </c>
      <c r="M269" s="63"/>
      <c r="N269" s="63" t="s">
        <v>1137</v>
      </c>
      <c r="O269" s="84" t="s">
        <v>1138</v>
      </c>
      <c r="P269" s="63"/>
      <c r="Q269" s="63">
        <v>58314983</v>
      </c>
      <c r="R269" s="63"/>
      <c r="S269" s="63" t="s">
        <v>253</v>
      </c>
      <c r="T269" s="63" t="s">
        <v>179</v>
      </c>
      <c r="U269" s="63" t="s">
        <v>49</v>
      </c>
      <c r="V269" s="65" t="str">
        <f t="shared" si="23"/>
        <v/>
      </c>
      <c r="W269" s="66"/>
      <c r="AA269" s="1">
        <f t="shared" si="24"/>
        <v>5</v>
      </c>
      <c r="AB269" s="1">
        <f t="shared" si="25"/>
        <v>5</v>
      </c>
    </row>
    <row r="270" spans="1:28" ht="30" customHeight="1" x14ac:dyDescent="0.2">
      <c r="A270" s="61" t="s">
        <v>3286</v>
      </c>
      <c r="B270" s="62" t="s">
        <v>1141</v>
      </c>
      <c r="C270" s="63" t="s">
        <v>101</v>
      </c>
      <c r="D270" s="63" t="s">
        <v>48</v>
      </c>
      <c r="E270" s="63" t="str">
        <f t="shared" si="22"/>
        <v>BT</v>
      </c>
      <c r="F270" s="63" t="s">
        <v>2558</v>
      </c>
      <c r="G270" s="63" t="s">
        <v>385</v>
      </c>
      <c r="H270" s="63" t="s">
        <v>646</v>
      </c>
      <c r="I270" s="63" t="s">
        <v>1135</v>
      </c>
      <c r="J270" s="63" t="s">
        <v>251</v>
      </c>
      <c r="K270" s="63" t="s">
        <v>648</v>
      </c>
      <c r="L270" s="63" t="s">
        <v>1142</v>
      </c>
      <c r="M270" s="63"/>
      <c r="N270" s="63" t="s">
        <v>1137</v>
      </c>
      <c r="O270" s="84" t="s">
        <v>1138</v>
      </c>
      <c r="P270" s="63"/>
      <c r="Q270" s="63">
        <v>58314983</v>
      </c>
      <c r="R270" s="63"/>
      <c r="S270" s="63" t="s">
        <v>253</v>
      </c>
      <c r="T270" s="63" t="s">
        <v>179</v>
      </c>
      <c r="U270" s="63" t="s">
        <v>49</v>
      </c>
      <c r="V270" s="65" t="str">
        <f t="shared" si="23"/>
        <v/>
      </c>
      <c r="W270" s="66"/>
      <c r="AA270" s="1">
        <f t="shared" si="24"/>
        <v>5</v>
      </c>
      <c r="AB270" s="1">
        <f t="shared" si="25"/>
        <v>5</v>
      </c>
    </row>
    <row r="271" spans="1:28" ht="30" customHeight="1" x14ac:dyDescent="0.2">
      <c r="A271" s="61" t="s">
        <v>3286</v>
      </c>
      <c r="B271" s="62" t="s">
        <v>1139</v>
      </c>
      <c r="C271" s="63" t="s">
        <v>47</v>
      </c>
      <c r="D271" s="63" t="s">
        <v>48</v>
      </c>
      <c r="E271" s="63" t="str">
        <f t="shared" ref="E271:E302" si="26">IF(U271="Domaine Réseau BT","BT","HTA")</f>
        <v>BT</v>
      </c>
      <c r="F271" s="63" t="s">
        <v>2558</v>
      </c>
      <c r="G271" s="63" t="s">
        <v>385</v>
      </c>
      <c r="H271" s="63" t="s">
        <v>646</v>
      </c>
      <c r="I271" s="63" t="s">
        <v>1135</v>
      </c>
      <c r="J271" s="63" t="s">
        <v>251</v>
      </c>
      <c r="K271" s="63" t="s">
        <v>648</v>
      </c>
      <c r="L271" s="63" t="s">
        <v>1140</v>
      </c>
      <c r="M271" s="63"/>
      <c r="N271" s="63" t="s">
        <v>1137</v>
      </c>
      <c r="O271" s="84" t="s">
        <v>1138</v>
      </c>
      <c r="P271" s="63"/>
      <c r="Q271" s="63">
        <v>58314983</v>
      </c>
      <c r="R271" s="63"/>
      <c r="S271" s="63" t="s">
        <v>253</v>
      </c>
      <c r="T271" s="63" t="s">
        <v>179</v>
      </c>
      <c r="U271" s="63" t="s">
        <v>49</v>
      </c>
      <c r="V271" s="65" t="str">
        <f t="shared" ref="V271:V302" si="27">IF($AA271&lt;&gt;$AB271,"VACAM","")</f>
        <v/>
      </c>
      <c r="W271" s="66"/>
      <c r="AA271" s="1">
        <f t="shared" si="24"/>
        <v>5</v>
      </c>
      <c r="AB271" s="1">
        <f t="shared" si="25"/>
        <v>5</v>
      </c>
    </row>
    <row r="272" spans="1:28" ht="30" customHeight="1" x14ac:dyDescent="0.2">
      <c r="A272" s="61" t="s">
        <v>3286</v>
      </c>
      <c r="B272" s="62" t="s">
        <v>1134</v>
      </c>
      <c r="C272" s="63" t="s">
        <v>101</v>
      </c>
      <c r="D272" s="63" t="s">
        <v>48</v>
      </c>
      <c r="E272" s="63" t="str">
        <f t="shared" si="26"/>
        <v>BT</v>
      </c>
      <c r="F272" s="63" t="s">
        <v>2558</v>
      </c>
      <c r="G272" s="63" t="s">
        <v>385</v>
      </c>
      <c r="H272" s="63" t="s">
        <v>646</v>
      </c>
      <c r="I272" s="63" t="s">
        <v>1135</v>
      </c>
      <c r="J272" s="63" t="s">
        <v>251</v>
      </c>
      <c r="K272" s="63" t="s">
        <v>648</v>
      </c>
      <c r="L272" s="63" t="s">
        <v>1136</v>
      </c>
      <c r="M272" s="63"/>
      <c r="N272" s="63" t="s">
        <v>1137</v>
      </c>
      <c r="O272" s="84" t="s">
        <v>1138</v>
      </c>
      <c r="P272" s="63"/>
      <c r="Q272" s="63">
        <v>58314983</v>
      </c>
      <c r="R272" s="63"/>
      <c r="S272" s="63" t="s">
        <v>253</v>
      </c>
      <c r="T272" s="63" t="s">
        <v>179</v>
      </c>
      <c r="U272" s="63" t="s">
        <v>49</v>
      </c>
      <c r="V272" s="65" t="str">
        <f t="shared" si="27"/>
        <v/>
      </c>
      <c r="W272" s="66"/>
      <c r="AA272" s="1">
        <f t="shared" si="24"/>
        <v>5</v>
      </c>
      <c r="AB272" s="1">
        <f t="shared" si="25"/>
        <v>5</v>
      </c>
    </row>
    <row r="273" spans="1:28" ht="30" customHeight="1" x14ac:dyDescent="0.2">
      <c r="A273" s="77" t="s">
        <v>3651</v>
      </c>
      <c r="B273" s="62" t="s">
        <v>3598</v>
      </c>
      <c r="C273" s="63" t="s">
        <v>47</v>
      </c>
      <c r="D273" s="63" t="s">
        <v>48</v>
      </c>
      <c r="E273" s="63" t="str">
        <f t="shared" si="26"/>
        <v>BT</v>
      </c>
      <c r="F273" s="63" t="s">
        <v>2559</v>
      </c>
      <c r="G273" s="63" t="s">
        <v>281</v>
      </c>
      <c r="H273" s="63" t="s">
        <v>518</v>
      </c>
      <c r="I273" s="63">
        <v>1060</v>
      </c>
      <c r="J273" s="63" t="s">
        <v>519</v>
      </c>
      <c r="K273" s="63" t="s">
        <v>3599</v>
      </c>
      <c r="L273" s="63" t="s">
        <v>3600</v>
      </c>
      <c r="M273" s="63"/>
      <c r="N273" s="63" t="s">
        <v>555</v>
      </c>
      <c r="O273" s="81" t="s">
        <v>3601</v>
      </c>
      <c r="P273" s="63"/>
      <c r="Q273" s="63">
        <v>58086551</v>
      </c>
      <c r="R273" s="63"/>
      <c r="S273" s="63" t="s">
        <v>219</v>
      </c>
      <c r="T273" s="63" t="s">
        <v>257</v>
      </c>
      <c r="U273" s="63" t="s">
        <v>49</v>
      </c>
      <c r="V273" s="65" t="str">
        <f t="shared" si="27"/>
        <v/>
      </c>
      <c r="W273" s="122" t="s">
        <v>3655</v>
      </c>
      <c r="AA273" s="1">
        <f t="shared" si="24"/>
        <v>1</v>
      </c>
      <c r="AB273" s="1">
        <f t="shared" si="25"/>
        <v>1</v>
      </c>
    </row>
    <row r="274" spans="1:28" ht="30" customHeight="1" x14ac:dyDescent="0.2">
      <c r="A274" s="61" t="s">
        <v>3505</v>
      </c>
      <c r="B274" s="62" t="s">
        <v>1712</v>
      </c>
      <c r="C274" s="63" t="s">
        <v>101</v>
      </c>
      <c r="D274" s="63" t="s">
        <v>48</v>
      </c>
      <c r="E274" s="63" t="str">
        <f t="shared" si="26"/>
        <v>BT</v>
      </c>
      <c r="F274" s="63" t="s">
        <v>2558</v>
      </c>
      <c r="G274" s="63" t="s">
        <v>385</v>
      </c>
      <c r="H274" s="63" t="s">
        <v>1713</v>
      </c>
      <c r="I274" s="63" t="s">
        <v>1714</v>
      </c>
      <c r="J274" s="63" t="s">
        <v>1217</v>
      </c>
      <c r="K274" s="63" t="s">
        <v>1715</v>
      </c>
      <c r="L274" s="63" t="s">
        <v>1716</v>
      </c>
      <c r="M274" s="63"/>
      <c r="N274" s="63" t="s">
        <v>1717</v>
      </c>
      <c r="O274" s="63" t="s">
        <v>1718</v>
      </c>
      <c r="P274" s="63"/>
      <c r="Q274" s="63">
        <v>58324121</v>
      </c>
      <c r="R274" s="63"/>
      <c r="S274" s="63" t="s">
        <v>201</v>
      </c>
      <c r="T274" s="63" t="s">
        <v>202</v>
      </c>
      <c r="U274" s="63" t="s">
        <v>49</v>
      </c>
      <c r="V274" s="65" t="str">
        <f t="shared" si="27"/>
        <v/>
      </c>
      <c r="W274" s="66"/>
      <c r="AA274" s="1">
        <f t="shared" si="24"/>
        <v>1</v>
      </c>
      <c r="AB274" s="1">
        <f t="shared" si="25"/>
        <v>1</v>
      </c>
    </row>
    <row r="275" spans="1:28" ht="30" customHeight="1" x14ac:dyDescent="0.2">
      <c r="A275" s="77" t="s">
        <v>3505</v>
      </c>
      <c r="B275" s="62" t="s">
        <v>618</v>
      </c>
      <c r="C275" s="63" t="s">
        <v>47</v>
      </c>
      <c r="D275" s="63" t="s">
        <v>48</v>
      </c>
      <c r="E275" s="63" t="str">
        <f t="shared" si="26"/>
        <v>BT</v>
      </c>
      <c r="F275" s="63" t="s">
        <v>2558</v>
      </c>
      <c r="G275" s="63" t="s">
        <v>492</v>
      </c>
      <c r="H275" s="63" t="s">
        <v>282</v>
      </c>
      <c r="I275" s="63">
        <v>6006</v>
      </c>
      <c r="J275" s="63" t="s">
        <v>619</v>
      </c>
      <c r="K275" s="63" t="s">
        <v>620</v>
      </c>
      <c r="L275" s="63" t="s">
        <v>621</v>
      </c>
      <c r="M275" s="63"/>
      <c r="N275" s="63" t="s">
        <v>481</v>
      </c>
      <c r="O275" s="153" t="s">
        <v>622</v>
      </c>
      <c r="P275" s="63"/>
      <c r="Q275" s="63">
        <v>57745222</v>
      </c>
      <c r="R275" s="63"/>
      <c r="S275" s="63" t="s">
        <v>253</v>
      </c>
      <c r="T275" s="63" t="s">
        <v>179</v>
      </c>
      <c r="U275" s="63" t="s">
        <v>49</v>
      </c>
      <c r="V275" s="65" t="str">
        <f t="shared" si="27"/>
        <v/>
      </c>
      <c r="W275" s="66"/>
      <c r="AA275" s="1">
        <f t="shared" si="24"/>
        <v>1</v>
      </c>
      <c r="AB275" s="1">
        <f t="shared" si="25"/>
        <v>1</v>
      </c>
    </row>
    <row r="276" spans="1:28" ht="30" customHeight="1" x14ac:dyDescent="0.2">
      <c r="A276" s="61" t="s">
        <v>3505</v>
      </c>
      <c r="B276" s="62" t="s">
        <v>1349</v>
      </c>
      <c r="C276" s="63" t="s">
        <v>47</v>
      </c>
      <c r="D276" s="63" t="s">
        <v>48</v>
      </c>
      <c r="E276" s="63" t="str">
        <f t="shared" si="26"/>
        <v>BT</v>
      </c>
      <c r="F276" s="63" t="s">
        <v>2561</v>
      </c>
      <c r="G276" s="63" t="s">
        <v>244</v>
      </c>
      <c r="H276" s="63" t="s">
        <v>1343</v>
      </c>
      <c r="I276" s="63" t="s">
        <v>1344</v>
      </c>
      <c r="J276" s="63" t="s">
        <v>1345</v>
      </c>
      <c r="K276" s="63" t="s">
        <v>1346</v>
      </c>
      <c r="L276" s="63" t="s">
        <v>1350</v>
      </c>
      <c r="M276" s="63"/>
      <c r="N276" s="63" t="s">
        <v>854</v>
      </c>
      <c r="O276" s="101" t="s">
        <v>1348</v>
      </c>
      <c r="P276" s="63"/>
      <c r="Q276" s="63">
        <v>58275403</v>
      </c>
      <c r="R276" s="63"/>
      <c r="S276" s="63" t="s">
        <v>201</v>
      </c>
      <c r="T276" s="63" t="s">
        <v>202</v>
      </c>
      <c r="U276" s="63" t="s">
        <v>49</v>
      </c>
      <c r="V276" s="65" t="str">
        <f t="shared" si="27"/>
        <v/>
      </c>
      <c r="W276" s="122" t="s">
        <v>4217</v>
      </c>
      <c r="AA276" s="1">
        <f t="shared" si="24"/>
        <v>2</v>
      </c>
      <c r="AB276" s="1">
        <f t="shared" si="25"/>
        <v>2</v>
      </c>
    </row>
    <row r="277" spans="1:28" ht="30" customHeight="1" x14ac:dyDescent="0.2">
      <c r="A277" s="61" t="s">
        <v>3505</v>
      </c>
      <c r="B277" s="62" t="s">
        <v>1341</v>
      </c>
      <c r="C277" s="63" t="s">
        <v>101</v>
      </c>
      <c r="D277" s="63" t="s">
        <v>48</v>
      </c>
      <c r="E277" s="63" t="str">
        <f t="shared" si="26"/>
        <v>BT</v>
      </c>
      <c r="F277" s="63" t="s">
        <v>2561</v>
      </c>
      <c r="G277" s="63" t="s">
        <v>1342</v>
      </c>
      <c r="H277" s="63" t="s">
        <v>1343</v>
      </c>
      <c r="I277" s="63" t="s">
        <v>1344</v>
      </c>
      <c r="J277" s="63" t="s">
        <v>1345</v>
      </c>
      <c r="K277" s="63" t="s">
        <v>1346</v>
      </c>
      <c r="L277" s="63" t="s">
        <v>1347</v>
      </c>
      <c r="M277" s="63"/>
      <c r="N277" s="63" t="s">
        <v>854</v>
      </c>
      <c r="O277" s="101" t="s">
        <v>1348</v>
      </c>
      <c r="P277" s="63"/>
      <c r="Q277" s="63">
        <v>58275403</v>
      </c>
      <c r="R277" s="63"/>
      <c r="S277" s="63" t="s">
        <v>201</v>
      </c>
      <c r="T277" s="63" t="s">
        <v>202</v>
      </c>
      <c r="U277" s="63" t="s">
        <v>49</v>
      </c>
      <c r="V277" s="65" t="str">
        <f t="shared" si="27"/>
        <v/>
      </c>
      <c r="W277" s="122" t="s">
        <v>4217</v>
      </c>
      <c r="AA277" s="1">
        <f t="shared" si="24"/>
        <v>2</v>
      </c>
      <c r="AB277" s="1">
        <f t="shared" si="25"/>
        <v>2</v>
      </c>
    </row>
    <row r="278" spans="1:28" ht="30" customHeight="1" x14ac:dyDescent="0.2">
      <c r="A278" s="61" t="s">
        <v>3287</v>
      </c>
      <c r="B278" s="62" t="s">
        <v>2502</v>
      </c>
      <c r="C278" s="63" t="s">
        <v>47</v>
      </c>
      <c r="D278" s="63" t="s">
        <v>48</v>
      </c>
      <c r="E278" s="63" t="str">
        <f t="shared" si="26"/>
        <v>HTA</v>
      </c>
      <c r="F278" s="63" t="s">
        <v>2558</v>
      </c>
      <c r="G278" s="63" t="s">
        <v>492</v>
      </c>
      <c r="H278" s="63" t="s">
        <v>639</v>
      </c>
      <c r="I278" s="63" t="s">
        <v>1122</v>
      </c>
      <c r="J278" s="63" t="s">
        <v>2503</v>
      </c>
      <c r="K278" s="63" t="s">
        <v>2504</v>
      </c>
      <c r="L278" s="63" t="s">
        <v>2505</v>
      </c>
      <c r="M278" s="63" t="s">
        <v>637</v>
      </c>
      <c r="N278" s="63" t="s">
        <v>1053</v>
      </c>
      <c r="O278" s="63">
        <v>17094390</v>
      </c>
      <c r="P278" s="63">
        <v>0</v>
      </c>
      <c r="Q278" s="63">
        <v>58100642</v>
      </c>
      <c r="R278" s="63"/>
      <c r="S278" s="63" t="s">
        <v>446</v>
      </c>
      <c r="T278" s="63" t="s">
        <v>2218</v>
      </c>
      <c r="U278" s="63" t="s">
        <v>2201</v>
      </c>
      <c r="V278" s="65" t="str">
        <f t="shared" si="27"/>
        <v/>
      </c>
      <c r="W278" s="66"/>
      <c r="AA278" s="1">
        <f t="shared" si="24"/>
        <v>1</v>
      </c>
      <c r="AB278" s="1">
        <f t="shared" si="25"/>
        <v>1</v>
      </c>
    </row>
    <row r="279" spans="1:28" ht="30" customHeight="1" x14ac:dyDescent="0.2">
      <c r="A279" s="61" t="s">
        <v>3286</v>
      </c>
      <c r="B279" s="62" t="s">
        <v>2243</v>
      </c>
      <c r="C279" s="63" t="s">
        <v>47</v>
      </c>
      <c r="D279" s="63" t="s">
        <v>48</v>
      </c>
      <c r="E279" s="63" t="str">
        <f t="shared" si="26"/>
        <v>HTA</v>
      </c>
      <c r="F279" s="63" t="s">
        <v>2558</v>
      </c>
      <c r="G279" s="63" t="s">
        <v>385</v>
      </c>
      <c r="H279" s="63" t="s">
        <v>639</v>
      </c>
      <c r="I279" s="63" t="s">
        <v>2244</v>
      </c>
      <c r="J279" s="63" t="s">
        <v>2245</v>
      </c>
      <c r="K279" s="63" t="s">
        <v>2246</v>
      </c>
      <c r="L279" s="63" t="s">
        <v>2248</v>
      </c>
      <c r="M279" s="63" t="s">
        <v>2247</v>
      </c>
      <c r="N279" s="63" t="s">
        <v>1488</v>
      </c>
      <c r="O279" s="78" t="s">
        <v>1605</v>
      </c>
      <c r="P279" s="63">
        <v>0</v>
      </c>
      <c r="Q279" s="63">
        <v>58343634</v>
      </c>
      <c r="R279" s="63"/>
      <c r="S279" s="63" t="s">
        <v>446</v>
      </c>
      <c r="T279" s="63" t="s">
        <v>2218</v>
      </c>
      <c r="U279" s="63" t="s">
        <v>2201</v>
      </c>
      <c r="V279" s="65" t="str">
        <f t="shared" si="27"/>
        <v>VACAM</v>
      </c>
      <c r="W279" s="66"/>
      <c r="AA279" s="1">
        <f t="shared" si="24"/>
        <v>17</v>
      </c>
      <c r="AB279" s="1">
        <f t="shared" si="25"/>
        <v>4</v>
      </c>
    </row>
    <row r="280" spans="1:28" ht="30" customHeight="1" x14ac:dyDescent="0.2">
      <c r="A280" s="61" t="s">
        <v>3287</v>
      </c>
      <c r="B280" s="62" t="s">
        <v>2476</v>
      </c>
      <c r="C280" s="63" t="s">
        <v>47</v>
      </c>
      <c r="D280" s="63" t="s">
        <v>48</v>
      </c>
      <c r="E280" s="63" t="str">
        <f t="shared" si="26"/>
        <v>HTA</v>
      </c>
      <c r="F280" s="63" t="s">
        <v>2558</v>
      </c>
      <c r="G280" s="63" t="s">
        <v>342</v>
      </c>
      <c r="H280" s="63" t="s">
        <v>1345</v>
      </c>
      <c r="I280" s="63" t="s">
        <v>1693</v>
      </c>
      <c r="J280" s="63"/>
      <c r="K280" s="63"/>
      <c r="L280" s="63" t="s">
        <v>2477</v>
      </c>
      <c r="M280" s="63" t="s">
        <v>2032</v>
      </c>
      <c r="N280" s="63" t="s">
        <v>1878</v>
      </c>
      <c r="O280" s="98" t="s">
        <v>2035</v>
      </c>
      <c r="P280" s="63"/>
      <c r="Q280" s="63">
        <v>58152218</v>
      </c>
      <c r="R280" s="63"/>
      <c r="S280" s="63" t="s">
        <v>201</v>
      </c>
      <c r="T280" s="63" t="s">
        <v>2212</v>
      </c>
      <c r="U280" s="63" t="s">
        <v>2201</v>
      </c>
      <c r="V280" s="65" t="str">
        <f t="shared" si="27"/>
        <v>VACAM</v>
      </c>
      <c r="W280" s="66"/>
      <c r="AA280" s="1">
        <f t="shared" si="24"/>
        <v>3</v>
      </c>
      <c r="AB280" s="1">
        <f t="shared" si="25"/>
        <v>1</v>
      </c>
    </row>
    <row r="281" spans="1:28" ht="30" customHeight="1" x14ac:dyDescent="0.2">
      <c r="A281" s="67"/>
      <c r="B281" s="62" t="s">
        <v>2012</v>
      </c>
      <c r="C281" s="63" t="s">
        <v>101</v>
      </c>
      <c r="D281" s="63" t="s">
        <v>48</v>
      </c>
      <c r="E281" s="63" t="str">
        <f t="shared" si="26"/>
        <v>BT</v>
      </c>
      <c r="F281" s="63" t="s">
        <v>2563</v>
      </c>
      <c r="G281" s="63" t="s">
        <v>249</v>
      </c>
      <c r="H281" s="63" t="s">
        <v>1953</v>
      </c>
      <c r="I281" s="63">
        <v>4050</v>
      </c>
      <c r="J281" s="63" t="s">
        <v>519</v>
      </c>
      <c r="K281" s="63" t="s">
        <v>276</v>
      </c>
      <c r="L281" s="63" t="s">
        <v>2013</v>
      </c>
      <c r="M281" s="63"/>
      <c r="N281" s="63" t="s">
        <v>1306</v>
      </c>
      <c r="O281" s="108" t="s">
        <v>1955</v>
      </c>
      <c r="P281" s="63"/>
      <c r="Q281" s="63">
        <v>57880886</v>
      </c>
      <c r="R281" s="63"/>
      <c r="S281" s="63" t="s">
        <v>253</v>
      </c>
      <c r="T281" s="63" t="s">
        <v>179</v>
      </c>
      <c r="U281" s="63" t="s">
        <v>49</v>
      </c>
      <c r="V281" s="65" t="str">
        <f t="shared" si="27"/>
        <v>VACAM</v>
      </c>
      <c r="W281" s="66" t="s">
        <v>3507</v>
      </c>
      <c r="AA281" s="1">
        <f t="shared" si="24"/>
        <v>29</v>
      </c>
      <c r="AB281" s="1">
        <f t="shared" si="25"/>
        <v>6</v>
      </c>
    </row>
    <row r="282" spans="1:28" ht="30" customHeight="1" x14ac:dyDescent="0.2">
      <c r="A282" s="68"/>
      <c r="B282" s="62" t="s">
        <v>195</v>
      </c>
      <c r="C282" s="63" t="s">
        <v>101</v>
      </c>
      <c r="D282" s="63" t="s">
        <v>48</v>
      </c>
      <c r="E282" s="63" t="str">
        <f t="shared" si="26"/>
        <v>BT</v>
      </c>
      <c r="F282" s="63" t="s">
        <v>2559</v>
      </c>
      <c r="G282" s="63" t="s">
        <v>188</v>
      </c>
      <c r="H282" s="63" t="s">
        <v>189</v>
      </c>
      <c r="I282" s="63" t="s">
        <v>190</v>
      </c>
      <c r="J282" s="63" t="s">
        <v>191</v>
      </c>
      <c r="K282" s="63" t="s">
        <v>192</v>
      </c>
      <c r="L282" s="63" t="s">
        <v>196</v>
      </c>
      <c r="M282" s="63"/>
      <c r="N282" s="63" t="s">
        <v>129</v>
      </c>
      <c r="O282" s="109" t="s">
        <v>194</v>
      </c>
      <c r="P282" s="63"/>
      <c r="Q282" s="63">
        <v>58370747</v>
      </c>
      <c r="R282" s="63"/>
      <c r="S282" s="63" t="s">
        <v>131</v>
      </c>
      <c r="T282" s="63" t="s">
        <v>132</v>
      </c>
      <c r="U282" s="63" t="s">
        <v>49</v>
      </c>
      <c r="V282" s="65" t="str">
        <f t="shared" si="27"/>
        <v>VACAM</v>
      </c>
      <c r="W282" s="66"/>
      <c r="AA282" s="1">
        <f t="shared" si="24"/>
        <v>5</v>
      </c>
      <c r="AB282" s="1">
        <f t="shared" si="25"/>
        <v>2</v>
      </c>
    </row>
    <row r="283" spans="1:28" ht="30" customHeight="1" x14ac:dyDescent="0.2">
      <c r="A283" s="61" t="s">
        <v>3638</v>
      </c>
      <c r="B283" s="62" t="s">
        <v>1666</v>
      </c>
      <c r="C283" s="63" t="s">
        <v>101</v>
      </c>
      <c r="D283" s="63" t="s">
        <v>48</v>
      </c>
      <c r="E283" s="63" t="str">
        <f t="shared" si="26"/>
        <v>BT</v>
      </c>
      <c r="F283" s="63" t="s">
        <v>2561</v>
      </c>
      <c r="G283" s="63" t="s">
        <v>244</v>
      </c>
      <c r="H283" s="63" t="s">
        <v>1661</v>
      </c>
      <c r="I283" s="63" t="s">
        <v>1662</v>
      </c>
      <c r="J283" s="63" t="s">
        <v>499</v>
      </c>
      <c r="K283" s="63" t="s">
        <v>1663</v>
      </c>
      <c r="L283" s="63" t="s">
        <v>1667</v>
      </c>
      <c r="M283" s="63"/>
      <c r="N283" s="63" t="s">
        <v>140</v>
      </c>
      <c r="O283" s="104" t="s">
        <v>1665</v>
      </c>
      <c r="P283" s="63"/>
      <c r="Q283" s="63">
        <v>58070453</v>
      </c>
      <c r="R283" s="63"/>
      <c r="S283" s="63" t="s">
        <v>332</v>
      </c>
      <c r="T283" s="63" t="s">
        <v>279</v>
      </c>
      <c r="U283" s="63" t="s">
        <v>49</v>
      </c>
      <c r="V283" s="65" t="str">
        <f t="shared" si="27"/>
        <v/>
      </c>
      <c r="W283" s="66"/>
      <c r="AA283" s="1">
        <f t="shared" si="24"/>
        <v>2</v>
      </c>
      <c r="AB283" s="1">
        <f t="shared" si="25"/>
        <v>2</v>
      </c>
    </row>
    <row r="284" spans="1:28" ht="30" customHeight="1" x14ac:dyDescent="0.2">
      <c r="A284" s="61" t="s">
        <v>3638</v>
      </c>
      <c r="B284" s="62" t="s">
        <v>1660</v>
      </c>
      <c r="C284" s="63" t="s">
        <v>47</v>
      </c>
      <c r="D284" s="63" t="s">
        <v>48</v>
      </c>
      <c r="E284" s="63" t="str">
        <f t="shared" si="26"/>
        <v>BT</v>
      </c>
      <c r="F284" s="63" t="s">
        <v>2561</v>
      </c>
      <c r="G284" s="63" t="s">
        <v>244</v>
      </c>
      <c r="H284" s="63" t="s">
        <v>1661</v>
      </c>
      <c r="I284" s="63" t="s">
        <v>1662</v>
      </c>
      <c r="J284" s="63" t="s">
        <v>499</v>
      </c>
      <c r="K284" s="63" t="s">
        <v>1663</v>
      </c>
      <c r="L284" s="63" t="s">
        <v>1664</v>
      </c>
      <c r="M284" s="63"/>
      <c r="N284" s="63" t="s">
        <v>140</v>
      </c>
      <c r="O284" s="104" t="s">
        <v>1665</v>
      </c>
      <c r="P284" s="63"/>
      <c r="Q284" s="63">
        <v>58070453</v>
      </c>
      <c r="R284" s="63"/>
      <c r="S284" s="63" t="s">
        <v>332</v>
      </c>
      <c r="T284" s="63" t="s">
        <v>279</v>
      </c>
      <c r="U284" s="63" t="s">
        <v>49</v>
      </c>
      <c r="V284" s="65" t="str">
        <f t="shared" si="27"/>
        <v/>
      </c>
      <c r="W284" s="66"/>
      <c r="AA284" s="1">
        <f t="shared" si="24"/>
        <v>2</v>
      </c>
      <c r="AB284" s="1">
        <f t="shared" si="25"/>
        <v>2</v>
      </c>
    </row>
    <row r="285" spans="1:28" ht="30" customHeight="1" x14ac:dyDescent="0.2">
      <c r="A285" s="61" t="s">
        <v>3651</v>
      </c>
      <c r="B285" s="62" t="s">
        <v>2523</v>
      </c>
      <c r="C285" s="63" t="s">
        <v>47</v>
      </c>
      <c r="D285" s="63" t="s">
        <v>48</v>
      </c>
      <c r="E285" s="63" t="str">
        <f t="shared" si="26"/>
        <v>HTA</v>
      </c>
      <c r="F285" s="63" t="s">
        <v>2558</v>
      </c>
      <c r="G285" s="63" t="s">
        <v>2101</v>
      </c>
      <c r="H285" s="63" t="s">
        <v>910</v>
      </c>
      <c r="I285" s="63" t="s">
        <v>1586</v>
      </c>
      <c r="J285" s="63" t="s">
        <v>1585</v>
      </c>
      <c r="K285" s="63" t="s">
        <v>2524</v>
      </c>
      <c r="L285" s="63" t="s">
        <v>2525</v>
      </c>
      <c r="M285" s="63" t="s">
        <v>1584</v>
      </c>
      <c r="N285" s="63" t="s">
        <v>1053</v>
      </c>
      <c r="O285" s="63" t="s">
        <v>2526</v>
      </c>
      <c r="P285" s="63">
        <v>0</v>
      </c>
      <c r="Q285" s="63">
        <v>57986513</v>
      </c>
      <c r="R285" s="63" t="s">
        <v>2527</v>
      </c>
      <c r="S285" s="63" t="s">
        <v>446</v>
      </c>
      <c r="T285" s="63" t="s">
        <v>2218</v>
      </c>
      <c r="U285" s="63" t="s">
        <v>2201</v>
      </c>
      <c r="V285" s="65" t="str">
        <f t="shared" si="27"/>
        <v/>
      </c>
      <c r="W285" s="66"/>
      <c r="AA285" s="1">
        <f t="shared" si="24"/>
        <v>1</v>
      </c>
      <c r="AB285" s="1">
        <f t="shared" si="25"/>
        <v>1</v>
      </c>
    </row>
    <row r="286" spans="1:28" ht="30" customHeight="1" x14ac:dyDescent="0.2">
      <c r="A286" s="67"/>
      <c r="B286" s="62" t="s">
        <v>2010</v>
      </c>
      <c r="C286" s="63" t="s">
        <v>101</v>
      </c>
      <c r="D286" s="63" t="s">
        <v>48</v>
      </c>
      <c r="E286" s="63" t="str">
        <f t="shared" si="26"/>
        <v>BT</v>
      </c>
      <c r="F286" s="63" t="s">
        <v>2563</v>
      </c>
      <c r="G286" s="63" t="s">
        <v>249</v>
      </c>
      <c r="H286" s="63" t="s">
        <v>1953</v>
      </c>
      <c r="I286" s="63">
        <v>4050</v>
      </c>
      <c r="J286" s="63" t="s">
        <v>519</v>
      </c>
      <c r="K286" s="63" t="s">
        <v>276</v>
      </c>
      <c r="L286" s="63" t="s">
        <v>2011</v>
      </c>
      <c r="M286" s="63"/>
      <c r="N286" s="63" t="s">
        <v>1306</v>
      </c>
      <c r="O286" s="108" t="s">
        <v>1955</v>
      </c>
      <c r="P286" s="63"/>
      <c r="Q286" s="63">
        <v>57880886</v>
      </c>
      <c r="R286" s="63"/>
      <c r="S286" s="63" t="s">
        <v>253</v>
      </c>
      <c r="T286" s="63" t="s">
        <v>179</v>
      </c>
      <c r="U286" s="63" t="s">
        <v>49</v>
      </c>
      <c r="V286" s="65" t="str">
        <f t="shared" si="27"/>
        <v>VACAM</v>
      </c>
      <c r="W286" s="66" t="s">
        <v>3507</v>
      </c>
      <c r="AA286" s="1">
        <f t="shared" si="24"/>
        <v>29</v>
      </c>
      <c r="AB286" s="1">
        <f t="shared" si="25"/>
        <v>6</v>
      </c>
    </row>
    <row r="287" spans="1:28" ht="30" customHeight="1" x14ac:dyDescent="0.2">
      <c r="A287" s="68"/>
      <c r="B287" s="62" t="s">
        <v>186</v>
      </c>
      <c r="C287" s="63" t="s">
        <v>101</v>
      </c>
      <c r="D287" s="63" t="s">
        <v>48</v>
      </c>
      <c r="E287" s="63" t="str">
        <f t="shared" si="26"/>
        <v>BT</v>
      </c>
      <c r="F287" s="63" t="s">
        <v>2559</v>
      </c>
      <c r="G287" s="63" t="s">
        <v>188</v>
      </c>
      <c r="H287" s="63" t="s">
        <v>189</v>
      </c>
      <c r="I287" s="63" t="s">
        <v>190</v>
      </c>
      <c r="J287" s="63" t="s">
        <v>191</v>
      </c>
      <c r="K287" s="63" t="s">
        <v>192</v>
      </c>
      <c r="L287" s="63" t="s">
        <v>193</v>
      </c>
      <c r="M287" s="63"/>
      <c r="N287" s="63" t="s">
        <v>129</v>
      </c>
      <c r="O287" s="109" t="s">
        <v>194</v>
      </c>
      <c r="P287" s="63"/>
      <c r="Q287" s="63">
        <v>58370747</v>
      </c>
      <c r="R287" s="63"/>
      <c r="S287" s="63" t="s">
        <v>131</v>
      </c>
      <c r="T287" s="63" t="s">
        <v>132</v>
      </c>
      <c r="U287" s="63" t="s">
        <v>49</v>
      </c>
      <c r="V287" s="65" t="str">
        <f t="shared" si="27"/>
        <v>VACAM</v>
      </c>
      <c r="W287" s="66"/>
      <c r="AA287" s="1">
        <f t="shared" si="24"/>
        <v>5</v>
      </c>
      <c r="AB287" s="1">
        <f t="shared" si="25"/>
        <v>2</v>
      </c>
    </row>
    <row r="288" spans="1:28" ht="30" customHeight="1" x14ac:dyDescent="0.2">
      <c r="A288" s="61" t="s">
        <v>2754</v>
      </c>
      <c r="B288" s="62" t="s">
        <v>1674</v>
      </c>
      <c r="C288" s="63" t="s">
        <v>101</v>
      </c>
      <c r="D288" s="63" t="s">
        <v>48</v>
      </c>
      <c r="E288" s="63" t="str">
        <f t="shared" si="26"/>
        <v>BT</v>
      </c>
      <c r="F288" s="63" t="s">
        <v>2561</v>
      </c>
      <c r="G288" s="63" t="s">
        <v>244</v>
      </c>
      <c r="H288" s="63" t="s">
        <v>1442</v>
      </c>
      <c r="I288" s="63" t="s">
        <v>1675</v>
      </c>
      <c r="J288" s="63" t="s">
        <v>398</v>
      </c>
      <c r="K288" s="63" t="s">
        <v>1653</v>
      </c>
      <c r="L288" s="63" t="s">
        <v>1676</v>
      </c>
      <c r="M288" s="63"/>
      <c r="N288" s="63" t="s">
        <v>586</v>
      </c>
      <c r="O288" s="63" t="s">
        <v>1677</v>
      </c>
      <c r="P288" s="63"/>
      <c r="Q288" s="63">
        <v>58018106</v>
      </c>
      <c r="R288" s="63"/>
      <c r="S288" s="63" t="s">
        <v>151</v>
      </c>
      <c r="T288" s="63" t="s">
        <v>152</v>
      </c>
      <c r="U288" s="63" t="s">
        <v>49</v>
      </c>
      <c r="V288" s="65" t="str">
        <f t="shared" si="27"/>
        <v/>
      </c>
      <c r="W288" s="66"/>
      <c r="AA288" s="1">
        <f t="shared" si="24"/>
        <v>1</v>
      </c>
      <c r="AB288" s="1">
        <f t="shared" si="25"/>
        <v>1</v>
      </c>
    </row>
    <row r="289" spans="1:28" ht="30" customHeight="1" x14ac:dyDescent="0.2">
      <c r="A289" s="61" t="s">
        <v>3638</v>
      </c>
      <c r="B289" s="62" t="s">
        <v>3346</v>
      </c>
      <c r="C289" s="63" t="s">
        <v>101</v>
      </c>
      <c r="D289" s="63" t="s">
        <v>48</v>
      </c>
      <c r="E289" s="63" t="str">
        <f t="shared" si="26"/>
        <v>BT</v>
      </c>
      <c r="F289" s="63" t="s">
        <v>2561</v>
      </c>
      <c r="G289" s="63" t="s">
        <v>221</v>
      </c>
      <c r="H289" s="63" t="s">
        <v>1661</v>
      </c>
      <c r="I289" s="63" t="s">
        <v>1811</v>
      </c>
      <c r="J289" s="63" t="s">
        <v>499</v>
      </c>
      <c r="K289" s="63" t="s">
        <v>738</v>
      </c>
      <c r="L289" s="63" t="s">
        <v>3347</v>
      </c>
      <c r="M289" s="63"/>
      <c r="N289" s="63" t="s">
        <v>330</v>
      </c>
      <c r="O289" s="84" t="s">
        <v>1812</v>
      </c>
      <c r="P289" s="63"/>
      <c r="Q289" s="63">
        <v>58261954</v>
      </c>
      <c r="R289" s="63"/>
      <c r="S289" s="63" t="s">
        <v>332</v>
      </c>
      <c r="T289" s="63" t="s">
        <v>279</v>
      </c>
      <c r="U289" s="63" t="s">
        <v>49</v>
      </c>
      <c r="V289" s="65" t="str">
        <f t="shared" si="27"/>
        <v/>
      </c>
      <c r="W289" s="66"/>
      <c r="AA289" s="1">
        <f t="shared" si="24"/>
        <v>1</v>
      </c>
      <c r="AB289" s="1">
        <f t="shared" si="25"/>
        <v>1</v>
      </c>
    </row>
    <row r="290" spans="1:28" ht="30" customHeight="1" x14ac:dyDescent="0.2">
      <c r="A290" s="61" t="s">
        <v>3286</v>
      </c>
      <c r="B290" s="62" t="s">
        <v>2395</v>
      </c>
      <c r="C290" s="63" t="s">
        <v>47</v>
      </c>
      <c r="D290" s="63" t="s">
        <v>48</v>
      </c>
      <c r="E290" s="63" t="str">
        <f t="shared" si="26"/>
        <v>HTA</v>
      </c>
      <c r="F290" s="63" t="s">
        <v>2558</v>
      </c>
      <c r="G290" s="63" t="s">
        <v>385</v>
      </c>
      <c r="H290" s="63" t="s">
        <v>770</v>
      </c>
      <c r="I290" s="63" t="s">
        <v>2396</v>
      </c>
      <c r="J290" s="63" t="s">
        <v>2397</v>
      </c>
      <c r="K290" s="63" t="s">
        <v>2398</v>
      </c>
      <c r="L290" s="63" t="s">
        <v>2399</v>
      </c>
      <c r="M290" s="63" t="s">
        <v>768</v>
      </c>
      <c r="N290" s="63" t="s">
        <v>1452</v>
      </c>
      <c r="O290" s="63" t="s">
        <v>2400</v>
      </c>
      <c r="P290" s="63">
        <v>0</v>
      </c>
      <c r="Q290" s="63">
        <v>58349306</v>
      </c>
      <c r="R290" s="63"/>
      <c r="S290" s="63" t="s">
        <v>537</v>
      </c>
      <c r="T290" s="63" t="s">
        <v>2213</v>
      </c>
      <c r="U290" s="63" t="s">
        <v>2201</v>
      </c>
      <c r="V290" s="65" t="str">
        <f t="shared" si="27"/>
        <v/>
      </c>
      <c r="W290" s="66"/>
      <c r="AA290" s="1">
        <f t="shared" si="24"/>
        <v>1</v>
      </c>
      <c r="AB290" s="1">
        <f t="shared" si="25"/>
        <v>1</v>
      </c>
    </row>
    <row r="291" spans="1:28" ht="30" customHeight="1" x14ac:dyDescent="0.2">
      <c r="A291" s="61" t="s">
        <v>3286</v>
      </c>
      <c r="B291" s="62" t="s">
        <v>2401</v>
      </c>
      <c r="C291" s="63" t="s">
        <v>47</v>
      </c>
      <c r="D291" s="63" t="s">
        <v>48</v>
      </c>
      <c r="E291" s="63" t="str">
        <f t="shared" si="26"/>
        <v>HTA</v>
      </c>
      <c r="F291" s="63" t="s">
        <v>2558</v>
      </c>
      <c r="G291" s="63" t="s">
        <v>385</v>
      </c>
      <c r="H291" s="63" t="s">
        <v>1256</v>
      </c>
      <c r="I291" s="63" t="s">
        <v>1816</v>
      </c>
      <c r="J291" s="63"/>
      <c r="K291" s="63"/>
      <c r="L291" s="63" t="s">
        <v>2402</v>
      </c>
      <c r="M291" s="63" t="s">
        <v>1814</v>
      </c>
      <c r="N291" s="63" t="s">
        <v>1396</v>
      </c>
      <c r="O291" s="78" t="s">
        <v>1605</v>
      </c>
      <c r="P291" s="63"/>
      <c r="Q291" s="63">
        <v>58341909</v>
      </c>
      <c r="R291" s="63"/>
      <c r="S291" s="63" t="s">
        <v>162</v>
      </c>
      <c r="T291" s="63" t="s">
        <v>2259</v>
      </c>
      <c r="U291" s="63" t="s">
        <v>2201</v>
      </c>
      <c r="V291" s="65" t="str">
        <f t="shared" si="27"/>
        <v>VACAM</v>
      </c>
      <c r="W291" s="66"/>
      <c r="AA291" s="1">
        <f t="shared" si="24"/>
        <v>17</v>
      </c>
      <c r="AB291" s="1">
        <f t="shared" si="25"/>
        <v>4</v>
      </c>
    </row>
    <row r="292" spans="1:28" ht="30" customHeight="1" x14ac:dyDescent="0.2">
      <c r="A292" s="67"/>
      <c r="B292" s="62" t="s">
        <v>2377</v>
      </c>
      <c r="C292" s="63" t="s">
        <v>47</v>
      </c>
      <c r="D292" s="63" t="s">
        <v>48</v>
      </c>
      <c r="E292" s="63" t="str">
        <f t="shared" si="26"/>
        <v>HTA</v>
      </c>
      <c r="F292" s="63" t="s">
        <v>2558</v>
      </c>
      <c r="G292" s="63" t="s">
        <v>385</v>
      </c>
      <c r="H292" s="63" t="s">
        <v>499</v>
      </c>
      <c r="I292" s="63" t="s">
        <v>916</v>
      </c>
      <c r="J292" s="63"/>
      <c r="K292" s="63"/>
      <c r="L292" s="63"/>
      <c r="M292" s="63" t="s">
        <v>2729</v>
      </c>
      <c r="N292" s="63" t="s">
        <v>2956</v>
      </c>
      <c r="O292" s="79" t="s">
        <v>1672</v>
      </c>
      <c r="P292" s="63" t="s">
        <v>2367</v>
      </c>
      <c r="Q292" s="63">
        <v>0</v>
      </c>
      <c r="R292" s="63">
        <v>58165338</v>
      </c>
      <c r="S292" s="63" t="s">
        <v>2576</v>
      </c>
      <c r="T292" s="63" t="s">
        <v>253</v>
      </c>
      <c r="U292" s="63" t="s">
        <v>2242</v>
      </c>
      <c r="V292" s="65" t="str">
        <f t="shared" si="27"/>
        <v>VACAM</v>
      </c>
      <c r="W292" s="66"/>
      <c r="AA292" s="1">
        <f t="shared" si="24"/>
        <v>2</v>
      </c>
      <c r="AB292" s="1">
        <f t="shared" si="25"/>
        <v>1</v>
      </c>
    </row>
    <row r="293" spans="1:28" ht="30" customHeight="1" x14ac:dyDescent="0.2">
      <c r="A293" s="61" t="s">
        <v>3286</v>
      </c>
      <c r="B293" s="62" t="s">
        <v>2377</v>
      </c>
      <c r="C293" s="63" t="s">
        <v>47</v>
      </c>
      <c r="D293" s="63" t="s">
        <v>48</v>
      </c>
      <c r="E293" s="63" t="str">
        <f t="shared" si="26"/>
        <v>HTA</v>
      </c>
      <c r="F293" s="63" t="s">
        <v>2558</v>
      </c>
      <c r="G293" s="63" t="s">
        <v>385</v>
      </c>
      <c r="H293" s="63" t="s">
        <v>499</v>
      </c>
      <c r="I293" s="63" t="s">
        <v>916</v>
      </c>
      <c r="J293" s="63"/>
      <c r="K293" s="63"/>
      <c r="L293" s="63" t="s">
        <v>2729</v>
      </c>
      <c r="M293" s="63"/>
      <c r="N293" s="63" t="s">
        <v>1672</v>
      </c>
      <c r="O293" s="151" t="s">
        <v>2367</v>
      </c>
      <c r="P293" s="63">
        <v>0</v>
      </c>
      <c r="Q293" s="63">
        <v>58165338</v>
      </c>
      <c r="R293" s="63"/>
      <c r="S293" s="63" t="s">
        <v>253</v>
      </c>
      <c r="T293" s="63" t="s">
        <v>2242</v>
      </c>
      <c r="U293" s="63" t="s">
        <v>2201</v>
      </c>
      <c r="V293" s="65" t="str">
        <f t="shared" si="27"/>
        <v>VACAM</v>
      </c>
      <c r="W293" s="66" t="s">
        <v>2576</v>
      </c>
      <c r="AA293" s="1">
        <f t="shared" si="24"/>
        <v>4</v>
      </c>
      <c r="AB293" s="1">
        <f t="shared" si="25"/>
        <v>1</v>
      </c>
    </row>
    <row r="294" spans="1:28" ht="30" customHeight="1" x14ac:dyDescent="0.2">
      <c r="A294" s="61" t="s">
        <v>3638</v>
      </c>
      <c r="B294" s="62" t="s">
        <v>1301</v>
      </c>
      <c r="C294" s="63" t="s">
        <v>101</v>
      </c>
      <c r="D294" s="63" t="s">
        <v>48</v>
      </c>
      <c r="E294" s="63" t="str">
        <f t="shared" si="26"/>
        <v>BT</v>
      </c>
      <c r="F294" s="63" t="s">
        <v>2561</v>
      </c>
      <c r="G294" s="63" t="s">
        <v>925</v>
      </c>
      <c r="H294" s="63" t="s">
        <v>174</v>
      </c>
      <c r="I294" s="63" t="s">
        <v>1297</v>
      </c>
      <c r="J294" s="63" t="s">
        <v>176</v>
      </c>
      <c r="K294" s="63" t="s">
        <v>1298</v>
      </c>
      <c r="L294" s="63" t="s">
        <v>1299</v>
      </c>
      <c r="M294" s="63"/>
      <c r="N294" s="63" t="s">
        <v>481</v>
      </c>
      <c r="O294" s="98" t="s">
        <v>1300</v>
      </c>
      <c r="P294" s="63"/>
      <c r="Q294" s="63">
        <v>58355050</v>
      </c>
      <c r="R294" s="63"/>
      <c r="S294" s="63" t="s">
        <v>253</v>
      </c>
      <c r="T294" s="63" t="s">
        <v>179</v>
      </c>
      <c r="U294" s="63" t="s">
        <v>49</v>
      </c>
      <c r="V294" s="65" t="str">
        <f t="shared" si="27"/>
        <v/>
      </c>
      <c r="W294" s="66"/>
      <c r="AA294" s="1">
        <f t="shared" si="24"/>
        <v>2</v>
      </c>
      <c r="AB294" s="1">
        <f t="shared" si="25"/>
        <v>2</v>
      </c>
    </row>
    <row r="295" spans="1:28" ht="30" customHeight="1" x14ac:dyDescent="0.2">
      <c r="A295" s="61" t="s">
        <v>3287</v>
      </c>
      <c r="B295" s="62" t="s">
        <v>2375</v>
      </c>
      <c r="C295" s="63" t="s">
        <v>47</v>
      </c>
      <c r="D295" s="63" t="s">
        <v>48</v>
      </c>
      <c r="E295" s="63" t="str">
        <f t="shared" si="26"/>
        <v>HTA</v>
      </c>
      <c r="F295" s="63" t="s">
        <v>2558</v>
      </c>
      <c r="G295" s="63" t="s">
        <v>1803</v>
      </c>
      <c r="H295" s="63" t="s">
        <v>486</v>
      </c>
      <c r="I295" s="63" t="s">
        <v>1757</v>
      </c>
      <c r="J295" s="63"/>
      <c r="K295" s="63"/>
      <c r="L295" s="63"/>
      <c r="M295" s="63" t="s">
        <v>2376</v>
      </c>
      <c r="N295" s="63" t="s">
        <v>2955</v>
      </c>
      <c r="O295" s="119" t="s">
        <v>1759</v>
      </c>
      <c r="P295" s="63"/>
      <c r="Q295" s="63">
        <v>0</v>
      </c>
      <c r="R295" s="63">
        <v>58249767</v>
      </c>
      <c r="S295" s="63"/>
      <c r="T295" s="63" t="s">
        <v>490</v>
      </c>
      <c r="U295" s="63" t="s">
        <v>2210</v>
      </c>
      <c r="V295" s="65" t="str">
        <f t="shared" si="27"/>
        <v>VACAM</v>
      </c>
      <c r="W295" s="66"/>
      <c r="AA295" s="1">
        <f t="shared" si="24"/>
        <v>2</v>
      </c>
      <c r="AB295" s="1">
        <f t="shared" si="25"/>
        <v>1</v>
      </c>
    </row>
    <row r="296" spans="1:28" ht="30" customHeight="1" x14ac:dyDescent="0.2">
      <c r="A296" s="61" t="s">
        <v>3638</v>
      </c>
      <c r="B296" s="62" t="s">
        <v>1296</v>
      </c>
      <c r="C296" s="63" t="s">
        <v>47</v>
      </c>
      <c r="D296" s="63" t="s">
        <v>48</v>
      </c>
      <c r="E296" s="63" t="str">
        <f t="shared" si="26"/>
        <v>BT</v>
      </c>
      <c r="F296" s="63" t="s">
        <v>2561</v>
      </c>
      <c r="G296" s="63" t="s">
        <v>925</v>
      </c>
      <c r="H296" s="63" t="s">
        <v>174</v>
      </c>
      <c r="I296" s="63" t="s">
        <v>1297</v>
      </c>
      <c r="J296" s="63" t="s">
        <v>176</v>
      </c>
      <c r="K296" s="63" t="s">
        <v>1298</v>
      </c>
      <c r="L296" s="63" t="s">
        <v>1299</v>
      </c>
      <c r="M296" s="63"/>
      <c r="N296" s="63" t="s">
        <v>481</v>
      </c>
      <c r="O296" s="98" t="s">
        <v>1300</v>
      </c>
      <c r="P296" s="63"/>
      <c r="Q296" s="63">
        <v>58355050</v>
      </c>
      <c r="R296" s="63"/>
      <c r="S296" s="63" t="s">
        <v>253</v>
      </c>
      <c r="T296" s="63" t="s">
        <v>179</v>
      </c>
      <c r="U296" s="63" t="s">
        <v>49</v>
      </c>
      <c r="V296" s="65" t="str">
        <f t="shared" si="27"/>
        <v/>
      </c>
      <c r="W296" s="66"/>
      <c r="AA296" s="1">
        <f t="shared" si="24"/>
        <v>2</v>
      </c>
      <c r="AB296" s="1">
        <f t="shared" si="25"/>
        <v>2</v>
      </c>
    </row>
    <row r="297" spans="1:28" ht="30" customHeight="1" x14ac:dyDescent="0.2">
      <c r="A297" s="77"/>
      <c r="B297" s="62" t="s">
        <v>2134</v>
      </c>
      <c r="C297" s="63" t="s">
        <v>47</v>
      </c>
      <c r="D297" s="63" t="s">
        <v>48</v>
      </c>
      <c r="E297" s="63" t="str">
        <f t="shared" si="26"/>
        <v>BT</v>
      </c>
      <c r="F297" s="63" t="s">
        <v>2561</v>
      </c>
      <c r="G297" s="63" t="s">
        <v>925</v>
      </c>
      <c r="H297" s="63" t="s">
        <v>2127</v>
      </c>
      <c r="I297" s="63" t="s">
        <v>2128</v>
      </c>
      <c r="J297" s="63" t="s">
        <v>176</v>
      </c>
      <c r="K297" s="63" t="s">
        <v>1298</v>
      </c>
      <c r="L297" s="63" t="s">
        <v>2135</v>
      </c>
      <c r="M297" s="63"/>
      <c r="N297" s="63" t="s">
        <v>1137</v>
      </c>
      <c r="O297" s="114" t="s">
        <v>2130</v>
      </c>
      <c r="P297" s="63"/>
      <c r="Q297" s="63">
        <v>58184111</v>
      </c>
      <c r="R297" s="63"/>
      <c r="S297" s="63" t="s">
        <v>253</v>
      </c>
      <c r="T297" s="63" t="s">
        <v>179</v>
      </c>
      <c r="U297" s="63" t="s">
        <v>49</v>
      </c>
      <c r="V297" s="65" t="str">
        <f t="shared" si="27"/>
        <v/>
      </c>
      <c r="W297" s="66"/>
      <c r="AA297" s="1">
        <f t="shared" si="24"/>
        <v>3</v>
      </c>
      <c r="AB297" s="1">
        <f t="shared" si="25"/>
        <v>3</v>
      </c>
    </row>
    <row r="298" spans="1:28" ht="30" customHeight="1" x14ac:dyDescent="0.2">
      <c r="A298" s="77"/>
      <c r="B298" s="62" t="s">
        <v>2131</v>
      </c>
      <c r="C298" s="63" t="s">
        <v>101</v>
      </c>
      <c r="D298" s="63" t="s">
        <v>48</v>
      </c>
      <c r="E298" s="63" t="str">
        <f t="shared" si="26"/>
        <v>BT</v>
      </c>
      <c r="F298" s="63" t="s">
        <v>2561</v>
      </c>
      <c r="G298" s="63" t="s">
        <v>244</v>
      </c>
      <c r="H298" s="63" t="s">
        <v>2127</v>
      </c>
      <c r="I298" s="63" t="s">
        <v>2128</v>
      </c>
      <c r="J298" s="63" t="s">
        <v>176</v>
      </c>
      <c r="K298" s="63" t="s">
        <v>1298</v>
      </c>
      <c r="L298" s="63" t="s">
        <v>2132</v>
      </c>
      <c r="M298" s="63"/>
      <c r="N298" s="63" t="s">
        <v>1137</v>
      </c>
      <c r="O298" s="114" t="s">
        <v>2130</v>
      </c>
      <c r="P298" s="63"/>
      <c r="Q298" s="63">
        <v>58184111</v>
      </c>
      <c r="R298" s="63" t="s">
        <v>2133</v>
      </c>
      <c r="S298" s="63" t="s">
        <v>409</v>
      </c>
      <c r="T298" s="63" t="s">
        <v>179</v>
      </c>
      <c r="U298" s="63" t="s">
        <v>49</v>
      </c>
      <c r="V298" s="65" t="str">
        <f t="shared" si="27"/>
        <v/>
      </c>
      <c r="W298" s="66"/>
      <c r="AA298" s="1">
        <f t="shared" si="24"/>
        <v>3</v>
      </c>
      <c r="AB298" s="1">
        <f t="shared" si="25"/>
        <v>3</v>
      </c>
    </row>
    <row r="299" spans="1:28" ht="30" customHeight="1" thickBot="1" x14ac:dyDescent="0.25">
      <c r="A299" s="184"/>
      <c r="B299" s="58" t="s">
        <v>2126</v>
      </c>
      <c r="C299" s="57" t="s">
        <v>47</v>
      </c>
      <c r="D299" s="57" t="s">
        <v>48</v>
      </c>
      <c r="E299" s="57" t="str">
        <f t="shared" si="26"/>
        <v>BT</v>
      </c>
      <c r="F299" s="57" t="s">
        <v>2561</v>
      </c>
      <c r="G299" s="57" t="s">
        <v>244</v>
      </c>
      <c r="H299" s="57" t="s">
        <v>2127</v>
      </c>
      <c r="I299" s="57" t="s">
        <v>2128</v>
      </c>
      <c r="J299" s="57" t="s">
        <v>176</v>
      </c>
      <c r="K299" s="57" t="s">
        <v>1298</v>
      </c>
      <c r="L299" s="57" t="s">
        <v>2129</v>
      </c>
      <c r="M299" s="57"/>
      <c r="N299" s="57" t="s">
        <v>1137</v>
      </c>
      <c r="O299" s="157" t="s">
        <v>2130</v>
      </c>
      <c r="P299" s="57"/>
      <c r="Q299" s="57">
        <v>58184111</v>
      </c>
      <c r="R299" s="57"/>
      <c r="S299" s="57" t="s">
        <v>253</v>
      </c>
      <c r="T299" s="57" t="s">
        <v>179</v>
      </c>
      <c r="U299" s="57" t="s">
        <v>49</v>
      </c>
      <c r="V299" s="59" t="str">
        <f t="shared" si="27"/>
        <v/>
      </c>
      <c r="W299" s="60"/>
      <c r="AA299" s="1">
        <f t="shared" si="24"/>
        <v>3</v>
      </c>
      <c r="AB299" s="1">
        <f t="shared" si="25"/>
        <v>3</v>
      </c>
    </row>
    <row r="300" spans="1:28" ht="30" customHeight="1" thickTop="1" x14ac:dyDescent="0.2">
      <c r="A300" s="48" t="s">
        <v>3505</v>
      </c>
      <c r="B300" s="38" t="s">
        <v>666</v>
      </c>
      <c r="C300" s="39" t="s">
        <v>101</v>
      </c>
      <c r="D300" s="39" t="s">
        <v>48</v>
      </c>
      <c r="E300" s="39" t="str">
        <f t="shared" si="26"/>
        <v>BT</v>
      </c>
      <c r="F300" s="39" t="s">
        <v>2558</v>
      </c>
      <c r="G300" s="39" t="s">
        <v>667</v>
      </c>
      <c r="H300" s="39" t="s">
        <v>656</v>
      </c>
      <c r="I300" s="39" t="s">
        <v>657</v>
      </c>
      <c r="J300" s="39" t="s">
        <v>658</v>
      </c>
      <c r="K300" s="39" t="s">
        <v>659</v>
      </c>
      <c r="L300" s="39" t="s">
        <v>668</v>
      </c>
      <c r="M300" s="39"/>
      <c r="N300" s="39" t="s">
        <v>661</v>
      </c>
      <c r="O300" s="201" t="s">
        <v>662</v>
      </c>
      <c r="P300" s="39"/>
      <c r="Q300" s="39">
        <v>57683950</v>
      </c>
      <c r="R300" s="39"/>
      <c r="S300" s="39" t="s">
        <v>92</v>
      </c>
      <c r="T300" s="39" t="s">
        <v>663</v>
      </c>
      <c r="U300" s="39" t="s">
        <v>49</v>
      </c>
      <c r="V300" s="40" t="str">
        <f t="shared" si="27"/>
        <v>VACAM</v>
      </c>
      <c r="W300" s="41"/>
      <c r="AA300" s="1">
        <f t="shared" si="24"/>
        <v>6</v>
      </c>
      <c r="AB300" s="1">
        <f t="shared" si="25"/>
        <v>1</v>
      </c>
    </row>
    <row r="301" spans="1:28" ht="30" customHeight="1" x14ac:dyDescent="0.2">
      <c r="A301" s="61" t="s">
        <v>3505</v>
      </c>
      <c r="B301" s="62" t="s">
        <v>557</v>
      </c>
      <c r="C301" s="63" t="s">
        <v>101</v>
      </c>
      <c r="D301" s="63" t="s">
        <v>48</v>
      </c>
      <c r="E301" s="63" t="str">
        <f t="shared" si="26"/>
        <v>BT</v>
      </c>
      <c r="F301" s="63" t="s">
        <v>2561</v>
      </c>
      <c r="G301" s="63" t="s">
        <v>244</v>
      </c>
      <c r="H301" s="63" t="s">
        <v>558</v>
      </c>
      <c r="I301" s="63" t="s">
        <v>559</v>
      </c>
      <c r="J301" s="63" t="s">
        <v>206</v>
      </c>
      <c r="K301" s="63" t="s">
        <v>207</v>
      </c>
      <c r="L301" s="63" t="s">
        <v>560</v>
      </c>
      <c r="M301" s="63"/>
      <c r="N301" s="63" t="s">
        <v>379</v>
      </c>
      <c r="O301" s="63" t="s">
        <v>561</v>
      </c>
      <c r="P301" s="63"/>
      <c r="Q301" s="63">
        <v>58385497</v>
      </c>
      <c r="R301" s="63"/>
      <c r="S301" s="63" t="s">
        <v>151</v>
      </c>
      <c r="T301" s="63" t="s">
        <v>152</v>
      </c>
      <c r="U301" s="63" t="s">
        <v>49</v>
      </c>
      <c r="V301" s="65" t="str">
        <f t="shared" si="27"/>
        <v/>
      </c>
      <c r="W301" s="122" t="s">
        <v>4217</v>
      </c>
      <c r="AA301" s="1">
        <f t="shared" si="24"/>
        <v>1</v>
      </c>
      <c r="AB301" s="1">
        <f t="shared" si="25"/>
        <v>1</v>
      </c>
    </row>
    <row r="302" spans="1:28" ht="30" customHeight="1" x14ac:dyDescent="0.2">
      <c r="A302" s="67"/>
      <c r="B302" s="62" t="s">
        <v>2008</v>
      </c>
      <c r="C302" s="63" t="s">
        <v>47</v>
      </c>
      <c r="D302" s="63" t="s">
        <v>48</v>
      </c>
      <c r="E302" s="63" t="str">
        <f t="shared" si="26"/>
        <v>BT</v>
      </c>
      <c r="F302" s="63" t="s">
        <v>2563</v>
      </c>
      <c r="G302" s="63" t="s">
        <v>827</v>
      </c>
      <c r="H302" s="63" t="s">
        <v>1953</v>
      </c>
      <c r="I302" s="63">
        <v>4050</v>
      </c>
      <c r="J302" s="63" t="s">
        <v>519</v>
      </c>
      <c r="K302" s="63" t="s">
        <v>276</v>
      </c>
      <c r="L302" s="63" t="s">
        <v>2009</v>
      </c>
      <c r="M302" s="63"/>
      <c r="N302" s="63" t="s">
        <v>1306</v>
      </c>
      <c r="O302" s="108" t="s">
        <v>1955</v>
      </c>
      <c r="P302" s="63"/>
      <c r="Q302" s="63">
        <v>57880886</v>
      </c>
      <c r="R302" s="63"/>
      <c r="S302" s="63" t="s">
        <v>253</v>
      </c>
      <c r="T302" s="63" t="s">
        <v>179</v>
      </c>
      <c r="U302" s="63" t="s">
        <v>49</v>
      </c>
      <c r="V302" s="65" t="str">
        <f t="shared" si="27"/>
        <v>VACAM</v>
      </c>
      <c r="W302" s="66" t="s">
        <v>3507</v>
      </c>
      <c r="AA302" s="1">
        <f t="shared" si="24"/>
        <v>29</v>
      </c>
      <c r="AB302" s="1">
        <f t="shared" si="25"/>
        <v>6</v>
      </c>
    </row>
    <row r="303" spans="1:28" ht="30" customHeight="1" x14ac:dyDescent="0.2">
      <c r="A303" s="67"/>
      <c r="B303" s="62" t="s">
        <v>1995</v>
      </c>
      <c r="C303" s="63" t="s">
        <v>101</v>
      </c>
      <c r="D303" s="63" t="s">
        <v>48</v>
      </c>
      <c r="E303" s="63" t="str">
        <f t="shared" ref="E303:E334" si="28">IF(U303="Domaine Réseau BT","BT","HTA")</f>
        <v>BT</v>
      </c>
      <c r="F303" s="63" t="s">
        <v>2563</v>
      </c>
      <c r="G303" s="63" t="s">
        <v>249</v>
      </c>
      <c r="H303" s="63" t="s">
        <v>1953</v>
      </c>
      <c r="I303" s="63">
        <v>4050</v>
      </c>
      <c r="J303" s="63" t="s">
        <v>519</v>
      </c>
      <c r="K303" s="63" t="s">
        <v>276</v>
      </c>
      <c r="L303" s="63" t="s">
        <v>1996</v>
      </c>
      <c r="M303" s="63"/>
      <c r="N303" s="63" t="s">
        <v>1306</v>
      </c>
      <c r="O303" s="108" t="s">
        <v>1955</v>
      </c>
      <c r="P303" s="63"/>
      <c r="Q303" s="63">
        <v>57880886</v>
      </c>
      <c r="R303" s="63"/>
      <c r="S303" s="63" t="s">
        <v>253</v>
      </c>
      <c r="T303" s="63" t="s">
        <v>179</v>
      </c>
      <c r="U303" s="63" t="s">
        <v>49</v>
      </c>
      <c r="V303" s="65" t="str">
        <f t="shared" ref="V303:V334" si="29">IF($AA303&lt;&gt;$AB303,"VACAM","")</f>
        <v>VACAM</v>
      </c>
      <c r="W303" s="66" t="s">
        <v>3507</v>
      </c>
      <c r="AA303" s="1">
        <f t="shared" si="24"/>
        <v>29</v>
      </c>
      <c r="AB303" s="1">
        <f t="shared" si="25"/>
        <v>6</v>
      </c>
    </row>
    <row r="304" spans="1:28" ht="30" customHeight="1" x14ac:dyDescent="0.2">
      <c r="A304" s="48" t="s">
        <v>3505</v>
      </c>
      <c r="B304" s="62" t="s">
        <v>655</v>
      </c>
      <c r="C304" s="63" t="s">
        <v>101</v>
      </c>
      <c r="D304" s="63" t="s">
        <v>48</v>
      </c>
      <c r="E304" s="63" t="str">
        <f t="shared" si="28"/>
        <v>BT</v>
      </c>
      <c r="F304" s="63" t="s">
        <v>2559</v>
      </c>
      <c r="G304" s="63" t="s">
        <v>281</v>
      </c>
      <c r="H304" s="63" t="s">
        <v>656</v>
      </c>
      <c r="I304" s="63" t="s">
        <v>657</v>
      </c>
      <c r="J304" s="63" t="s">
        <v>658</v>
      </c>
      <c r="K304" s="63" t="s">
        <v>659</v>
      </c>
      <c r="L304" s="63" t="s">
        <v>660</v>
      </c>
      <c r="M304" s="63"/>
      <c r="N304" s="63" t="s">
        <v>661</v>
      </c>
      <c r="O304" s="195" t="s">
        <v>662</v>
      </c>
      <c r="P304" s="63"/>
      <c r="Q304" s="63">
        <v>57683950</v>
      </c>
      <c r="R304" s="63"/>
      <c r="S304" s="63" t="s">
        <v>92</v>
      </c>
      <c r="T304" s="63" t="s">
        <v>663</v>
      </c>
      <c r="U304" s="63" t="s">
        <v>49</v>
      </c>
      <c r="V304" s="65" t="str">
        <f t="shared" si="29"/>
        <v>VACAM</v>
      </c>
      <c r="W304" s="66"/>
      <c r="AA304" s="1">
        <f t="shared" si="24"/>
        <v>6</v>
      </c>
      <c r="AB304" s="1">
        <f t="shared" si="25"/>
        <v>1</v>
      </c>
    </row>
    <row r="305" spans="1:28" ht="30" customHeight="1" x14ac:dyDescent="0.2">
      <c r="A305" s="77" t="s">
        <v>3651</v>
      </c>
      <c r="B305" s="62" t="s">
        <v>1544</v>
      </c>
      <c r="C305" s="63" t="s">
        <v>47</v>
      </c>
      <c r="D305" s="63" t="s">
        <v>48</v>
      </c>
      <c r="E305" s="63" t="str">
        <f t="shared" si="28"/>
        <v>BT</v>
      </c>
      <c r="F305" s="63" t="s">
        <v>2558</v>
      </c>
      <c r="G305" s="63" t="s">
        <v>385</v>
      </c>
      <c r="H305" s="63" t="s">
        <v>107</v>
      </c>
      <c r="I305" s="63" t="s">
        <v>1541</v>
      </c>
      <c r="J305" s="63" t="s">
        <v>611</v>
      </c>
      <c r="K305" s="63" t="s">
        <v>284</v>
      </c>
      <c r="L305" s="63" t="s">
        <v>1545</v>
      </c>
      <c r="M305" s="63"/>
      <c r="N305" s="63" t="s">
        <v>418</v>
      </c>
      <c r="O305" s="69" t="s">
        <v>1543</v>
      </c>
      <c r="P305" s="63"/>
      <c r="Q305" s="63">
        <v>58347312</v>
      </c>
      <c r="R305" s="63"/>
      <c r="S305" s="63" t="s">
        <v>114</v>
      </c>
      <c r="T305" s="63" t="s">
        <v>115</v>
      </c>
      <c r="U305" s="63" t="s">
        <v>49</v>
      </c>
      <c r="V305" s="65" t="str">
        <f t="shared" si="29"/>
        <v/>
      </c>
      <c r="W305" s="122" t="s">
        <v>3654</v>
      </c>
      <c r="AA305" s="1">
        <f t="shared" si="24"/>
        <v>2</v>
      </c>
      <c r="AB305" s="1">
        <f t="shared" si="25"/>
        <v>2</v>
      </c>
    </row>
    <row r="306" spans="1:28" ht="30" customHeight="1" x14ac:dyDescent="0.2">
      <c r="A306" s="77" t="s">
        <v>3651</v>
      </c>
      <c r="B306" s="62" t="s">
        <v>1540</v>
      </c>
      <c r="C306" s="63" t="s">
        <v>47</v>
      </c>
      <c r="D306" s="63" t="s">
        <v>48</v>
      </c>
      <c r="E306" s="63" t="str">
        <f t="shared" si="28"/>
        <v>BT</v>
      </c>
      <c r="F306" s="63" t="s">
        <v>2558</v>
      </c>
      <c r="G306" s="63" t="s">
        <v>385</v>
      </c>
      <c r="H306" s="63" t="s">
        <v>107</v>
      </c>
      <c r="I306" s="63" t="s">
        <v>1541</v>
      </c>
      <c r="J306" s="63" t="s">
        <v>611</v>
      </c>
      <c r="K306" s="63" t="s">
        <v>284</v>
      </c>
      <c r="L306" s="63" t="s">
        <v>1542</v>
      </c>
      <c r="M306" s="63"/>
      <c r="N306" s="63" t="s">
        <v>418</v>
      </c>
      <c r="O306" s="69" t="s">
        <v>1543</v>
      </c>
      <c r="P306" s="63"/>
      <c r="Q306" s="63">
        <v>58347312</v>
      </c>
      <c r="R306" s="63"/>
      <c r="S306" s="63" t="s">
        <v>114</v>
      </c>
      <c r="T306" s="63" t="s">
        <v>115</v>
      </c>
      <c r="U306" s="63" t="s">
        <v>49</v>
      </c>
      <c r="V306" s="65" t="str">
        <f t="shared" si="29"/>
        <v/>
      </c>
      <c r="W306" s="66" t="s">
        <v>3654</v>
      </c>
      <c r="AA306" s="1">
        <f t="shared" si="24"/>
        <v>2</v>
      </c>
      <c r="AB306" s="1">
        <f t="shared" si="25"/>
        <v>2</v>
      </c>
    </row>
    <row r="307" spans="1:28" ht="30" customHeight="1" x14ac:dyDescent="0.2">
      <c r="A307" s="61" t="s">
        <v>3505</v>
      </c>
      <c r="B307" s="62" t="s">
        <v>711</v>
      </c>
      <c r="C307" s="63" t="s">
        <v>101</v>
      </c>
      <c r="D307" s="63" t="s">
        <v>48</v>
      </c>
      <c r="E307" s="63" t="str">
        <f t="shared" si="28"/>
        <v>BT</v>
      </c>
      <c r="F307" s="63" t="s">
        <v>2559</v>
      </c>
      <c r="G307" s="63" t="s">
        <v>281</v>
      </c>
      <c r="H307" s="63" t="s">
        <v>135</v>
      </c>
      <c r="I307" s="63" t="s">
        <v>681</v>
      </c>
      <c r="J307" s="63" t="s">
        <v>137</v>
      </c>
      <c r="K307" s="63" t="s">
        <v>682</v>
      </c>
      <c r="L307" s="63" t="s">
        <v>712</v>
      </c>
      <c r="M307" s="63"/>
      <c r="N307" s="63" t="s">
        <v>140</v>
      </c>
      <c r="O307" s="87" t="s">
        <v>684</v>
      </c>
      <c r="P307" s="63"/>
      <c r="Q307" s="63">
        <v>58106029</v>
      </c>
      <c r="R307" s="63"/>
      <c r="S307" s="63" t="s">
        <v>114</v>
      </c>
      <c r="T307" s="63" t="s">
        <v>115</v>
      </c>
      <c r="U307" s="63" t="s">
        <v>49</v>
      </c>
      <c r="V307" s="65" t="str">
        <f t="shared" si="29"/>
        <v/>
      </c>
      <c r="W307" s="66"/>
      <c r="AA307" s="1">
        <f t="shared" si="24"/>
        <v>3</v>
      </c>
      <c r="AB307" s="1">
        <f t="shared" si="25"/>
        <v>3</v>
      </c>
    </row>
    <row r="308" spans="1:28" ht="30" customHeight="1" x14ac:dyDescent="0.2">
      <c r="A308" s="61" t="s">
        <v>3505</v>
      </c>
      <c r="B308" s="62" t="s">
        <v>685</v>
      </c>
      <c r="C308" s="63" t="s">
        <v>101</v>
      </c>
      <c r="D308" s="63" t="s">
        <v>48</v>
      </c>
      <c r="E308" s="63" t="str">
        <f t="shared" si="28"/>
        <v>BT</v>
      </c>
      <c r="F308" s="63" t="s">
        <v>2559</v>
      </c>
      <c r="G308" s="63" t="s">
        <v>281</v>
      </c>
      <c r="H308" s="63" t="s">
        <v>135</v>
      </c>
      <c r="I308" s="63" t="s">
        <v>681</v>
      </c>
      <c r="J308" s="63" t="s">
        <v>137</v>
      </c>
      <c r="K308" s="63" t="s">
        <v>682</v>
      </c>
      <c r="L308" s="63" t="s">
        <v>686</v>
      </c>
      <c r="M308" s="63"/>
      <c r="N308" s="63" t="s">
        <v>140</v>
      </c>
      <c r="O308" s="87" t="s">
        <v>684</v>
      </c>
      <c r="P308" s="63"/>
      <c r="Q308" s="63">
        <v>58106029</v>
      </c>
      <c r="R308" s="63"/>
      <c r="S308" s="63" t="s">
        <v>114</v>
      </c>
      <c r="T308" s="63" t="s">
        <v>115</v>
      </c>
      <c r="U308" s="63" t="s">
        <v>49</v>
      </c>
      <c r="V308" s="65" t="str">
        <f t="shared" si="29"/>
        <v/>
      </c>
      <c r="W308" s="66"/>
      <c r="AA308" s="1">
        <f t="shared" si="24"/>
        <v>3</v>
      </c>
      <c r="AB308" s="1">
        <f t="shared" si="25"/>
        <v>3</v>
      </c>
    </row>
    <row r="309" spans="1:28" ht="30" customHeight="1" x14ac:dyDescent="0.2">
      <c r="A309" s="61" t="s">
        <v>3505</v>
      </c>
      <c r="B309" s="62" t="s">
        <v>678</v>
      </c>
      <c r="C309" s="63" t="s">
        <v>47</v>
      </c>
      <c r="D309" s="63" t="s">
        <v>48</v>
      </c>
      <c r="E309" s="63" t="str">
        <f t="shared" si="28"/>
        <v>BT</v>
      </c>
      <c r="F309" s="63" t="s">
        <v>2559</v>
      </c>
      <c r="G309" s="63" t="s">
        <v>680</v>
      </c>
      <c r="H309" s="63" t="s">
        <v>135</v>
      </c>
      <c r="I309" s="63" t="s">
        <v>681</v>
      </c>
      <c r="J309" s="63" t="s">
        <v>137</v>
      </c>
      <c r="K309" s="63" t="s">
        <v>682</v>
      </c>
      <c r="L309" s="63" t="s">
        <v>683</v>
      </c>
      <c r="M309" s="63"/>
      <c r="N309" s="63" t="s">
        <v>140</v>
      </c>
      <c r="O309" s="87" t="s">
        <v>684</v>
      </c>
      <c r="P309" s="63"/>
      <c r="Q309" s="63">
        <v>58106029</v>
      </c>
      <c r="R309" s="63"/>
      <c r="S309" s="63" t="s">
        <v>114</v>
      </c>
      <c r="T309" s="63" t="s">
        <v>115</v>
      </c>
      <c r="U309" s="63" t="s">
        <v>49</v>
      </c>
      <c r="V309" s="65" t="str">
        <f t="shared" si="29"/>
        <v/>
      </c>
      <c r="W309" s="66"/>
      <c r="AA309" s="1">
        <f t="shared" si="24"/>
        <v>3</v>
      </c>
      <c r="AB309" s="1">
        <f t="shared" si="25"/>
        <v>3</v>
      </c>
    </row>
    <row r="310" spans="1:28" ht="30" customHeight="1" x14ac:dyDescent="0.2">
      <c r="A310" s="61" t="s">
        <v>2573</v>
      </c>
      <c r="B310" s="62" t="s">
        <v>1496</v>
      </c>
      <c r="C310" s="63" t="s">
        <v>47</v>
      </c>
      <c r="D310" s="63" t="s">
        <v>48</v>
      </c>
      <c r="E310" s="63" t="str">
        <f t="shared" si="28"/>
        <v>BT</v>
      </c>
      <c r="F310" s="63" t="s">
        <v>2559</v>
      </c>
      <c r="G310" s="63" t="s">
        <v>281</v>
      </c>
      <c r="H310" s="63" t="s">
        <v>671</v>
      </c>
      <c r="I310" s="63" t="s">
        <v>1497</v>
      </c>
      <c r="J310" s="63" t="s">
        <v>673</v>
      </c>
      <c r="K310" s="63" t="s">
        <v>1498</v>
      </c>
      <c r="L310" s="63" t="s">
        <v>1499</v>
      </c>
      <c r="M310" s="63"/>
      <c r="N310" s="63" t="s">
        <v>661</v>
      </c>
      <c r="O310" s="118" t="s">
        <v>1500</v>
      </c>
      <c r="P310" s="63"/>
      <c r="Q310" s="63">
        <v>58358412</v>
      </c>
      <c r="R310" s="63"/>
      <c r="S310" s="63" t="s">
        <v>92</v>
      </c>
      <c r="T310" s="63" t="s">
        <v>663</v>
      </c>
      <c r="U310" s="63" t="s">
        <v>49</v>
      </c>
      <c r="V310" s="65" t="str">
        <f t="shared" si="29"/>
        <v/>
      </c>
      <c r="W310" s="66" t="s">
        <v>2757</v>
      </c>
      <c r="AA310" s="1">
        <f t="shared" si="24"/>
        <v>1</v>
      </c>
      <c r="AB310" s="1">
        <f t="shared" si="25"/>
        <v>1</v>
      </c>
    </row>
    <row r="311" spans="1:28" ht="30" customHeight="1" x14ac:dyDescent="0.2">
      <c r="A311" s="77"/>
      <c r="B311" s="62" t="s">
        <v>1208</v>
      </c>
      <c r="C311" s="63" t="s">
        <v>47</v>
      </c>
      <c r="D311" s="63" t="s">
        <v>48</v>
      </c>
      <c r="E311" s="63" t="str">
        <f t="shared" si="28"/>
        <v>BT</v>
      </c>
      <c r="F311" s="63" t="s">
        <v>2559</v>
      </c>
      <c r="G311" s="63" t="s">
        <v>188</v>
      </c>
      <c r="H311" s="63" t="s">
        <v>117</v>
      </c>
      <c r="I311" s="63" t="s">
        <v>1209</v>
      </c>
      <c r="J311" s="63" t="s">
        <v>118</v>
      </c>
      <c r="K311" s="63" t="s">
        <v>246</v>
      </c>
      <c r="L311" s="63" t="s">
        <v>1210</v>
      </c>
      <c r="M311" s="63"/>
      <c r="N311" s="63" t="s">
        <v>900</v>
      </c>
      <c r="O311" s="63" t="s">
        <v>1211</v>
      </c>
      <c r="P311" s="63"/>
      <c r="Q311" s="63">
        <v>57761412</v>
      </c>
      <c r="R311" s="63"/>
      <c r="S311" s="63" t="s">
        <v>114</v>
      </c>
      <c r="T311" s="63" t="s">
        <v>115</v>
      </c>
      <c r="U311" s="63" t="s">
        <v>49</v>
      </c>
      <c r="V311" s="65" t="str">
        <f t="shared" si="29"/>
        <v/>
      </c>
      <c r="W311" s="122" t="s">
        <v>3506</v>
      </c>
      <c r="AA311" s="1">
        <f t="shared" si="24"/>
        <v>1</v>
      </c>
      <c r="AB311" s="1">
        <f t="shared" si="25"/>
        <v>1</v>
      </c>
    </row>
    <row r="312" spans="1:28" ht="30" customHeight="1" x14ac:dyDescent="0.2">
      <c r="A312" s="61" t="s">
        <v>2765</v>
      </c>
      <c r="B312" s="62" t="s">
        <v>924</v>
      </c>
      <c r="C312" s="63" t="s">
        <v>47</v>
      </c>
      <c r="D312" s="63" t="s">
        <v>48</v>
      </c>
      <c r="E312" s="63" t="str">
        <f t="shared" si="28"/>
        <v>BT</v>
      </c>
      <c r="F312" s="63" t="s">
        <v>2561</v>
      </c>
      <c r="G312" s="63" t="s">
        <v>925</v>
      </c>
      <c r="H312" s="63" t="s">
        <v>922</v>
      </c>
      <c r="I312" s="63" t="s">
        <v>926</v>
      </c>
      <c r="J312" s="63" t="s">
        <v>922</v>
      </c>
      <c r="K312" s="63" t="s">
        <v>927</v>
      </c>
      <c r="L312" s="63" t="s">
        <v>928</v>
      </c>
      <c r="M312" s="63"/>
      <c r="N312" s="63" t="s">
        <v>929</v>
      </c>
      <c r="O312" s="76" t="s">
        <v>930</v>
      </c>
      <c r="P312" s="63"/>
      <c r="Q312" s="63">
        <v>58324139</v>
      </c>
      <c r="R312" s="63"/>
      <c r="S312" s="63" t="s">
        <v>151</v>
      </c>
      <c r="T312" s="63" t="s">
        <v>152</v>
      </c>
      <c r="U312" s="63" t="s">
        <v>49</v>
      </c>
      <c r="V312" s="65" t="str">
        <f t="shared" si="29"/>
        <v/>
      </c>
      <c r="W312" s="66"/>
      <c r="AA312" s="1">
        <f t="shared" si="24"/>
        <v>1</v>
      </c>
      <c r="AB312" s="1">
        <f t="shared" si="25"/>
        <v>1</v>
      </c>
    </row>
    <row r="313" spans="1:28" ht="30" customHeight="1" x14ac:dyDescent="0.2">
      <c r="A313" s="61" t="s">
        <v>3505</v>
      </c>
      <c r="B313" s="62" t="s">
        <v>2193</v>
      </c>
      <c r="C313" s="63" t="s">
        <v>47</v>
      </c>
      <c r="D313" s="63" t="s">
        <v>48</v>
      </c>
      <c r="E313" s="63" t="str">
        <f t="shared" si="28"/>
        <v>BT</v>
      </c>
      <c r="F313" s="63" t="s">
        <v>2561</v>
      </c>
      <c r="G313" s="63" t="s">
        <v>925</v>
      </c>
      <c r="H313" s="63" t="s">
        <v>107</v>
      </c>
      <c r="I313" s="63" t="s">
        <v>869</v>
      </c>
      <c r="J313" s="63" t="s">
        <v>109</v>
      </c>
      <c r="K313" s="63" t="s">
        <v>110</v>
      </c>
      <c r="L313" s="63" t="s">
        <v>2194</v>
      </c>
      <c r="M313" s="63"/>
      <c r="N313" s="63" t="s">
        <v>184</v>
      </c>
      <c r="O313" s="100" t="s">
        <v>871</v>
      </c>
      <c r="P313" s="63"/>
      <c r="Q313" s="63">
        <v>57890705</v>
      </c>
      <c r="R313" s="63"/>
      <c r="S313" s="63" t="s">
        <v>332</v>
      </c>
      <c r="T313" s="63" t="s">
        <v>115</v>
      </c>
      <c r="U313" s="63" t="s">
        <v>49</v>
      </c>
      <c r="V313" s="65" t="str">
        <f t="shared" si="29"/>
        <v>VACAM</v>
      </c>
      <c r="W313" s="66" t="s">
        <v>3653</v>
      </c>
      <c r="AA313" s="1">
        <f t="shared" si="24"/>
        <v>3</v>
      </c>
      <c r="AB313" s="1">
        <f t="shared" si="25"/>
        <v>1</v>
      </c>
    </row>
    <row r="314" spans="1:28" ht="30" customHeight="1" x14ac:dyDescent="0.2">
      <c r="A314" s="67"/>
      <c r="B314" s="62" t="s">
        <v>1993</v>
      </c>
      <c r="C314" s="63" t="s">
        <v>101</v>
      </c>
      <c r="D314" s="63" t="s">
        <v>48</v>
      </c>
      <c r="E314" s="63" t="str">
        <f t="shared" si="28"/>
        <v>BT</v>
      </c>
      <c r="F314" s="63" t="s">
        <v>2563</v>
      </c>
      <c r="G314" s="63" t="s">
        <v>249</v>
      </c>
      <c r="H314" s="63" t="s">
        <v>1953</v>
      </c>
      <c r="I314" s="63">
        <v>4050</v>
      </c>
      <c r="J314" s="63" t="s">
        <v>519</v>
      </c>
      <c r="K314" s="63" t="s">
        <v>276</v>
      </c>
      <c r="L314" s="63" t="s">
        <v>1994</v>
      </c>
      <c r="M314" s="63"/>
      <c r="N314" s="63" t="s">
        <v>1306</v>
      </c>
      <c r="O314" s="108" t="s">
        <v>1955</v>
      </c>
      <c r="P314" s="63"/>
      <c r="Q314" s="63">
        <v>57880886</v>
      </c>
      <c r="R314" s="63"/>
      <c r="S314" s="63" t="s">
        <v>253</v>
      </c>
      <c r="T314" s="63" t="s">
        <v>179</v>
      </c>
      <c r="U314" s="63" t="s">
        <v>49</v>
      </c>
      <c r="V314" s="65" t="str">
        <f t="shared" si="29"/>
        <v>VACAM</v>
      </c>
      <c r="W314" s="66" t="s">
        <v>3507</v>
      </c>
      <c r="AA314" s="1">
        <f t="shared" si="24"/>
        <v>29</v>
      </c>
      <c r="AB314" s="1">
        <f t="shared" si="25"/>
        <v>6</v>
      </c>
    </row>
    <row r="315" spans="1:28" ht="30" customHeight="1" x14ac:dyDescent="0.2">
      <c r="A315" s="67"/>
      <c r="B315" s="62" t="s">
        <v>1991</v>
      </c>
      <c r="C315" s="63" t="s">
        <v>47</v>
      </c>
      <c r="D315" s="63" t="s">
        <v>48</v>
      </c>
      <c r="E315" s="63" t="str">
        <f t="shared" si="28"/>
        <v>BT</v>
      </c>
      <c r="F315" s="63" t="s">
        <v>2563</v>
      </c>
      <c r="G315" s="63" t="s">
        <v>249</v>
      </c>
      <c r="H315" s="63" t="s">
        <v>1953</v>
      </c>
      <c r="I315" s="63">
        <v>4050</v>
      </c>
      <c r="J315" s="63" t="s">
        <v>519</v>
      </c>
      <c r="K315" s="63" t="s">
        <v>276</v>
      </c>
      <c r="L315" s="63" t="s">
        <v>1992</v>
      </c>
      <c r="M315" s="63"/>
      <c r="N315" s="63" t="s">
        <v>1306</v>
      </c>
      <c r="O315" s="108" t="s">
        <v>1955</v>
      </c>
      <c r="P315" s="63"/>
      <c r="Q315" s="63">
        <v>57880886</v>
      </c>
      <c r="R315" s="63"/>
      <c r="S315" s="63" t="s">
        <v>253</v>
      </c>
      <c r="T315" s="63" t="s">
        <v>179</v>
      </c>
      <c r="U315" s="63" t="s">
        <v>49</v>
      </c>
      <c r="V315" s="65" t="str">
        <f t="shared" si="29"/>
        <v>VACAM</v>
      </c>
      <c r="W315" s="66" t="s">
        <v>3507</v>
      </c>
      <c r="AA315" s="1">
        <f t="shared" si="24"/>
        <v>29</v>
      </c>
      <c r="AB315" s="1">
        <f t="shared" si="25"/>
        <v>6</v>
      </c>
    </row>
    <row r="316" spans="1:28" ht="30" customHeight="1" x14ac:dyDescent="0.2">
      <c r="A316" s="67"/>
      <c r="B316" s="62" t="s">
        <v>1988</v>
      </c>
      <c r="C316" s="63" t="s">
        <v>101</v>
      </c>
      <c r="D316" s="63" t="s">
        <v>48</v>
      </c>
      <c r="E316" s="63" t="str">
        <f t="shared" si="28"/>
        <v>BT</v>
      </c>
      <c r="F316" s="63" t="s">
        <v>2553</v>
      </c>
      <c r="G316" s="63" t="s">
        <v>1989</v>
      </c>
      <c r="H316" s="63" t="s">
        <v>1953</v>
      </c>
      <c r="I316" s="63">
        <v>4050</v>
      </c>
      <c r="J316" s="63" t="s">
        <v>519</v>
      </c>
      <c r="K316" s="63" t="s">
        <v>276</v>
      </c>
      <c r="L316" s="63" t="s">
        <v>1990</v>
      </c>
      <c r="M316" s="63"/>
      <c r="N316" s="63" t="s">
        <v>1306</v>
      </c>
      <c r="O316" s="108" t="s">
        <v>1955</v>
      </c>
      <c r="P316" s="63"/>
      <c r="Q316" s="63">
        <v>57880886</v>
      </c>
      <c r="R316" s="63"/>
      <c r="S316" s="63" t="s">
        <v>253</v>
      </c>
      <c r="T316" s="63" t="s">
        <v>179</v>
      </c>
      <c r="U316" s="63" t="s">
        <v>49</v>
      </c>
      <c r="V316" s="65" t="str">
        <f t="shared" si="29"/>
        <v>VACAM</v>
      </c>
      <c r="W316" s="66" t="s">
        <v>3507</v>
      </c>
      <c r="AA316" s="1">
        <f t="shared" si="24"/>
        <v>29</v>
      </c>
      <c r="AB316" s="1">
        <f t="shared" si="25"/>
        <v>5</v>
      </c>
    </row>
    <row r="317" spans="1:28" ht="30" customHeight="1" x14ac:dyDescent="0.2">
      <c r="A317" s="61" t="s">
        <v>3638</v>
      </c>
      <c r="B317" s="62" t="s">
        <v>2795</v>
      </c>
      <c r="C317" s="63" t="s">
        <v>101</v>
      </c>
      <c r="D317" s="63" t="s">
        <v>48</v>
      </c>
      <c r="E317" s="63" t="str">
        <f t="shared" si="28"/>
        <v>BT</v>
      </c>
      <c r="F317" s="63" t="s">
        <v>2561</v>
      </c>
      <c r="G317" s="63" t="s">
        <v>221</v>
      </c>
      <c r="H317" s="63" t="s">
        <v>2796</v>
      </c>
      <c r="I317" s="63" t="s">
        <v>2797</v>
      </c>
      <c r="J317" s="63" t="s">
        <v>891</v>
      </c>
      <c r="K317" s="63" t="s">
        <v>2798</v>
      </c>
      <c r="L317" s="63" t="s">
        <v>2799</v>
      </c>
      <c r="M317" s="63"/>
      <c r="N317" s="63" t="s">
        <v>160</v>
      </c>
      <c r="O317" s="63" t="s">
        <v>2800</v>
      </c>
      <c r="P317" s="63"/>
      <c r="Q317" s="63">
        <v>58358424</v>
      </c>
      <c r="R317" s="63"/>
      <c r="S317" s="63" t="s">
        <v>162</v>
      </c>
      <c r="T317" s="63" t="s">
        <v>163</v>
      </c>
      <c r="U317" s="63" t="s">
        <v>49</v>
      </c>
      <c r="V317" s="65" t="str">
        <f t="shared" si="29"/>
        <v/>
      </c>
      <c r="W317" s="66"/>
      <c r="AA317" s="1">
        <f t="shared" si="24"/>
        <v>1</v>
      </c>
      <c r="AB317" s="1">
        <f t="shared" si="25"/>
        <v>1</v>
      </c>
    </row>
    <row r="318" spans="1:28" ht="30" customHeight="1" x14ac:dyDescent="0.2">
      <c r="A318" s="67"/>
      <c r="B318" s="62" t="s">
        <v>1278</v>
      </c>
      <c r="C318" s="63" t="s">
        <v>47</v>
      </c>
      <c r="D318" s="63" t="s">
        <v>48</v>
      </c>
      <c r="E318" s="63" t="str">
        <f t="shared" si="28"/>
        <v>BT</v>
      </c>
      <c r="F318" s="63" t="s">
        <v>2559</v>
      </c>
      <c r="G318" s="63" t="s">
        <v>188</v>
      </c>
      <c r="H318" s="63" t="s">
        <v>1168</v>
      </c>
      <c r="I318" s="63" t="s">
        <v>1168</v>
      </c>
      <c r="J318" s="63" t="s">
        <v>376</v>
      </c>
      <c r="K318" s="63" t="s">
        <v>377</v>
      </c>
      <c r="L318" s="63" t="s">
        <v>1279</v>
      </c>
      <c r="M318" s="63"/>
      <c r="N318" s="63" t="s">
        <v>1170</v>
      </c>
      <c r="O318" s="205" t="s">
        <v>1171</v>
      </c>
      <c r="P318" s="63"/>
      <c r="Q318" s="63">
        <v>57807090</v>
      </c>
      <c r="R318" s="63"/>
      <c r="S318" s="63" t="s">
        <v>381</v>
      </c>
      <c r="T318" s="63" t="s">
        <v>382</v>
      </c>
      <c r="U318" s="63" t="s">
        <v>49</v>
      </c>
      <c r="V318" s="65" t="str">
        <f t="shared" si="29"/>
        <v>VACAM</v>
      </c>
      <c r="W318" s="66"/>
      <c r="AA318" s="1">
        <f t="shared" si="24"/>
        <v>5</v>
      </c>
      <c r="AB318" s="1">
        <f t="shared" si="25"/>
        <v>1</v>
      </c>
    </row>
    <row r="319" spans="1:28" ht="30" customHeight="1" x14ac:dyDescent="0.2">
      <c r="A319" s="61" t="s">
        <v>3286</v>
      </c>
      <c r="B319" s="62" t="s">
        <v>1679</v>
      </c>
      <c r="C319" s="63" t="s">
        <v>47</v>
      </c>
      <c r="D319" s="63" t="s">
        <v>48</v>
      </c>
      <c r="E319" s="63" t="str">
        <f t="shared" si="28"/>
        <v>BT</v>
      </c>
      <c r="F319" s="63" t="s">
        <v>2558</v>
      </c>
      <c r="G319" s="63" t="s">
        <v>385</v>
      </c>
      <c r="H319" s="63" t="s">
        <v>1680</v>
      </c>
      <c r="I319" s="63" t="s">
        <v>1681</v>
      </c>
      <c r="J319" s="63" t="s">
        <v>1682</v>
      </c>
      <c r="K319" s="63" t="s">
        <v>1683</v>
      </c>
      <c r="L319" s="63" t="s">
        <v>1684</v>
      </c>
      <c r="M319" s="63"/>
      <c r="N319" s="63" t="s">
        <v>575</v>
      </c>
      <c r="O319" s="95" t="s">
        <v>1685</v>
      </c>
      <c r="P319" s="63"/>
      <c r="Q319" s="63">
        <v>58342737</v>
      </c>
      <c r="R319" s="63"/>
      <c r="S319" s="63" t="s">
        <v>201</v>
      </c>
      <c r="T319" s="63" t="s">
        <v>202</v>
      </c>
      <c r="U319" s="63" t="s">
        <v>49</v>
      </c>
      <c r="V319" s="65" t="str">
        <f t="shared" si="29"/>
        <v/>
      </c>
      <c r="W319" s="66" t="s">
        <v>3653</v>
      </c>
      <c r="AA319" s="1">
        <f t="shared" si="24"/>
        <v>1</v>
      </c>
      <c r="AB319" s="1">
        <f t="shared" si="25"/>
        <v>1</v>
      </c>
    </row>
    <row r="320" spans="1:28" ht="30" customHeight="1" x14ac:dyDescent="0.2">
      <c r="A320" s="61" t="s">
        <v>3286</v>
      </c>
      <c r="B320" s="62" t="s">
        <v>3296</v>
      </c>
      <c r="C320" s="63" t="s">
        <v>47</v>
      </c>
      <c r="D320" s="63" t="s">
        <v>48</v>
      </c>
      <c r="E320" s="63" t="str">
        <f t="shared" si="28"/>
        <v>BT</v>
      </c>
      <c r="F320" s="63" t="s">
        <v>2561</v>
      </c>
      <c r="G320" s="63" t="s">
        <v>244</v>
      </c>
      <c r="H320" s="63" t="s">
        <v>1554</v>
      </c>
      <c r="I320" s="63" t="s">
        <v>3293</v>
      </c>
      <c r="J320" s="63" t="s">
        <v>146</v>
      </c>
      <c r="K320" s="63" t="s">
        <v>2643</v>
      </c>
      <c r="L320" s="63" t="s">
        <v>3297</v>
      </c>
      <c r="M320" s="63"/>
      <c r="N320" s="63" t="s">
        <v>209</v>
      </c>
      <c r="O320" s="87" t="s">
        <v>3295</v>
      </c>
      <c r="P320" s="63"/>
      <c r="Q320" s="63">
        <v>58345838</v>
      </c>
      <c r="R320" s="63"/>
      <c r="S320" s="63" t="s">
        <v>151</v>
      </c>
      <c r="T320" s="63" t="s">
        <v>152</v>
      </c>
      <c r="U320" s="63" t="s">
        <v>49</v>
      </c>
      <c r="V320" s="65" t="str">
        <f t="shared" si="29"/>
        <v/>
      </c>
      <c r="W320" s="66"/>
      <c r="AA320" s="1">
        <f t="shared" si="24"/>
        <v>2</v>
      </c>
      <c r="AB320" s="1">
        <f t="shared" si="25"/>
        <v>2</v>
      </c>
    </row>
    <row r="321" spans="1:28" ht="30" customHeight="1" x14ac:dyDescent="0.2">
      <c r="A321" s="61" t="s">
        <v>3286</v>
      </c>
      <c r="B321" s="62" t="s">
        <v>3292</v>
      </c>
      <c r="C321" s="63" t="s">
        <v>101</v>
      </c>
      <c r="D321" s="63" t="s">
        <v>48</v>
      </c>
      <c r="E321" s="63" t="str">
        <f t="shared" si="28"/>
        <v>BT</v>
      </c>
      <c r="F321" s="63" t="s">
        <v>2561</v>
      </c>
      <c r="G321" s="63" t="s">
        <v>244</v>
      </c>
      <c r="H321" s="63" t="s">
        <v>1554</v>
      </c>
      <c r="I321" s="63" t="s">
        <v>3293</v>
      </c>
      <c r="J321" s="63" t="s">
        <v>146</v>
      </c>
      <c r="K321" s="63" t="s">
        <v>2643</v>
      </c>
      <c r="L321" s="63" t="s">
        <v>3294</v>
      </c>
      <c r="M321" s="63"/>
      <c r="N321" s="63" t="s">
        <v>209</v>
      </c>
      <c r="O321" s="87" t="s">
        <v>3295</v>
      </c>
      <c r="P321" s="63"/>
      <c r="Q321" s="63">
        <v>58345838</v>
      </c>
      <c r="R321" s="63"/>
      <c r="S321" s="63" t="s">
        <v>151</v>
      </c>
      <c r="T321" s="63" t="s">
        <v>152</v>
      </c>
      <c r="U321" s="63" t="s">
        <v>49</v>
      </c>
      <c r="V321" s="65" t="str">
        <f t="shared" si="29"/>
        <v/>
      </c>
      <c r="W321" s="66"/>
      <c r="AA321" s="1">
        <f t="shared" si="24"/>
        <v>2</v>
      </c>
      <c r="AB321" s="1">
        <f t="shared" si="25"/>
        <v>2</v>
      </c>
    </row>
    <row r="322" spans="1:28" ht="30" customHeight="1" x14ac:dyDescent="0.2">
      <c r="A322" s="61" t="s">
        <v>3282</v>
      </c>
      <c r="B322" s="62" t="s">
        <v>778</v>
      </c>
      <c r="C322" s="63" t="s">
        <v>47</v>
      </c>
      <c r="D322" s="63" t="s">
        <v>48</v>
      </c>
      <c r="E322" s="63" t="str">
        <f t="shared" si="28"/>
        <v>BT</v>
      </c>
      <c r="F322" s="63" t="s">
        <v>2558</v>
      </c>
      <c r="G322" s="63" t="s">
        <v>779</v>
      </c>
      <c r="H322" s="63" t="s">
        <v>756</v>
      </c>
      <c r="I322" s="63" t="s">
        <v>757</v>
      </c>
      <c r="J322" s="63" t="s">
        <v>758</v>
      </c>
      <c r="K322" s="63" t="s">
        <v>759</v>
      </c>
      <c r="L322" s="63" t="s">
        <v>780</v>
      </c>
      <c r="M322" s="63"/>
      <c r="N322" s="63" t="s">
        <v>129</v>
      </c>
      <c r="O322" s="152" t="s">
        <v>761</v>
      </c>
      <c r="P322" s="63"/>
      <c r="Q322" s="63">
        <v>58360930</v>
      </c>
      <c r="R322" s="63"/>
      <c r="S322" s="63" t="s">
        <v>131</v>
      </c>
      <c r="T322" s="63" t="s">
        <v>132</v>
      </c>
      <c r="U322" s="63" t="s">
        <v>49</v>
      </c>
      <c r="V322" s="65" t="str">
        <f t="shared" si="29"/>
        <v/>
      </c>
      <c r="W322" s="66" t="s">
        <v>3284</v>
      </c>
      <c r="AA322" s="1">
        <f t="shared" si="24"/>
        <v>2</v>
      </c>
      <c r="AB322" s="1">
        <f t="shared" si="25"/>
        <v>2</v>
      </c>
    </row>
    <row r="323" spans="1:28" ht="30" customHeight="1" x14ac:dyDescent="0.2">
      <c r="A323" s="77"/>
      <c r="B323" s="62" t="s">
        <v>333</v>
      </c>
      <c r="C323" s="63" t="s">
        <v>101</v>
      </c>
      <c r="D323" s="63" t="s">
        <v>48</v>
      </c>
      <c r="E323" s="63" t="str">
        <f t="shared" si="28"/>
        <v>BT</v>
      </c>
      <c r="F323" s="63" t="s">
        <v>2561</v>
      </c>
      <c r="G323" s="63" t="s">
        <v>244</v>
      </c>
      <c r="H323" s="63" t="s">
        <v>334</v>
      </c>
      <c r="I323" s="63" t="s">
        <v>335</v>
      </c>
      <c r="J323" s="63" t="s">
        <v>214</v>
      </c>
      <c r="K323" s="63" t="s">
        <v>336</v>
      </c>
      <c r="L323" s="63" t="s">
        <v>337</v>
      </c>
      <c r="M323" s="63"/>
      <c r="N323" s="63" t="s">
        <v>306</v>
      </c>
      <c r="O323" s="63" t="s">
        <v>338</v>
      </c>
      <c r="P323" s="63"/>
      <c r="Q323" s="63">
        <v>58355063</v>
      </c>
      <c r="R323" s="63" t="s">
        <v>339</v>
      </c>
      <c r="S323" s="63" t="s">
        <v>219</v>
      </c>
      <c r="T323" s="63" t="s">
        <v>179</v>
      </c>
      <c r="U323" s="63" t="s">
        <v>49</v>
      </c>
      <c r="V323" s="65" t="str">
        <f t="shared" si="29"/>
        <v/>
      </c>
      <c r="W323" s="66"/>
      <c r="AA323" s="1">
        <f t="shared" ref="AA323:AA386" si="30">COUNTIFS(O:O,O323)</f>
        <v>1</v>
      </c>
      <c r="AB323" s="1">
        <f t="shared" ref="AB323:AB386" si="31">COUNTIFS(O:O,O323,F:F,F323)</f>
        <v>1</v>
      </c>
    </row>
    <row r="324" spans="1:28" ht="30" customHeight="1" x14ac:dyDescent="0.2">
      <c r="A324" s="68" t="s">
        <v>3282</v>
      </c>
      <c r="B324" s="62" t="s">
        <v>755</v>
      </c>
      <c r="C324" s="63" t="s">
        <v>101</v>
      </c>
      <c r="D324" s="63" t="s">
        <v>48</v>
      </c>
      <c r="E324" s="63" t="str">
        <f t="shared" si="28"/>
        <v>BT</v>
      </c>
      <c r="F324" s="63" t="s">
        <v>2558</v>
      </c>
      <c r="G324" s="63" t="s">
        <v>492</v>
      </c>
      <c r="H324" s="63" t="s">
        <v>756</v>
      </c>
      <c r="I324" s="63" t="s">
        <v>757</v>
      </c>
      <c r="J324" s="63" t="s">
        <v>758</v>
      </c>
      <c r="K324" s="63" t="s">
        <v>759</v>
      </c>
      <c r="L324" s="63" t="s">
        <v>760</v>
      </c>
      <c r="M324" s="63"/>
      <c r="N324" s="63" t="s">
        <v>129</v>
      </c>
      <c r="O324" s="82" t="s">
        <v>761</v>
      </c>
      <c r="P324" s="63"/>
      <c r="Q324" s="63">
        <v>58360930</v>
      </c>
      <c r="R324" s="63"/>
      <c r="S324" s="63" t="s">
        <v>131</v>
      </c>
      <c r="T324" s="63" t="s">
        <v>132</v>
      </c>
      <c r="U324" s="63" t="s">
        <v>49</v>
      </c>
      <c r="V324" s="65" t="str">
        <f t="shared" si="29"/>
        <v/>
      </c>
      <c r="W324" s="66" t="s">
        <v>3285</v>
      </c>
      <c r="AA324" s="1">
        <f t="shared" si="30"/>
        <v>2</v>
      </c>
      <c r="AB324" s="1">
        <f t="shared" si="31"/>
        <v>2</v>
      </c>
    </row>
    <row r="325" spans="1:28" ht="30" customHeight="1" x14ac:dyDescent="0.2">
      <c r="A325" s="61" t="s">
        <v>3651</v>
      </c>
      <c r="B325" s="62" t="s">
        <v>1489</v>
      </c>
      <c r="C325" s="63" t="s">
        <v>47</v>
      </c>
      <c r="D325" s="63" t="s">
        <v>48</v>
      </c>
      <c r="E325" s="63" t="str">
        <f t="shared" si="28"/>
        <v>BT</v>
      </c>
      <c r="F325" s="63" t="s">
        <v>2558</v>
      </c>
      <c r="G325" s="63" t="s">
        <v>492</v>
      </c>
      <c r="H325" s="63" t="s">
        <v>1490</v>
      </c>
      <c r="I325" s="63" t="s">
        <v>335</v>
      </c>
      <c r="J325" s="63" t="s">
        <v>1491</v>
      </c>
      <c r="K325" s="63" t="s">
        <v>1492</v>
      </c>
      <c r="L325" s="63" t="s">
        <v>1493</v>
      </c>
      <c r="M325" s="63"/>
      <c r="N325" s="63" t="s">
        <v>1494</v>
      </c>
      <c r="O325" s="63" t="s">
        <v>1495</v>
      </c>
      <c r="P325" s="63"/>
      <c r="Q325" s="63">
        <v>58347314</v>
      </c>
      <c r="R325" s="63"/>
      <c r="S325" s="63" t="s">
        <v>92</v>
      </c>
      <c r="T325" s="63" t="s">
        <v>663</v>
      </c>
      <c r="U325" s="63" t="s">
        <v>49</v>
      </c>
      <c r="V325" s="65" t="str">
        <f t="shared" si="29"/>
        <v/>
      </c>
      <c r="W325" s="66"/>
      <c r="AA325" s="1">
        <f t="shared" si="30"/>
        <v>1</v>
      </c>
      <c r="AB325" s="1">
        <f t="shared" si="31"/>
        <v>1</v>
      </c>
    </row>
    <row r="326" spans="1:28" ht="30" customHeight="1" x14ac:dyDescent="0.2">
      <c r="A326" s="68"/>
      <c r="B326" s="62" t="s">
        <v>268</v>
      </c>
      <c r="C326" s="63" t="s">
        <v>47</v>
      </c>
      <c r="D326" s="63" t="s">
        <v>48</v>
      </c>
      <c r="E326" s="63" t="str">
        <f t="shared" si="28"/>
        <v>BT</v>
      </c>
      <c r="F326" s="63" t="s">
        <v>2561</v>
      </c>
      <c r="G326" s="63" t="s">
        <v>269</v>
      </c>
      <c r="H326" s="63" t="s">
        <v>189</v>
      </c>
      <c r="I326" s="63" t="s">
        <v>190</v>
      </c>
      <c r="J326" s="63" t="s">
        <v>191</v>
      </c>
      <c r="K326" s="63" t="s">
        <v>192</v>
      </c>
      <c r="L326" s="63" t="s">
        <v>270</v>
      </c>
      <c r="M326" s="63"/>
      <c r="N326" s="63" t="s">
        <v>129</v>
      </c>
      <c r="O326" s="109" t="s">
        <v>194</v>
      </c>
      <c r="P326" s="63"/>
      <c r="Q326" s="63">
        <v>58370747</v>
      </c>
      <c r="R326" s="63"/>
      <c r="S326" s="63" t="s">
        <v>131</v>
      </c>
      <c r="T326" s="63" t="s">
        <v>132</v>
      </c>
      <c r="U326" s="63" t="s">
        <v>49</v>
      </c>
      <c r="V326" s="65" t="str">
        <f t="shared" si="29"/>
        <v>VACAM</v>
      </c>
      <c r="W326" s="66"/>
      <c r="AA326" s="1">
        <f t="shared" si="30"/>
        <v>5</v>
      </c>
      <c r="AB326" s="1">
        <f t="shared" si="31"/>
        <v>3</v>
      </c>
    </row>
    <row r="327" spans="1:28" ht="30" customHeight="1" x14ac:dyDescent="0.2">
      <c r="A327" s="67"/>
      <c r="B327" s="62" t="s">
        <v>3994</v>
      </c>
      <c r="C327" s="63" t="s">
        <v>47</v>
      </c>
      <c r="D327" s="63" t="s">
        <v>48</v>
      </c>
      <c r="E327" s="63" t="str">
        <f t="shared" si="28"/>
        <v>BT</v>
      </c>
      <c r="F327" s="63" t="s">
        <v>2561</v>
      </c>
      <c r="G327" s="63" t="s">
        <v>925</v>
      </c>
      <c r="H327" s="63" t="s">
        <v>189</v>
      </c>
      <c r="I327" s="63" t="s">
        <v>190</v>
      </c>
      <c r="J327" s="63" t="s">
        <v>191</v>
      </c>
      <c r="K327" s="63" t="s">
        <v>192</v>
      </c>
      <c r="L327" s="63" t="s">
        <v>270</v>
      </c>
      <c r="M327" s="63"/>
      <c r="N327" s="63" t="s">
        <v>129</v>
      </c>
      <c r="O327" s="109" t="s">
        <v>194</v>
      </c>
      <c r="P327" s="63"/>
      <c r="Q327" s="63">
        <v>58370747</v>
      </c>
      <c r="R327" s="63"/>
      <c r="S327" s="63" t="s">
        <v>131</v>
      </c>
      <c r="T327" s="63" t="s">
        <v>132</v>
      </c>
      <c r="U327" s="63" t="s">
        <v>49</v>
      </c>
      <c r="V327" s="65" t="str">
        <f t="shared" si="29"/>
        <v>VACAM</v>
      </c>
      <c r="W327" s="66"/>
      <c r="AA327" s="1">
        <f t="shared" si="30"/>
        <v>5</v>
      </c>
      <c r="AB327" s="1">
        <f t="shared" si="31"/>
        <v>3</v>
      </c>
    </row>
    <row r="328" spans="1:28" ht="30" customHeight="1" x14ac:dyDescent="0.2">
      <c r="A328" s="68"/>
      <c r="B328" s="62" t="s">
        <v>228</v>
      </c>
      <c r="C328" s="63" t="s">
        <v>47</v>
      </c>
      <c r="D328" s="63" t="s">
        <v>48</v>
      </c>
      <c r="E328" s="63" t="str">
        <f t="shared" si="28"/>
        <v>BT</v>
      </c>
      <c r="F328" s="63" t="s">
        <v>2561</v>
      </c>
      <c r="G328" s="63" t="s">
        <v>229</v>
      </c>
      <c r="H328" s="63" t="s">
        <v>189</v>
      </c>
      <c r="I328" s="63" t="s">
        <v>190</v>
      </c>
      <c r="J328" s="63" t="s">
        <v>191</v>
      </c>
      <c r="K328" s="63" t="s">
        <v>192</v>
      </c>
      <c r="L328" s="63" t="s">
        <v>230</v>
      </c>
      <c r="M328" s="63"/>
      <c r="N328" s="63" t="s">
        <v>129</v>
      </c>
      <c r="O328" s="109" t="s">
        <v>194</v>
      </c>
      <c r="P328" s="63"/>
      <c r="Q328" s="63">
        <v>58370747</v>
      </c>
      <c r="R328" s="63"/>
      <c r="S328" s="63" t="s">
        <v>131</v>
      </c>
      <c r="T328" s="63" t="s">
        <v>132</v>
      </c>
      <c r="U328" s="63" t="s">
        <v>49</v>
      </c>
      <c r="V328" s="65" t="str">
        <f t="shared" si="29"/>
        <v>VACAM</v>
      </c>
      <c r="W328" s="66"/>
      <c r="AA328" s="1">
        <f t="shared" si="30"/>
        <v>5</v>
      </c>
      <c r="AB328" s="1">
        <f t="shared" si="31"/>
        <v>3</v>
      </c>
    </row>
    <row r="329" spans="1:28" ht="30" customHeight="1" x14ac:dyDescent="0.2">
      <c r="A329" s="67"/>
      <c r="B329" s="62" t="s">
        <v>1986</v>
      </c>
      <c r="C329" s="63" t="s">
        <v>101</v>
      </c>
      <c r="D329" s="63" t="s">
        <v>48</v>
      </c>
      <c r="E329" s="63" t="str">
        <f t="shared" si="28"/>
        <v>BT</v>
      </c>
      <c r="F329" s="63" t="s">
        <v>2553</v>
      </c>
      <c r="G329" s="63" t="s">
        <v>123</v>
      </c>
      <c r="H329" s="63" t="s">
        <v>1953</v>
      </c>
      <c r="I329" s="63">
        <v>4050</v>
      </c>
      <c r="J329" s="63" t="s">
        <v>519</v>
      </c>
      <c r="K329" s="63" t="s">
        <v>276</v>
      </c>
      <c r="L329" s="63" t="s">
        <v>1987</v>
      </c>
      <c r="M329" s="63"/>
      <c r="N329" s="63" t="s">
        <v>1306</v>
      </c>
      <c r="O329" s="108" t="s">
        <v>1955</v>
      </c>
      <c r="P329" s="63"/>
      <c r="Q329" s="63">
        <v>57880886</v>
      </c>
      <c r="R329" s="63"/>
      <c r="S329" s="63" t="s">
        <v>253</v>
      </c>
      <c r="T329" s="63" t="s">
        <v>179</v>
      </c>
      <c r="U329" s="63" t="s">
        <v>49</v>
      </c>
      <c r="V329" s="65" t="str">
        <f t="shared" si="29"/>
        <v>VACAM</v>
      </c>
      <c r="W329" s="66" t="s">
        <v>3507</v>
      </c>
      <c r="AA329" s="1">
        <f t="shared" si="30"/>
        <v>29</v>
      </c>
      <c r="AB329" s="1">
        <f t="shared" si="31"/>
        <v>5</v>
      </c>
    </row>
    <row r="330" spans="1:28" ht="30" customHeight="1" x14ac:dyDescent="0.2">
      <c r="A330" s="67"/>
      <c r="B330" s="62" t="s">
        <v>1984</v>
      </c>
      <c r="C330" s="63" t="s">
        <v>47</v>
      </c>
      <c r="D330" s="63" t="s">
        <v>48</v>
      </c>
      <c r="E330" s="63" t="str">
        <f t="shared" si="28"/>
        <v>BT</v>
      </c>
      <c r="F330" s="63" t="s">
        <v>2553</v>
      </c>
      <c r="G330" s="63" t="s">
        <v>123</v>
      </c>
      <c r="H330" s="63" t="s">
        <v>1953</v>
      </c>
      <c r="I330" s="63">
        <v>4050</v>
      </c>
      <c r="J330" s="63" t="s">
        <v>519</v>
      </c>
      <c r="K330" s="63" t="s">
        <v>276</v>
      </c>
      <c r="L330" s="63" t="s">
        <v>1985</v>
      </c>
      <c r="M330" s="63"/>
      <c r="N330" s="63" t="s">
        <v>1306</v>
      </c>
      <c r="O330" s="108" t="s">
        <v>1955</v>
      </c>
      <c r="P330" s="63"/>
      <c r="Q330" s="63">
        <v>57880886</v>
      </c>
      <c r="R330" s="63"/>
      <c r="S330" s="63" t="s">
        <v>253</v>
      </c>
      <c r="T330" s="63" t="s">
        <v>179</v>
      </c>
      <c r="U330" s="63" t="s">
        <v>49</v>
      </c>
      <c r="V330" s="65" t="str">
        <f t="shared" si="29"/>
        <v>VACAM</v>
      </c>
      <c r="W330" s="66" t="s">
        <v>3507</v>
      </c>
      <c r="AA330" s="1">
        <f t="shared" si="30"/>
        <v>29</v>
      </c>
      <c r="AB330" s="1">
        <f t="shared" si="31"/>
        <v>5</v>
      </c>
    </row>
    <row r="331" spans="1:28" ht="30" customHeight="1" x14ac:dyDescent="0.2">
      <c r="A331" s="61" t="s">
        <v>2573</v>
      </c>
      <c r="B331" s="62" t="s">
        <v>664</v>
      </c>
      <c r="C331" s="63" t="s">
        <v>101</v>
      </c>
      <c r="D331" s="63" t="s">
        <v>48</v>
      </c>
      <c r="E331" s="63" t="str">
        <f t="shared" si="28"/>
        <v>BT</v>
      </c>
      <c r="F331" s="63" t="s">
        <v>2561</v>
      </c>
      <c r="G331" s="63" t="s">
        <v>385</v>
      </c>
      <c r="H331" s="63" t="s">
        <v>656</v>
      </c>
      <c r="I331" s="63" t="s">
        <v>657</v>
      </c>
      <c r="J331" s="63" t="s">
        <v>658</v>
      </c>
      <c r="K331" s="63" t="s">
        <v>659</v>
      </c>
      <c r="L331" s="63" t="s">
        <v>665</v>
      </c>
      <c r="M331" s="63"/>
      <c r="N331" s="63" t="s">
        <v>661</v>
      </c>
      <c r="O331" s="110" t="s">
        <v>662</v>
      </c>
      <c r="P331" s="63"/>
      <c r="Q331" s="63">
        <v>57683950</v>
      </c>
      <c r="R331" s="63"/>
      <c r="S331" s="63" t="s">
        <v>92</v>
      </c>
      <c r="T331" s="63" t="s">
        <v>663</v>
      </c>
      <c r="U331" s="63" t="s">
        <v>49</v>
      </c>
      <c r="V331" s="65" t="str">
        <f t="shared" si="29"/>
        <v>VACAM</v>
      </c>
      <c r="W331" s="66"/>
      <c r="AA331" s="1">
        <f t="shared" si="30"/>
        <v>6</v>
      </c>
      <c r="AB331" s="1">
        <f t="shared" si="31"/>
        <v>1</v>
      </c>
    </row>
    <row r="332" spans="1:28" ht="30" customHeight="1" x14ac:dyDescent="0.2">
      <c r="A332" s="61" t="s">
        <v>3505</v>
      </c>
      <c r="B332" s="62" t="s">
        <v>2056</v>
      </c>
      <c r="C332" s="63" t="s">
        <v>47</v>
      </c>
      <c r="D332" s="63" t="s">
        <v>48</v>
      </c>
      <c r="E332" s="63" t="str">
        <f t="shared" si="28"/>
        <v>BT</v>
      </c>
      <c r="F332" s="63" t="s">
        <v>2558</v>
      </c>
      <c r="G332" s="63" t="s">
        <v>385</v>
      </c>
      <c r="H332" s="63" t="s">
        <v>2057</v>
      </c>
      <c r="I332" s="63" t="s">
        <v>2058</v>
      </c>
      <c r="J332" s="63" t="s">
        <v>167</v>
      </c>
      <c r="K332" s="63" t="s">
        <v>534</v>
      </c>
      <c r="L332" s="63" t="s">
        <v>2059</v>
      </c>
      <c r="M332" s="63"/>
      <c r="N332" s="63" t="s">
        <v>1452</v>
      </c>
      <c r="O332" s="101" t="s">
        <v>2060</v>
      </c>
      <c r="P332" s="63"/>
      <c r="Q332" s="63">
        <v>58149848</v>
      </c>
      <c r="R332" s="63" t="s">
        <v>2061</v>
      </c>
      <c r="S332" s="63" t="s">
        <v>537</v>
      </c>
      <c r="T332" s="63" t="s">
        <v>538</v>
      </c>
      <c r="U332" s="63" t="s">
        <v>49</v>
      </c>
      <c r="V332" s="65" t="str">
        <f t="shared" si="29"/>
        <v/>
      </c>
      <c r="W332" s="66"/>
      <c r="AA332" s="1">
        <f t="shared" si="30"/>
        <v>1</v>
      </c>
      <c r="AB332" s="1">
        <f t="shared" si="31"/>
        <v>1</v>
      </c>
    </row>
    <row r="333" spans="1:28" ht="30" customHeight="1" x14ac:dyDescent="0.2">
      <c r="A333" s="68" t="s">
        <v>3505</v>
      </c>
      <c r="B333" s="62" t="s">
        <v>266</v>
      </c>
      <c r="C333" s="63" t="s">
        <v>47</v>
      </c>
      <c r="D333" s="63" t="s">
        <v>48</v>
      </c>
      <c r="E333" s="63" t="str">
        <f t="shared" si="28"/>
        <v>BT</v>
      </c>
      <c r="F333" s="63" t="s">
        <v>2561</v>
      </c>
      <c r="G333" s="63" t="s">
        <v>244</v>
      </c>
      <c r="H333" s="63" t="s">
        <v>117</v>
      </c>
      <c r="I333" s="63" t="s">
        <v>245</v>
      </c>
      <c r="J333" s="63" t="s">
        <v>118</v>
      </c>
      <c r="K333" s="63" t="s">
        <v>246</v>
      </c>
      <c r="L333" s="63" t="s">
        <v>267</v>
      </c>
      <c r="M333" s="63"/>
      <c r="N333" s="63" t="s">
        <v>140</v>
      </c>
      <c r="O333" s="90" t="s">
        <v>248</v>
      </c>
      <c r="P333" s="63"/>
      <c r="Q333" s="63">
        <v>58377267</v>
      </c>
      <c r="R333" s="63"/>
      <c r="S333" s="63" t="s">
        <v>114</v>
      </c>
      <c r="T333" s="63" t="s">
        <v>115</v>
      </c>
      <c r="U333" s="63" t="s">
        <v>49</v>
      </c>
      <c r="V333" s="65" t="str">
        <f t="shared" si="29"/>
        <v/>
      </c>
      <c r="W333" s="66" t="s">
        <v>3657</v>
      </c>
      <c r="AA333" s="1">
        <f t="shared" si="30"/>
        <v>2</v>
      </c>
      <c r="AB333" s="1">
        <f t="shared" si="31"/>
        <v>2</v>
      </c>
    </row>
    <row r="334" spans="1:28" ht="30" customHeight="1" x14ac:dyDescent="0.2">
      <c r="A334" s="67"/>
      <c r="B334" s="62" t="s">
        <v>1956</v>
      </c>
      <c r="C334" s="63" t="s">
        <v>101</v>
      </c>
      <c r="D334" s="63" t="s">
        <v>48</v>
      </c>
      <c r="E334" s="63" t="str">
        <f t="shared" si="28"/>
        <v>BT</v>
      </c>
      <c r="F334" s="63" t="s">
        <v>2553</v>
      </c>
      <c r="G334" s="63" t="s">
        <v>221</v>
      </c>
      <c r="H334" s="63" t="s">
        <v>1953</v>
      </c>
      <c r="I334" s="63">
        <v>4050</v>
      </c>
      <c r="J334" s="63" t="s">
        <v>519</v>
      </c>
      <c r="K334" s="63" t="s">
        <v>276</v>
      </c>
      <c r="L334" s="63" t="s">
        <v>1957</v>
      </c>
      <c r="M334" s="63"/>
      <c r="N334" s="63" t="s">
        <v>1306</v>
      </c>
      <c r="O334" s="108" t="s">
        <v>1955</v>
      </c>
      <c r="P334" s="63"/>
      <c r="Q334" s="63">
        <v>57880886</v>
      </c>
      <c r="R334" s="63"/>
      <c r="S334" s="63" t="s">
        <v>253</v>
      </c>
      <c r="T334" s="63" t="s">
        <v>179</v>
      </c>
      <c r="U334" s="63" t="s">
        <v>49</v>
      </c>
      <c r="V334" s="65" t="str">
        <f t="shared" si="29"/>
        <v>VACAM</v>
      </c>
      <c r="W334" s="66" t="s">
        <v>3507</v>
      </c>
      <c r="AA334" s="1">
        <f t="shared" si="30"/>
        <v>29</v>
      </c>
      <c r="AB334" s="1">
        <f t="shared" si="31"/>
        <v>5</v>
      </c>
    </row>
    <row r="335" spans="1:28" ht="30" customHeight="1" x14ac:dyDescent="0.2">
      <c r="A335" s="67"/>
      <c r="B335" s="62" t="s">
        <v>1952</v>
      </c>
      <c r="C335" s="63" t="s">
        <v>47</v>
      </c>
      <c r="D335" s="63" t="s">
        <v>48</v>
      </c>
      <c r="E335" s="63" t="str">
        <f t="shared" ref="E335:E360" si="32">IF(U335="Domaine Réseau BT","BT","HTA")</f>
        <v>BT</v>
      </c>
      <c r="F335" s="63" t="s">
        <v>2553</v>
      </c>
      <c r="G335" s="63" t="s">
        <v>221</v>
      </c>
      <c r="H335" s="63" t="s">
        <v>1953</v>
      </c>
      <c r="I335" s="63">
        <v>4050</v>
      </c>
      <c r="J335" s="63" t="s">
        <v>519</v>
      </c>
      <c r="K335" s="63" t="s">
        <v>276</v>
      </c>
      <c r="L335" s="63" t="s">
        <v>1954</v>
      </c>
      <c r="M335" s="63"/>
      <c r="N335" s="63" t="s">
        <v>1306</v>
      </c>
      <c r="O335" s="108" t="s">
        <v>1955</v>
      </c>
      <c r="P335" s="63"/>
      <c r="Q335" s="63">
        <v>57880886</v>
      </c>
      <c r="R335" s="63"/>
      <c r="S335" s="63" t="s">
        <v>253</v>
      </c>
      <c r="T335" s="63" t="s">
        <v>179</v>
      </c>
      <c r="U335" s="63" t="s">
        <v>49</v>
      </c>
      <c r="V335" s="65" t="str">
        <f t="shared" ref="V335:V360" si="33">IF($AA335&lt;&gt;$AB335,"VACAM","")</f>
        <v>VACAM</v>
      </c>
      <c r="W335" s="66" t="s">
        <v>3507</v>
      </c>
      <c r="AA335" s="1">
        <f t="shared" si="30"/>
        <v>29</v>
      </c>
      <c r="AB335" s="1">
        <f t="shared" si="31"/>
        <v>5</v>
      </c>
    </row>
    <row r="336" spans="1:28" ht="30" customHeight="1" x14ac:dyDescent="0.2">
      <c r="A336" s="61" t="s">
        <v>2573</v>
      </c>
      <c r="B336" s="62" t="s">
        <v>1047</v>
      </c>
      <c r="C336" s="63" t="s">
        <v>101</v>
      </c>
      <c r="D336" s="63" t="s">
        <v>48</v>
      </c>
      <c r="E336" s="63" t="str">
        <f t="shared" si="32"/>
        <v>BT</v>
      </c>
      <c r="F336" s="63" t="s">
        <v>2561</v>
      </c>
      <c r="G336" s="63" t="s">
        <v>249</v>
      </c>
      <c r="H336" s="63" t="s">
        <v>1036</v>
      </c>
      <c r="I336" s="63" t="s">
        <v>1037</v>
      </c>
      <c r="J336" s="63" t="s">
        <v>1038</v>
      </c>
      <c r="K336" s="63" t="s">
        <v>1039</v>
      </c>
      <c r="L336" s="63" t="s">
        <v>1048</v>
      </c>
      <c r="M336" s="63"/>
      <c r="N336" s="63" t="s">
        <v>1041</v>
      </c>
      <c r="O336" s="96" t="s">
        <v>1042</v>
      </c>
      <c r="P336" s="63"/>
      <c r="Q336" s="63">
        <v>58005448</v>
      </c>
      <c r="R336" s="63"/>
      <c r="S336" s="63" t="s">
        <v>381</v>
      </c>
      <c r="T336" s="63" t="s">
        <v>382</v>
      </c>
      <c r="U336" s="63" t="s">
        <v>49</v>
      </c>
      <c r="V336" s="65" t="str">
        <f t="shared" si="33"/>
        <v>VACAM</v>
      </c>
      <c r="W336" s="66"/>
      <c r="AA336" s="1">
        <f t="shared" si="30"/>
        <v>4</v>
      </c>
      <c r="AB336" s="1">
        <f t="shared" si="31"/>
        <v>3</v>
      </c>
    </row>
    <row r="337" spans="1:28" ht="30" customHeight="1" x14ac:dyDescent="0.2">
      <c r="A337" s="61" t="s">
        <v>2573</v>
      </c>
      <c r="B337" s="62" t="s">
        <v>1045</v>
      </c>
      <c r="C337" s="63" t="s">
        <v>101</v>
      </c>
      <c r="D337" s="63" t="s">
        <v>48</v>
      </c>
      <c r="E337" s="63" t="str">
        <f t="shared" si="32"/>
        <v>BT</v>
      </c>
      <c r="F337" s="63" t="s">
        <v>2561</v>
      </c>
      <c r="G337" s="63" t="s">
        <v>249</v>
      </c>
      <c r="H337" s="63" t="s">
        <v>1036</v>
      </c>
      <c r="I337" s="63" t="s">
        <v>1037</v>
      </c>
      <c r="J337" s="63" t="s">
        <v>1038</v>
      </c>
      <c r="K337" s="63" t="s">
        <v>1039</v>
      </c>
      <c r="L337" s="63" t="s">
        <v>1046</v>
      </c>
      <c r="M337" s="63"/>
      <c r="N337" s="63" t="s">
        <v>1041</v>
      </c>
      <c r="O337" s="96" t="s">
        <v>1042</v>
      </c>
      <c r="P337" s="63"/>
      <c r="Q337" s="63">
        <v>58005448</v>
      </c>
      <c r="R337" s="63"/>
      <c r="S337" s="63" t="s">
        <v>381</v>
      </c>
      <c r="T337" s="63" t="s">
        <v>382</v>
      </c>
      <c r="U337" s="63" t="s">
        <v>49</v>
      </c>
      <c r="V337" s="65" t="str">
        <f t="shared" si="33"/>
        <v>VACAM</v>
      </c>
      <c r="W337" s="66"/>
      <c r="AA337" s="1">
        <f t="shared" si="30"/>
        <v>4</v>
      </c>
      <c r="AB337" s="1">
        <f t="shared" si="31"/>
        <v>3</v>
      </c>
    </row>
    <row r="338" spans="1:28" ht="30" customHeight="1" x14ac:dyDescent="0.2">
      <c r="A338" s="61" t="s">
        <v>2573</v>
      </c>
      <c r="B338" s="62" t="s">
        <v>1043</v>
      </c>
      <c r="C338" s="63" t="s">
        <v>101</v>
      </c>
      <c r="D338" s="63" t="s">
        <v>48</v>
      </c>
      <c r="E338" s="63" t="str">
        <f t="shared" si="32"/>
        <v>BT</v>
      </c>
      <c r="F338" s="63" t="s">
        <v>2561</v>
      </c>
      <c r="G338" s="63" t="s">
        <v>249</v>
      </c>
      <c r="H338" s="63" t="s">
        <v>1036</v>
      </c>
      <c r="I338" s="63" t="s">
        <v>1037</v>
      </c>
      <c r="J338" s="63" t="s">
        <v>1038</v>
      </c>
      <c r="K338" s="63" t="s">
        <v>1039</v>
      </c>
      <c r="L338" s="63" t="s">
        <v>1044</v>
      </c>
      <c r="M338" s="63"/>
      <c r="N338" s="63" t="s">
        <v>1041</v>
      </c>
      <c r="O338" s="96" t="s">
        <v>1042</v>
      </c>
      <c r="P338" s="63"/>
      <c r="Q338" s="63">
        <v>58005448</v>
      </c>
      <c r="R338" s="63"/>
      <c r="S338" s="63" t="s">
        <v>381</v>
      </c>
      <c r="T338" s="63" t="s">
        <v>382</v>
      </c>
      <c r="U338" s="63" t="s">
        <v>49</v>
      </c>
      <c r="V338" s="65" t="str">
        <f t="shared" si="33"/>
        <v>VACAM</v>
      </c>
      <c r="W338" s="66"/>
      <c r="AA338" s="1">
        <f t="shared" si="30"/>
        <v>4</v>
      </c>
      <c r="AB338" s="1">
        <f t="shared" si="31"/>
        <v>3</v>
      </c>
    </row>
    <row r="339" spans="1:28" ht="30" customHeight="1" x14ac:dyDescent="0.2">
      <c r="A339" s="61" t="s">
        <v>2762</v>
      </c>
      <c r="B339" s="62" t="s">
        <v>2321</v>
      </c>
      <c r="C339" s="63" t="s">
        <v>47</v>
      </c>
      <c r="D339" s="63" t="s">
        <v>48</v>
      </c>
      <c r="E339" s="63" t="str">
        <f t="shared" si="32"/>
        <v>HTA</v>
      </c>
      <c r="F339" s="63" t="s">
        <v>2559</v>
      </c>
      <c r="G339" s="63" t="s">
        <v>281</v>
      </c>
      <c r="H339" s="63" t="s">
        <v>2322</v>
      </c>
      <c r="I339" s="63" t="s">
        <v>2323</v>
      </c>
      <c r="J339" s="63" t="s">
        <v>2324</v>
      </c>
      <c r="K339" s="63" t="s">
        <v>2325</v>
      </c>
      <c r="L339" s="63" t="s">
        <v>2326</v>
      </c>
      <c r="M339" s="63" t="s">
        <v>758</v>
      </c>
      <c r="N339" s="63" t="s">
        <v>2125</v>
      </c>
      <c r="O339" s="63" t="s">
        <v>2327</v>
      </c>
      <c r="P339" s="63">
        <v>0</v>
      </c>
      <c r="Q339" s="63">
        <v>58351001</v>
      </c>
      <c r="R339" s="63"/>
      <c r="S339" s="63" t="s">
        <v>131</v>
      </c>
      <c r="T339" s="63" t="s">
        <v>2289</v>
      </c>
      <c r="U339" s="63" t="s">
        <v>2201</v>
      </c>
      <c r="V339" s="65" t="str">
        <f t="shared" si="33"/>
        <v/>
      </c>
      <c r="W339" s="66"/>
      <c r="AA339" s="1">
        <f t="shared" si="30"/>
        <v>1</v>
      </c>
      <c r="AB339" s="1">
        <f t="shared" si="31"/>
        <v>1</v>
      </c>
    </row>
    <row r="340" spans="1:28" ht="30" customHeight="1" x14ac:dyDescent="0.2">
      <c r="A340" s="61" t="s">
        <v>3505</v>
      </c>
      <c r="B340" s="62" t="s">
        <v>243</v>
      </c>
      <c r="C340" s="63" t="s">
        <v>101</v>
      </c>
      <c r="D340" s="63" t="s">
        <v>48</v>
      </c>
      <c r="E340" s="63" t="str">
        <f t="shared" si="32"/>
        <v>BT</v>
      </c>
      <c r="F340" s="63" t="s">
        <v>2561</v>
      </c>
      <c r="G340" s="63" t="s">
        <v>244</v>
      </c>
      <c r="H340" s="63" t="s">
        <v>117</v>
      </c>
      <c r="I340" s="63" t="s">
        <v>245</v>
      </c>
      <c r="J340" s="63" t="s">
        <v>118</v>
      </c>
      <c r="K340" s="63" t="s">
        <v>246</v>
      </c>
      <c r="L340" s="63" t="s">
        <v>247</v>
      </c>
      <c r="M340" s="63"/>
      <c r="N340" s="63" t="s">
        <v>140</v>
      </c>
      <c r="O340" s="90" t="s">
        <v>248</v>
      </c>
      <c r="P340" s="63"/>
      <c r="Q340" s="63">
        <v>58377267</v>
      </c>
      <c r="R340" s="63"/>
      <c r="S340" s="63" t="s">
        <v>114</v>
      </c>
      <c r="T340" s="63" t="s">
        <v>115</v>
      </c>
      <c r="U340" s="63" t="s">
        <v>49</v>
      </c>
      <c r="V340" s="65" t="str">
        <f t="shared" si="33"/>
        <v/>
      </c>
      <c r="W340" s="66"/>
      <c r="AA340" s="1">
        <f t="shared" si="30"/>
        <v>2</v>
      </c>
      <c r="AB340" s="1">
        <f t="shared" si="31"/>
        <v>2</v>
      </c>
    </row>
    <row r="341" spans="1:28" ht="30" customHeight="1" x14ac:dyDescent="0.2">
      <c r="A341" s="61" t="s">
        <v>3651</v>
      </c>
      <c r="B341" s="62" t="s">
        <v>963</v>
      </c>
      <c r="C341" s="63" t="s">
        <v>101</v>
      </c>
      <c r="D341" s="63" t="s">
        <v>48</v>
      </c>
      <c r="E341" s="63" t="str">
        <f t="shared" si="32"/>
        <v>BT</v>
      </c>
      <c r="F341" s="63" t="s">
        <v>2558</v>
      </c>
      <c r="G341" s="63" t="s">
        <v>385</v>
      </c>
      <c r="H341" s="63" t="s">
        <v>964</v>
      </c>
      <c r="I341" s="63" t="s">
        <v>965</v>
      </c>
      <c r="J341" s="63" t="s">
        <v>922</v>
      </c>
      <c r="K341" s="63" t="s">
        <v>966</v>
      </c>
      <c r="L341" s="63" t="s">
        <v>967</v>
      </c>
      <c r="M341" s="63"/>
      <c r="N341" s="63" t="s">
        <v>379</v>
      </c>
      <c r="O341" s="63" t="s">
        <v>968</v>
      </c>
      <c r="P341" s="63"/>
      <c r="Q341" s="63">
        <v>58013914</v>
      </c>
      <c r="R341" s="63"/>
      <c r="S341" s="63" t="s">
        <v>151</v>
      </c>
      <c r="T341" s="63" t="s">
        <v>152</v>
      </c>
      <c r="U341" s="63" t="s">
        <v>49</v>
      </c>
      <c r="V341" s="65" t="str">
        <f t="shared" si="33"/>
        <v/>
      </c>
      <c r="W341" s="66"/>
      <c r="AA341" s="1">
        <f t="shared" si="30"/>
        <v>1</v>
      </c>
      <c r="AB341" s="1">
        <f t="shared" si="31"/>
        <v>1</v>
      </c>
    </row>
    <row r="342" spans="1:28" ht="30" customHeight="1" x14ac:dyDescent="0.2">
      <c r="A342" s="61" t="s">
        <v>2573</v>
      </c>
      <c r="B342" s="62" t="s">
        <v>3383</v>
      </c>
      <c r="C342" s="63" t="s">
        <v>101</v>
      </c>
      <c r="D342" s="63" t="s">
        <v>48</v>
      </c>
      <c r="E342" s="63" t="str">
        <f t="shared" si="32"/>
        <v>BT</v>
      </c>
      <c r="F342" s="63" t="s">
        <v>2558</v>
      </c>
      <c r="G342" s="63" t="s">
        <v>385</v>
      </c>
      <c r="H342" s="63" t="s">
        <v>3349</v>
      </c>
      <c r="I342" s="63" t="s">
        <v>852</v>
      </c>
      <c r="J342" s="63" t="s">
        <v>1682</v>
      </c>
      <c r="K342" s="63" t="s">
        <v>3350</v>
      </c>
      <c r="L342" s="63" t="s">
        <v>3384</v>
      </c>
      <c r="M342" s="63"/>
      <c r="N342" s="63" t="s">
        <v>854</v>
      </c>
      <c r="O342" s="88" t="s">
        <v>3352</v>
      </c>
      <c r="P342" s="63"/>
      <c r="Q342" s="63">
        <v>58071679</v>
      </c>
      <c r="R342" s="63"/>
      <c r="S342" s="63" t="s">
        <v>201</v>
      </c>
      <c r="T342" s="63" t="s">
        <v>202</v>
      </c>
      <c r="U342" s="63" t="s">
        <v>49</v>
      </c>
      <c r="V342" s="65" t="str">
        <f t="shared" si="33"/>
        <v>VACAM</v>
      </c>
      <c r="W342" s="66"/>
      <c r="AA342" s="1">
        <f t="shared" si="30"/>
        <v>7</v>
      </c>
      <c r="AB342" s="1">
        <f t="shared" si="31"/>
        <v>2</v>
      </c>
    </row>
    <row r="343" spans="1:28" ht="30" customHeight="1" x14ac:dyDescent="0.2">
      <c r="A343" s="61" t="s">
        <v>2765</v>
      </c>
      <c r="B343" s="62" t="s">
        <v>594</v>
      </c>
      <c r="C343" s="63" t="s">
        <v>101</v>
      </c>
      <c r="D343" s="63" t="s">
        <v>48</v>
      </c>
      <c r="E343" s="63" t="str">
        <f t="shared" si="32"/>
        <v>BT</v>
      </c>
      <c r="F343" s="63" t="s">
        <v>2561</v>
      </c>
      <c r="G343" s="63" t="s">
        <v>244</v>
      </c>
      <c r="H343" s="63" t="s">
        <v>595</v>
      </c>
      <c r="I343" s="63" t="s">
        <v>596</v>
      </c>
      <c r="J343" s="63" t="s">
        <v>198</v>
      </c>
      <c r="K343" s="63" t="s">
        <v>597</v>
      </c>
      <c r="L343" s="63" t="s">
        <v>598</v>
      </c>
      <c r="M343" s="63"/>
      <c r="N343" s="63" t="s">
        <v>575</v>
      </c>
      <c r="O343" s="76" t="s">
        <v>599</v>
      </c>
      <c r="P343" s="63"/>
      <c r="Q343" s="63">
        <v>58387189</v>
      </c>
      <c r="R343" s="63"/>
      <c r="S343" s="63" t="s">
        <v>201</v>
      </c>
      <c r="T343" s="63" t="s">
        <v>202</v>
      </c>
      <c r="U343" s="63" t="s">
        <v>49</v>
      </c>
      <c r="V343" s="65" t="str">
        <f t="shared" si="33"/>
        <v/>
      </c>
      <c r="W343" s="66"/>
      <c r="AA343" s="1">
        <f t="shared" si="30"/>
        <v>1</v>
      </c>
      <c r="AB343" s="1">
        <f t="shared" si="31"/>
        <v>1</v>
      </c>
    </row>
    <row r="344" spans="1:28" ht="30" customHeight="1" x14ac:dyDescent="0.2">
      <c r="A344" s="68" t="s">
        <v>3505</v>
      </c>
      <c r="B344" s="62" t="s">
        <v>4144</v>
      </c>
      <c r="C344" s="63" t="s">
        <v>47</v>
      </c>
      <c r="D344" s="63" t="s">
        <v>48</v>
      </c>
      <c r="E344" s="63" t="str">
        <f t="shared" si="32"/>
        <v>BT</v>
      </c>
      <c r="F344" s="63" t="s">
        <v>2561</v>
      </c>
      <c r="G344" s="63" t="s">
        <v>244</v>
      </c>
      <c r="H344" s="63" t="s">
        <v>460</v>
      </c>
      <c r="I344" s="63" t="s">
        <v>4141</v>
      </c>
      <c r="J344" s="63" t="s">
        <v>460</v>
      </c>
      <c r="K344" s="63" t="s">
        <v>1088</v>
      </c>
      <c r="L344" s="63" t="s">
        <v>4145</v>
      </c>
      <c r="M344" s="63"/>
      <c r="N344" s="63" t="s">
        <v>209</v>
      </c>
      <c r="O344" s="83" t="s">
        <v>4143</v>
      </c>
      <c r="P344" s="63"/>
      <c r="Q344" s="63">
        <v>58225245</v>
      </c>
      <c r="R344" s="63"/>
      <c r="S344" s="63" t="s">
        <v>151</v>
      </c>
      <c r="T344" s="63" t="s">
        <v>152</v>
      </c>
      <c r="U344" s="63" t="s">
        <v>49</v>
      </c>
      <c r="V344" s="65" t="str">
        <f t="shared" si="33"/>
        <v>VACAM</v>
      </c>
      <c r="W344" s="66" t="s">
        <v>4226</v>
      </c>
      <c r="AA344" s="1">
        <f t="shared" si="30"/>
        <v>3</v>
      </c>
      <c r="AB344" s="1">
        <f t="shared" si="31"/>
        <v>2</v>
      </c>
    </row>
    <row r="345" spans="1:28" ht="30" customHeight="1" x14ac:dyDescent="0.2">
      <c r="A345" s="61" t="s">
        <v>2573</v>
      </c>
      <c r="B345" s="62" t="s">
        <v>3381</v>
      </c>
      <c r="C345" s="63" t="s">
        <v>101</v>
      </c>
      <c r="D345" s="63" t="s">
        <v>48</v>
      </c>
      <c r="E345" s="63" t="str">
        <f t="shared" si="32"/>
        <v>BT</v>
      </c>
      <c r="F345" s="63" t="s">
        <v>2558</v>
      </c>
      <c r="G345" s="63" t="s">
        <v>281</v>
      </c>
      <c r="H345" s="63" t="s">
        <v>3349</v>
      </c>
      <c r="I345" s="63" t="s">
        <v>852</v>
      </c>
      <c r="J345" s="63" t="s">
        <v>1682</v>
      </c>
      <c r="K345" s="63" t="s">
        <v>3350</v>
      </c>
      <c r="L345" s="63" t="s">
        <v>3382</v>
      </c>
      <c r="M345" s="63"/>
      <c r="N345" s="63" t="s">
        <v>854</v>
      </c>
      <c r="O345" s="88" t="s">
        <v>3352</v>
      </c>
      <c r="P345" s="63"/>
      <c r="Q345" s="63">
        <v>58071679</v>
      </c>
      <c r="R345" s="63"/>
      <c r="S345" s="63" t="s">
        <v>201</v>
      </c>
      <c r="T345" s="63" t="s">
        <v>202</v>
      </c>
      <c r="U345" s="63" t="s">
        <v>49</v>
      </c>
      <c r="V345" s="65" t="str">
        <f t="shared" si="33"/>
        <v>VACAM</v>
      </c>
      <c r="W345" s="66"/>
      <c r="AA345" s="1">
        <f t="shared" si="30"/>
        <v>7</v>
      </c>
      <c r="AB345" s="1">
        <f t="shared" si="31"/>
        <v>2</v>
      </c>
    </row>
    <row r="346" spans="1:28" ht="30" customHeight="1" x14ac:dyDescent="0.2">
      <c r="A346" s="61" t="s">
        <v>3287</v>
      </c>
      <c r="B346" s="62" t="s">
        <v>2790</v>
      </c>
      <c r="C346" s="63" t="s">
        <v>101</v>
      </c>
      <c r="D346" s="63" t="s">
        <v>48</v>
      </c>
      <c r="E346" s="63" t="str">
        <f t="shared" si="32"/>
        <v>BT</v>
      </c>
      <c r="F346" s="63" t="s">
        <v>2561</v>
      </c>
      <c r="G346" s="63" t="s">
        <v>244</v>
      </c>
      <c r="H346" s="63" t="s">
        <v>2791</v>
      </c>
      <c r="I346" s="63" t="s">
        <v>2792</v>
      </c>
      <c r="J346" s="63" t="s">
        <v>572</v>
      </c>
      <c r="K346" s="63" t="s">
        <v>2093</v>
      </c>
      <c r="L346" s="63" t="s">
        <v>2793</v>
      </c>
      <c r="M346" s="63"/>
      <c r="N346" s="63" t="s">
        <v>1717</v>
      </c>
      <c r="O346" s="63" t="s">
        <v>2794</v>
      </c>
      <c r="P346" s="63"/>
      <c r="Q346" s="63">
        <v>58342752</v>
      </c>
      <c r="R346" s="63"/>
      <c r="S346" s="63" t="s">
        <v>201</v>
      </c>
      <c r="T346" s="63" t="s">
        <v>202</v>
      </c>
      <c r="U346" s="63" t="s">
        <v>49</v>
      </c>
      <c r="V346" s="65" t="str">
        <f t="shared" si="33"/>
        <v/>
      </c>
      <c r="W346" s="66" t="s">
        <v>3287</v>
      </c>
      <c r="AA346" s="1">
        <f t="shared" si="30"/>
        <v>1</v>
      </c>
      <c r="AB346" s="1">
        <f t="shared" si="31"/>
        <v>1</v>
      </c>
    </row>
    <row r="347" spans="1:28" ht="30" customHeight="1" x14ac:dyDescent="0.2">
      <c r="A347" s="68" t="s">
        <v>3505</v>
      </c>
      <c r="B347" s="62" t="s">
        <v>4140</v>
      </c>
      <c r="C347" s="63" t="s">
        <v>101</v>
      </c>
      <c r="D347" s="63" t="s">
        <v>48</v>
      </c>
      <c r="E347" s="63" t="str">
        <f t="shared" si="32"/>
        <v>BT</v>
      </c>
      <c r="F347" s="63" t="s">
        <v>2561</v>
      </c>
      <c r="G347" s="63" t="s">
        <v>244</v>
      </c>
      <c r="H347" s="63" t="s">
        <v>460</v>
      </c>
      <c r="I347" s="63" t="s">
        <v>4141</v>
      </c>
      <c r="J347" s="63" t="s">
        <v>460</v>
      </c>
      <c r="K347" s="63" t="s">
        <v>1088</v>
      </c>
      <c r="L347" s="63" t="s">
        <v>4142</v>
      </c>
      <c r="M347" s="63"/>
      <c r="N347" s="63" t="s">
        <v>209</v>
      </c>
      <c r="O347" s="83" t="s">
        <v>4143</v>
      </c>
      <c r="P347" s="63"/>
      <c r="Q347" s="63">
        <v>58225245</v>
      </c>
      <c r="R347" s="63"/>
      <c r="S347" s="63" t="s">
        <v>151</v>
      </c>
      <c r="T347" s="63" t="s">
        <v>152</v>
      </c>
      <c r="U347" s="63" t="s">
        <v>49</v>
      </c>
      <c r="V347" s="65" t="str">
        <f t="shared" si="33"/>
        <v>VACAM</v>
      </c>
      <c r="W347" s="66" t="s">
        <v>4226</v>
      </c>
      <c r="AA347" s="1">
        <f t="shared" si="30"/>
        <v>3</v>
      </c>
      <c r="AB347" s="1">
        <f t="shared" si="31"/>
        <v>2</v>
      </c>
    </row>
    <row r="348" spans="1:28" ht="30" customHeight="1" x14ac:dyDescent="0.2">
      <c r="A348" s="61" t="s">
        <v>2573</v>
      </c>
      <c r="B348" s="62" t="s">
        <v>3376</v>
      </c>
      <c r="C348" s="63" t="s">
        <v>101</v>
      </c>
      <c r="D348" s="63" t="s">
        <v>48</v>
      </c>
      <c r="E348" s="63" t="str">
        <f t="shared" si="32"/>
        <v>BT</v>
      </c>
      <c r="F348" s="63" t="s">
        <v>2559</v>
      </c>
      <c r="G348" s="63" t="s">
        <v>281</v>
      </c>
      <c r="H348" s="63" t="s">
        <v>3349</v>
      </c>
      <c r="I348" s="63" t="s">
        <v>852</v>
      </c>
      <c r="J348" s="63" t="s">
        <v>1682</v>
      </c>
      <c r="K348" s="63" t="s">
        <v>3350</v>
      </c>
      <c r="L348" s="63" t="s">
        <v>3377</v>
      </c>
      <c r="M348" s="63"/>
      <c r="N348" s="63" t="s">
        <v>854</v>
      </c>
      <c r="O348" s="88" t="s">
        <v>3352</v>
      </c>
      <c r="P348" s="63"/>
      <c r="Q348" s="63">
        <v>58071679</v>
      </c>
      <c r="R348" s="63"/>
      <c r="S348" s="63" t="s">
        <v>201</v>
      </c>
      <c r="T348" s="63" t="s">
        <v>202</v>
      </c>
      <c r="U348" s="63" t="s">
        <v>49</v>
      </c>
      <c r="V348" s="65" t="str">
        <f t="shared" si="33"/>
        <v>VACAM</v>
      </c>
      <c r="W348" s="66"/>
      <c r="AA348" s="1">
        <f t="shared" si="30"/>
        <v>7</v>
      </c>
      <c r="AB348" s="1">
        <f t="shared" si="31"/>
        <v>4</v>
      </c>
    </row>
    <row r="349" spans="1:28" ht="30" customHeight="1" x14ac:dyDescent="0.2">
      <c r="A349" s="61" t="s">
        <v>2573</v>
      </c>
      <c r="B349" s="62" t="s">
        <v>3374</v>
      </c>
      <c r="C349" s="63" t="s">
        <v>101</v>
      </c>
      <c r="D349" s="63" t="s">
        <v>48</v>
      </c>
      <c r="E349" s="63" t="str">
        <f t="shared" si="32"/>
        <v>BT</v>
      </c>
      <c r="F349" s="63" t="s">
        <v>2559</v>
      </c>
      <c r="G349" s="63" t="s">
        <v>281</v>
      </c>
      <c r="H349" s="63" t="s">
        <v>3349</v>
      </c>
      <c r="I349" s="63" t="s">
        <v>852</v>
      </c>
      <c r="J349" s="63" t="s">
        <v>1682</v>
      </c>
      <c r="K349" s="63" t="s">
        <v>3350</v>
      </c>
      <c r="L349" s="63" t="s">
        <v>3375</v>
      </c>
      <c r="M349" s="63"/>
      <c r="N349" s="63" t="s">
        <v>854</v>
      </c>
      <c r="O349" s="88" t="s">
        <v>3352</v>
      </c>
      <c r="P349" s="63"/>
      <c r="Q349" s="63">
        <v>58071679</v>
      </c>
      <c r="R349" s="63"/>
      <c r="S349" s="63" t="s">
        <v>201</v>
      </c>
      <c r="T349" s="63" t="s">
        <v>202</v>
      </c>
      <c r="U349" s="63" t="s">
        <v>49</v>
      </c>
      <c r="V349" s="65" t="str">
        <f t="shared" si="33"/>
        <v>VACAM</v>
      </c>
      <c r="W349" s="66"/>
      <c r="AA349" s="1">
        <f t="shared" si="30"/>
        <v>7</v>
      </c>
      <c r="AB349" s="1">
        <f t="shared" si="31"/>
        <v>4</v>
      </c>
    </row>
    <row r="350" spans="1:28" ht="30" customHeight="1" x14ac:dyDescent="0.2">
      <c r="A350" s="61" t="s">
        <v>2573</v>
      </c>
      <c r="B350" s="62" t="s">
        <v>3385</v>
      </c>
      <c r="C350" s="63" t="s">
        <v>101</v>
      </c>
      <c r="D350" s="63" t="s">
        <v>48</v>
      </c>
      <c r="E350" s="63" t="str">
        <f t="shared" si="32"/>
        <v>BT</v>
      </c>
      <c r="F350" s="63" t="s">
        <v>2561</v>
      </c>
      <c r="G350" s="63" t="s">
        <v>244</v>
      </c>
      <c r="H350" s="63" t="s">
        <v>3349</v>
      </c>
      <c r="I350" s="63" t="s">
        <v>852</v>
      </c>
      <c r="J350" s="63" t="s">
        <v>1682</v>
      </c>
      <c r="K350" s="63" t="s">
        <v>3350</v>
      </c>
      <c r="L350" s="63" t="s">
        <v>3386</v>
      </c>
      <c r="M350" s="63"/>
      <c r="N350" s="63" t="s">
        <v>854</v>
      </c>
      <c r="O350" s="88" t="s">
        <v>3352</v>
      </c>
      <c r="P350" s="63"/>
      <c r="Q350" s="63">
        <v>58071679</v>
      </c>
      <c r="R350" s="63"/>
      <c r="S350" s="63" t="s">
        <v>201</v>
      </c>
      <c r="T350" s="63" t="s">
        <v>202</v>
      </c>
      <c r="U350" s="63" t="s">
        <v>49</v>
      </c>
      <c r="V350" s="65" t="str">
        <f t="shared" si="33"/>
        <v>VACAM</v>
      </c>
      <c r="W350" s="66"/>
      <c r="AA350" s="1">
        <f t="shared" si="30"/>
        <v>7</v>
      </c>
      <c r="AB350" s="1">
        <f t="shared" si="31"/>
        <v>1</v>
      </c>
    </row>
    <row r="351" spans="1:28" ht="30" customHeight="1" x14ac:dyDescent="0.2">
      <c r="A351" s="61" t="s">
        <v>2573</v>
      </c>
      <c r="B351" s="62" t="s">
        <v>3372</v>
      </c>
      <c r="C351" s="63" t="s">
        <v>101</v>
      </c>
      <c r="D351" s="63" t="s">
        <v>48</v>
      </c>
      <c r="E351" s="63" t="str">
        <f t="shared" si="32"/>
        <v>BT</v>
      </c>
      <c r="F351" s="63" t="s">
        <v>2559</v>
      </c>
      <c r="G351" s="63" t="s">
        <v>281</v>
      </c>
      <c r="H351" s="63" t="s">
        <v>3349</v>
      </c>
      <c r="I351" s="63" t="s">
        <v>852</v>
      </c>
      <c r="J351" s="63" t="s">
        <v>1682</v>
      </c>
      <c r="K351" s="63" t="s">
        <v>3350</v>
      </c>
      <c r="L351" s="63" t="s">
        <v>3373</v>
      </c>
      <c r="M351" s="63"/>
      <c r="N351" s="63" t="s">
        <v>854</v>
      </c>
      <c r="O351" s="88" t="s">
        <v>3352</v>
      </c>
      <c r="P351" s="63"/>
      <c r="Q351" s="63">
        <v>58071679</v>
      </c>
      <c r="R351" s="63"/>
      <c r="S351" s="63" t="s">
        <v>201</v>
      </c>
      <c r="T351" s="63" t="s">
        <v>202</v>
      </c>
      <c r="U351" s="63" t="s">
        <v>49</v>
      </c>
      <c r="V351" s="65" t="str">
        <f t="shared" si="33"/>
        <v>VACAM</v>
      </c>
      <c r="W351" s="66"/>
      <c r="AA351" s="1">
        <f t="shared" si="30"/>
        <v>7</v>
      </c>
      <c r="AB351" s="1">
        <f t="shared" si="31"/>
        <v>4</v>
      </c>
    </row>
    <row r="352" spans="1:28" ht="30" customHeight="1" x14ac:dyDescent="0.2">
      <c r="A352" s="61" t="s">
        <v>2573</v>
      </c>
      <c r="B352" s="62" t="s">
        <v>3348</v>
      </c>
      <c r="C352" s="63" t="s">
        <v>47</v>
      </c>
      <c r="D352" s="63" t="s">
        <v>48</v>
      </c>
      <c r="E352" s="63" t="str">
        <f t="shared" si="32"/>
        <v>BT</v>
      </c>
      <c r="F352" s="63" t="s">
        <v>2559</v>
      </c>
      <c r="G352" s="63" t="s">
        <v>249</v>
      </c>
      <c r="H352" s="63" t="s">
        <v>3349</v>
      </c>
      <c r="I352" s="63" t="s">
        <v>852</v>
      </c>
      <c r="J352" s="63" t="s">
        <v>1682</v>
      </c>
      <c r="K352" s="63" t="s">
        <v>3350</v>
      </c>
      <c r="L352" s="63" t="s">
        <v>3351</v>
      </c>
      <c r="M352" s="63"/>
      <c r="N352" s="63" t="s">
        <v>854</v>
      </c>
      <c r="O352" s="88" t="s">
        <v>3352</v>
      </c>
      <c r="P352" s="63"/>
      <c r="Q352" s="63">
        <v>58071679</v>
      </c>
      <c r="R352" s="63"/>
      <c r="S352" s="63" t="s">
        <v>201</v>
      </c>
      <c r="T352" s="63" t="s">
        <v>202</v>
      </c>
      <c r="U352" s="63" t="s">
        <v>49</v>
      </c>
      <c r="V352" s="65" t="str">
        <f t="shared" si="33"/>
        <v>VACAM</v>
      </c>
      <c r="W352" s="66"/>
      <c r="AA352" s="1">
        <f t="shared" si="30"/>
        <v>7</v>
      </c>
      <c r="AB352" s="1">
        <f t="shared" si="31"/>
        <v>4</v>
      </c>
    </row>
    <row r="353" spans="1:28" ht="30" customHeight="1" x14ac:dyDescent="0.2">
      <c r="A353" s="61" t="s">
        <v>2569</v>
      </c>
      <c r="B353" s="62" t="s">
        <v>1893</v>
      </c>
      <c r="C353" s="63" t="s">
        <v>47</v>
      </c>
      <c r="D353" s="63" t="s">
        <v>48</v>
      </c>
      <c r="E353" s="63" t="str">
        <f t="shared" si="32"/>
        <v>BT</v>
      </c>
      <c r="F353" s="63" t="s">
        <v>2558</v>
      </c>
      <c r="G353" s="63" t="s">
        <v>1894</v>
      </c>
      <c r="H353" s="63" t="s">
        <v>1697</v>
      </c>
      <c r="I353" s="63" t="s">
        <v>1888</v>
      </c>
      <c r="J353" s="63" t="s">
        <v>547</v>
      </c>
      <c r="K353" s="63" t="s">
        <v>620</v>
      </c>
      <c r="L353" s="63" t="s">
        <v>1895</v>
      </c>
      <c r="M353" s="63"/>
      <c r="N353" s="63" t="s">
        <v>140</v>
      </c>
      <c r="O353" s="131" t="s">
        <v>1890</v>
      </c>
      <c r="P353" s="63"/>
      <c r="Q353" s="63">
        <v>58324136</v>
      </c>
      <c r="R353" s="63"/>
      <c r="S353" s="63" t="s">
        <v>114</v>
      </c>
      <c r="T353" s="63" t="s">
        <v>115</v>
      </c>
      <c r="U353" s="63" t="s">
        <v>49</v>
      </c>
      <c r="V353" s="65" t="str">
        <f t="shared" si="33"/>
        <v/>
      </c>
      <c r="W353" s="66"/>
      <c r="AA353" s="1">
        <f t="shared" si="30"/>
        <v>3</v>
      </c>
      <c r="AB353" s="1">
        <f t="shared" si="31"/>
        <v>3</v>
      </c>
    </row>
    <row r="354" spans="1:28" ht="30" customHeight="1" x14ac:dyDescent="0.2">
      <c r="A354" s="61" t="s">
        <v>2569</v>
      </c>
      <c r="B354" s="62" t="s">
        <v>1891</v>
      </c>
      <c r="C354" s="63" t="s">
        <v>101</v>
      </c>
      <c r="D354" s="63" t="s">
        <v>48</v>
      </c>
      <c r="E354" s="63" t="str">
        <f t="shared" si="32"/>
        <v>BT</v>
      </c>
      <c r="F354" s="63" t="s">
        <v>2558</v>
      </c>
      <c r="G354" s="63" t="s">
        <v>492</v>
      </c>
      <c r="H354" s="63" t="s">
        <v>1697</v>
      </c>
      <c r="I354" s="63" t="s">
        <v>1888</v>
      </c>
      <c r="J354" s="63" t="s">
        <v>547</v>
      </c>
      <c r="K354" s="63" t="s">
        <v>620</v>
      </c>
      <c r="L354" s="63" t="s">
        <v>1892</v>
      </c>
      <c r="M354" s="63"/>
      <c r="N354" s="63" t="s">
        <v>140</v>
      </c>
      <c r="O354" s="131" t="s">
        <v>1890</v>
      </c>
      <c r="P354" s="63"/>
      <c r="Q354" s="63">
        <v>58324136</v>
      </c>
      <c r="R354" s="63"/>
      <c r="S354" s="63" t="s">
        <v>114</v>
      </c>
      <c r="T354" s="63" t="s">
        <v>115</v>
      </c>
      <c r="U354" s="63" t="s">
        <v>49</v>
      </c>
      <c r="V354" s="65" t="str">
        <f t="shared" si="33"/>
        <v/>
      </c>
      <c r="W354" s="66"/>
      <c r="AA354" s="1">
        <f t="shared" si="30"/>
        <v>3</v>
      </c>
      <c r="AB354" s="1">
        <f t="shared" si="31"/>
        <v>3</v>
      </c>
    </row>
    <row r="355" spans="1:28" ht="30" customHeight="1" x14ac:dyDescent="0.2">
      <c r="A355" s="61" t="s">
        <v>2569</v>
      </c>
      <c r="B355" s="62" t="s">
        <v>1887</v>
      </c>
      <c r="C355" s="63" t="s">
        <v>101</v>
      </c>
      <c r="D355" s="63" t="s">
        <v>48</v>
      </c>
      <c r="E355" s="63" t="str">
        <f t="shared" si="32"/>
        <v>BT</v>
      </c>
      <c r="F355" s="63" t="s">
        <v>2558</v>
      </c>
      <c r="G355" s="63" t="s">
        <v>385</v>
      </c>
      <c r="H355" s="63" t="s">
        <v>1697</v>
      </c>
      <c r="I355" s="63" t="s">
        <v>1888</v>
      </c>
      <c r="J355" s="63" t="s">
        <v>547</v>
      </c>
      <c r="K355" s="63" t="s">
        <v>620</v>
      </c>
      <c r="L355" s="63" t="s">
        <v>1889</v>
      </c>
      <c r="M355" s="63"/>
      <c r="N355" s="63" t="s">
        <v>140</v>
      </c>
      <c r="O355" s="131" t="s">
        <v>1890</v>
      </c>
      <c r="P355" s="63"/>
      <c r="Q355" s="63">
        <v>58324136</v>
      </c>
      <c r="R355" s="63"/>
      <c r="S355" s="63" t="s">
        <v>114</v>
      </c>
      <c r="T355" s="63" t="s">
        <v>115</v>
      </c>
      <c r="U355" s="63" t="s">
        <v>49</v>
      </c>
      <c r="V355" s="65" t="str">
        <f t="shared" si="33"/>
        <v/>
      </c>
      <c r="W355" s="66"/>
      <c r="AA355" s="1">
        <f t="shared" si="30"/>
        <v>3</v>
      </c>
      <c r="AB355" s="1">
        <f t="shared" si="31"/>
        <v>3</v>
      </c>
    </row>
    <row r="356" spans="1:28" ht="30" customHeight="1" x14ac:dyDescent="0.2">
      <c r="A356" s="61" t="s">
        <v>3505</v>
      </c>
      <c r="B356" s="62" t="s">
        <v>2155</v>
      </c>
      <c r="C356" s="63" t="s">
        <v>47</v>
      </c>
      <c r="D356" s="63" t="s">
        <v>48</v>
      </c>
      <c r="E356" s="63" t="str">
        <f t="shared" si="32"/>
        <v>BT</v>
      </c>
      <c r="F356" s="63" t="s">
        <v>2559</v>
      </c>
      <c r="G356" s="63" t="s">
        <v>188</v>
      </c>
      <c r="H356" s="63" t="s">
        <v>135</v>
      </c>
      <c r="I356" s="63" t="s">
        <v>681</v>
      </c>
      <c r="J356" s="63" t="s">
        <v>137</v>
      </c>
      <c r="K356" s="63" t="s">
        <v>682</v>
      </c>
      <c r="L356" s="63" t="s">
        <v>2156</v>
      </c>
      <c r="M356" s="63"/>
      <c r="N356" s="63" t="s">
        <v>418</v>
      </c>
      <c r="O356" s="63" t="s">
        <v>2157</v>
      </c>
      <c r="P356" s="63"/>
      <c r="Q356" s="63">
        <v>58196161</v>
      </c>
      <c r="R356" s="63"/>
      <c r="S356" s="63" t="s">
        <v>114</v>
      </c>
      <c r="T356" s="63" t="s">
        <v>115</v>
      </c>
      <c r="U356" s="63" t="s">
        <v>49</v>
      </c>
      <c r="V356" s="65" t="str">
        <f t="shared" si="33"/>
        <v/>
      </c>
      <c r="W356" s="66"/>
      <c r="AA356" s="1">
        <f t="shared" si="30"/>
        <v>1</v>
      </c>
      <c r="AB356" s="1">
        <f t="shared" si="31"/>
        <v>1</v>
      </c>
    </row>
    <row r="357" spans="1:28" ht="30" customHeight="1" x14ac:dyDescent="0.2">
      <c r="A357" s="61"/>
      <c r="B357" s="62" t="s">
        <v>1958</v>
      </c>
      <c r="C357" s="63" t="s">
        <v>101</v>
      </c>
      <c r="D357" s="63" t="s">
        <v>48</v>
      </c>
      <c r="E357" s="63" t="str">
        <f t="shared" si="32"/>
        <v>BT</v>
      </c>
      <c r="F357" s="63" t="s">
        <v>2558</v>
      </c>
      <c r="G357" s="63" t="s">
        <v>385</v>
      </c>
      <c r="H357" s="63" t="s">
        <v>1959</v>
      </c>
      <c r="I357" s="63" t="s">
        <v>1960</v>
      </c>
      <c r="J357" s="63" t="s">
        <v>1959</v>
      </c>
      <c r="K357" s="63" t="s">
        <v>1961</v>
      </c>
      <c r="L357" s="63" t="s">
        <v>1962</v>
      </c>
      <c r="M357" s="63"/>
      <c r="N357" s="63" t="s">
        <v>455</v>
      </c>
      <c r="O357" s="63" t="s">
        <v>1963</v>
      </c>
      <c r="P357" s="63"/>
      <c r="Q357" s="63">
        <v>58221108</v>
      </c>
      <c r="R357" s="63"/>
      <c r="S357" s="63" t="s">
        <v>446</v>
      </c>
      <c r="T357" s="63" t="s">
        <v>447</v>
      </c>
      <c r="U357" s="63" t="s">
        <v>49</v>
      </c>
      <c r="V357" s="65" t="str">
        <f t="shared" si="33"/>
        <v/>
      </c>
      <c r="W357" s="66"/>
      <c r="AA357" s="1">
        <f t="shared" si="30"/>
        <v>1</v>
      </c>
      <c r="AB357" s="1">
        <f t="shared" si="31"/>
        <v>1</v>
      </c>
    </row>
    <row r="358" spans="1:28" ht="30" customHeight="1" x14ac:dyDescent="0.2">
      <c r="A358" s="77" t="s">
        <v>3652</v>
      </c>
      <c r="B358" s="62" t="s">
        <v>592</v>
      </c>
      <c r="C358" s="63" t="s">
        <v>47</v>
      </c>
      <c r="D358" s="63" t="s">
        <v>48</v>
      </c>
      <c r="E358" s="63" t="str">
        <f t="shared" si="32"/>
        <v>BT</v>
      </c>
      <c r="F358" s="63" t="s">
        <v>2559</v>
      </c>
      <c r="G358" s="63" t="s">
        <v>281</v>
      </c>
      <c r="H358" s="63" t="s">
        <v>458</v>
      </c>
      <c r="I358" s="63" t="s">
        <v>459</v>
      </c>
      <c r="J358" s="63" t="s">
        <v>460</v>
      </c>
      <c r="K358" s="63" t="s">
        <v>461</v>
      </c>
      <c r="L358" s="63" t="s">
        <v>593</v>
      </c>
      <c r="M358" s="63"/>
      <c r="N358" s="63" t="s">
        <v>209</v>
      </c>
      <c r="O358" s="86" t="s">
        <v>463</v>
      </c>
      <c r="P358" s="63"/>
      <c r="Q358" s="63">
        <v>58321314</v>
      </c>
      <c r="R358" s="63"/>
      <c r="S358" s="63" t="s">
        <v>151</v>
      </c>
      <c r="T358" s="63" t="s">
        <v>152</v>
      </c>
      <c r="U358" s="63" t="s">
        <v>49</v>
      </c>
      <c r="V358" s="65" t="str">
        <f t="shared" si="33"/>
        <v/>
      </c>
      <c r="W358" s="66"/>
      <c r="AA358" s="1">
        <f t="shared" si="30"/>
        <v>2</v>
      </c>
      <c r="AB358" s="1">
        <f t="shared" si="31"/>
        <v>2</v>
      </c>
    </row>
    <row r="359" spans="1:28" ht="30" customHeight="1" x14ac:dyDescent="0.2">
      <c r="A359" s="77" t="s">
        <v>3652</v>
      </c>
      <c r="B359" s="62" t="s">
        <v>457</v>
      </c>
      <c r="C359" s="63" t="s">
        <v>101</v>
      </c>
      <c r="D359" s="63" t="s">
        <v>48</v>
      </c>
      <c r="E359" s="63" t="str">
        <f t="shared" si="32"/>
        <v>BT</v>
      </c>
      <c r="F359" s="63" t="s">
        <v>2559</v>
      </c>
      <c r="G359" s="63" t="s">
        <v>281</v>
      </c>
      <c r="H359" s="63" t="s">
        <v>458</v>
      </c>
      <c r="I359" s="63" t="s">
        <v>459</v>
      </c>
      <c r="J359" s="63" t="s">
        <v>460</v>
      </c>
      <c r="K359" s="63" t="s">
        <v>461</v>
      </c>
      <c r="L359" s="63" t="s">
        <v>462</v>
      </c>
      <c r="M359" s="63"/>
      <c r="N359" s="63" t="s">
        <v>209</v>
      </c>
      <c r="O359" s="86" t="s">
        <v>463</v>
      </c>
      <c r="P359" s="63"/>
      <c r="Q359" s="63">
        <v>58321314</v>
      </c>
      <c r="R359" s="63"/>
      <c r="S359" s="63" t="s">
        <v>151</v>
      </c>
      <c r="T359" s="63" t="s">
        <v>152</v>
      </c>
      <c r="U359" s="63" t="s">
        <v>49</v>
      </c>
      <c r="V359" s="65" t="str">
        <f t="shared" si="33"/>
        <v/>
      </c>
      <c r="W359" s="66"/>
      <c r="AA359" s="1">
        <f t="shared" si="30"/>
        <v>2</v>
      </c>
      <c r="AB359" s="1">
        <f t="shared" si="31"/>
        <v>2</v>
      </c>
    </row>
    <row r="360" spans="1:28" ht="30" customHeight="1" x14ac:dyDescent="0.2">
      <c r="A360" s="61" t="s">
        <v>2765</v>
      </c>
      <c r="B360" s="62" t="s">
        <v>2148</v>
      </c>
      <c r="C360" s="63" t="s">
        <v>47</v>
      </c>
      <c r="D360" s="63" t="s">
        <v>48</v>
      </c>
      <c r="E360" s="63" t="str">
        <f t="shared" si="32"/>
        <v>BT</v>
      </c>
      <c r="F360" s="63" t="s">
        <v>2561</v>
      </c>
      <c r="G360" s="63" t="s">
        <v>244</v>
      </c>
      <c r="H360" s="63" t="s">
        <v>2149</v>
      </c>
      <c r="I360" s="63" t="s">
        <v>2150</v>
      </c>
      <c r="J360" s="63" t="s">
        <v>235</v>
      </c>
      <c r="K360" s="63" t="s">
        <v>2151</v>
      </c>
      <c r="L360" s="63" t="s">
        <v>2152</v>
      </c>
      <c r="M360" s="63"/>
      <c r="N360" s="63" t="s">
        <v>2125</v>
      </c>
      <c r="O360" s="105" t="s">
        <v>2153</v>
      </c>
      <c r="P360" s="63"/>
      <c r="Q360" s="63">
        <v>57966148</v>
      </c>
      <c r="R360" s="63" t="s">
        <v>2154</v>
      </c>
      <c r="S360" s="63" t="s">
        <v>409</v>
      </c>
      <c r="T360" s="63" t="s">
        <v>132</v>
      </c>
      <c r="U360" s="63" t="s">
        <v>49</v>
      </c>
      <c r="V360" s="65" t="str">
        <f t="shared" si="33"/>
        <v/>
      </c>
      <c r="W360" s="66"/>
      <c r="AA360" s="1">
        <f t="shared" si="30"/>
        <v>1</v>
      </c>
      <c r="AB360" s="1">
        <f t="shared" si="31"/>
        <v>1</v>
      </c>
    </row>
    <row r="361" spans="1:28" ht="30" customHeight="1" x14ac:dyDescent="0.2">
      <c r="A361" s="182"/>
      <c r="B361" s="185" t="s">
        <v>2401</v>
      </c>
      <c r="C361" s="187" t="s">
        <v>47</v>
      </c>
      <c r="D361" s="187" t="s">
        <v>2759</v>
      </c>
      <c r="E361" s="187"/>
      <c r="F361" s="187" t="s">
        <v>2558</v>
      </c>
      <c r="G361" s="187" t="s">
        <v>385</v>
      </c>
      <c r="H361" s="187" t="s">
        <v>1256</v>
      </c>
      <c r="I361" s="187" t="s">
        <v>1816</v>
      </c>
      <c r="J361" s="187"/>
      <c r="K361" s="187"/>
      <c r="L361" s="187" t="s">
        <v>2402</v>
      </c>
      <c r="M361" s="187" t="s">
        <v>1814</v>
      </c>
      <c r="N361" s="187" t="s">
        <v>1396</v>
      </c>
      <c r="O361" s="187" t="s">
        <v>1605</v>
      </c>
      <c r="P361" s="187"/>
      <c r="Q361" s="187">
        <v>58341909</v>
      </c>
      <c r="R361" s="187"/>
      <c r="S361" s="187" t="s">
        <v>162</v>
      </c>
      <c r="T361" s="187" t="s">
        <v>2259</v>
      </c>
      <c r="U361" s="187" t="s">
        <v>2201</v>
      </c>
      <c r="V361" s="65"/>
      <c r="W361" s="66"/>
      <c r="AA361" s="1">
        <f t="shared" si="30"/>
        <v>17</v>
      </c>
      <c r="AB361" s="1">
        <f t="shared" si="31"/>
        <v>4</v>
      </c>
    </row>
    <row r="362" spans="1:28" ht="30" customHeight="1" x14ac:dyDescent="0.2">
      <c r="A362" s="182"/>
      <c r="B362" s="185" t="s">
        <v>4237</v>
      </c>
      <c r="C362" s="187" t="s">
        <v>47</v>
      </c>
      <c r="D362" s="187" t="s">
        <v>4227</v>
      </c>
      <c r="E362" s="187"/>
      <c r="F362" s="187" t="s">
        <v>2559</v>
      </c>
      <c r="G362" s="187" t="s">
        <v>281</v>
      </c>
      <c r="H362" s="187" t="s">
        <v>1256</v>
      </c>
      <c r="I362" s="187" t="s">
        <v>1816</v>
      </c>
      <c r="J362" s="187"/>
      <c r="K362" s="187"/>
      <c r="L362" s="187" t="s">
        <v>4236</v>
      </c>
      <c r="M362" s="187" t="s">
        <v>1814</v>
      </c>
      <c r="N362" s="187" t="s">
        <v>1396</v>
      </c>
      <c r="O362" s="187" t="s">
        <v>1605</v>
      </c>
      <c r="P362" s="187"/>
      <c r="Q362" s="187">
        <v>58341909</v>
      </c>
      <c r="R362" s="187"/>
      <c r="S362" s="187" t="s">
        <v>162</v>
      </c>
      <c r="T362" s="187" t="s">
        <v>2259</v>
      </c>
      <c r="U362" s="187" t="s">
        <v>2201</v>
      </c>
      <c r="V362" s="65"/>
      <c r="W362" s="66"/>
      <c r="AA362" s="1">
        <f t="shared" si="30"/>
        <v>17</v>
      </c>
      <c r="AB362" s="1">
        <f t="shared" si="31"/>
        <v>3</v>
      </c>
    </row>
    <row r="363" spans="1:28" ht="30" customHeight="1" x14ac:dyDescent="0.2">
      <c r="A363" s="61" t="s">
        <v>3287</v>
      </c>
      <c r="B363" s="62" t="s">
        <v>2097</v>
      </c>
      <c r="C363" s="63" t="s">
        <v>47</v>
      </c>
      <c r="D363" s="63" t="s">
        <v>48</v>
      </c>
      <c r="E363" s="63" t="str">
        <f t="shared" ref="E363:E425" si="34">IF(U363="Domaine Réseau BT","BT","HTA")</f>
        <v>BT</v>
      </c>
      <c r="F363" s="63" t="s">
        <v>2563</v>
      </c>
      <c r="G363" s="63" t="s">
        <v>2098</v>
      </c>
      <c r="H363" s="63" t="s">
        <v>282</v>
      </c>
      <c r="I363" s="63">
        <v>6193</v>
      </c>
      <c r="J363" s="63" t="s">
        <v>619</v>
      </c>
      <c r="K363" s="63" t="s">
        <v>1573</v>
      </c>
      <c r="L363" s="63" t="s">
        <v>2099</v>
      </c>
      <c r="M363" s="63"/>
      <c r="N363" s="63" t="s">
        <v>348</v>
      </c>
      <c r="O363" s="92" t="s">
        <v>1575</v>
      </c>
      <c r="P363" s="63"/>
      <c r="Q363" s="63">
        <v>58051543</v>
      </c>
      <c r="R363" s="63"/>
      <c r="S363" s="63" t="s">
        <v>409</v>
      </c>
      <c r="T363" s="63" t="s">
        <v>179</v>
      </c>
      <c r="U363" s="63" t="s">
        <v>49</v>
      </c>
      <c r="V363" s="65" t="str">
        <f t="shared" ref="V363:V425" si="35">IF($AA363&lt;&gt;$AB363,"VACAM","")</f>
        <v>VACAM</v>
      </c>
      <c r="W363" s="66"/>
      <c r="AA363" s="1">
        <f t="shared" si="30"/>
        <v>13</v>
      </c>
      <c r="AB363" s="1">
        <f t="shared" si="31"/>
        <v>2</v>
      </c>
    </row>
    <row r="364" spans="1:28" ht="30" customHeight="1" x14ac:dyDescent="0.2">
      <c r="A364" s="61" t="s">
        <v>3287</v>
      </c>
      <c r="B364" s="62" t="s">
        <v>2095</v>
      </c>
      <c r="C364" s="63" t="s">
        <v>101</v>
      </c>
      <c r="D364" s="63" t="s">
        <v>48</v>
      </c>
      <c r="E364" s="63" t="str">
        <f t="shared" si="34"/>
        <v>BT</v>
      </c>
      <c r="F364" s="63" t="s">
        <v>2563</v>
      </c>
      <c r="G364" s="63" t="s">
        <v>249</v>
      </c>
      <c r="H364" s="63" t="s">
        <v>282</v>
      </c>
      <c r="I364" s="63">
        <v>6193</v>
      </c>
      <c r="J364" s="63" t="s">
        <v>619</v>
      </c>
      <c r="K364" s="63" t="s">
        <v>1573</v>
      </c>
      <c r="L364" s="63" t="s">
        <v>2096</v>
      </c>
      <c r="M364" s="63"/>
      <c r="N364" s="63" t="s">
        <v>348</v>
      </c>
      <c r="O364" s="92" t="s">
        <v>1575</v>
      </c>
      <c r="P364" s="63"/>
      <c r="Q364" s="63">
        <v>58051543</v>
      </c>
      <c r="R364" s="63"/>
      <c r="S364" s="63" t="s">
        <v>253</v>
      </c>
      <c r="T364" s="63" t="s">
        <v>179</v>
      </c>
      <c r="U364" s="63" t="s">
        <v>49</v>
      </c>
      <c r="V364" s="65" t="str">
        <f t="shared" si="35"/>
        <v>VACAM</v>
      </c>
      <c r="W364" s="66"/>
      <c r="AA364" s="1">
        <f t="shared" si="30"/>
        <v>13</v>
      </c>
      <c r="AB364" s="1">
        <f t="shared" si="31"/>
        <v>2</v>
      </c>
    </row>
    <row r="365" spans="1:28" ht="30" customHeight="1" x14ac:dyDescent="0.2">
      <c r="A365" s="61" t="s">
        <v>3505</v>
      </c>
      <c r="B365" s="62" t="s">
        <v>1240</v>
      </c>
      <c r="C365" s="63" t="s">
        <v>47</v>
      </c>
      <c r="D365" s="63" t="s">
        <v>48</v>
      </c>
      <c r="E365" s="63" t="str">
        <f t="shared" si="34"/>
        <v>BT</v>
      </c>
      <c r="F365" s="63" t="s">
        <v>2558</v>
      </c>
      <c r="G365" s="63" t="s">
        <v>492</v>
      </c>
      <c r="H365" s="63" t="s">
        <v>107</v>
      </c>
      <c r="I365" s="63" t="s">
        <v>1241</v>
      </c>
      <c r="J365" s="63" t="s">
        <v>109</v>
      </c>
      <c r="K365" s="63" t="s">
        <v>110</v>
      </c>
      <c r="L365" s="63" t="s">
        <v>1242</v>
      </c>
      <c r="M365" s="63"/>
      <c r="N365" s="63" t="s">
        <v>900</v>
      </c>
      <c r="O365" s="63" t="s">
        <v>1243</v>
      </c>
      <c r="P365" s="63"/>
      <c r="Q365" s="63">
        <v>58246437</v>
      </c>
      <c r="R365" s="63"/>
      <c r="S365" s="63" t="s">
        <v>114</v>
      </c>
      <c r="T365" s="63" t="s">
        <v>115</v>
      </c>
      <c r="U365" s="63" t="s">
        <v>49</v>
      </c>
      <c r="V365" s="65" t="str">
        <f t="shared" si="35"/>
        <v/>
      </c>
      <c r="W365" s="66"/>
      <c r="AA365" s="1">
        <f t="shared" si="30"/>
        <v>1</v>
      </c>
      <c r="AB365" s="1">
        <f t="shared" si="31"/>
        <v>1</v>
      </c>
    </row>
    <row r="366" spans="1:28" ht="30" customHeight="1" x14ac:dyDescent="0.2">
      <c r="A366" s="61" t="s">
        <v>3287</v>
      </c>
      <c r="B366" s="62" t="s">
        <v>2214</v>
      </c>
      <c r="C366" s="63" t="s">
        <v>47</v>
      </c>
      <c r="D366" s="63" t="s">
        <v>48</v>
      </c>
      <c r="E366" s="63" t="str">
        <f t="shared" si="34"/>
        <v>HTA</v>
      </c>
      <c r="F366" s="63" t="s">
        <v>2553</v>
      </c>
      <c r="G366" s="63" t="s">
        <v>221</v>
      </c>
      <c r="H366" s="63" t="s">
        <v>910</v>
      </c>
      <c r="I366" s="63" t="s">
        <v>911</v>
      </c>
      <c r="J366" s="63"/>
      <c r="K366" s="63"/>
      <c r="L366" s="63" t="s">
        <v>2216</v>
      </c>
      <c r="M366" s="63" t="s">
        <v>2215</v>
      </c>
      <c r="N366" s="63" t="s">
        <v>1053</v>
      </c>
      <c r="O366" s="119" t="s">
        <v>2217</v>
      </c>
      <c r="P366" s="63"/>
      <c r="Q366" s="63">
        <v>57774499</v>
      </c>
      <c r="R366" s="63"/>
      <c r="S366" s="63" t="s">
        <v>446</v>
      </c>
      <c r="T366" s="63" t="s">
        <v>2218</v>
      </c>
      <c r="U366" s="63" t="s">
        <v>2201</v>
      </c>
      <c r="V366" s="65" t="str">
        <f t="shared" si="35"/>
        <v>VACAM</v>
      </c>
      <c r="W366" s="66"/>
      <c r="AA366" s="1">
        <f t="shared" si="30"/>
        <v>2</v>
      </c>
      <c r="AB366" s="1">
        <f t="shared" si="31"/>
        <v>1</v>
      </c>
    </row>
    <row r="367" spans="1:28" ht="30" customHeight="1" x14ac:dyDescent="0.2">
      <c r="A367" s="61" t="s">
        <v>3638</v>
      </c>
      <c r="B367" s="62" t="s">
        <v>1771</v>
      </c>
      <c r="C367" s="63" t="s">
        <v>101</v>
      </c>
      <c r="D367" s="63" t="s">
        <v>48</v>
      </c>
      <c r="E367" s="63" t="str">
        <f t="shared" si="34"/>
        <v>BT</v>
      </c>
      <c r="F367" s="63" t="s">
        <v>2561</v>
      </c>
      <c r="G367" s="63" t="s">
        <v>269</v>
      </c>
      <c r="H367" s="63" t="s">
        <v>1755</v>
      </c>
      <c r="I367" s="63" t="s">
        <v>1765</v>
      </c>
      <c r="J367" s="63" t="s">
        <v>486</v>
      </c>
      <c r="K367" s="63" t="s">
        <v>1757</v>
      </c>
      <c r="L367" s="63" t="s">
        <v>1772</v>
      </c>
      <c r="M367" s="63"/>
      <c r="N367" s="63" t="s">
        <v>1759</v>
      </c>
      <c r="O367" s="63"/>
      <c r="P367" s="63"/>
      <c r="Q367" s="63">
        <v>58249767</v>
      </c>
      <c r="R367" s="63"/>
      <c r="S367" s="63" t="s">
        <v>490</v>
      </c>
      <c r="T367" s="63" t="s">
        <v>104</v>
      </c>
      <c r="U367" s="63" t="s">
        <v>49</v>
      </c>
      <c r="V367" s="65" t="str">
        <f t="shared" si="35"/>
        <v/>
      </c>
      <c r="W367" s="66"/>
      <c r="AA367" s="1">
        <f t="shared" si="30"/>
        <v>0</v>
      </c>
      <c r="AB367" s="1">
        <f t="shared" si="31"/>
        <v>0</v>
      </c>
    </row>
    <row r="368" spans="1:28" ht="30" customHeight="1" x14ac:dyDescent="0.2">
      <c r="A368" s="61" t="s">
        <v>3286</v>
      </c>
      <c r="B368" s="62" t="s">
        <v>2366</v>
      </c>
      <c r="C368" s="63" t="s">
        <v>47</v>
      </c>
      <c r="D368" s="63" t="s">
        <v>48</v>
      </c>
      <c r="E368" s="63" t="str">
        <f t="shared" si="34"/>
        <v>HTA</v>
      </c>
      <c r="F368" s="63" t="s">
        <v>2559</v>
      </c>
      <c r="G368" s="63" t="s">
        <v>281</v>
      </c>
      <c r="H368" s="63" t="s">
        <v>499</v>
      </c>
      <c r="I368" s="63" t="s">
        <v>916</v>
      </c>
      <c r="J368" s="63"/>
      <c r="K368" s="63"/>
      <c r="L368" s="95" t="s">
        <v>2728</v>
      </c>
      <c r="M368" s="63"/>
      <c r="N368" s="63" t="s">
        <v>1672</v>
      </c>
      <c r="O368" s="151" t="s">
        <v>2367</v>
      </c>
      <c r="P368" s="63" t="s">
        <v>2367</v>
      </c>
      <c r="Q368" s="63">
        <v>58165338</v>
      </c>
      <c r="R368" s="63"/>
      <c r="S368" s="63" t="s">
        <v>253</v>
      </c>
      <c r="T368" s="63" t="s">
        <v>2242</v>
      </c>
      <c r="U368" s="63" t="s">
        <v>2201</v>
      </c>
      <c r="V368" s="65" t="str">
        <f t="shared" si="35"/>
        <v>VACAM</v>
      </c>
      <c r="W368" s="66" t="s">
        <v>4238</v>
      </c>
      <c r="AA368" s="1">
        <f t="shared" si="30"/>
        <v>4</v>
      </c>
      <c r="AB368" s="1">
        <f t="shared" si="31"/>
        <v>1</v>
      </c>
    </row>
    <row r="369" spans="1:28" ht="30" customHeight="1" x14ac:dyDescent="0.2">
      <c r="A369" s="129"/>
      <c r="B369" s="44" t="s">
        <v>286</v>
      </c>
      <c r="C369" s="45" t="s">
        <v>47</v>
      </c>
      <c r="D369" s="45" t="s">
        <v>48</v>
      </c>
      <c r="E369" s="45" t="str">
        <f t="shared" si="34"/>
        <v>BT</v>
      </c>
      <c r="F369" s="45" t="s">
        <v>2559</v>
      </c>
      <c r="G369" s="45" t="s">
        <v>281</v>
      </c>
      <c r="H369" s="45" t="s">
        <v>222</v>
      </c>
      <c r="I369" s="45" t="s">
        <v>223</v>
      </c>
      <c r="J369" s="45" t="s">
        <v>224</v>
      </c>
      <c r="K369" s="45" t="s">
        <v>225</v>
      </c>
      <c r="L369" s="45" t="s">
        <v>287</v>
      </c>
      <c r="M369" s="45"/>
      <c r="N369" s="45" t="s">
        <v>160</v>
      </c>
      <c r="O369" s="155" t="s">
        <v>227</v>
      </c>
      <c r="P369" s="45"/>
      <c r="Q369" s="45">
        <v>58341366</v>
      </c>
      <c r="R369" s="45"/>
      <c r="S369" s="45" t="s">
        <v>162</v>
      </c>
      <c r="T369" s="45" t="s">
        <v>163</v>
      </c>
      <c r="U369" s="45" t="s">
        <v>49</v>
      </c>
      <c r="V369" s="46" t="str">
        <f t="shared" si="35"/>
        <v>VACAM</v>
      </c>
      <c r="W369" s="47"/>
      <c r="AA369" s="1">
        <f t="shared" si="30"/>
        <v>4</v>
      </c>
      <c r="AB369" s="1">
        <f t="shared" si="31"/>
        <v>1</v>
      </c>
    </row>
    <row r="370" spans="1:28" ht="30" customHeight="1" thickBot="1" x14ac:dyDescent="0.25">
      <c r="A370" s="71" t="s">
        <v>3638</v>
      </c>
      <c r="B370" s="58" t="s">
        <v>1769</v>
      </c>
      <c r="C370" s="57" t="s">
        <v>101</v>
      </c>
      <c r="D370" s="57" t="s">
        <v>48</v>
      </c>
      <c r="E370" s="57" t="str">
        <f t="shared" si="34"/>
        <v>BT</v>
      </c>
      <c r="F370" s="57" t="s">
        <v>2561</v>
      </c>
      <c r="G370" s="57" t="s">
        <v>269</v>
      </c>
      <c r="H370" s="57" t="s">
        <v>1755</v>
      </c>
      <c r="I370" s="57" t="s">
        <v>1762</v>
      </c>
      <c r="J370" s="57" t="s">
        <v>486</v>
      </c>
      <c r="K370" s="57" t="s">
        <v>1757</v>
      </c>
      <c r="L370" s="57" t="s">
        <v>1770</v>
      </c>
      <c r="M370" s="57"/>
      <c r="N370" s="57" t="s">
        <v>1759</v>
      </c>
      <c r="O370" s="57"/>
      <c r="P370" s="57"/>
      <c r="Q370" s="57">
        <v>58249767</v>
      </c>
      <c r="R370" s="57"/>
      <c r="S370" s="57" t="s">
        <v>490</v>
      </c>
      <c r="T370" s="57" t="s">
        <v>104</v>
      </c>
      <c r="U370" s="57" t="s">
        <v>49</v>
      </c>
      <c r="V370" s="59" t="str">
        <f t="shared" si="35"/>
        <v/>
      </c>
      <c r="W370" s="60"/>
      <c r="AA370" s="1">
        <f t="shared" si="30"/>
        <v>0</v>
      </c>
      <c r="AB370" s="1">
        <f t="shared" si="31"/>
        <v>0</v>
      </c>
    </row>
    <row r="371" spans="1:28" ht="30" customHeight="1" thickTop="1" x14ac:dyDescent="0.2">
      <c r="A371" s="48" t="s">
        <v>2578</v>
      </c>
      <c r="B371" s="38" t="s">
        <v>1368</v>
      </c>
      <c r="C371" s="39" t="s">
        <v>47</v>
      </c>
      <c r="D371" s="39" t="s">
        <v>48</v>
      </c>
      <c r="E371" s="39" t="str">
        <f t="shared" si="34"/>
        <v>BT</v>
      </c>
      <c r="F371" s="39" t="s">
        <v>2563</v>
      </c>
      <c r="G371" s="39" t="s">
        <v>249</v>
      </c>
      <c r="H371" s="39" t="s">
        <v>1369</v>
      </c>
      <c r="I371" s="39" t="s">
        <v>1370</v>
      </c>
      <c r="J371" s="39" t="s">
        <v>102</v>
      </c>
      <c r="K371" s="39" t="s">
        <v>1371</v>
      </c>
      <c r="L371" s="39" t="s">
        <v>1372</v>
      </c>
      <c r="M371" s="39"/>
      <c r="N371" s="39" t="s">
        <v>1373</v>
      </c>
      <c r="O371" s="39"/>
      <c r="P371" s="39"/>
      <c r="Q371" s="39">
        <v>58349864</v>
      </c>
      <c r="R371" s="39"/>
      <c r="S371" s="39" t="s">
        <v>490</v>
      </c>
      <c r="T371" s="39" t="s">
        <v>104</v>
      </c>
      <c r="U371" s="39" t="s">
        <v>49</v>
      </c>
      <c r="V371" s="40" t="str">
        <f t="shared" si="35"/>
        <v/>
      </c>
      <c r="W371" s="41"/>
      <c r="AA371" s="1">
        <f t="shared" si="30"/>
        <v>0</v>
      </c>
      <c r="AB371" s="1">
        <f t="shared" si="31"/>
        <v>0</v>
      </c>
    </row>
    <row r="372" spans="1:28" ht="30" customHeight="1" x14ac:dyDescent="0.2">
      <c r="A372" s="61" t="s">
        <v>3286</v>
      </c>
      <c r="B372" s="62" t="s">
        <v>2691</v>
      </c>
      <c r="C372" s="63" t="s">
        <v>47</v>
      </c>
      <c r="D372" s="63" t="s">
        <v>48</v>
      </c>
      <c r="E372" s="63" t="str">
        <f t="shared" si="34"/>
        <v>BT</v>
      </c>
      <c r="F372" s="63" t="s">
        <v>2558</v>
      </c>
      <c r="G372" s="63" t="s">
        <v>385</v>
      </c>
      <c r="H372" s="63" t="s">
        <v>2198</v>
      </c>
      <c r="I372" s="63" t="s">
        <v>2692</v>
      </c>
      <c r="J372" s="63" t="s">
        <v>1193</v>
      </c>
      <c r="K372" s="63" t="s">
        <v>1534</v>
      </c>
      <c r="L372" s="63" t="s">
        <v>2693</v>
      </c>
      <c r="M372" s="63"/>
      <c r="N372" s="63" t="s">
        <v>2694</v>
      </c>
      <c r="O372" s="63" t="s">
        <v>2695</v>
      </c>
      <c r="P372" s="63"/>
      <c r="Q372" s="63">
        <v>58242016</v>
      </c>
      <c r="R372" s="63"/>
      <c r="S372" s="63" t="s">
        <v>92</v>
      </c>
      <c r="T372" s="63" t="s">
        <v>663</v>
      </c>
      <c r="U372" s="63" t="s">
        <v>49</v>
      </c>
      <c r="V372" s="65" t="str">
        <f t="shared" si="35"/>
        <v/>
      </c>
      <c r="W372" s="66"/>
      <c r="AA372" s="1">
        <f t="shared" si="30"/>
        <v>1</v>
      </c>
      <c r="AB372" s="1">
        <f t="shared" si="31"/>
        <v>1</v>
      </c>
    </row>
    <row r="373" spans="1:28" ht="30" customHeight="1" x14ac:dyDescent="0.2">
      <c r="A373" s="61" t="s">
        <v>2578</v>
      </c>
      <c r="B373" s="62" t="s">
        <v>464</v>
      </c>
      <c r="C373" s="63" t="s">
        <v>101</v>
      </c>
      <c r="D373" s="63" t="s">
        <v>48</v>
      </c>
      <c r="E373" s="63" t="str">
        <f t="shared" si="34"/>
        <v>BT</v>
      </c>
      <c r="F373" s="63" t="s">
        <v>2563</v>
      </c>
      <c r="G373" s="63" t="s">
        <v>249</v>
      </c>
      <c r="H373" s="63" t="s">
        <v>465</v>
      </c>
      <c r="I373" s="63" t="s">
        <v>466</v>
      </c>
      <c r="J373" s="63" t="s">
        <v>467</v>
      </c>
      <c r="K373" s="63" t="s">
        <v>468</v>
      </c>
      <c r="L373" s="63" t="s">
        <v>469</v>
      </c>
      <c r="M373" s="63"/>
      <c r="N373" s="63" t="s">
        <v>160</v>
      </c>
      <c r="O373" s="63" t="s">
        <v>470</v>
      </c>
      <c r="P373" s="63"/>
      <c r="Q373" s="63">
        <v>58174597</v>
      </c>
      <c r="R373" s="63"/>
      <c r="S373" s="63" t="s">
        <v>162</v>
      </c>
      <c r="T373" s="63" t="s">
        <v>163</v>
      </c>
      <c r="U373" s="63" t="s">
        <v>49</v>
      </c>
      <c r="V373" s="65" t="str">
        <f t="shared" si="35"/>
        <v/>
      </c>
      <c r="W373" s="66"/>
      <c r="AA373" s="1">
        <f t="shared" si="30"/>
        <v>1</v>
      </c>
      <c r="AB373" s="1">
        <f t="shared" si="31"/>
        <v>1</v>
      </c>
    </row>
    <row r="374" spans="1:28" ht="30" customHeight="1" x14ac:dyDescent="0.2">
      <c r="A374" s="61" t="s">
        <v>3287</v>
      </c>
      <c r="B374" s="62" t="s">
        <v>1802</v>
      </c>
      <c r="C374" s="63" t="s">
        <v>47</v>
      </c>
      <c r="D374" s="63" t="s">
        <v>48</v>
      </c>
      <c r="E374" s="63" t="str">
        <f t="shared" si="34"/>
        <v>BT</v>
      </c>
      <c r="F374" s="63" t="s">
        <v>2563</v>
      </c>
      <c r="G374" s="63" t="s">
        <v>827</v>
      </c>
      <c r="H374" s="63" t="s">
        <v>671</v>
      </c>
      <c r="I374" s="63" t="s">
        <v>1804</v>
      </c>
      <c r="J374" s="63" t="s">
        <v>1491</v>
      </c>
      <c r="K374" s="63" t="s">
        <v>1594</v>
      </c>
      <c r="L374" s="63" t="s">
        <v>1805</v>
      </c>
      <c r="M374" s="63"/>
      <c r="N374" s="63" t="s">
        <v>661</v>
      </c>
      <c r="O374" s="92" t="s">
        <v>1806</v>
      </c>
      <c r="P374" s="63"/>
      <c r="Q374" s="63">
        <v>58343652</v>
      </c>
      <c r="R374" s="63"/>
      <c r="S374" s="63" t="s">
        <v>92</v>
      </c>
      <c r="T374" s="63" t="s">
        <v>663</v>
      </c>
      <c r="U374" s="63" t="s">
        <v>49</v>
      </c>
      <c r="V374" s="65" t="str">
        <f t="shared" si="35"/>
        <v/>
      </c>
      <c r="W374" s="66"/>
      <c r="AA374" s="1">
        <f t="shared" si="30"/>
        <v>2</v>
      </c>
      <c r="AB374" s="1">
        <f t="shared" si="31"/>
        <v>2</v>
      </c>
    </row>
    <row r="375" spans="1:28" ht="30" customHeight="1" x14ac:dyDescent="0.2">
      <c r="A375" s="61" t="s">
        <v>3287</v>
      </c>
      <c r="B375" s="62" t="s">
        <v>3448</v>
      </c>
      <c r="C375" s="63" t="s">
        <v>101</v>
      </c>
      <c r="D375" s="63" t="s">
        <v>48</v>
      </c>
      <c r="E375" s="63" t="str">
        <f t="shared" si="34"/>
        <v>BT</v>
      </c>
      <c r="F375" s="63" t="s">
        <v>2563</v>
      </c>
      <c r="G375" s="63" t="s">
        <v>249</v>
      </c>
      <c r="H375" s="63" t="s">
        <v>1086</v>
      </c>
      <c r="I375" s="63" t="s">
        <v>3444</v>
      </c>
      <c r="J375" s="63" t="s">
        <v>847</v>
      </c>
      <c r="K375" s="63" t="s">
        <v>3445</v>
      </c>
      <c r="L375" s="63" t="s">
        <v>3449</v>
      </c>
      <c r="M375" s="63"/>
      <c r="N375" s="63" t="s">
        <v>705</v>
      </c>
      <c r="O375" s="93" t="s">
        <v>3447</v>
      </c>
      <c r="P375" s="63"/>
      <c r="Q375" s="63">
        <v>58179564</v>
      </c>
      <c r="R375" s="63"/>
      <c r="S375" s="63" t="s">
        <v>151</v>
      </c>
      <c r="T375" s="63" t="s">
        <v>152</v>
      </c>
      <c r="U375" s="63" t="s">
        <v>49</v>
      </c>
      <c r="V375" s="65" t="str">
        <f t="shared" si="35"/>
        <v/>
      </c>
      <c r="W375" s="66"/>
      <c r="AA375" s="1">
        <f t="shared" si="30"/>
        <v>2</v>
      </c>
      <c r="AB375" s="1">
        <f t="shared" si="31"/>
        <v>2</v>
      </c>
    </row>
    <row r="376" spans="1:28" ht="30" customHeight="1" x14ac:dyDescent="0.2">
      <c r="A376" s="61" t="s">
        <v>3287</v>
      </c>
      <c r="B376" s="62" t="s">
        <v>3442</v>
      </c>
      <c r="C376" s="63" t="s">
        <v>47</v>
      </c>
      <c r="D376" s="63" t="s">
        <v>48</v>
      </c>
      <c r="E376" s="63" t="str">
        <f t="shared" si="34"/>
        <v>BT</v>
      </c>
      <c r="F376" s="63" t="s">
        <v>2563</v>
      </c>
      <c r="G376" s="63" t="s">
        <v>3443</v>
      </c>
      <c r="H376" s="63" t="s">
        <v>1086</v>
      </c>
      <c r="I376" s="63" t="s">
        <v>3444</v>
      </c>
      <c r="J376" s="63" t="s">
        <v>847</v>
      </c>
      <c r="K376" s="63" t="s">
        <v>3445</v>
      </c>
      <c r="L376" s="63" t="s">
        <v>3446</v>
      </c>
      <c r="M376" s="63"/>
      <c r="N376" s="63" t="s">
        <v>705</v>
      </c>
      <c r="O376" s="93" t="s">
        <v>3447</v>
      </c>
      <c r="P376" s="63"/>
      <c r="Q376" s="63">
        <v>58179564</v>
      </c>
      <c r="R376" s="63"/>
      <c r="S376" s="63" t="s">
        <v>151</v>
      </c>
      <c r="T376" s="63" t="s">
        <v>152</v>
      </c>
      <c r="U376" s="63" t="s">
        <v>49</v>
      </c>
      <c r="V376" s="65" t="str">
        <f t="shared" si="35"/>
        <v/>
      </c>
      <c r="W376" s="66"/>
      <c r="AA376" s="1">
        <f t="shared" si="30"/>
        <v>2</v>
      </c>
      <c r="AB376" s="1">
        <f t="shared" si="31"/>
        <v>2</v>
      </c>
    </row>
    <row r="377" spans="1:28" ht="30" customHeight="1" x14ac:dyDescent="0.2">
      <c r="A377" s="61" t="s">
        <v>3287</v>
      </c>
      <c r="B377" s="62" t="s">
        <v>2735</v>
      </c>
      <c r="C377" s="63" t="s">
        <v>47</v>
      </c>
      <c r="D377" s="63" t="s">
        <v>48</v>
      </c>
      <c r="E377" s="63" t="str">
        <f t="shared" si="34"/>
        <v>HTA</v>
      </c>
      <c r="F377" s="63" t="s">
        <v>2563</v>
      </c>
      <c r="G377" s="63" t="s">
        <v>827</v>
      </c>
      <c r="H377" s="63" t="s">
        <v>1491</v>
      </c>
      <c r="I377" s="63" t="s">
        <v>1594</v>
      </c>
      <c r="J377" s="63" t="s">
        <v>1804</v>
      </c>
      <c r="K377" s="63" t="s">
        <v>2736</v>
      </c>
      <c r="L377" s="63" t="s">
        <v>2737</v>
      </c>
      <c r="M377" s="63" t="s">
        <v>671</v>
      </c>
      <c r="N377" s="63" t="s">
        <v>661</v>
      </c>
      <c r="O377" s="92" t="s">
        <v>1806</v>
      </c>
      <c r="P377" s="63">
        <v>0</v>
      </c>
      <c r="Q377" s="63">
        <v>58343652</v>
      </c>
      <c r="R377" s="63"/>
      <c r="S377" s="63" t="s">
        <v>92</v>
      </c>
      <c r="T377" s="63" t="s">
        <v>2200</v>
      </c>
      <c r="U377" s="63" t="s">
        <v>2201</v>
      </c>
      <c r="V377" s="65" t="str">
        <f t="shared" si="35"/>
        <v/>
      </c>
      <c r="W377" s="66"/>
      <c r="AA377" s="1">
        <f t="shared" si="30"/>
        <v>2</v>
      </c>
      <c r="AB377" s="1">
        <f t="shared" si="31"/>
        <v>2</v>
      </c>
    </row>
    <row r="378" spans="1:28" ht="30" customHeight="1" x14ac:dyDescent="0.2">
      <c r="A378" s="77" t="s">
        <v>3505</v>
      </c>
      <c r="B378" s="62" t="s">
        <v>3798</v>
      </c>
      <c r="C378" s="63" t="s">
        <v>47</v>
      </c>
      <c r="D378" s="63" t="s">
        <v>48</v>
      </c>
      <c r="E378" s="63" t="str">
        <f t="shared" si="34"/>
        <v>BT</v>
      </c>
      <c r="F378" s="63" t="s">
        <v>2563</v>
      </c>
      <c r="G378" s="63" t="s">
        <v>249</v>
      </c>
      <c r="H378" s="63" t="s">
        <v>3789</v>
      </c>
      <c r="I378" s="63" t="s">
        <v>2660</v>
      </c>
      <c r="J378" s="63" t="s">
        <v>1059</v>
      </c>
      <c r="K378" s="63" t="s">
        <v>3790</v>
      </c>
      <c r="L378" s="63" t="s">
        <v>3799</v>
      </c>
      <c r="M378" s="63"/>
      <c r="N378" s="63" t="s">
        <v>773</v>
      </c>
      <c r="O378" s="94" t="s">
        <v>3792</v>
      </c>
      <c r="P378" s="63"/>
      <c r="Q378" s="63">
        <v>58355055</v>
      </c>
      <c r="R378" s="63"/>
      <c r="S378" s="63" t="s">
        <v>537</v>
      </c>
      <c r="T378" s="63" t="s">
        <v>538</v>
      </c>
      <c r="U378" s="63" t="s">
        <v>49</v>
      </c>
      <c r="V378" s="65" t="str">
        <f t="shared" si="35"/>
        <v/>
      </c>
      <c r="W378" s="66"/>
      <c r="AA378" s="1">
        <f t="shared" si="30"/>
        <v>2</v>
      </c>
      <c r="AB378" s="1">
        <f t="shared" si="31"/>
        <v>2</v>
      </c>
    </row>
    <row r="379" spans="1:28" ht="30" customHeight="1" x14ac:dyDescent="0.2">
      <c r="A379" s="77" t="s">
        <v>3505</v>
      </c>
      <c r="B379" s="62" t="s">
        <v>3788</v>
      </c>
      <c r="C379" s="63" t="s">
        <v>47</v>
      </c>
      <c r="D379" s="63" t="s">
        <v>48</v>
      </c>
      <c r="E379" s="63" t="str">
        <f t="shared" si="34"/>
        <v>BT</v>
      </c>
      <c r="F379" s="63" t="s">
        <v>2563</v>
      </c>
      <c r="G379" s="63" t="s">
        <v>249</v>
      </c>
      <c r="H379" s="63" t="s">
        <v>3789</v>
      </c>
      <c r="I379" s="63" t="s">
        <v>2660</v>
      </c>
      <c r="J379" s="63" t="s">
        <v>1059</v>
      </c>
      <c r="K379" s="63" t="s">
        <v>3790</v>
      </c>
      <c r="L379" s="63" t="s">
        <v>3791</v>
      </c>
      <c r="M379" s="63"/>
      <c r="N379" s="63" t="s">
        <v>773</v>
      </c>
      <c r="O379" s="94" t="s">
        <v>3792</v>
      </c>
      <c r="P379" s="63"/>
      <c r="Q379" s="63">
        <v>58355055</v>
      </c>
      <c r="R379" s="63"/>
      <c r="S379" s="63" t="s">
        <v>537</v>
      </c>
      <c r="T379" s="63" t="s">
        <v>538</v>
      </c>
      <c r="U379" s="63" t="s">
        <v>49</v>
      </c>
      <c r="V379" s="65" t="str">
        <f t="shared" si="35"/>
        <v/>
      </c>
      <c r="W379" s="66"/>
      <c r="AA379" s="1">
        <f t="shared" si="30"/>
        <v>2</v>
      </c>
      <c r="AB379" s="1">
        <f t="shared" si="31"/>
        <v>2</v>
      </c>
    </row>
    <row r="380" spans="1:28" ht="30" customHeight="1" x14ac:dyDescent="0.2">
      <c r="A380" s="77"/>
      <c r="B380" s="62" t="s">
        <v>826</v>
      </c>
      <c r="C380" s="63" t="s">
        <v>47</v>
      </c>
      <c r="D380" s="63" t="s">
        <v>48</v>
      </c>
      <c r="E380" s="63" t="str">
        <f t="shared" si="34"/>
        <v>BT</v>
      </c>
      <c r="F380" s="63" t="s">
        <v>2563</v>
      </c>
      <c r="G380" s="63" t="s">
        <v>827</v>
      </c>
      <c r="H380" s="63" t="s">
        <v>828</v>
      </c>
      <c r="I380" s="63" t="s">
        <v>829</v>
      </c>
      <c r="J380" s="63" t="s">
        <v>126</v>
      </c>
      <c r="K380" s="63" t="s">
        <v>830</v>
      </c>
      <c r="L380" s="63" t="s">
        <v>831</v>
      </c>
      <c r="M380" s="63"/>
      <c r="N380" s="63" t="s">
        <v>129</v>
      </c>
      <c r="O380" s="76" t="s">
        <v>832</v>
      </c>
      <c r="P380" s="63"/>
      <c r="Q380" s="63">
        <v>58372726</v>
      </c>
      <c r="R380" s="63"/>
      <c r="S380" s="63" t="s">
        <v>131</v>
      </c>
      <c r="T380" s="63" t="s">
        <v>447</v>
      </c>
      <c r="U380" s="63" t="s">
        <v>49</v>
      </c>
      <c r="V380" s="65" t="str">
        <f t="shared" si="35"/>
        <v/>
      </c>
      <c r="W380" s="66"/>
      <c r="AA380" s="1">
        <f t="shared" si="30"/>
        <v>1</v>
      </c>
      <c r="AB380" s="1">
        <f t="shared" si="31"/>
        <v>1</v>
      </c>
    </row>
    <row r="381" spans="1:28" ht="30" customHeight="1" x14ac:dyDescent="0.2">
      <c r="A381" s="61" t="s">
        <v>3287</v>
      </c>
      <c r="B381" s="62" t="s">
        <v>2279</v>
      </c>
      <c r="C381" s="63" t="s">
        <v>47</v>
      </c>
      <c r="D381" s="63" t="s">
        <v>48</v>
      </c>
      <c r="E381" s="63" t="str">
        <f t="shared" si="34"/>
        <v>HTA</v>
      </c>
      <c r="F381" s="63" t="s">
        <v>2563</v>
      </c>
      <c r="G381" s="63" t="s">
        <v>957</v>
      </c>
      <c r="H381" s="63" t="s">
        <v>146</v>
      </c>
      <c r="I381" s="63" t="s">
        <v>960</v>
      </c>
      <c r="J381" s="63" t="s">
        <v>959</v>
      </c>
      <c r="K381" s="63" t="s">
        <v>2280</v>
      </c>
      <c r="L381" s="63" t="s">
        <v>2281</v>
      </c>
      <c r="M381" s="63" t="s">
        <v>958</v>
      </c>
      <c r="N381" s="63" t="s">
        <v>586</v>
      </c>
      <c r="O381" s="123" t="s">
        <v>962</v>
      </c>
      <c r="P381" s="63">
        <v>0</v>
      </c>
      <c r="Q381" s="63">
        <v>44094813</v>
      </c>
      <c r="R381" s="63"/>
      <c r="S381" s="63" t="s">
        <v>151</v>
      </c>
      <c r="T381" s="63" t="s">
        <v>2232</v>
      </c>
      <c r="U381" s="63" t="s">
        <v>2201</v>
      </c>
      <c r="V381" s="65" t="str">
        <f t="shared" si="35"/>
        <v/>
      </c>
      <c r="W381" s="66"/>
      <c r="AA381" s="1">
        <f t="shared" si="30"/>
        <v>2</v>
      </c>
      <c r="AB381" s="1">
        <f t="shared" si="31"/>
        <v>2</v>
      </c>
    </row>
    <row r="382" spans="1:28" ht="30" customHeight="1" x14ac:dyDescent="0.2">
      <c r="A382" s="61" t="s">
        <v>3287</v>
      </c>
      <c r="B382" s="62" t="s">
        <v>956</v>
      </c>
      <c r="C382" s="63" t="s">
        <v>47</v>
      </c>
      <c r="D382" s="63" t="s">
        <v>48</v>
      </c>
      <c r="E382" s="63" t="str">
        <f t="shared" si="34"/>
        <v>BT</v>
      </c>
      <c r="F382" s="63" t="s">
        <v>2563</v>
      </c>
      <c r="G382" s="63" t="s">
        <v>957</v>
      </c>
      <c r="H382" s="63" t="s">
        <v>958</v>
      </c>
      <c r="I382" s="63" t="s">
        <v>959</v>
      </c>
      <c r="J382" s="63" t="s">
        <v>146</v>
      </c>
      <c r="K382" s="63" t="s">
        <v>960</v>
      </c>
      <c r="L382" s="63" t="s">
        <v>961</v>
      </c>
      <c r="M382" s="63"/>
      <c r="N382" s="63" t="s">
        <v>586</v>
      </c>
      <c r="O382" s="123" t="s">
        <v>962</v>
      </c>
      <c r="P382" s="63"/>
      <c r="Q382" s="63">
        <v>44094813</v>
      </c>
      <c r="R382" s="63"/>
      <c r="S382" s="63" t="s">
        <v>151</v>
      </c>
      <c r="T382" s="63" t="s">
        <v>152</v>
      </c>
      <c r="U382" s="63" t="s">
        <v>49</v>
      </c>
      <c r="V382" s="65" t="str">
        <f t="shared" si="35"/>
        <v/>
      </c>
      <c r="W382" s="66"/>
      <c r="AA382" s="1">
        <f t="shared" si="30"/>
        <v>2</v>
      </c>
      <c r="AB382" s="1">
        <f t="shared" si="31"/>
        <v>2</v>
      </c>
    </row>
    <row r="383" spans="1:28" ht="30" customHeight="1" x14ac:dyDescent="0.2">
      <c r="A383" s="61" t="s">
        <v>2573</v>
      </c>
      <c r="B383" s="62" t="s">
        <v>340</v>
      </c>
      <c r="C383" s="63" t="s">
        <v>47</v>
      </c>
      <c r="D383" s="63" t="s">
        <v>48</v>
      </c>
      <c r="E383" s="63" t="str">
        <f t="shared" si="34"/>
        <v>BT</v>
      </c>
      <c r="F383" s="63" t="s">
        <v>2558</v>
      </c>
      <c r="G383" s="63" t="s">
        <v>342</v>
      </c>
      <c r="H383" s="63" t="s">
        <v>343</v>
      </c>
      <c r="I383" s="63" t="s">
        <v>344</v>
      </c>
      <c r="J383" s="63" t="s">
        <v>345</v>
      </c>
      <c r="K383" s="63" t="s">
        <v>346</v>
      </c>
      <c r="L383" s="63" t="s">
        <v>347</v>
      </c>
      <c r="M383" s="63"/>
      <c r="N383" s="63" t="s">
        <v>348</v>
      </c>
      <c r="O383" s="63" t="s">
        <v>349</v>
      </c>
      <c r="P383" s="63"/>
      <c r="Q383" s="63">
        <v>58344180</v>
      </c>
      <c r="R383" s="63"/>
      <c r="S383" s="63" t="s">
        <v>253</v>
      </c>
      <c r="T383" s="63" t="s">
        <v>179</v>
      </c>
      <c r="U383" s="63" t="s">
        <v>49</v>
      </c>
      <c r="V383" s="65" t="str">
        <f t="shared" si="35"/>
        <v/>
      </c>
      <c r="W383" s="66"/>
      <c r="AA383" s="1">
        <f t="shared" si="30"/>
        <v>1</v>
      </c>
      <c r="AB383" s="1">
        <f t="shared" si="31"/>
        <v>1</v>
      </c>
    </row>
    <row r="384" spans="1:28" ht="30" customHeight="1" x14ac:dyDescent="0.2">
      <c r="A384" s="77" t="s">
        <v>3505</v>
      </c>
      <c r="B384" s="62" t="s">
        <v>750</v>
      </c>
      <c r="C384" s="63" t="s">
        <v>47</v>
      </c>
      <c r="D384" s="63" t="s">
        <v>48</v>
      </c>
      <c r="E384" s="63" t="str">
        <f t="shared" si="34"/>
        <v>BT</v>
      </c>
      <c r="F384" s="63" t="s">
        <v>2563</v>
      </c>
      <c r="G384" s="63" t="s">
        <v>249</v>
      </c>
      <c r="H384" s="63" t="s">
        <v>751</v>
      </c>
      <c r="I384" s="63" t="s">
        <v>752</v>
      </c>
      <c r="J384" s="63" t="s">
        <v>326</v>
      </c>
      <c r="K384" s="63" t="s">
        <v>182</v>
      </c>
      <c r="L384" s="63" t="s">
        <v>753</v>
      </c>
      <c r="M384" s="63"/>
      <c r="N384" s="63" t="s">
        <v>555</v>
      </c>
      <c r="O384" s="63" t="s">
        <v>754</v>
      </c>
      <c r="P384" s="63"/>
      <c r="Q384" s="63">
        <v>58140544</v>
      </c>
      <c r="R384" s="63"/>
      <c r="S384" s="63" t="s">
        <v>219</v>
      </c>
      <c r="T384" s="63" t="s">
        <v>257</v>
      </c>
      <c r="U384" s="63" t="s">
        <v>49</v>
      </c>
      <c r="V384" s="65" t="str">
        <f t="shared" si="35"/>
        <v/>
      </c>
      <c r="W384" s="66"/>
      <c r="AA384" s="1">
        <f t="shared" si="30"/>
        <v>1</v>
      </c>
      <c r="AB384" s="1">
        <f t="shared" si="31"/>
        <v>1</v>
      </c>
    </row>
    <row r="385" spans="1:28" ht="30" customHeight="1" x14ac:dyDescent="0.2">
      <c r="A385" s="61" t="s">
        <v>3287</v>
      </c>
      <c r="B385" s="62" t="s">
        <v>2640</v>
      </c>
      <c r="C385" s="63" t="s">
        <v>47</v>
      </c>
      <c r="D385" s="63" t="s">
        <v>48</v>
      </c>
      <c r="E385" s="63" t="str">
        <f t="shared" si="34"/>
        <v>BT</v>
      </c>
      <c r="F385" s="63" t="s">
        <v>2563</v>
      </c>
      <c r="G385" s="63" t="s">
        <v>957</v>
      </c>
      <c r="H385" s="63" t="s">
        <v>2641</v>
      </c>
      <c r="I385" s="63" t="s">
        <v>2642</v>
      </c>
      <c r="J385" s="63" t="s">
        <v>146</v>
      </c>
      <c r="K385" s="63" t="s">
        <v>2643</v>
      </c>
      <c r="L385" s="63" t="s">
        <v>2644</v>
      </c>
      <c r="M385" s="63"/>
      <c r="N385" s="63" t="s">
        <v>209</v>
      </c>
      <c r="O385" s="63" t="s">
        <v>2645</v>
      </c>
      <c r="P385" s="63"/>
      <c r="Q385" s="63">
        <v>58328583</v>
      </c>
      <c r="R385" s="63"/>
      <c r="S385" s="63" t="s">
        <v>151</v>
      </c>
      <c r="T385" s="63" t="s">
        <v>152</v>
      </c>
      <c r="U385" s="63" t="s">
        <v>49</v>
      </c>
      <c r="V385" s="65" t="str">
        <f t="shared" si="35"/>
        <v/>
      </c>
      <c r="W385" s="66"/>
      <c r="AA385" s="1">
        <f t="shared" si="30"/>
        <v>1</v>
      </c>
      <c r="AB385" s="1">
        <f t="shared" si="31"/>
        <v>1</v>
      </c>
    </row>
    <row r="386" spans="1:28" ht="30" customHeight="1" x14ac:dyDescent="0.2">
      <c r="A386" s="61" t="s">
        <v>2574</v>
      </c>
      <c r="B386" s="62" t="s">
        <v>2076</v>
      </c>
      <c r="C386" s="63" t="s">
        <v>47</v>
      </c>
      <c r="D386" s="63" t="s">
        <v>2759</v>
      </c>
      <c r="E386" s="63" t="str">
        <f t="shared" si="34"/>
        <v>BT</v>
      </c>
      <c r="F386" s="63" t="s">
        <v>2563</v>
      </c>
      <c r="G386" s="63" t="s">
        <v>249</v>
      </c>
      <c r="H386" s="63" t="s">
        <v>117</v>
      </c>
      <c r="I386" s="63">
        <v>3227</v>
      </c>
      <c r="J386" s="63" t="s">
        <v>109</v>
      </c>
      <c r="K386" s="63" t="s">
        <v>479</v>
      </c>
      <c r="L386" s="63" t="s">
        <v>2756</v>
      </c>
      <c r="M386" s="63"/>
      <c r="N386" s="63" t="s">
        <v>184</v>
      </c>
      <c r="O386" s="154" t="s">
        <v>2075</v>
      </c>
      <c r="P386" s="63"/>
      <c r="Q386" s="63">
        <v>53689902</v>
      </c>
      <c r="R386" s="63"/>
      <c r="S386" s="63" t="s">
        <v>114</v>
      </c>
      <c r="T386" s="63" t="s">
        <v>115</v>
      </c>
      <c r="U386" s="63" t="s">
        <v>49</v>
      </c>
      <c r="V386" s="65" t="str">
        <f t="shared" si="35"/>
        <v/>
      </c>
      <c r="W386" s="66"/>
      <c r="AA386" s="1">
        <f t="shared" si="30"/>
        <v>2</v>
      </c>
      <c r="AB386" s="1">
        <f t="shared" si="31"/>
        <v>2</v>
      </c>
    </row>
    <row r="387" spans="1:28" ht="30" customHeight="1" x14ac:dyDescent="0.2">
      <c r="A387" s="61" t="s">
        <v>2574</v>
      </c>
      <c r="B387" s="62" t="s">
        <v>2074</v>
      </c>
      <c r="C387" s="63" t="s">
        <v>101</v>
      </c>
      <c r="D387" s="63" t="s">
        <v>2759</v>
      </c>
      <c r="E387" s="63" t="str">
        <f t="shared" si="34"/>
        <v>BT</v>
      </c>
      <c r="F387" s="63" t="s">
        <v>2563</v>
      </c>
      <c r="G387" s="63" t="s">
        <v>249</v>
      </c>
      <c r="H387" s="63" t="s">
        <v>117</v>
      </c>
      <c r="I387" s="63">
        <v>3227</v>
      </c>
      <c r="J387" s="63" t="s">
        <v>109</v>
      </c>
      <c r="K387" s="63" t="s">
        <v>479</v>
      </c>
      <c r="L387" s="63" t="s">
        <v>2758</v>
      </c>
      <c r="M387" s="63"/>
      <c r="N387" s="63" t="s">
        <v>184</v>
      </c>
      <c r="O387" s="154" t="s">
        <v>2075</v>
      </c>
      <c r="P387" s="63"/>
      <c r="Q387" s="63">
        <v>53689902</v>
      </c>
      <c r="R387" s="63"/>
      <c r="S387" s="63" t="s">
        <v>114</v>
      </c>
      <c r="T387" s="63" t="s">
        <v>115</v>
      </c>
      <c r="U387" s="63" t="s">
        <v>49</v>
      </c>
      <c r="V387" s="65" t="str">
        <f t="shared" si="35"/>
        <v/>
      </c>
      <c r="W387" s="66"/>
      <c r="AA387" s="1">
        <f t="shared" ref="AA387:AA450" si="36">COUNTIFS(O:O,O387)</f>
        <v>2</v>
      </c>
      <c r="AB387" s="1">
        <f t="shared" ref="AB387:AB450" si="37">COUNTIFS(O:O,O387,F:F,F387)</f>
        <v>2</v>
      </c>
    </row>
    <row r="388" spans="1:28" ht="30" customHeight="1" x14ac:dyDescent="0.2">
      <c r="A388" s="61" t="s">
        <v>2573</v>
      </c>
      <c r="B388" s="62" t="s">
        <v>180</v>
      </c>
      <c r="C388" s="63" t="s">
        <v>47</v>
      </c>
      <c r="D388" s="63" t="s">
        <v>48</v>
      </c>
      <c r="E388" s="63" t="str">
        <f t="shared" si="34"/>
        <v>BT</v>
      </c>
      <c r="F388" s="63" t="s">
        <v>2558</v>
      </c>
      <c r="G388" s="63" t="s">
        <v>181</v>
      </c>
      <c r="H388" s="63" t="s">
        <v>117</v>
      </c>
      <c r="I388" s="63">
        <v>3093</v>
      </c>
      <c r="J388" s="63" t="s">
        <v>118</v>
      </c>
      <c r="K388" s="63" t="s">
        <v>182</v>
      </c>
      <c r="L388" s="63" t="s">
        <v>183</v>
      </c>
      <c r="M388" s="63"/>
      <c r="N388" s="63" t="s">
        <v>184</v>
      </c>
      <c r="O388" s="63" t="s">
        <v>185</v>
      </c>
      <c r="P388" s="63"/>
      <c r="Q388" s="63">
        <v>58394019</v>
      </c>
      <c r="R388" s="63"/>
      <c r="S388" s="63" t="s">
        <v>114</v>
      </c>
      <c r="T388" s="63" t="s">
        <v>115</v>
      </c>
      <c r="U388" s="63" t="s">
        <v>49</v>
      </c>
      <c r="V388" s="65" t="str">
        <f t="shared" si="35"/>
        <v/>
      </c>
      <c r="W388" s="66"/>
      <c r="AA388" s="1">
        <f t="shared" si="36"/>
        <v>1</v>
      </c>
      <c r="AB388" s="1">
        <f t="shared" si="37"/>
        <v>1</v>
      </c>
    </row>
    <row r="389" spans="1:28" ht="30" customHeight="1" x14ac:dyDescent="0.2">
      <c r="A389" s="61" t="s">
        <v>2573</v>
      </c>
      <c r="B389" s="62" t="s">
        <v>3958</v>
      </c>
      <c r="C389" s="63" t="s">
        <v>101</v>
      </c>
      <c r="D389" s="63" t="s">
        <v>48</v>
      </c>
      <c r="E389" s="63" t="str">
        <f t="shared" si="34"/>
        <v>BT</v>
      </c>
      <c r="F389" s="63" t="s">
        <v>2553</v>
      </c>
      <c r="G389" s="63" t="s">
        <v>221</v>
      </c>
      <c r="H389" s="63" t="s">
        <v>3959</v>
      </c>
      <c r="I389" s="63" t="s">
        <v>3960</v>
      </c>
      <c r="J389" s="63" t="s">
        <v>191</v>
      </c>
      <c r="K389" s="63" t="s">
        <v>192</v>
      </c>
      <c r="L389" s="63" t="s">
        <v>3961</v>
      </c>
      <c r="M389" s="63"/>
      <c r="N389" s="63" t="s">
        <v>170</v>
      </c>
      <c r="O389" s="102" t="s">
        <v>3962</v>
      </c>
      <c r="P389" s="63"/>
      <c r="Q389" s="63">
        <v>58181613</v>
      </c>
      <c r="R389" s="63"/>
      <c r="S389" s="63" t="s">
        <v>131</v>
      </c>
      <c r="T389" s="63" t="s">
        <v>132</v>
      </c>
      <c r="U389" s="63" t="s">
        <v>49</v>
      </c>
      <c r="V389" s="65" t="str">
        <f t="shared" si="35"/>
        <v>VACAM</v>
      </c>
      <c r="W389" s="66"/>
      <c r="AA389" s="1">
        <f t="shared" si="36"/>
        <v>2</v>
      </c>
      <c r="AB389" s="1">
        <f t="shared" si="37"/>
        <v>1</v>
      </c>
    </row>
    <row r="390" spans="1:28" ht="30" customHeight="1" x14ac:dyDescent="0.2">
      <c r="A390" s="77"/>
      <c r="B390" s="62" t="s">
        <v>1859</v>
      </c>
      <c r="C390" s="63" t="s">
        <v>47</v>
      </c>
      <c r="D390" s="63" t="s">
        <v>48</v>
      </c>
      <c r="E390" s="63" t="str">
        <f t="shared" si="34"/>
        <v>BT</v>
      </c>
      <c r="F390" s="63" t="s">
        <v>2553</v>
      </c>
      <c r="G390" s="63" t="s">
        <v>1851</v>
      </c>
      <c r="H390" s="63" t="s">
        <v>751</v>
      </c>
      <c r="I390" s="63" t="s">
        <v>1852</v>
      </c>
      <c r="J390" s="63" t="s">
        <v>460</v>
      </c>
      <c r="K390" s="63" t="s">
        <v>1853</v>
      </c>
      <c r="L390" s="63" t="s">
        <v>1860</v>
      </c>
      <c r="M390" s="63"/>
      <c r="N390" s="63" t="s">
        <v>1855</v>
      </c>
      <c r="O390" s="87" t="s">
        <v>1856</v>
      </c>
      <c r="P390" s="63"/>
      <c r="Q390" s="63">
        <v>58261947</v>
      </c>
      <c r="R390" s="63"/>
      <c r="S390" s="63" t="s">
        <v>253</v>
      </c>
      <c r="T390" s="63" t="s">
        <v>257</v>
      </c>
      <c r="U390" s="63" t="s">
        <v>49</v>
      </c>
      <c r="V390" s="65" t="str">
        <f t="shared" si="35"/>
        <v>VACAM</v>
      </c>
      <c r="W390" s="66" t="s">
        <v>4271</v>
      </c>
      <c r="AA390" s="1">
        <f t="shared" si="36"/>
        <v>4</v>
      </c>
      <c r="AB390" s="1">
        <f t="shared" si="37"/>
        <v>3</v>
      </c>
    </row>
    <row r="391" spans="1:28" ht="30" customHeight="1" x14ac:dyDescent="0.2">
      <c r="A391" s="77"/>
      <c r="B391" s="62" t="s">
        <v>1857</v>
      </c>
      <c r="C391" s="63" t="s">
        <v>47</v>
      </c>
      <c r="D391" s="63" t="s">
        <v>48</v>
      </c>
      <c r="E391" s="63" t="str">
        <f t="shared" si="34"/>
        <v>BT</v>
      </c>
      <c r="F391" s="63" t="s">
        <v>2553</v>
      </c>
      <c r="G391" s="63" t="s">
        <v>1851</v>
      </c>
      <c r="H391" s="63" t="s">
        <v>751</v>
      </c>
      <c r="I391" s="63" t="s">
        <v>1852</v>
      </c>
      <c r="J391" s="63" t="s">
        <v>460</v>
      </c>
      <c r="K391" s="63" t="s">
        <v>1853</v>
      </c>
      <c r="L391" s="63" t="s">
        <v>1858</v>
      </c>
      <c r="M391" s="63"/>
      <c r="N391" s="63" t="s">
        <v>1855</v>
      </c>
      <c r="O391" s="87" t="s">
        <v>1856</v>
      </c>
      <c r="P391" s="63"/>
      <c r="Q391" s="63">
        <v>58261947</v>
      </c>
      <c r="R391" s="63"/>
      <c r="S391" s="63" t="s">
        <v>253</v>
      </c>
      <c r="T391" s="63" t="s">
        <v>257</v>
      </c>
      <c r="U391" s="63" t="s">
        <v>49</v>
      </c>
      <c r="V391" s="65" t="str">
        <f t="shared" si="35"/>
        <v>VACAM</v>
      </c>
      <c r="W391" s="66" t="s">
        <v>4271</v>
      </c>
      <c r="AA391" s="1">
        <f t="shared" si="36"/>
        <v>4</v>
      </c>
      <c r="AB391" s="1">
        <f t="shared" si="37"/>
        <v>3</v>
      </c>
    </row>
    <row r="392" spans="1:28" ht="30" customHeight="1" x14ac:dyDescent="0.2">
      <c r="A392" s="77"/>
      <c r="B392" s="62" t="s">
        <v>1850</v>
      </c>
      <c r="C392" s="63" t="s">
        <v>47</v>
      </c>
      <c r="D392" s="63" t="s">
        <v>48</v>
      </c>
      <c r="E392" s="63" t="str">
        <f t="shared" si="34"/>
        <v>BT</v>
      </c>
      <c r="F392" s="63" t="s">
        <v>2553</v>
      </c>
      <c r="G392" s="63" t="s">
        <v>1851</v>
      </c>
      <c r="H392" s="63" t="s">
        <v>751</v>
      </c>
      <c r="I392" s="63" t="s">
        <v>1852</v>
      </c>
      <c r="J392" s="63" t="s">
        <v>460</v>
      </c>
      <c r="K392" s="63" t="s">
        <v>1853</v>
      </c>
      <c r="L392" s="63" t="s">
        <v>1854</v>
      </c>
      <c r="M392" s="63"/>
      <c r="N392" s="63" t="s">
        <v>1855</v>
      </c>
      <c r="O392" s="87" t="s">
        <v>1856</v>
      </c>
      <c r="P392" s="63"/>
      <c r="Q392" s="63">
        <v>58261947</v>
      </c>
      <c r="R392" s="63"/>
      <c r="S392" s="63" t="s">
        <v>253</v>
      </c>
      <c r="T392" s="63" t="s">
        <v>257</v>
      </c>
      <c r="U392" s="63" t="s">
        <v>49</v>
      </c>
      <c r="V392" s="65" t="str">
        <f t="shared" si="35"/>
        <v>VACAM</v>
      </c>
      <c r="W392" s="66" t="s">
        <v>4271</v>
      </c>
      <c r="AA392" s="1">
        <f t="shared" si="36"/>
        <v>4</v>
      </c>
      <c r="AB392" s="1">
        <f t="shared" si="37"/>
        <v>3</v>
      </c>
    </row>
    <row r="393" spans="1:28" ht="30" customHeight="1" x14ac:dyDescent="0.2">
      <c r="A393" s="61" t="s">
        <v>3286</v>
      </c>
      <c r="B393" s="62" t="s">
        <v>491</v>
      </c>
      <c r="C393" s="63" t="s">
        <v>47</v>
      </c>
      <c r="D393" s="63" t="s">
        <v>48</v>
      </c>
      <c r="E393" s="63" t="str">
        <f t="shared" si="34"/>
        <v>BT</v>
      </c>
      <c r="F393" s="63" t="s">
        <v>2558</v>
      </c>
      <c r="G393" s="63" t="s">
        <v>492</v>
      </c>
      <c r="H393" s="63" t="s">
        <v>155</v>
      </c>
      <c r="I393" s="63" t="s">
        <v>493</v>
      </c>
      <c r="J393" s="63" t="s">
        <v>157</v>
      </c>
      <c r="K393" s="63" t="s">
        <v>158</v>
      </c>
      <c r="L393" s="63" t="s">
        <v>494</v>
      </c>
      <c r="M393" s="63"/>
      <c r="N393" s="63" t="s">
        <v>160</v>
      </c>
      <c r="O393" s="63" t="s">
        <v>495</v>
      </c>
      <c r="P393" s="63"/>
      <c r="Q393" s="63">
        <v>58338572</v>
      </c>
      <c r="R393" s="63"/>
      <c r="S393" s="63" t="s">
        <v>162</v>
      </c>
      <c r="T393" s="63" t="s">
        <v>163</v>
      </c>
      <c r="U393" s="63" t="s">
        <v>49</v>
      </c>
      <c r="V393" s="65" t="str">
        <f t="shared" si="35"/>
        <v/>
      </c>
      <c r="W393" s="66"/>
      <c r="AA393" s="1">
        <f t="shared" si="36"/>
        <v>1</v>
      </c>
      <c r="AB393" s="1">
        <f t="shared" si="37"/>
        <v>1</v>
      </c>
    </row>
    <row r="394" spans="1:28" ht="30" customHeight="1" x14ac:dyDescent="0.2">
      <c r="A394" s="77"/>
      <c r="B394" s="62" t="s">
        <v>383</v>
      </c>
      <c r="C394" s="63" t="s">
        <v>47</v>
      </c>
      <c r="D394" s="63" t="s">
        <v>48</v>
      </c>
      <c r="E394" s="63" t="str">
        <f t="shared" si="34"/>
        <v>BT</v>
      </c>
      <c r="F394" s="63" t="s">
        <v>2558</v>
      </c>
      <c r="G394" s="63" t="s">
        <v>385</v>
      </c>
      <c r="H394" s="63" t="s">
        <v>274</v>
      </c>
      <c r="I394" s="63" t="s">
        <v>386</v>
      </c>
      <c r="J394" s="63" t="s">
        <v>387</v>
      </c>
      <c r="K394" s="63" t="s">
        <v>388</v>
      </c>
      <c r="L394" s="63" t="s">
        <v>389</v>
      </c>
      <c r="M394" s="63"/>
      <c r="N394" s="63" t="s">
        <v>330</v>
      </c>
      <c r="O394" s="63" t="s">
        <v>390</v>
      </c>
      <c r="P394" s="63"/>
      <c r="Q394" s="63">
        <v>58374301</v>
      </c>
      <c r="R394" s="63"/>
      <c r="S394" s="63" t="s">
        <v>332</v>
      </c>
      <c r="T394" s="63" t="s">
        <v>279</v>
      </c>
      <c r="U394" s="63" t="s">
        <v>49</v>
      </c>
      <c r="V394" s="65" t="str">
        <f t="shared" si="35"/>
        <v/>
      </c>
      <c r="W394" s="66" t="s">
        <v>3496</v>
      </c>
      <c r="AA394" s="1">
        <f t="shared" si="36"/>
        <v>1</v>
      </c>
      <c r="AB394" s="1">
        <f t="shared" si="37"/>
        <v>1</v>
      </c>
    </row>
    <row r="395" spans="1:28" ht="30" customHeight="1" x14ac:dyDescent="0.2">
      <c r="A395" s="61" t="s">
        <v>3287</v>
      </c>
      <c r="B395" s="62" t="s">
        <v>1173</v>
      </c>
      <c r="C395" s="63" t="s">
        <v>47</v>
      </c>
      <c r="D395" s="63" t="s">
        <v>48</v>
      </c>
      <c r="E395" s="63" t="str">
        <f t="shared" si="34"/>
        <v>BT</v>
      </c>
      <c r="F395" s="63" t="s">
        <v>2563</v>
      </c>
      <c r="G395" s="63" t="s">
        <v>827</v>
      </c>
      <c r="H395" s="63" t="s">
        <v>282</v>
      </c>
      <c r="I395" s="63" t="s">
        <v>1174</v>
      </c>
      <c r="J395" s="63" t="s">
        <v>619</v>
      </c>
      <c r="K395" s="63" t="s">
        <v>246</v>
      </c>
      <c r="L395" s="63" t="s">
        <v>1175</v>
      </c>
      <c r="M395" s="63"/>
      <c r="N395" s="63" t="s">
        <v>481</v>
      </c>
      <c r="O395" s="63" t="s">
        <v>1176</v>
      </c>
      <c r="P395" s="63"/>
      <c r="Q395" s="63">
        <v>58360946</v>
      </c>
      <c r="R395" s="63"/>
      <c r="S395" s="63" t="s">
        <v>253</v>
      </c>
      <c r="T395" s="63" t="s">
        <v>179</v>
      </c>
      <c r="U395" s="63" t="s">
        <v>49</v>
      </c>
      <c r="V395" s="65" t="str">
        <f t="shared" si="35"/>
        <v/>
      </c>
      <c r="W395" s="66"/>
      <c r="AA395" s="1">
        <f t="shared" si="36"/>
        <v>1</v>
      </c>
      <c r="AB395" s="1">
        <f t="shared" si="37"/>
        <v>1</v>
      </c>
    </row>
    <row r="396" spans="1:28" ht="30" customHeight="1" x14ac:dyDescent="0.2">
      <c r="A396" s="77" t="s">
        <v>3287</v>
      </c>
      <c r="B396" s="62" t="s">
        <v>2635</v>
      </c>
      <c r="C396" s="63" t="s">
        <v>47</v>
      </c>
      <c r="D396" s="63" t="s">
        <v>48</v>
      </c>
      <c r="E396" s="63" t="str">
        <f t="shared" si="34"/>
        <v>BT</v>
      </c>
      <c r="F396" s="63" t="s">
        <v>2563</v>
      </c>
      <c r="G396" s="63" t="s">
        <v>827</v>
      </c>
      <c r="H396" s="63" t="s">
        <v>250</v>
      </c>
      <c r="I396" s="63">
        <v>9145</v>
      </c>
      <c r="J396" s="63" t="s">
        <v>251</v>
      </c>
      <c r="K396" s="63" t="s">
        <v>916</v>
      </c>
      <c r="L396" s="63" t="s">
        <v>2636</v>
      </c>
      <c r="M396" s="63"/>
      <c r="N396" s="63" t="s">
        <v>1137</v>
      </c>
      <c r="O396" s="63" t="s">
        <v>2637</v>
      </c>
      <c r="P396" s="63"/>
      <c r="Q396" s="63">
        <v>57884065</v>
      </c>
      <c r="R396" s="63"/>
      <c r="S396" s="63" t="s">
        <v>253</v>
      </c>
      <c r="T396" s="63" t="s">
        <v>179</v>
      </c>
      <c r="U396" s="63" t="s">
        <v>49</v>
      </c>
      <c r="V396" s="65" t="str">
        <f t="shared" si="35"/>
        <v/>
      </c>
      <c r="W396" s="66" t="s">
        <v>4279</v>
      </c>
      <c r="AA396" s="1">
        <f t="shared" si="36"/>
        <v>1</v>
      </c>
      <c r="AB396" s="1">
        <f t="shared" si="37"/>
        <v>1</v>
      </c>
    </row>
    <row r="397" spans="1:28" ht="30" customHeight="1" x14ac:dyDescent="0.2">
      <c r="A397" s="61" t="s">
        <v>3505</v>
      </c>
      <c r="B397" s="62" t="s">
        <v>551</v>
      </c>
      <c r="C397" s="63" t="s">
        <v>101</v>
      </c>
      <c r="D397" s="63" t="s">
        <v>48</v>
      </c>
      <c r="E397" s="63" t="str">
        <f t="shared" si="34"/>
        <v>BT</v>
      </c>
      <c r="F397" s="63" t="s">
        <v>2558</v>
      </c>
      <c r="G397" s="63" t="s">
        <v>385</v>
      </c>
      <c r="H397" s="63" t="s">
        <v>552</v>
      </c>
      <c r="I397" s="63" t="s">
        <v>553</v>
      </c>
      <c r="J397" s="63" t="s">
        <v>326</v>
      </c>
      <c r="K397" s="63" t="s">
        <v>304</v>
      </c>
      <c r="L397" s="63" t="s">
        <v>554</v>
      </c>
      <c r="M397" s="63"/>
      <c r="N397" s="63" t="s">
        <v>555</v>
      </c>
      <c r="O397" s="95" t="s">
        <v>556</v>
      </c>
      <c r="P397" s="63"/>
      <c r="Q397" s="63">
        <v>58362739</v>
      </c>
      <c r="R397" s="63"/>
      <c r="S397" s="63" t="s">
        <v>219</v>
      </c>
      <c r="T397" s="63" t="s">
        <v>257</v>
      </c>
      <c r="U397" s="63" t="s">
        <v>49</v>
      </c>
      <c r="V397" s="65" t="str">
        <f t="shared" si="35"/>
        <v/>
      </c>
      <c r="W397" s="66"/>
      <c r="AA397" s="1">
        <f t="shared" si="36"/>
        <v>1</v>
      </c>
      <c r="AB397" s="1">
        <f t="shared" si="37"/>
        <v>1</v>
      </c>
    </row>
    <row r="398" spans="1:28" ht="30" customHeight="1" x14ac:dyDescent="0.2">
      <c r="A398" s="61" t="s">
        <v>3505</v>
      </c>
      <c r="B398" s="62" t="s">
        <v>1021</v>
      </c>
      <c r="C398" s="63" t="s">
        <v>101</v>
      </c>
      <c r="D398" s="63" t="s">
        <v>48</v>
      </c>
      <c r="E398" s="63" t="str">
        <f t="shared" si="34"/>
        <v>BT</v>
      </c>
      <c r="F398" s="63" t="s">
        <v>2558</v>
      </c>
      <c r="G398" s="63" t="s">
        <v>385</v>
      </c>
      <c r="H398" s="63" t="s">
        <v>1022</v>
      </c>
      <c r="I398" s="63" t="s">
        <v>1023</v>
      </c>
      <c r="J398" s="63" t="s">
        <v>167</v>
      </c>
      <c r="K398" s="63" t="s">
        <v>1024</v>
      </c>
      <c r="L398" s="63" t="s">
        <v>1025</v>
      </c>
      <c r="M398" s="63"/>
      <c r="N398" s="63" t="s">
        <v>773</v>
      </c>
      <c r="O398" s="63" t="s">
        <v>1026</v>
      </c>
      <c r="P398" s="63"/>
      <c r="Q398" s="63">
        <v>58336227</v>
      </c>
      <c r="R398" s="63"/>
      <c r="S398" s="63" t="s">
        <v>537</v>
      </c>
      <c r="T398" s="63" t="s">
        <v>447</v>
      </c>
      <c r="U398" s="63" t="s">
        <v>49</v>
      </c>
      <c r="V398" s="65" t="str">
        <f t="shared" si="35"/>
        <v/>
      </c>
      <c r="W398" s="66" t="s">
        <v>3496</v>
      </c>
      <c r="AA398" s="1">
        <f t="shared" si="36"/>
        <v>1</v>
      </c>
      <c r="AB398" s="1">
        <f t="shared" si="37"/>
        <v>1</v>
      </c>
    </row>
    <row r="399" spans="1:28" ht="30" customHeight="1" x14ac:dyDescent="0.2">
      <c r="A399" s="61" t="s">
        <v>3287</v>
      </c>
      <c r="B399" s="62" t="s">
        <v>1027</v>
      </c>
      <c r="C399" s="63" t="s">
        <v>47</v>
      </c>
      <c r="D399" s="63" t="s">
        <v>48</v>
      </c>
      <c r="E399" s="63" t="str">
        <f t="shared" si="34"/>
        <v>BT</v>
      </c>
      <c r="F399" s="63" t="s">
        <v>2563</v>
      </c>
      <c r="G399" s="63" t="s">
        <v>249</v>
      </c>
      <c r="H399" s="63" t="s">
        <v>326</v>
      </c>
      <c r="I399" s="63" t="s">
        <v>1028</v>
      </c>
      <c r="J399" s="63" t="s">
        <v>326</v>
      </c>
      <c r="K399" s="63" t="s">
        <v>1029</v>
      </c>
      <c r="L399" s="63" t="s">
        <v>1030</v>
      </c>
      <c r="M399" s="63"/>
      <c r="N399" s="63" t="s">
        <v>1031</v>
      </c>
      <c r="O399" s="63" t="s">
        <v>1032</v>
      </c>
      <c r="P399" s="63"/>
      <c r="Q399" s="63">
        <v>58323914</v>
      </c>
      <c r="R399" s="63"/>
      <c r="S399" s="63" t="s">
        <v>253</v>
      </c>
      <c r="T399" s="63" t="s">
        <v>257</v>
      </c>
      <c r="U399" s="63" t="s">
        <v>49</v>
      </c>
      <c r="V399" s="65" t="str">
        <f t="shared" si="35"/>
        <v/>
      </c>
      <c r="W399" s="66"/>
      <c r="AA399" s="1">
        <f t="shared" si="36"/>
        <v>1</v>
      </c>
      <c r="AB399" s="1">
        <f t="shared" si="37"/>
        <v>1</v>
      </c>
    </row>
    <row r="400" spans="1:28" ht="30" customHeight="1" x14ac:dyDescent="0.2">
      <c r="A400" s="77" t="s">
        <v>3652</v>
      </c>
      <c r="B400" s="62" t="s">
        <v>325</v>
      </c>
      <c r="C400" s="63" t="s">
        <v>47</v>
      </c>
      <c r="D400" s="63" t="s">
        <v>48</v>
      </c>
      <c r="E400" s="63" t="str">
        <f t="shared" si="34"/>
        <v>BT</v>
      </c>
      <c r="F400" s="63" t="s">
        <v>2563</v>
      </c>
      <c r="G400" s="63" t="s">
        <v>249</v>
      </c>
      <c r="H400" s="63" t="s">
        <v>326</v>
      </c>
      <c r="I400" s="63" t="s">
        <v>327</v>
      </c>
      <c r="J400" s="63" t="s">
        <v>326</v>
      </c>
      <c r="K400" s="63" t="s">
        <v>328</v>
      </c>
      <c r="L400" s="63" t="s">
        <v>329</v>
      </c>
      <c r="M400" s="63"/>
      <c r="N400" s="63" t="s">
        <v>330</v>
      </c>
      <c r="O400" s="63" t="s">
        <v>331</v>
      </c>
      <c r="P400" s="63"/>
      <c r="Q400" s="63">
        <v>58131727</v>
      </c>
      <c r="R400" s="63"/>
      <c r="S400" s="63" t="s">
        <v>332</v>
      </c>
      <c r="T400" s="63" t="s">
        <v>257</v>
      </c>
      <c r="U400" s="63" t="s">
        <v>49</v>
      </c>
      <c r="V400" s="65" t="str">
        <f t="shared" si="35"/>
        <v/>
      </c>
      <c r="W400" s="66"/>
      <c r="AA400" s="1">
        <f t="shared" si="36"/>
        <v>1</v>
      </c>
      <c r="AB400" s="1">
        <f t="shared" si="37"/>
        <v>1</v>
      </c>
    </row>
    <row r="401" spans="1:28" ht="30" customHeight="1" x14ac:dyDescent="0.2">
      <c r="A401" s="61" t="s">
        <v>3641</v>
      </c>
      <c r="B401" s="62" t="s">
        <v>902</v>
      </c>
      <c r="C401" s="63" t="s">
        <v>101</v>
      </c>
      <c r="D401" s="63" t="s">
        <v>48</v>
      </c>
      <c r="E401" s="63" t="str">
        <f t="shared" si="34"/>
        <v>BT</v>
      </c>
      <c r="F401" s="63" t="s">
        <v>2553</v>
      </c>
      <c r="G401" s="63" t="s">
        <v>123</v>
      </c>
      <c r="H401" s="63" t="s">
        <v>197</v>
      </c>
      <c r="I401" s="63" t="s">
        <v>857</v>
      </c>
      <c r="J401" s="63" t="s">
        <v>198</v>
      </c>
      <c r="K401" s="63" t="s">
        <v>199</v>
      </c>
      <c r="L401" s="63" t="s">
        <v>903</v>
      </c>
      <c r="M401" s="63"/>
      <c r="N401" s="63" t="s">
        <v>854</v>
      </c>
      <c r="O401" s="85" t="s">
        <v>855</v>
      </c>
      <c r="P401" s="63"/>
      <c r="Q401" s="63">
        <v>57861409</v>
      </c>
      <c r="R401" s="63"/>
      <c r="S401" s="63" t="s">
        <v>201</v>
      </c>
      <c r="T401" s="63" t="s">
        <v>202</v>
      </c>
      <c r="U401" s="63" t="s">
        <v>49</v>
      </c>
      <c r="V401" s="65" t="str">
        <f t="shared" si="35"/>
        <v>VACAM</v>
      </c>
      <c r="W401" s="66"/>
      <c r="AA401" s="1">
        <f t="shared" si="36"/>
        <v>24</v>
      </c>
      <c r="AB401" s="1">
        <f t="shared" si="37"/>
        <v>3</v>
      </c>
    </row>
    <row r="402" spans="1:28" ht="30" customHeight="1" x14ac:dyDescent="0.2">
      <c r="A402" s="61" t="s">
        <v>3652</v>
      </c>
      <c r="B402" s="62" t="s">
        <v>2687</v>
      </c>
      <c r="C402" s="63" t="s">
        <v>47</v>
      </c>
      <c r="D402" s="63" t="s">
        <v>48</v>
      </c>
      <c r="E402" s="63" t="str">
        <f t="shared" si="34"/>
        <v>BT</v>
      </c>
      <c r="F402" s="63" t="s">
        <v>2563</v>
      </c>
      <c r="G402" s="63" t="s">
        <v>827</v>
      </c>
      <c r="H402" s="63" t="s">
        <v>1403</v>
      </c>
      <c r="I402" s="63" t="s">
        <v>2688</v>
      </c>
      <c r="J402" s="63" t="s">
        <v>547</v>
      </c>
      <c r="K402" s="63" t="s">
        <v>1405</v>
      </c>
      <c r="L402" s="63" t="s">
        <v>2689</v>
      </c>
      <c r="M402" s="63"/>
      <c r="N402" s="63" t="s">
        <v>1801</v>
      </c>
      <c r="O402" s="63" t="s">
        <v>2690</v>
      </c>
      <c r="P402" s="63"/>
      <c r="Q402" s="63">
        <v>58243203</v>
      </c>
      <c r="R402" s="63"/>
      <c r="S402" s="63" t="s">
        <v>446</v>
      </c>
      <c r="T402" s="63" t="s">
        <v>447</v>
      </c>
      <c r="U402" s="63" t="s">
        <v>49</v>
      </c>
      <c r="V402" s="65" t="str">
        <f t="shared" si="35"/>
        <v/>
      </c>
      <c r="W402" s="66"/>
      <c r="AA402" s="1">
        <f t="shared" si="36"/>
        <v>1</v>
      </c>
      <c r="AB402" s="1">
        <f t="shared" si="37"/>
        <v>1</v>
      </c>
    </row>
    <row r="403" spans="1:28" ht="30" customHeight="1" x14ac:dyDescent="0.2">
      <c r="A403" s="77" t="s">
        <v>3652</v>
      </c>
      <c r="B403" s="107" t="s">
        <v>1145</v>
      </c>
      <c r="C403" s="63" t="s">
        <v>101</v>
      </c>
      <c r="D403" s="63" t="s">
        <v>48</v>
      </c>
      <c r="E403" s="63" t="str">
        <f t="shared" si="34"/>
        <v>BT</v>
      </c>
      <c r="F403" s="63" t="s">
        <v>2563</v>
      </c>
      <c r="G403" s="63" t="s">
        <v>249</v>
      </c>
      <c r="H403" s="63" t="s">
        <v>1146</v>
      </c>
      <c r="I403" s="63" t="s">
        <v>1147</v>
      </c>
      <c r="J403" s="63" t="s">
        <v>1148</v>
      </c>
      <c r="K403" s="63" t="s">
        <v>1149</v>
      </c>
      <c r="L403" s="63" t="s">
        <v>1150</v>
      </c>
      <c r="M403" s="63"/>
      <c r="N403" s="63" t="s">
        <v>586</v>
      </c>
      <c r="O403" s="63" t="s">
        <v>1151</v>
      </c>
      <c r="P403" s="63"/>
      <c r="Q403" s="63">
        <v>58330179</v>
      </c>
      <c r="R403" s="63"/>
      <c r="S403" s="63" t="s">
        <v>151</v>
      </c>
      <c r="T403" s="63" t="s">
        <v>152</v>
      </c>
      <c r="U403" s="63" t="s">
        <v>49</v>
      </c>
      <c r="V403" s="65" t="str">
        <f t="shared" si="35"/>
        <v/>
      </c>
      <c r="W403" s="66"/>
      <c r="AA403" s="1">
        <f t="shared" si="36"/>
        <v>1</v>
      </c>
      <c r="AB403" s="1">
        <f t="shared" si="37"/>
        <v>1</v>
      </c>
    </row>
    <row r="404" spans="1:28" ht="30" customHeight="1" x14ac:dyDescent="0.2">
      <c r="A404" s="61" t="s">
        <v>3652</v>
      </c>
      <c r="B404" s="62" t="s">
        <v>914</v>
      </c>
      <c r="C404" s="63" t="s">
        <v>101</v>
      </c>
      <c r="D404" s="63" t="s">
        <v>48</v>
      </c>
      <c r="E404" s="63" t="str">
        <f t="shared" si="34"/>
        <v>BT</v>
      </c>
      <c r="F404" s="63" t="s">
        <v>2563</v>
      </c>
      <c r="G404" s="63" t="s">
        <v>249</v>
      </c>
      <c r="H404" s="63" t="s">
        <v>301</v>
      </c>
      <c r="I404" s="63" t="s">
        <v>915</v>
      </c>
      <c r="J404" s="63" t="s">
        <v>460</v>
      </c>
      <c r="K404" s="63" t="s">
        <v>916</v>
      </c>
      <c r="L404" s="63" t="s">
        <v>917</v>
      </c>
      <c r="M404" s="63"/>
      <c r="N404" s="63" t="s">
        <v>217</v>
      </c>
      <c r="O404" s="63" t="s">
        <v>918</v>
      </c>
      <c r="P404" s="63"/>
      <c r="Q404" s="63">
        <v>58358420</v>
      </c>
      <c r="R404" s="63"/>
      <c r="S404" s="63" t="s">
        <v>219</v>
      </c>
      <c r="T404" s="63" t="s">
        <v>257</v>
      </c>
      <c r="U404" s="63" t="s">
        <v>49</v>
      </c>
      <c r="V404" s="65" t="str">
        <f t="shared" si="35"/>
        <v/>
      </c>
      <c r="W404" s="66"/>
      <c r="AA404" s="1">
        <f t="shared" si="36"/>
        <v>1</v>
      </c>
      <c r="AB404" s="1">
        <f t="shared" si="37"/>
        <v>1</v>
      </c>
    </row>
    <row r="405" spans="1:28" ht="30" customHeight="1" x14ac:dyDescent="0.2">
      <c r="A405" s="77" t="s">
        <v>3652</v>
      </c>
      <c r="B405" s="62" t="s">
        <v>1290</v>
      </c>
      <c r="C405" s="63" t="s">
        <v>47</v>
      </c>
      <c r="D405" s="63" t="s">
        <v>48</v>
      </c>
      <c r="E405" s="63" t="str">
        <f t="shared" si="34"/>
        <v>BT</v>
      </c>
      <c r="F405" s="63" t="s">
        <v>2563</v>
      </c>
      <c r="G405" s="63" t="s">
        <v>249</v>
      </c>
      <c r="H405" s="63" t="s">
        <v>1291</v>
      </c>
      <c r="I405" s="63" t="s">
        <v>1023</v>
      </c>
      <c r="J405" s="63" t="s">
        <v>444</v>
      </c>
      <c r="K405" s="63" t="s">
        <v>445</v>
      </c>
      <c r="L405" s="63" t="s">
        <v>1292</v>
      </c>
      <c r="M405" s="63"/>
      <c r="N405" s="63" t="s">
        <v>455</v>
      </c>
      <c r="O405" s="63" t="s">
        <v>1293</v>
      </c>
      <c r="P405" s="63"/>
      <c r="Q405" s="63">
        <v>58366288</v>
      </c>
      <c r="R405" s="63"/>
      <c r="S405" s="63" t="s">
        <v>446</v>
      </c>
      <c r="T405" s="63" t="s">
        <v>447</v>
      </c>
      <c r="U405" s="63" t="s">
        <v>49</v>
      </c>
      <c r="V405" s="65" t="str">
        <f t="shared" si="35"/>
        <v/>
      </c>
      <c r="W405" s="66"/>
      <c r="AA405" s="1">
        <f t="shared" si="36"/>
        <v>1</v>
      </c>
      <c r="AB405" s="1">
        <f t="shared" si="37"/>
        <v>1</v>
      </c>
    </row>
    <row r="406" spans="1:28" ht="30" customHeight="1" x14ac:dyDescent="0.2">
      <c r="A406" s="67" t="s">
        <v>3287</v>
      </c>
      <c r="B406" s="62" t="s">
        <v>2769</v>
      </c>
      <c r="C406" s="63" t="s">
        <v>47</v>
      </c>
      <c r="D406" s="63" t="s">
        <v>48</v>
      </c>
      <c r="E406" s="63" t="str">
        <f t="shared" si="34"/>
        <v>BT</v>
      </c>
      <c r="F406" s="63" t="s">
        <v>2563</v>
      </c>
      <c r="G406" s="63" t="s">
        <v>827</v>
      </c>
      <c r="H406" s="63" t="s">
        <v>1713</v>
      </c>
      <c r="I406" s="63" t="s">
        <v>2770</v>
      </c>
      <c r="J406" s="63" t="s">
        <v>1217</v>
      </c>
      <c r="K406" s="63" t="s">
        <v>2771</v>
      </c>
      <c r="L406" s="63" t="s">
        <v>2772</v>
      </c>
      <c r="M406" s="63"/>
      <c r="N406" s="63" t="s">
        <v>1424</v>
      </c>
      <c r="O406" s="63" t="s">
        <v>2773</v>
      </c>
      <c r="P406" s="63"/>
      <c r="Q406" s="63">
        <v>58314993</v>
      </c>
      <c r="R406" s="63"/>
      <c r="S406" s="63" t="s">
        <v>201</v>
      </c>
      <c r="T406" s="63" t="s">
        <v>202</v>
      </c>
      <c r="U406" s="63" t="s">
        <v>49</v>
      </c>
      <c r="V406" s="65" t="str">
        <f t="shared" si="35"/>
        <v/>
      </c>
      <c r="W406" s="66"/>
      <c r="AA406" s="1">
        <f t="shared" si="36"/>
        <v>1</v>
      </c>
      <c r="AB406" s="1">
        <f t="shared" si="37"/>
        <v>1</v>
      </c>
    </row>
    <row r="407" spans="1:28" ht="30" customHeight="1" x14ac:dyDescent="0.2">
      <c r="A407" s="61" t="s">
        <v>3287</v>
      </c>
      <c r="B407" s="62" t="s">
        <v>3450</v>
      </c>
      <c r="C407" s="63" t="s">
        <v>47</v>
      </c>
      <c r="D407" s="63" t="s">
        <v>48</v>
      </c>
      <c r="E407" s="63" t="str">
        <f t="shared" si="34"/>
        <v>HTA</v>
      </c>
      <c r="F407" s="63" t="s">
        <v>2563</v>
      </c>
      <c r="G407" s="63" t="s">
        <v>3451</v>
      </c>
      <c r="H407" s="63" t="s">
        <v>387</v>
      </c>
      <c r="I407" s="63" t="s">
        <v>3452</v>
      </c>
      <c r="J407" s="63">
        <v>7086</v>
      </c>
      <c r="K407" s="63" t="s">
        <v>3453</v>
      </c>
      <c r="L407" s="63" t="s">
        <v>3454</v>
      </c>
      <c r="M407" s="63" t="s">
        <v>274</v>
      </c>
      <c r="N407" s="63" t="s">
        <v>330</v>
      </c>
      <c r="O407" s="63" t="s">
        <v>3455</v>
      </c>
      <c r="P407" s="63">
        <v>0</v>
      </c>
      <c r="Q407" s="63">
        <v>58390457</v>
      </c>
      <c r="R407" s="63"/>
      <c r="S407" s="63" t="s">
        <v>332</v>
      </c>
      <c r="T407" s="63" t="s">
        <v>2242</v>
      </c>
      <c r="U407" s="63" t="s">
        <v>2201</v>
      </c>
      <c r="V407" s="65" t="str">
        <f t="shared" si="35"/>
        <v/>
      </c>
      <c r="W407" s="66"/>
      <c r="AA407" s="1">
        <f t="shared" si="36"/>
        <v>1</v>
      </c>
      <c r="AB407" s="1">
        <f t="shared" si="37"/>
        <v>1</v>
      </c>
    </row>
    <row r="408" spans="1:28" ht="30" customHeight="1" x14ac:dyDescent="0.2">
      <c r="A408" s="61" t="s">
        <v>3641</v>
      </c>
      <c r="B408" s="62" t="s">
        <v>895</v>
      </c>
      <c r="C408" s="63" t="s">
        <v>101</v>
      </c>
      <c r="D408" s="63" t="s">
        <v>48</v>
      </c>
      <c r="E408" s="63" t="str">
        <f t="shared" si="34"/>
        <v>BT</v>
      </c>
      <c r="F408" s="63" t="s">
        <v>2553</v>
      </c>
      <c r="G408" s="63" t="s">
        <v>221</v>
      </c>
      <c r="H408" s="63" t="s">
        <v>197</v>
      </c>
      <c r="I408" s="63" t="s">
        <v>852</v>
      </c>
      <c r="J408" s="63" t="s">
        <v>198</v>
      </c>
      <c r="K408" s="63" t="s">
        <v>199</v>
      </c>
      <c r="L408" s="63" t="s">
        <v>896</v>
      </c>
      <c r="M408" s="63"/>
      <c r="N408" s="63" t="s">
        <v>854</v>
      </c>
      <c r="O408" s="85" t="s">
        <v>855</v>
      </c>
      <c r="P408" s="63"/>
      <c r="Q408" s="63">
        <v>57861409</v>
      </c>
      <c r="R408" s="63"/>
      <c r="S408" s="63" t="s">
        <v>201</v>
      </c>
      <c r="T408" s="63" t="s">
        <v>202</v>
      </c>
      <c r="U408" s="63" t="s">
        <v>49</v>
      </c>
      <c r="V408" s="65" t="str">
        <f t="shared" si="35"/>
        <v>VACAM</v>
      </c>
      <c r="W408" s="66"/>
      <c r="AA408" s="1">
        <f t="shared" si="36"/>
        <v>24</v>
      </c>
      <c r="AB408" s="1">
        <f t="shared" si="37"/>
        <v>3</v>
      </c>
    </row>
    <row r="409" spans="1:28" ht="30" customHeight="1" x14ac:dyDescent="0.2">
      <c r="A409" s="61" t="s">
        <v>3641</v>
      </c>
      <c r="B409" s="62" t="s">
        <v>893</v>
      </c>
      <c r="C409" s="63" t="s">
        <v>101</v>
      </c>
      <c r="D409" s="63" t="s">
        <v>48</v>
      </c>
      <c r="E409" s="63" t="str">
        <f t="shared" si="34"/>
        <v>BT</v>
      </c>
      <c r="F409" s="63" t="s">
        <v>2553</v>
      </c>
      <c r="G409" s="63" t="s">
        <v>221</v>
      </c>
      <c r="H409" s="63" t="s">
        <v>197</v>
      </c>
      <c r="I409" s="63" t="s">
        <v>860</v>
      </c>
      <c r="J409" s="63" t="s">
        <v>198</v>
      </c>
      <c r="K409" s="63" t="s">
        <v>199</v>
      </c>
      <c r="L409" s="63" t="s">
        <v>894</v>
      </c>
      <c r="M409" s="63"/>
      <c r="N409" s="63" t="s">
        <v>854</v>
      </c>
      <c r="O409" s="85" t="s">
        <v>855</v>
      </c>
      <c r="P409" s="63"/>
      <c r="Q409" s="63">
        <v>57861409</v>
      </c>
      <c r="R409" s="63"/>
      <c r="S409" s="63" t="s">
        <v>201</v>
      </c>
      <c r="T409" s="63" t="s">
        <v>202</v>
      </c>
      <c r="U409" s="63" t="s">
        <v>49</v>
      </c>
      <c r="V409" s="65" t="str">
        <f t="shared" si="35"/>
        <v>VACAM</v>
      </c>
      <c r="W409" s="66"/>
      <c r="AA409" s="1">
        <f t="shared" si="36"/>
        <v>24</v>
      </c>
      <c r="AB409" s="1">
        <f t="shared" si="37"/>
        <v>3</v>
      </c>
    </row>
    <row r="410" spans="1:28" ht="30" customHeight="1" x14ac:dyDescent="0.2">
      <c r="A410" s="67"/>
      <c r="B410" s="62" t="s">
        <v>2745</v>
      </c>
      <c r="C410" s="63" t="s">
        <v>47</v>
      </c>
      <c r="D410" s="63" t="s">
        <v>48</v>
      </c>
      <c r="E410" s="63" t="str">
        <f t="shared" si="34"/>
        <v>HTA</v>
      </c>
      <c r="F410" s="63" t="s">
        <v>2563</v>
      </c>
      <c r="G410" s="63" t="s">
        <v>2665</v>
      </c>
      <c r="H410" s="63" t="s">
        <v>387</v>
      </c>
      <c r="I410" s="63" t="s">
        <v>388</v>
      </c>
      <c r="J410" s="63">
        <v>7152</v>
      </c>
      <c r="K410" s="63" t="s">
        <v>2746</v>
      </c>
      <c r="L410" s="63" t="s">
        <v>2747</v>
      </c>
      <c r="M410" s="63" t="s">
        <v>274</v>
      </c>
      <c r="N410" s="63" t="s">
        <v>330</v>
      </c>
      <c r="O410" s="114" t="s">
        <v>2456</v>
      </c>
      <c r="P410" s="63">
        <v>0</v>
      </c>
      <c r="Q410" s="63">
        <v>58212537</v>
      </c>
      <c r="R410" s="63"/>
      <c r="S410" s="63" t="s">
        <v>332</v>
      </c>
      <c r="T410" s="63" t="s">
        <v>2242</v>
      </c>
      <c r="U410" s="63" t="s">
        <v>2201</v>
      </c>
      <c r="V410" s="65" t="str">
        <f t="shared" si="35"/>
        <v>VACAM</v>
      </c>
      <c r="W410" s="66"/>
      <c r="AA410" s="1">
        <f t="shared" si="36"/>
        <v>3</v>
      </c>
      <c r="AB410" s="1">
        <f t="shared" si="37"/>
        <v>1</v>
      </c>
    </row>
    <row r="411" spans="1:28" ht="30" customHeight="1" x14ac:dyDescent="0.2">
      <c r="A411" s="55" t="s">
        <v>3287</v>
      </c>
      <c r="B411" s="44" t="s">
        <v>439</v>
      </c>
      <c r="C411" s="45" t="s">
        <v>47</v>
      </c>
      <c r="D411" s="45" t="s">
        <v>48</v>
      </c>
      <c r="E411" s="45" t="str">
        <f t="shared" si="34"/>
        <v>BT</v>
      </c>
      <c r="F411" s="45" t="s">
        <v>2563</v>
      </c>
      <c r="G411" s="45" t="s">
        <v>249</v>
      </c>
      <c r="H411" s="45" t="s">
        <v>222</v>
      </c>
      <c r="I411" s="45" t="s">
        <v>440</v>
      </c>
      <c r="J411" s="45" t="s">
        <v>224</v>
      </c>
      <c r="K411" s="45" t="s">
        <v>441</v>
      </c>
      <c r="L411" s="45" t="s">
        <v>442</v>
      </c>
      <c r="M411" s="45"/>
      <c r="N411" s="45" t="s">
        <v>160</v>
      </c>
      <c r="O411" s="45" t="s">
        <v>443</v>
      </c>
      <c r="P411" s="45"/>
      <c r="Q411" s="45">
        <v>58341356</v>
      </c>
      <c r="R411" s="45"/>
      <c r="S411" s="45" t="s">
        <v>162</v>
      </c>
      <c r="T411" s="45" t="s">
        <v>163</v>
      </c>
      <c r="U411" s="45" t="s">
        <v>49</v>
      </c>
      <c r="V411" s="46" t="str">
        <f t="shared" si="35"/>
        <v/>
      </c>
      <c r="W411" s="47"/>
      <c r="AA411" s="1">
        <f t="shared" si="36"/>
        <v>1</v>
      </c>
      <c r="AB411" s="1">
        <f t="shared" si="37"/>
        <v>1</v>
      </c>
    </row>
    <row r="412" spans="1:28" ht="30" customHeight="1" thickBot="1" x14ac:dyDescent="0.25">
      <c r="A412" s="71" t="s">
        <v>3287</v>
      </c>
      <c r="B412" s="58" t="s">
        <v>2742</v>
      </c>
      <c r="C412" s="57" t="s">
        <v>47</v>
      </c>
      <c r="D412" s="57" t="s">
        <v>48</v>
      </c>
      <c r="E412" s="57" t="str">
        <f t="shared" si="34"/>
        <v>HTA</v>
      </c>
      <c r="F412" s="57" t="s">
        <v>2553</v>
      </c>
      <c r="G412" s="57" t="s">
        <v>221</v>
      </c>
      <c r="H412" s="57" t="s">
        <v>387</v>
      </c>
      <c r="I412" s="57" t="s">
        <v>2743</v>
      </c>
      <c r="J412" s="57"/>
      <c r="K412" s="57"/>
      <c r="L412" s="57" t="s">
        <v>2744</v>
      </c>
      <c r="M412" s="57" t="s">
        <v>274</v>
      </c>
      <c r="N412" s="57" t="s">
        <v>330</v>
      </c>
      <c r="O412" s="157" t="s">
        <v>2456</v>
      </c>
      <c r="P412" s="57">
        <v>0</v>
      </c>
      <c r="Q412" s="57">
        <v>58212537</v>
      </c>
      <c r="R412" s="57"/>
      <c r="S412" s="57" t="s">
        <v>332</v>
      </c>
      <c r="T412" s="57" t="s">
        <v>2242</v>
      </c>
      <c r="U412" s="57" t="s">
        <v>2201</v>
      </c>
      <c r="V412" s="59" t="str">
        <f t="shared" si="35"/>
        <v>VACAM</v>
      </c>
      <c r="W412" s="60"/>
      <c r="AA412" s="1">
        <f t="shared" si="36"/>
        <v>3</v>
      </c>
      <c r="AB412" s="1">
        <f t="shared" si="37"/>
        <v>1</v>
      </c>
    </row>
    <row r="413" spans="1:28" ht="30" customHeight="1" thickTop="1" x14ac:dyDescent="0.2">
      <c r="A413" s="48" t="s">
        <v>3638</v>
      </c>
      <c r="B413" s="38" t="s">
        <v>1522</v>
      </c>
      <c r="C413" s="39" t="s">
        <v>101</v>
      </c>
      <c r="D413" s="39" t="s">
        <v>48</v>
      </c>
      <c r="E413" s="39" t="str">
        <f t="shared" si="34"/>
        <v>BT</v>
      </c>
      <c r="F413" s="39" t="s">
        <v>2553</v>
      </c>
      <c r="G413" s="39" t="s">
        <v>359</v>
      </c>
      <c r="H413" s="39" t="s">
        <v>1523</v>
      </c>
      <c r="I413" s="39" t="s">
        <v>1524</v>
      </c>
      <c r="J413" s="39" t="s">
        <v>572</v>
      </c>
      <c r="K413" s="39" t="s">
        <v>1525</v>
      </c>
      <c r="L413" s="39" t="s">
        <v>1526</v>
      </c>
      <c r="M413" s="39"/>
      <c r="N413" s="39" t="s">
        <v>1079</v>
      </c>
      <c r="O413" s="39">
        <v>43065542</v>
      </c>
      <c r="P413" s="39"/>
      <c r="Q413" s="39">
        <v>58369998</v>
      </c>
      <c r="R413" s="39"/>
      <c r="S413" s="39" t="s">
        <v>885</v>
      </c>
      <c r="T413" s="39" t="s">
        <v>202</v>
      </c>
      <c r="U413" s="39" t="s">
        <v>49</v>
      </c>
      <c r="V413" s="40" t="str">
        <f t="shared" si="35"/>
        <v/>
      </c>
      <c r="W413" s="41"/>
      <c r="AA413" s="1">
        <f t="shared" si="36"/>
        <v>1</v>
      </c>
      <c r="AB413" s="1">
        <f t="shared" si="37"/>
        <v>1</v>
      </c>
    </row>
    <row r="414" spans="1:28" ht="30" customHeight="1" x14ac:dyDescent="0.2">
      <c r="A414" s="77"/>
      <c r="B414" s="62" t="s">
        <v>3074</v>
      </c>
      <c r="C414" s="63" t="s">
        <v>101</v>
      </c>
      <c r="D414" s="63" t="s">
        <v>48</v>
      </c>
      <c r="E414" s="63" t="str">
        <f t="shared" si="34"/>
        <v>BT</v>
      </c>
      <c r="F414" s="63" t="s">
        <v>2553</v>
      </c>
      <c r="G414" s="63" t="s">
        <v>2934</v>
      </c>
      <c r="H414" s="63" t="s">
        <v>3075</v>
      </c>
      <c r="I414" s="63" t="s">
        <v>3076</v>
      </c>
      <c r="J414" s="63" t="s">
        <v>3077</v>
      </c>
      <c r="K414" s="63" t="s">
        <v>3078</v>
      </c>
      <c r="L414" s="63" t="s">
        <v>3079</v>
      </c>
      <c r="M414" s="63"/>
      <c r="N414" s="63" t="s">
        <v>1424</v>
      </c>
      <c r="O414" s="63" t="s">
        <v>3080</v>
      </c>
      <c r="P414" s="63"/>
      <c r="Q414" s="63">
        <v>58324134</v>
      </c>
      <c r="R414" s="63"/>
      <c r="S414" s="63" t="s">
        <v>201</v>
      </c>
      <c r="T414" s="63" t="s">
        <v>202</v>
      </c>
      <c r="U414" s="63" t="s">
        <v>49</v>
      </c>
      <c r="V414" s="65" t="str">
        <f t="shared" si="35"/>
        <v/>
      </c>
      <c r="W414" s="66" t="s">
        <v>3639</v>
      </c>
      <c r="AA414" s="1">
        <f t="shared" si="36"/>
        <v>1</v>
      </c>
      <c r="AB414" s="1">
        <f t="shared" si="37"/>
        <v>1</v>
      </c>
    </row>
    <row r="415" spans="1:28" ht="30" customHeight="1" x14ac:dyDescent="0.2">
      <c r="A415" s="77" t="s">
        <v>3287</v>
      </c>
      <c r="B415" s="62" t="s">
        <v>687</v>
      </c>
      <c r="C415" s="63" t="s">
        <v>47</v>
      </c>
      <c r="D415" s="63" t="s">
        <v>48</v>
      </c>
      <c r="E415" s="63" t="str">
        <f t="shared" si="34"/>
        <v>BT</v>
      </c>
      <c r="F415" s="63" t="s">
        <v>2563</v>
      </c>
      <c r="G415" s="63" t="s">
        <v>249</v>
      </c>
      <c r="H415" s="63" t="s">
        <v>222</v>
      </c>
      <c r="I415" s="63" t="s">
        <v>688</v>
      </c>
      <c r="J415" s="63" t="s">
        <v>224</v>
      </c>
      <c r="K415" s="63" t="s">
        <v>689</v>
      </c>
      <c r="L415" s="63" t="s">
        <v>690</v>
      </c>
      <c r="M415" s="63"/>
      <c r="N415" s="63" t="s">
        <v>529</v>
      </c>
      <c r="O415" s="116" t="s">
        <v>691</v>
      </c>
      <c r="P415" s="63"/>
      <c r="Q415" s="63">
        <v>58345835</v>
      </c>
      <c r="R415" s="63"/>
      <c r="S415" s="63" t="s">
        <v>162</v>
      </c>
      <c r="T415" s="63" t="s">
        <v>163</v>
      </c>
      <c r="U415" s="63" t="s">
        <v>49</v>
      </c>
      <c r="V415" s="65" t="str">
        <f t="shared" si="35"/>
        <v>VACAM</v>
      </c>
      <c r="W415" s="66"/>
      <c r="AA415" s="1">
        <f t="shared" si="36"/>
        <v>2</v>
      </c>
      <c r="AB415" s="1">
        <f t="shared" si="37"/>
        <v>1</v>
      </c>
    </row>
    <row r="416" spans="1:28" ht="30" customHeight="1" x14ac:dyDescent="0.2">
      <c r="A416" s="77" t="s">
        <v>3287</v>
      </c>
      <c r="B416" s="62" t="s">
        <v>697</v>
      </c>
      <c r="C416" s="63" t="s">
        <v>101</v>
      </c>
      <c r="D416" s="63" t="s">
        <v>48</v>
      </c>
      <c r="E416" s="63" t="str">
        <f t="shared" si="34"/>
        <v>BT</v>
      </c>
      <c r="F416" s="63" t="s">
        <v>2553</v>
      </c>
      <c r="G416" s="63" t="s">
        <v>221</v>
      </c>
      <c r="H416" s="63" t="s">
        <v>222</v>
      </c>
      <c r="I416" s="63" t="s">
        <v>688</v>
      </c>
      <c r="J416" s="63" t="s">
        <v>224</v>
      </c>
      <c r="K416" s="63" t="s">
        <v>689</v>
      </c>
      <c r="L416" s="63" t="s">
        <v>698</v>
      </c>
      <c r="M416" s="63"/>
      <c r="N416" s="63" t="s">
        <v>529</v>
      </c>
      <c r="O416" s="116" t="s">
        <v>691</v>
      </c>
      <c r="P416" s="63"/>
      <c r="Q416" s="63">
        <v>58345835</v>
      </c>
      <c r="R416" s="63"/>
      <c r="S416" s="63" t="s">
        <v>162</v>
      </c>
      <c r="T416" s="63" t="s">
        <v>163</v>
      </c>
      <c r="U416" s="63" t="s">
        <v>49</v>
      </c>
      <c r="V416" s="65" t="str">
        <f t="shared" si="35"/>
        <v>VACAM</v>
      </c>
      <c r="W416" s="66"/>
      <c r="AA416" s="1">
        <f t="shared" si="36"/>
        <v>2</v>
      </c>
      <c r="AB416" s="1">
        <f t="shared" si="37"/>
        <v>1</v>
      </c>
    </row>
    <row r="417" spans="1:28" ht="30" customHeight="1" x14ac:dyDescent="0.2">
      <c r="A417" s="61" t="s">
        <v>3638</v>
      </c>
      <c r="B417" s="62" t="s">
        <v>1925</v>
      </c>
      <c r="C417" s="63" t="s">
        <v>101</v>
      </c>
      <c r="D417" s="63" t="s">
        <v>48</v>
      </c>
      <c r="E417" s="63" t="str">
        <f t="shared" si="34"/>
        <v>BT</v>
      </c>
      <c r="F417" s="63" t="s">
        <v>2553</v>
      </c>
      <c r="G417" s="63" t="s">
        <v>123</v>
      </c>
      <c r="H417" s="63" t="s">
        <v>1926</v>
      </c>
      <c r="I417" s="63" t="s">
        <v>1927</v>
      </c>
      <c r="J417" s="63" t="s">
        <v>1928</v>
      </c>
      <c r="K417" s="63" t="s">
        <v>1929</v>
      </c>
      <c r="L417" s="63" t="s">
        <v>1930</v>
      </c>
      <c r="M417" s="63"/>
      <c r="N417" s="63" t="s">
        <v>1801</v>
      </c>
      <c r="O417" s="63"/>
      <c r="P417" s="63"/>
      <c r="Q417" s="63">
        <v>58230065</v>
      </c>
      <c r="R417" s="63"/>
      <c r="S417" s="63" t="s">
        <v>446</v>
      </c>
      <c r="T417" s="63" t="s">
        <v>447</v>
      </c>
      <c r="U417" s="63" t="s">
        <v>49</v>
      </c>
      <c r="V417" s="65" t="str">
        <f t="shared" si="35"/>
        <v/>
      </c>
      <c r="W417" s="66"/>
      <c r="AA417" s="1">
        <f t="shared" si="36"/>
        <v>0</v>
      </c>
      <c r="AB417" s="1">
        <f t="shared" si="37"/>
        <v>0</v>
      </c>
    </row>
    <row r="418" spans="1:28" ht="30" customHeight="1" x14ac:dyDescent="0.2">
      <c r="A418" s="61" t="s">
        <v>3638</v>
      </c>
      <c r="B418" s="62" t="s">
        <v>1591</v>
      </c>
      <c r="C418" s="63" t="s">
        <v>47</v>
      </c>
      <c r="D418" s="63" t="s">
        <v>48</v>
      </c>
      <c r="E418" s="63" t="str">
        <f t="shared" si="34"/>
        <v>BT</v>
      </c>
      <c r="F418" s="63" t="s">
        <v>2553</v>
      </c>
      <c r="G418" s="63" t="s">
        <v>1592</v>
      </c>
      <c r="H418" s="63" t="s">
        <v>671</v>
      </c>
      <c r="I418" s="63" t="s">
        <v>1593</v>
      </c>
      <c r="J418" s="63" t="s">
        <v>1491</v>
      </c>
      <c r="K418" s="63" t="s">
        <v>1594</v>
      </c>
      <c r="L418" s="63" t="s">
        <v>1595</v>
      </c>
      <c r="M418" s="63"/>
      <c r="N418" s="63" t="s">
        <v>661</v>
      </c>
      <c r="O418" s="79" t="s">
        <v>1596</v>
      </c>
      <c r="P418" s="63"/>
      <c r="Q418" s="63">
        <v>58343667</v>
      </c>
      <c r="R418" s="63"/>
      <c r="S418" s="63" t="s">
        <v>92</v>
      </c>
      <c r="T418" s="63" t="s">
        <v>663</v>
      </c>
      <c r="U418" s="63" t="s">
        <v>49</v>
      </c>
      <c r="V418" s="65" t="str">
        <f t="shared" si="35"/>
        <v/>
      </c>
      <c r="W418" s="66"/>
      <c r="AA418" s="1">
        <f t="shared" si="36"/>
        <v>2</v>
      </c>
      <c r="AB418" s="1">
        <f t="shared" si="37"/>
        <v>2</v>
      </c>
    </row>
    <row r="419" spans="1:28" ht="30" customHeight="1" x14ac:dyDescent="0.2">
      <c r="A419" s="61" t="s">
        <v>3638</v>
      </c>
      <c r="B419" s="62" t="s">
        <v>608</v>
      </c>
      <c r="C419" s="63" t="s">
        <v>47</v>
      </c>
      <c r="D419" s="63" t="s">
        <v>48</v>
      </c>
      <c r="E419" s="63" t="str">
        <f t="shared" si="34"/>
        <v>BT</v>
      </c>
      <c r="F419" s="63" t="s">
        <v>2553</v>
      </c>
      <c r="G419" s="63" t="s">
        <v>123</v>
      </c>
      <c r="H419" s="63" t="s">
        <v>609</v>
      </c>
      <c r="I419" s="63" t="s">
        <v>610</v>
      </c>
      <c r="J419" s="63" t="s">
        <v>611</v>
      </c>
      <c r="K419" s="63" t="s">
        <v>276</v>
      </c>
      <c r="L419" s="63" t="s">
        <v>612</v>
      </c>
      <c r="M419" s="63"/>
      <c r="N419" s="63" t="s">
        <v>140</v>
      </c>
      <c r="O419" s="63" t="s">
        <v>613</v>
      </c>
      <c r="P419" s="63"/>
      <c r="Q419" s="63">
        <v>58240248</v>
      </c>
      <c r="R419" s="63"/>
      <c r="S419" s="63" t="s">
        <v>114</v>
      </c>
      <c r="T419" s="63" t="s">
        <v>279</v>
      </c>
      <c r="U419" s="63" t="s">
        <v>49</v>
      </c>
      <c r="V419" s="65" t="str">
        <f t="shared" si="35"/>
        <v/>
      </c>
      <c r="W419" s="66"/>
      <c r="AA419" s="1">
        <f t="shared" si="36"/>
        <v>1</v>
      </c>
      <c r="AB419" s="1">
        <f t="shared" si="37"/>
        <v>1</v>
      </c>
    </row>
    <row r="420" spans="1:28" ht="30" customHeight="1" x14ac:dyDescent="0.2">
      <c r="A420" s="61" t="s">
        <v>3638</v>
      </c>
      <c r="B420" s="62" t="s">
        <v>2725</v>
      </c>
      <c r="C420" s="63" t="s">
        <v>47</v>
      </c>
      <c r="D420" s="63" t="s">
        <v>48</v>
      </c>
      <c r="E420" s="63" t="str">
        <f t="shared" si="34"/>
        <v>HTA</v>
      </c>
      <c r="F420" s="63" t="s">
        <v>2553</v>
      </c>
      <c r="G420" s="63" t="s">
        <v>221</v>
      </c>
      <c r="H420" s="63" t="s">
        <v>1491</v>
      </c>
      <c r="I420" s="63" t="s">
        <v>1594</v>
      </c>
      <c r="J420" s="63" t="s">
        <v>1593</v>
      </c>
      <c r="K420" s="63" t="s">
        <v>2726</v>
      </c>
      <c r="L420" s="63" t="s">
        <v>2727</v>
      </c>
      <c r="M420" s="63" t="s">
        <v>671</v>
      </c>
      <c r="N420" s="63" t="s">
        <v>661</v>
      </c>
      <c r="O420" s="79" t="s">
        <v>1596</v>
      </c>
      <c r="P420" s="63">
        <v>0</v>
      </c>
      <c r="Q420" s="63">
        <v>58343667</v>
      </c>
      <c r="R420" s="63"/>
      <c r="S420" s="63" t="s">
        <v>92</v>
      </c>
      <c r="T420" s="63" t="s">
        <v>2200</v>
      </c>
      <c r="U420" s="63" t="s">
        <v>2201</v>
      </c>
      <c r="V420" s="65" t="str">
        <f t="shared" si="35"/>
        <v/>
      </c>
      <c r="W420" s="66"/>
      <c r="AA420" s="1">
        <f t="shared" si="36"/>
        <v>2</v>
      </c>
      <c r="AB420" s="1">
        <f t="shared" si="37"/>
        <v>2</v>
      </c>
    </row>
    <row r="421" spans="1:28" ht="30" customHeight="1" x14ac:dyDescent="0.2">
      <c r="A421" s="77"/>
      <c r="B421" s="62" t="s">
        <v>653</v>
      </c>
      <c r="C421" s="63" t="s">
        <v>47</v>
      </c>
      <c r="D421" s="63" t="s">
        <v>48</v>
      </c>
      <c r="E421" s="63" t="str">
        <f t="shared" si="34"/>
        <v>BT</v>
      </c>
      <c r="F421" s="63" t="s">
        <v>2553</v>
      </c>
      <c r="G421" s="63" t="s">
        <v>123</v>
      </c>
      <c r="H421" s="63" t="s">
        <v>646</v>
      </c>
      <c r="I421" s="63" t="s">
        <v>647</v>
      </c>
      <c r="J421" s="63" t="s">
        <v>251</v>
      </c>
      <c r="K421" s="63" t="s">
        <v>648</v>
      </c>
      <c r="L421" s="63" t="s">
        <v>654</v>
      </c>
      <c r="M421" s="63"/>
      <c r="N421" s="63" t="s">
        <v>481</v>
      </c>
      <c r="O421" s="80" t="s">
        <v>650</v>
      </c>
      <c r="P421" s="63"/>
      <c r="Q421" s="63">
        <v>58364345</v>
      </c>
      <c r="R421" s="63"/>
      <c r="S421" s="63" t="s">
        <v>253</v>
      </c>
      <c r="T421" s="63" t="s">
        <v>179</v>
      </c>
      <c r="U421" s="63" t="s">
        <v>49</v>
      </c>
      <c r="V421" s="65" t="str">
        <f t="shared" si="35"/>
        <v/>
      </c>
      <c r="W421" s="66" t="s">
        <v>3639</v>
      </c>
      <c r="AA421" s="1">
        <f t="shared" si="36"/>
        <v>2</v>
      </c>
      <c r="AB421" s="1">
        <f t="shared" si="37"/>
        <v>2</v>
      </c>
    </row>
    <row r="422" spans="1:28" ht="30" customHeight="1" x14ac:dyDescent="0.2">
      <c r="A422" s="77"/>
      <c r="B422" s="62" t="s">
        <v>645</v>
      </c>
      <c r="C422" s="63" t="s">
        <v>101</v>
      </c>
      <c r="D422" s="63" t="s">
        <v>48</v>
      </c>
      <c r="E422" s="63" t="str">
        <f t="shared" si="34"/>
        <v>BT</v>
      </c>
      <c r="F422" s="63" t="s">
        <v>2553</v>
      </c>
      <c r="G422" s="63" t="s">
        <v>123</v>
      </c>
      <c r="H422" s="63" t="s">
        <v>646</v>
      </c>
      <c r="I422" s="63" t="s">
        <v>647</v>
      </c>
      <c r="J422" s="63" t="s">
        <v>251</v>
      </c>
      <c r="K422" s="63" t="s">
        <v>648</v>
      </c>
      <c r="L422" s="63" t="s">
        <v>649</v>
      </c>
      <c r="M422" s="63"/>
      <c r="N422" s="63" t="s">
        <v>481</v>
      </c>
      <c r="O422" s="80" t="s">
        <v>650</v>
      </c>
      <c r="P422" s="63"/>
      <c r="Q422" s="63">
        <v>58364345</v>
      </c>
      <c r="R422" s="63"/>
      <c r="S422" s="63" t="s">
        <v>253</v>
      </c>
      <c r="T422" s="63" t="s">
        <v>179</v>
      </c>
      <c r="U422" s="63" t="s">
        <v>49</v>
      </c>
      <c r="V422" s="65" t="str">
        <f t="shared" si="35"/>
        <v/>
      </c>
      <c r="W422" s="66" t="s">
        <v>3639</v>
      </c>
      <c r="AA422" s="1">
        <f t="shared" si="36"/>
        <v>2</v>
      </c>
      <c r="AB422" s="1">
        <f t="shared" si="37"/>
        <v>2</v>
      </c>
    </row>
    <row r="423" spans="1:28" ht="30" customHeight="1" x14ac:dyDescent="0.2">
      <c r="A423" s="61"/>
      <c r="B423" s="62" t="s">
        <v>1035</v>
      </c>
      <c r="C423" s="63" t="s">
        <v>47</v>
      </c>
      <c r="D423" s="63" t="s">
        <v>48</v>
      </c>
      <c r="E423" s="63" t="str">
        <f t="shared" si="34"/>
        <v>BT</v>
      </c>
      <c r="F423" s="63" t="s">
        <v>2563</v>
      </c>
      <c r="G423" s="63" t="s">
        <v>957</v>
      </c>
      <c r="H423" s="63" t="s">
        <v>1036</v>
      </c>
      <c r="I423" s="63" t="s">
        <v>1037</v>
      </c>
      <c r="J423" s="63" t="s">
        <v>1038</v>
      </c>
      <c r="K423" s="63" t="s">
        <v>1039</v>
      </c>
      <c r="L423" s="63" t="s">
        <v>1040</v>
      </c>
      <c r="M423" s="63"/>
      <c r="N423" s="63" t="s">
        <v>1041</v>
      </c>
      <c r="O423" s="96" t="s">
        <v>1042</v>
      </c>
      <c r="P423" s="63"/>
      <c r="Q423" s="63">
        <v>58005448</v>
      </c>
      <c r="R423" s="63"/>
      <c r="S423" s="63" t="s">
        <v>381</v>
      </c>
      <c r="T423" s="63" t="s">
        <v>382</v>
      </c>
      <c r="U423" s="63" t="s">
        <v>49</v>
      </c>
      <c r="V423" s="65" t="str">
        <f t="shared" si="35"/>
        <v>VACAM</v>
      </c>
      <c r="W423" s="66"/>
      <c r="AA423" s="1">
        <f t="shared" si="36"/>
        <v>4</v>
      </c>
      <c r="AB423" s="1">
        <f t="shared" si="37"/>
        <v>1</v>
      </c>
    </row>
    <row r="424" spans="1:28" ht="30" customHeight="1" x14ac:dyDescent="0.2">
      <c r="A424" s="61" t="s">
        <v>3638</v>
      </c>
      <c r="B424" s="62" t="s">
        <v>1440</v>
      </c>
      <c r="C424" s="63" t="s">
        <v>47</v>
      </c>
      <c r="D424" s="63" t="s">
        <v>48</v>
      </c>
      <c r="E424" s="63" t="str">
        <f t="shared" si="34"/>
        <v>BT</v>
      </c>
      <c r="F424" s="63" t="s">
        <v>2553</v>
      </c>
      <c r="G424" s="63" t="s">
        <v>221</v>
      </c>
      <c r="H424" s="63" t="s">
        <v>1442</v>
      </c>
      <c r="I424" s="63" t="s">
        <v>1443</v>
      </c>
      <c r="J424" s="63" t="s">
        <v>398</v>
      </c>
      <c r="K424" s="63" t="s">
        <v>1444</v>
      </c>
      <c r="L424" s="63" t="s">
        <v>1445</v>
      </c>
      <c r="M424" s="63"/>
      <c r="N424" s="63" t="s">
        <v>929</v>
      </c>
      <c r="O424" s="63" t="s">
        <v>1446</v>
      </c>
      <c r="P424" s="63"/>
      <c r="Q424" s="63">
        <v>58325153</v>
      </c>
      <c r="R424" s="63"/>
      <c r="S424" s="63" t="s">
        <v>151</v>
      </c>
      <c r="T424" s="63" t="s">
        <v>152</v>
      </c>
      <c r="U424" s="63" t="s">
        <v>49</v>
      </c>
      <c r="V424" s="65" t="str">
        <f t="shared" si="35"/>
        <v/>
      </c>
      <c r="W424" s="66"/>
      <c r="AA424" s="1">
        <f t="shared" si="36"/>
        <v>1</v>
      </c>
      <c r="AB424" s="1">
        <f t="shared" si="37"/>
        <v>1</v>
      </c>
    </row>
    <row r="425" spans="1:28" ht="30" customHeight="1" x14ac:dyDescent="0.2">
      <c r="A425" s="77" t="s">
        <v>3505</v>
      </c>
      <c r="B425" s="62" t="s">
        <v>531</v>
      </c>
      <c r="C425" s="63" t="s">
        <v>101</v>
      </c>
      <c r="D425" s="63" t="s">
        <v>48</v>
      </c>
      <c r="E425" s="63" t="str">
        <f t="shared" si="34"/>
        <v>BT</v>
      </c>
      <c r="F425" s="63" t="s">
        <v>2559</v>
      </c>
      <c r="G425" s="63" t="s">
        <v>281</v>
      </c>
      <c r="H425" s="63" t="s">
        <v>532</v>
      </c>
      <c r="I425" s="63" t="s">
        <v>533</v>
      </c>
      <c r="J425" s="63" t="s">
        <v>167</v>
      </c>
      <c r="K425" s="63" t="s">
        <v>534</v>
      </c>
      <c r="L425" s="63" t="s">
        <v>535</v>
      </c>
      <c r="M425" s="63"/>
      <c r="N425" s="63" t="s">
        <v>379</v>
      </c>
      <c r="O425" s="89" t="s">
        <v>536</v>
      </c>
      <c r="P425" s="63"/>
      <c r="Q425" s="63"/>
      <c r="R425" s="63"/>
      <c r="S425" s="63" t="s">
        <v>537</v>
      </c>
      <c r="T425" s="63" t="s">
        <v>538</v>
      </c>
      <c r="U425" s="63" t="s">
        <v>49</v>
      </c>
      <c r="V425" s="65" t="str">
        <f t="shared" si="35"/>
        <v/>
      </c>
      <c r="W425" s="66"/>
      <c r="AA425" s="1">
        <f t="shared" si="36"/>
        <v>1</v>
      </c>
      <c r="AB425" s="1">
        <f t="shared" si="37"/>
        <v>1</v>
      </c>
    </row>
    <row r="426" spans="1:28" ht="30" customHeight="1" x14ac:dyDescent="0.2">
      <c r="A426" s="61" t="s">
        <v>3651</v>
      </c>
      <c r="B426" s="62" t="s">
        <v>746</v>
      </c>
      <c r="C426" s="63" t="s">
        <v>47</v>
      </c>
      <c r="D426" s="63" t="s">
        <v>48</v>
      </c>
      <c r="E426" s="63" t="str">
        <f t="shared" ref="E426:E488" si="38">IF(U426="Domaine Réseau BT","BT","HTA")</f>
        <v>BT</v>
      </c>
      <c r="F426" s="63" t="s">
        <v>2558</v>
      </c>
      <c r="G426" s="63" t="s">
        <v>385</v>
      </c>
      <c r="H426" s="63" t="s">
        <v>222</v>
      </c>
      <c r="I426" s="63" t="s">
        <v>747</v>
      </c>
      <c r="J426" s="63" t="s">
        <v>224</v>
      </c>
      <c r="K426" s="63" t="s">
        <v>441</v>
      </c>
      <c r="L426" s="63" t="s">
        <v>748</v>
      </c>
      <c r="M426" s="63"/>
      <c r="N426" s="63" t="s">
        <v>529</v>
      </c>
      <c r="O426" s="63" t="s">
        <v>749</v>
      </c>
      <c r="P426" s="63"/>
      <c r="Q426" s="63">
        <v>58374316</v>
      </c>
      <c r="R426" s="63"/>
      <c r="S426" s="63" t="s">
        <v>162</v>
      </c>
      <c r="T426" s="63" t="s">
        <v>163</v>
      </c>
      <c r="U426" s="63" t="s">
        <v>49</v>
      </c>
      <c r="V426" s="65" t="str">
        <f t="shared" ref="V426:V488" si="39">IF($AA426&lt;&gt;$AB426,"VACAM","")</f>
        <v/>
      </c>
      <c r="W426" s="66"/>
      <c r="AA426" s="1">
        <f t="shared" si="36"/>
        <v>1</v>
      </c>
      <c r="AB426" s="1">
        <f t="shared" si="37"/>
        <v>1</v>
      </c>
    </row>
    <row r="427" spans="1:28" ht="30" customHeight="1" x14ac:dyDescent="0.2">
      <c r="A427" s="61" t="s">
        <v>3505</v>
      </c>
      <c r="B427" s="62" t="s">
        <v>1354</v>
      </c>
      <c r="C427" s="63" t="s">
        <v>47</v>
      </c>
      <c r="D427" s="63" t="s">
        <v>48</v>
      </c>
      <c r="E427" s="63" t="str">
        <f t="shared" si="38"/>
        <v>BT</v>
      </c>
      <c r="F427" s="63" t="s">
        <v>2559</v>
      </c>
      <c r="G427" s="63" t="s">
        <v>281</v>
      </c>
      <c r="H427" s="63" t="s">
        <v>107</v>
      </c>
      <c r="I427" s="63" t="s">
        <v>1355</v>
      </c>
      <c r="J427" s="63" t="s">
        <v>109</v>
      </c>
      <c r="K427" s="63" t="s">
        <v>1356</v>
      </c>
      <c r="L427" s="63" t="s">
        <v>1357</v>
      </c>
      <c r="M427" s="63"/>
      <c r="N427" s="63" t="s">
        <v>900</v>
      </c>
      <c r="O427" s="63" t="s">
        <v>1358</v>
      </c>
      <c r="P427" s="63"/>
      <c r="Q427" s="63">
        <v>58364354</v>
      </c>
      <c r="R427" s="63"/>
      <c r="S427" s="63" t="s">
        <v>114</v>
      </c>
      <c r="T427" s="63" t="s">
        <v>115</v>
      </c>
      <c r="U427" s="63" t="s">
        <v>49</v>
      </c>
      <c r="V427" s="65" t="str">
        <f t="shared" si="39"/>
        <v/>
      </c>
      <c r="W427" s="66"/>
      <c r="AA427" s="1">
        <f t="shared" si="36"/>
        <v>1</v>
      </c>
      <c r="AB427" s="1">
        <f t="shared" si="37"/>
        <v>1</v>
      </c>
    </row>
    <row r="428" spans="1:28" ht="30" customHeight="1" x14ac:dyDescent="0.2">
      <c r="A428" s="61" t="s">
        <v>3651</v>
      </c>
      <c r="B428" s="62" t="s">
        <v>3827</v>
      </c>
      <c r="C428" s="63" t="s">
        <v>47</v>
      </c>
      <c r="D428" s="63" t="s">
        <v>48</v>
      </c>
      <c r="E428" s="63" t="str">
        <f t="shared" si="38"/>
        <v>BT</v>
      </c>
      <c r="F428" s="63" t="s">
        <v>2553</v>
      </c>
      <c r="G428" s="63" t="s">
        <v>221</v>
      </c>
      <c r="H428" s="63" t="s">
        <v>117</v>
      </c>
      <c r="I428" s="63">
        <v>3093</v>
      </c>
      <c r="J428" s="63" t="s">
        <v>118</v>
      </c>
      <c r="K428" s="63" t="s">
        <v>182</v>
      </c>
      <c r="L428" s="63" t="s">
        <v>3828</v>
      </c>
      <c r="M428" s="63"/>
      <c r="N428" s="63" t="s">
        <v>112</v>
      </c>
      <c r="O428" s="63"/>
      <c r="P428" s="63"/>
      <c r="Q428" s="63"/>
      <c r="R428" s="63" t="s">
        <v>3829</v>
      </c>
      <c r="S428" s="63" t="s">
        <v>114</v>
      </c>
      <c r="T428" s="63" t="s">
        <v>115</v>
      </c>
      <c r="U428" s="63" t="s">
        <v>49</v>
      </c>
      <c r="V428" s="65" t="str">
        <f t="shared" si="39"/>
        <v/>
      </c>
      <c r="W428" s="66"/>
      <c r="AA428" s="1">
        <f t="shared" si="36"/>
        <v>0</v>
      </c>
      <c r="AB428" s="1">
        <f t="shared" si="37"/>
        <v>0</v>
      </c>
    </row>
    <row r="429" spans="1:28" ht="30" customHeight="1" x14ac:dyDescent="0.2">
      <c r="A429" s="61" t="s">
        <v>3286</v>
      </c>
      <c r="B429" s="62" t="s">
        <v>1818</v>
      </c>
      <c r="C429" s="63" t="s">
        <v>101</v>
      </c>
      <c r="D429" s="63" t="s">
        <v>48</v>
      </c>
      <c r="E429" s="63" t="str">
        <f t="shared" si="38"/>
        <v>BT</v>
      </c>
      <c r="F429" s="63" t="s">
        <v>2558</v>
      </c>
      <c r="G429" s="63" t="s">
        <v>385</v>
      </c>
      <c r="H429" s="63" t="s">
        <v>1814</v>
      </c>
      <c r="I429" s="63" t="s">
        <v>1815</v>
      </c>
      <c r="J429" s="63" t="s">
        <v>1256</v>
      </c>
      <c r="K429" s="63" t="s">
        <v>1816</v>
      </c>
      <c r="L429" s="63" t="s">
        <v>1819</v>
      </c>
      <c r="M429" s="63"/>
      <c r="N429" s="63" t="s">
        <v>1396</v>
      </c>
      <c r="O429" s="78" t="s">
        <v>1605</v>
      </c>
      <c r="P429" s="63"/>
      <c r="Q429" s="63">
        <v>58341909</v>
      </c>
      <c r="R429" s="63"/>
      <c r="S429" s="63" t="s">
        <v>162</v>
      </c>
      <c r="T429" s="63" t="s">
        <v>163</v>
      </c>
      <c r="U429" s="63" t="s">
        <v>49</v>
      </c>
      <c r="V429" s="65" t="str">
        <f t="shared" si="39"/>
        <v>VACAM</v>
      </c>
      <c r="W429" s="66"/>
      <c r="AA429" s="1">
        <f t="shared" si="36"/>
        <v>17</v>
      </c>
      <c r="AB429" s="1">
        <f t="shared" si="37"/>
        <v>4</v>
      </c>
    </row>
    <row r="430" spans="1:28" ht="30" customHeight="1" x14ac:dyDescent="0.2">
      <c r="A430" s="61" t="s">
        <v>3286</v>
      </c>
      <c r="B430" s="62" t="s">
        <v>1559</v>
      </c>
      <c r="C430" s="63" t="s">
        <v>47</v>
      </c>
      <c r="D430" s="63" t="s">
        <v>48</v>
      </c>
      <c r="E430" s="63" t="str">
        <f t="shared" si="38"/>
        <v>BT</v>
      </c>
      <c r="F430" s="63" t="s">
        <v>2558</v>
      </c>
      <c r="G430" s="63" t="s">
        <v>492</v>
      </c>
      <c r="H430" s="63" t="s">
        <v>532</v>
      </c>
      <c r="I430" s="63" t="s">
        <v>1560</v>
      </c>
      <c r="J430" s="63" t="s">
        <v>167</v>
      </c>
      <c r="K430" s="63" t="s">
        <v>534</v>
      </c>
      <c r="L430" s="63" t="s">
        <v>1561</v>
      </c>
      <c r="M430" s="63"/>
      <c r="N430" s="63" t="s">
        <v>1060</v>
      </c>
      <c r="O430" s="63" t="s">
        <v>1562</v>
      </c>
      <c r="P430" s="63"/>
      <c r="Q430" s="63">
        <v>58224754</v>
      </c>
      <c r="R430" s="63"/>
      <c r="S430" s="63" t="s">
        <v>537</v>
      </c>
      <c r="T430" s="63" t="s">
        <v>538</v>
      </c>
      <c r="U430" s="63" t="s">
        <v>49</v>
      </c>
      <c r="V430" s="65" t="str">
        <f t="shared" si="39"/>
        <v/>
      </c>
      <c r="W430" s="66"/>
      <c r="AA430" s="1">
        <f t="shared" si="36"/>
        <v>1</v>
      </c>
      <c r="AB430" s="1">
        <f t="shared" si="37"/>
        <v>1</v>
      </c>
    </row>
    <row r="431" spans="1:28" ht="30" customHeight="1" x14ac:dyDescent="0.2">
      <c r="A431" s="77"/>
      <c r="B431" s="62" t="s">
        <v>410</v>
      </c>
      <c r="C431" s="63" t="s">
        <v>101</v>
      </c>
      <c r="D431" s="63" t="s">
        <v>48</v>
      </c>
      <c r="E431" s="63" t="str">
        <f t="shared" si="38"/>
        <v>BT</v>
      </c>
      <c r="F431" s="63" t="s">
        <v>2553</v>
      </c>
      <c r="G431" s="63" t="s">
        <v>221</v>
      </c>
      <c r="H431" s="63" t="s">
        <v>222</v>
      </c>
      <c r="I431" s="63" t="s">
        <v>223</v>
      </c>
      <c r="J431" s="63" t="s">
        <v>224</v>
      </c>
      <c r="K431" s="63" t="s">
        <v>225</v>
      </c>
      <c r="L431" s="63" t="s">
        <v>411</v>
      </c>
      <c r="M431" s="63"/>
      <c r="N431" s="63" t="s">
        <v>160</v>
      </c>
      <c r="O431" s="73" t="s">
        <v>227</v>
      </c>
      <c r="P431" s="63"/>
      <c r="Q431" s="63">
        <v>58341366</v>
      </c>
      <c r="R431" s="63"/>
      <c r="S431" s="63" t="s">
        <v>162</v>
      </c>
      <c r="T431" s="63" t="s">
        <v>163</v>
      </c>
      <c r="U431" s="63" t="s">
        <v>49</v>
      </c>
      <c r="V431" s="65" t="str">
        <f t="shared" si="39"/>
        <v>VACAM</v>
      </c>
      <c r="W431" s="66"/>
      <c r="AA431" s="1">
        <f t="shared" si="36"/>
        <v>4</v>
      </c>
      <c r="AB431" s="1">
        <f t="shared" si="37"/>
        <v>3</v>
      </c>
    </row>
    <row r="432" spans="1:28" ht="30" customHeight="1" x14ac:dyDescent="0.2">
      <c r="A432" s="77"/>
      <c r="B432" s="62" t="s">
        <v>241</v>
      </c>
      <c r="C432" s="63" t="s">
        <v>47</v>
      </c>
      <c r="D432" s="63" t="s">
        <v>48</v>
      </c>
      <c r="E432" s="63" t="str">
        <f t="shared" si="38"/>
        <v>BT</v>
      </c>
      <c r="F432" s="63" t="s">
        <v>2553</v>
      </c>
      <c r="G432" s="63" t="s">
        <v>221</v>
      </c>
      <c r="H432" s="63" t="s">
        <v>222</v>
      </c>
      <c r="I432" s="63" t="s">
        <v>223</v>
      </c>
      <c r="J432" s="63" t="s">
        <v>224</v>
      </c>
      <c r="K432" s="63" t="s">
        <v>225</v>
      </c>
      <c r="L432" s="63" t="s">
        <v>242</v>
      </c>
      <c r="M432" s="63"/>
      <c r="N432" s="63" t="s">
        <v>160</v>
      </c>
      <c r="O432" s="73" t="s">
        <v>227</v>
      </c>
      <c r="P432" s="63"/>
      <c r="Q432" s="63">
        <v>58341366</v>
      </c>
      <c r="R432" s="63"/>
      <c r="S432" s="63" t="s">
        <v>162</v>
      </c>
      <c r="T432" s="63" t="s">
        <v>163</v>
      </c>
      <c r="U432" s="63" t="s">
        <v>49</v>
      </c>
      <c r="V432" s="65" t="str">
        <f t="shared" si="39"/>
        <v>VACAM</v>
      </c>
      <c r="W432" s="66"/>
      <c r="AA432" s="1">
        <f t="shared" si="36"/>
        <v>4</v>
      </c>
      <c r="AB432" s="1">
        <f t="shared" si="37"/>
        <v>3</v>
      </c>
    </row>
    <row r="433" spans="1:28" ht="30" customHeight="1" x14ac:dyDescent="0.2">
      <c r="A433" s="77"/>
      <c r="B433" s="62" t="s">
        <v>220</v>
      </c>
      <c r="C433" s="63" t="s">
        <v>47</v>
      </c>
      <c r="D433" s="63" t="s">
        <v>48</v>
      </c>
      <c r="E433" s="63" t="str">
        <f t="shared" si="38"/>
        <v>BT</v>
      </c>
      <c r="F433" s="63" t="s">
        <v>2553</v>
      </c>
      <c r="G433" s="63" t="s">
        <v>221</v>
      </c>
      <c r="H433" s="63" t="s">
        <v>222</v>
      </c>
      <c r="I433" s="63" t="s">
        <v>223</v>
      </c>
      <c r="J433" s="63" t="s">
        <v>224</v>
      </c>
      <c r="K433" s="63" t="s">
        <v>225</v>
      </c>
      <c r="L433" s="63" t="s">
        <v>226</v>
      </c>
      <c r="M433" s="63"/>
      <c r="N433" s="63" t="s">
        <v>160</v>
      </c>
      <c r="O433" s="73" t="s">
        <v>227</v>
      </c>
      <c r="P433" s="63"/>
      <c r="Q433" s="63">
        <v>58341366</v>
      </c>
      <c r="R433" s="63"/>
      <c r="S433" s="63" t="s">
        <v>162</v>
      </c>
      <c r="T433" s="63" t="s">
        <v>163</v>
      </c>
      <c r="U433" s="63" t="s">
        <v>49</v>
      </c>
      <c r="V433" s="65" t="str">
        <f t="shared" si="39"/>
        <v>VACAM</v>
      </c>
      <c r="W433" s="66"/>
      <c r="AA433" s="1">
        <f t="shared" si="36"/>
        <v>4</v>
      </c>
      <c r="AB433" s="1">
        <f t="shared" si="37"/>
        <v>3</v>
      </c>
    </row>
    <row r="434" spans="1:28" ht="30" customHeight="1" x14ac:dyDescent="0.2">
      <c r="A434" s="77"/>
      <c r="B434" s="62" t="s">
        <v>952</v>
      </c>
      <c r="C434" s="63" t="s">
        <v>47</v>
      </c>
      <c r="D434" s="63" t="s">
        <v>48</v>
      </c>
      <c r="E434" s="63" t="str">
        <f t="shared" si="38"/>
        <v>BT</v>
      </c>
      <c r="F434" s="63" t="s">
        <v>2553</v>
      </c>
      <c r="G434" s="63" t="s">
        <v>123</v>
      </c>
      <c r="H434" s="63" t="s">
        <v>839</v>
      </c>
      <c r="I434" s="63">
        <v>8115</v>
      </c>
      <c r="J434" s="63" t="s">
        <v>953</v>
      </c>
      <c r="K434" s="63" t="s">
        <v>177</v>
      </c>
      <c r="L434" s="63" t="s">
        <v>954</v>
      </c>
      <c r="M434" s="63"/>
      <c r="N434" s="63" t="s">
        <v>633</v>
      </c>
      <c r="O434" s="63" t="s">
        <v>955</v>
      </c>
      <c r="P434" s="63"/>
      <c r="Q434" s="63">
        <v>58327235</v>
      </c>
      <c r="R434" s="63"/>
      <c r="S434" s="63" t="s">
        <v>332</v>
      </c>
      <c r="T434" s="63" t="s">
        <v>279</v>
      </c>
      <c r="U434" s="63" t="s">
        <v>49</v>
      </c>
      <c r="V434" s="65" t="str">
        <f t="shared" si="39"/>
        <v/>
      </c>
      <c r="W434" s="66" t="s">
        <v>3639</v>
      </c>
      <c r="AA434" s="1">
        <f t="shared" si="36"/>
        <v>1</v>
      </c>
      <c r="AB434" s="1">
        <f t="shared" si="37"/>
        <v>1</v>
      </c>
    </row>
    <row r="435" spans="1:28" ht="30" customHeight="1" x14ac:dyDescent="0.2">
      <c r="A435" s="61" t="s">
        <v>3638</v>
      </c>
      <c r="B435" s="62" t="s">
        <v>765</v>
      </c>
      <c r="C435" s="63" t="s">
        <v>101</v>
      </c>
      <c r="D435" s="63" t="s">
        <v>48</v>
      </c>
      <c r="E435" s="63" t="str">
        <f t="shared" si="38"/>
        <v>BT</v>
      </c>
      <c r="F435" s="63" t="s">
        <v>2553</v>
      </c>
      <c r="G435" s="63" t="s">
        <v>221</v>
      </c>
      <c r="H435" s="63" t="s">
        <v>250</v>
      </c>
      <c r="I435" s="63">
        <v>9004</v>
      </c>
      <c r="J435" s="63" t="s">
        <v>251</v>
      </c>
      <c r="K435" s="63" t="s">
        <v>648</v>
      </c>
      <c r="L435" s="63" t="s">
        <v>766</v>
      </c>
      <c r="M435" s="63"/>
      <c r="N435" s="63" t="s">
        <v>217</v>
      </c>
      <c r="O435" s="106" t="s">
        <v>764</v>
      </c>
      <c r="P435" s="63"/>
      <c r="Q435" s="63">
        <v>58365254</v>
      </c>
      <c r="R435" s="63"/>
      <c r="S435" s="63" t="s">
        <v>219</v>
      </c>
      <c r="T435" s="63" t="s">
        <v>179</v>
      </c>
      <c r="U435" s="63" t="s">
        <v>49</v>
      </c>
      <c r="V435" s="65" t="str">
        <f t="shared" si="39"/>
        <v/>
      </c>
      <c r="W435" s="66"/>
      <c r="AA435" s="1">
        <f t="shared" si="36"/>
        <v>2</v>
      </c>
      <c r="AB435" s="1">
        <f t="shared" si="37"/>
        <v>2</v>
      </c>
    </row>
    <row r="436" spans="1:28" ht="30" customHeight="1" x14ac:dyDescent="0.2">
      <c r="A436" s="61" t="s">
        <v>3638</v>
      </c>
      <c r="B436" s="62" t="s">
        <v>762</v>
      </c>
      <c r="C436" s="63" t="s">
        <v>101</v>
      </c>
      <c r="D436" s="63" t="s">
        <v>48</v>
      </c>
      <c r="E436" s="63" t="str">
        <f t="shared" si="38"/>
        <v>BT</v>
      </c>
      <c r="F436" s="63" t="s">
        <v>2553</v>
      </c>
      <c r="G436" s="63" t="s">
        <v>221</v>
      </c>
      <c r="H436" s="63" t="s">
        <v>250</v>
      </c>
      <c r="I436" s="63">
        <v>9004</v>
      </c>
      <c r="J436" s="63" t="s">
        <v>251</v>
      </c>
      <c r="K436" s="63" t="s">
        <v>648</v>
      </c>
      <c r="L436" s="63" t="s">
        <v>763</v>
      </c>
      <c r="M436" s="63"/>
      <c r="N436" s="63" t="s">
        <v>217</v>
      </c>
      <c r="O436" s="106" t="s">
        <v>764</v>
      </c>
      <c r="P436" s="63"/>
      <c r="Q436" s="63">
        <v>58365254</v>
      </c>
      <c r="R436" s="63"/>
      <c r="S436" s="63" t="s">
        <v>219</v>
      </c>
      <c r="T436" s="63" t="s">
        <v>179</v>
      </c>
      <c r="U436" s="63" t="s">
        <v>49</v>
      </c>
      <c r="V436" s="65" t="str">
        <f t="shared" si="39"/>
        <v/>
      </c>
      <c r="W436" s="66"/>
      <c r="AA436" s="1">
        <f t="shared" si="36"/>
        <v>2</v>
      </c>
      <c r="AB436" s="1">
        <f t="shared" si="37"/>
        <v>2</v>
      </c>
    </row>
    <row r="437" spans="1:28" ht="30" customHeight="1" x14ac:dyDescent="0.2">
      <c r="A437" s="61" t="s">
        <v>3638</v>
      </c>
      <c r="B437" s="62" t="s">
        <v>2723</v>
      </c>
      <c r="C437" s="63" t="s">
        <v>47</v>
      </c>
      <c r="D437" s="63" t="s">
        <v>48</v>
      </c>
      <c r="E437" s="63" t="str">
        <f t="shared" si="38"/>
        <v>HTA</v>
      </c>
      <c r="F437" s="63" t="s">
        <v>2553</v>
      </c>
      <c r="G437" s="63" t="s">
        <v>2686</v>
      </c>
      <c r="H437" s="63" t="s">
        <v>639</v>
      </c>
      <c r="I437" s="63" t="s">
        <v>2244</v>
      </c>
      <c r="J437" s="63"/>
      <c r="K437" s="63"/>
      <c r="L437" s="63" t="s">
        <v>2724</v>
      </c>
      <c r="M437" s="63" t="s">
        <v>2247</v>
      </c>
      <c r="N437" s="63" t="s">
        <v>455</v>
      </c>
      <c r="O437" s="63">
        <v>9068596</v>
      </c>
      <c r="P437" s="63">
        <v>0</v>
      </c>
      <c r="Q437" s="63">
        <v>57944111</v>
      </c>
      <c r="R437" s="63"/>
      <c r="S437" s="63" t="s">
        <v>446</v>
      </c>
      <c r="T437" s="63" t="s">
        <v>2218</v>
      </c>
      <c r="U437" s="63" t="s">
        <v>2201</v>
      </c>
      <c r="V437" s="65" t="str">
        <f t="shared" si="39"/>
        <v/>
      </c>
      <c r="W437" s="66"/>
      <c r="AA437" s="1">
        <f t="shared" si="36"/>
        <v>1</v>
      </c>
      <c r="AB437" s="1">
        <f t="shared" si="37"/>
        <v>1</v>
      </c>
    </row>
    <row r="438" spans="1:28" ht="30" customHeight="1" x14ac:dyDescent="0.2">
      <c r="A438" s="61" t="s">
        <v>3287</v>
      </c>
      <c r="B438" s="62" t="s">
        <v>2748</v>
      </c>
      <c r="C438" s="63" t="s">
        <v>47</v>
      </c>
      <c r="D438" s="63" t="s">
        <v>48</v>
      </c>
      <c r="E438" s="63" t="str">
        <f t="shared" si="38"/>
        <v>HTA</v>
      </c>
      <c r="F438" s="63" t="s">
        <v>2553</v>
      </c>
      <c r="G438" s="63" t="s">
        <v>2686</v>
      </c>
      <c r="H438" s="63" t="s">
        <v>81</v>
      </c>
      <c r="I438" s="63" t="s">
        <v>1786</v>
      </c>
      <c r="J438" s="63" t="s">
        <v>2749</v>
      </c>
      <c r="K438" s="63" t="s">
        <v>2750</v>
      </c>
      <c r="L438" s="63" t="s">
        <v>2752</v>
      </c>
      <c r="M438" s="63" t="s">
        <v>2751</v>
      </c>
      <c r="N438" s="63" t="s">
        <v>91</v>
      </c>
      <c r="O438" s="114">
        <v>18677566</v>
      </c>
      <c r="P438" s="63">
        <v>0</v>
      </c>
      <c r="Q438" s="63">
        <v>58309218</v>
      </c>
      <c r="R438" s="63"/>
      <c r="S438" s="63" t="s">
        <v>92</v>
      </c>
      <c r="T438" s="63" t="s">
        <v>2295</v>
      </c>
      <c r="U438" s="63" t="s">
        <v>2201</v>
      </c>
      <c r="V438" s="65" t="str">
        <f t="shared" si="39"/>
        <v/>
      </c>
      <c r="W438" s="66"/>
      <c r="AA438" s="1">
        <f t="shared" si="36"/>
        <v>1</v>
      </c>
      <c r="AB438" s="1">
        <f t="shared" si="37"/>
        <v>1</v>
      </c>
    </row>
    <row r="439" spans="1:28" ht="30" customHeight="1" x14ac:dyDescent="0.2">
      <c r="A439" s="61" t="s">
        <v>3638</v>
      </c>
      <c r="B439" s="62" t="s">
        <v>1385</v>
      </c>
      <c r="C439" s="63" t="s">
        <v>101</v>
      </c>
      <c r="D439" s="63" t="s">
        <v>48</v>
      </c>
      <c r="E439" s="63" t="str">
        <f t="shared" si="38"/>
        <v>BT</v>
      </c>
      <c r="F439" s="63" t="s">
        <v>2553</v>
      </c>
      <c r="G439" s="63" t="s">
        <v>221</v>
      </c>
      <c r="H439" s="63" t="s">
        <v>1386</v>
      </c>
      <c r="I439" s="63" t="s">
        <v>1387</v>
      </c>
      <c r="J439" s="63" t="s">
        <v>428</v>
      </c>
      <c r="K439" s="63" t="s">
        <v>304</v>
      </c>
      <c r="L439" s="63" t="s">
        <v>1388</v>
      </c>
      <c r="M439" s="63"/>
      <c r="N439" s="63" t="s">
        <v>217</v>
      </c>
      <c r="O439" s="63">
        <v>43949252</v>
      </c>
      <c r="P439" s="63"/>
      <c r="Q439" s="63">
        <v>58364942</v>
      </c>
      <c r="R439" s="63"/>
      <c r="S439" s="63" t="s">
        <v>219</v>
      </c>
      <c r="T439" s="63" t="s">
        <v>257</v>
      </c>
      <c r="U439" s="63" t="s">
        <v>49</v>
      </c>
      <c r="V439" s="65" t="str">
        <f t="shared" si="39"/>
        <v/>
      </c>
      <c r="W439" s="66"/>
      <c r="AA439" s="1">
        <f t="shared" si="36"/>
        <v>1</v>
      </c>
      <c r="AB439" s="1">
        <f t="shared" si="37"/>
        <v>1</v>
      </c>
    </row>
    <row r="440" spans="1:28" ht="30" customHeight="1" x14ac:dyDescent="0.2">
      <c r="A440" s="61" t="s">
        <v>3505</v>
      </c>
      <c r="B440" s="62" t="s">
        <v>1456</v>
      </c>
      <c r="C440" s="63" t="s">
        <v>101</v>
      </c>
      <c r="D440" s="63" t="s">
        <v>48</v>
      </c>
      <c r="E440" s="63" t="str">
        <f t="shared" si="38"/>
        <v>BT</v>
      </c>
      <c r="F440" s="63" t="s">
        <v>2563</v>
      </c>
      <c r="G440" s="63" t="s">
        <v>249</v>
      </c>
      <c r="H440" s="63" t="s">
        <v>1448</v>
      </c>
      <c r="I440" s="63" t="s">
        <v>1394</v>
      </c>
      <c r="J440" s="63" t="s">
        <v>1263</v>
      </c>
      <c r="K440" s="63" t="s">
        <v>1450</v>
      </c>
      <c r="L440" s="63" t="s">
        <v>1457</v>
      </c>
      <c r="M440" s="63"/>
      <c r="N440" s="63" t="s">
        <v>1452</v>
      </c>
      <c r="O440" s="90" t="s">
        <v>1453</v>
      </c>
      <c r="P440" s="63"/>
      <c r="Q440" s="63">
        <v>58369588</v>
      </c>
      <c r="R440" s="63"/>
      <c r="S440" s="63" t="s">
        <v>537</v>
      </c>
      <c r="T440" s="63" t="s">
        <v>538</v>
      </c>
      <c r="U440" s="63" t="s">
        <v>49</v>
      </c>
      <c r="V440" s="65" t="str">
        <f t="shared" si="39"/>
        <v>VACAM</v>
      </c>
      <c r="W440" s="66"/>
      <c r="AA440" s="1">
        <f t="shared" si="36"/>
        <v>3</v>
      </c>
      <c r="AB440" s="1">
        <f t="shared" si="37"/>
        <v>1</v>
      </c>
    </row>
    <row r="441" spans="1:28" ht="30" customHeight="1" x14ac:dyDescent="0.2">
      <c r="A441" s="61" t="s">
        <v>3638</v>
      </c>
      <c r="B441" s="62" t="s">
        <v>1764</v>
      </c>
      <c r="C441" s="63" t="s">
        <v>101</v>
      </c>
      <c r="D441" s="63" t="s">
        <v>48</v>
      </c>
      <c r="E441" s="63" t="str">
        <f t="shared" si="38"/>
        <v>BT</v>
      </c>
      <c r="F441" s="63" t="s">
        <v>2553</v>
      </c>
      <c r="G441" s="63" t="s">
        <v>1761</v>
      </c>
      <c r="H441" s="63" t="s">
        <v>1755</v>
      </c>
      <c r="I441" s="63" t="s">
        <v>1765</v>
      </c>
      <c r="J441" s="63" t="s">
        <v>486</v>
      </c>
      <c r="K441" s="63" t="s">
        <v>1757</v>
      </c>
      <c r="L441" s="63" t="s">
        <v>1766</v>
      </c>
      <c r="M441" s="63"/>
      <c r="N441" s="63" t="s">
        <v>1759</v>
      </c>
      <c r="O441" s="63"/>
      <c r="P441" s="63"/>
      <c r="Q441" s="63">
        <v>58249767</v>
      </c>
      <c r="R441" s="63"/>
      <c r="S441" s="63" t="s">
        <v>490</v>
      </c>
      <c r="T441" s="63" t="s">
        <v>104</v>
      </c>
      <c r="U441" s="63" t="s">
        <v>49</v>
      </c>
      <c r="V441" s="65" t="str">
        <f t="shared" si="39"/>
        <v/>
      </c>
      <c r="W441" s="66"/>
      <c r="AA441" s="1">
        <f t="shared" si="36"/>
        <v>0</v>
      </c>
      <c r="AB441" s="1">
        <f t="shared" si="37"/>
        <v>0</v>
      </c>
    </row>
    <row r="442" spans="1:28" ht="30" customHeight="1" x14ac:dyDescent="0.2">
      <c r="A442" s="61" t="s">
        <v>3638</v>
      </c>
      <c r="B442" s="62" t="s">
        <v>1760</v>
      </c>
      <c r="C442" s="63" t="s">
        <v>101</v>
      </c>
      <c r="D442" s="63" t="s">
        <v>48</v>
      </c>
      <c r="E442" s="63" t="str">
        <f t="shared" si="38"/>
        <v>BT</v>
      </c>
      <c r="F442" s="63" t="s">
        <v>2553</v>
      </c>
      <c r="G442" s="63" t="s">
        <v>1761</v>
      </c>
      <c r="H442" s="63" t="s">
        <v>1755</v>
      </c>
      <c r="I442" s="63" t="s">
        <v>1762</v>
      </c>
      <c r="J442" s="63" t="s">
        <v>486</v>
      </c>
      <c r="K442" s="63" t="s">
        <v>1757</v>
      </c>
      <c r="L442" s="63" t="s">
        <v>1763</v>
      </c>
      <c r="M442" s="63"/>
      <c r="N442" s="63" t="s">
        <v>1759</v>
      </c>
      <c r="O442" s="63"/>
      <c r="P442" s="63"/>
      <c r="Q442" s="63">
        <v>58249767</v>
      </c>
      <c r="R442" s="63"/>
      <c r="S442" s="63" t="s">
        <v>490</v>
      </c>
      <c r="T442" s="63" t="s">
        <v>104</v>
      </c>
      <c r="U442" s="63" t="s">
        <v>49</v>
      </c>
      <c r="V442" s="65" t="str">
        <f t="shared" si="39"/>
        <v/>
      </c>
      <c r="W442" s="66"/>
      <c r="AA442" s="1">
        <f t="shared" si="36"/>
        <v>0</v>
      </c>
      <c r="AB442" s="1">
        <f t="shared" si="37"/>
        <v>0</v>
      </c>
    </row>
    <row r="443" spans="1:28" ht="30" customHeight="1" x14ac:dyDescent="0.2">
      <c r="A443" s="61" t="s">
        <v>3638</v>
      </c>
      <c r="B443" s="62" t="s">
        <v>1754</v>
      </c>
      <c r="C443" s="63" t="s">
        <v>101</v>
      </c>
      <c r="D443" s="63" t="s">
        <v>48</v>
      </c>
      <c r="E443" s="63" t="str">
        <f t="shared" si="38"/>
        <v>BT</v>
      </c>
      <c r="F443" s="63" t="s">
        <v>2553</v>
      </c>
      <c r="G443" s="63" t="s">
        <v>1441</v>
      </c>
      <c r="H443" s="63" t="s">
        <v>1755</v>
      </c>
      <c r="I443" s="63" t="s">
        <v>1756</v>
      </c>
      <c r="J443" s="63" t="s">
        <v>486</v>
      </c>
      <c r="K443" s="63" t="s">
        <v>1757</v>
      </c>
      <c r="L443" s="63" t="s">
        <v>1758</v>
      </c>
      <c r="M443" s="63"/>
      <c r="N443" s="63" t="s">
        <v>1759</v>
      </c>
      <c r="O443" s="63"/>
      <c r="P443" s="63"/>
      <c r="Q443" s="63">
        <v>58249767</v>
      </c>
      <c r="R443" s="63"/>
      <c r="S443" s="63" t="s">
        <v>490</v>
      </c>
      <c r="T443" s="63" t="s">
        <v>104</v>
      </c>
      <c r="U443" s="63" t="s">
        <v>49</v>
      </c>
      <c r="V443" s="65" t="str">
        <f t="shared" si="39"/>
        <v/>
      </c>
      <c r="W443" s="66"/>
      <c r="AA443" s="1">
        <f t="shared" si="36"/>
        <v>0</v>
      </c>
      <c r="AB443" s="1">
        <f t="shared" si="37"/>
        <v>0</v>
      </c>
    </row>
    <row r="444" spans="1:28" ht="30" customHeight="1" x14ac:dyDescent="0.2">
      <c r="A444" s="61" t="s">
        <v>3638</v>
      </c>
      <c r="B444" s="62" t="s">
        <v>1548</v>
      </c>
      <c r="C444" s="63" t="s">
        <v>101</v>
      </c>
      <c r="D444" s="63" t="s">
        <v>48</v>
      </c>
      <c r="E444" s="63" t="str">
        <f t="shared" si="38"/>
        <v>BT</v>
      </c>
      <c r="F444" s="63" t="s">
        <v>2553</v>
      </c>
      <c r="G444" s="63" t="s">
        <v>221</v>
      </c>
      <c r="H444" s="63" t="s">
        <v>1549</v>
      </c>
      <c r="I444" s="63" t="s">
        <v>1121</v>
      </c>
      <c r="J444" s="63" t="s">
        <v>1263</v>
      </c>
      <c r="K444" s="63" t="s">
        <v>1450</v>
      </c>
      <c r="L444" s="63" t="s">
        <v>1550</v>
      </c>
      <c r="M444" s="63"/>
      <c r="N444" s="63" t="s">
        <v>1452</v>
      </c>
      <c r="O444" s="63"/>
      <c r="P444" s="63"/>
      <c r="Q444" s="63"/>
      <c r="R444" s="63"/>
      <c r="S444" s="63" t="s">
        <v>537</v>
      </c>
      <c r="T444" s="63" t="s">
        <v>538</v>
      </c>
      <c r="U444" s="63" t="s">
        <v>49</v>
      </c>
      <c r="V444" s="65" t="str">
        <f t="shared" si="39"/>
        <v/>
      </c>
      <c r="W444" s="66"/>
      <c r="AA444" s="1">
        <f t="shared" si="36"/>
        <v>0</v>
      </c>
      <c r="AB444" s="1">
        <f t="shared" si="37"/>
        <v>0</v>
      </c>
    </row>
    <row r="445" spans="1:28" ht="30" customHeight="1" x14ac:dyDescent="0.2">
      <c r="A445" s="77"/>
      <c r="B445" s="62" t="s">
        <v>1302</v>
      </c>
      <c r="C445" s="63" t="s">
        <v>101</v>
      </c>
      <c r="D445" s="63" t="s">
        <v>48</v>
      </c>
      <c r="E445" s="63" t="str">
        <f t="shared" si="38"/>
        <v>BT</v>
      </c>
      <c r="F445" s="63" t="s">
        <v>2553</v>
      </c>
      <c r="G445" s="63" t="s">
        <v>221</v>
      </c>
      <c r="H445" s="63" t="s">
        <v>1303</v>
      </c>
      <c r="I445" s="63" t="s">
        <v>1304</v>
      </c>
      <c r="J445" s="63" t="s">
        <v>251</v>
      </c>
      <c r="K445" s="63" t="s">
        <v>620</v>
      </c>
      <c r="L445" s="63" t="s">
        <v>1305</v>
      </c>
      <c r="M445" s="63"/>
      <c r="N445" s="63" t="s">
        <v>1306</v>
      </c>
      <c r="O445" s="63" t="s">
        <v>1307</v>
      </c>
      <c r="P445" s="63"/>
      <c r="Q445" s="63">
        <v>58366284</v>
      </c>
      <c r="R445" s="63"/>
      <c r="S445" s="63" t="s">
        <v>253</v>
      </c>
      <c r="T445" s="63" t="s">
        <v>179</v>
      </c>
      <c r="U445" s="63" t="s">
        <v>49</v>
      </c>
      <c r="V445" s="65" t="str">
        <f t="shared" si="39"/>
        <v/>
      </c>
      <c r="W445" s="122" t="s">
        <v>3645</v>
      </c>
      <c r="AA445" s="1">
        <f t="shared" si="36"/>
        <v>1</v>
      </c>
      <c r="AB445" s="1">
        <f t="shared" si="37"/>
        <v>1</v>
      </c>
    </row>
    <row r="446" spans="1:28" ht="30" customHeight="1" x14ac:dyDescent="0.2">
      <c r="A446" s="61" t="s">
        <v>3638</v>
      </c>
      <c r="B446" s="62" t="s">
        <v>122</v>
      </c>
      <c r="C446" s="63" t="s">
        <v>47</v>
      </c>
      <c r="D446" s="63" t="s">
        <v>48</v>
      </c>
      <c r="E446" s="63" t="str">
        <f t="shared" si="38"/>
        <v>BT</v>
      </c>
      <c r="F446" s="63" t="s">
        <v>2553</v>
      </c>
      <c r="G446" s="63" t="s">
        <v>123</v>
      </c>
      <c r="H446" s="63" t="s">
        <v>124</v>
      </c>
      <c r="I446" s="63" t="s">
        <v>125</v>
      </c>
      <c r="J446" s="63" t="s">
        <v>126</v>
      </c>
      <c r="K446" s="63" t="s">
        <v>127</v>
      </c>
      <c r="L446" s="63" t="s">
        <v>128</v>
      </c>
      <c r="M446" s="63"/>
      <c r="N446" s="63" t="s">
        <v>129</v>
      </c>
      <c r="O446" s="63" t="s">
        <v>130</v>
      </c>
      <c r="P446" s="63"/>
      <c r="Q446" s="63">
        <v>58329479</v>
      </c>
      <c r="R446" s="63"/>
      <c r="S446" s="63" t="s">
        <v>131</v>
      </c>
      <c r="T446" s="63" t="s">
        <v>132</v>
      </c>
      <c r="U446" s="63" t="s">
        <v>49</v>
      </c>
      <c r="V446" s="65" t="str">
        <f t="shared" si="39"/>
        <v/>
      </c>
      <c r="W446" s="66"/>
      <c r="AA446" s="1">
        <f t="shared" si="36"/>
        <v>1</v>
      </c>
      <c r="AB446" s="1">
        <f t="shared" si="37"/>
        <v>1</v>
      </c>
    </row>
    <row r="447" spans="1:28" ht="30" customHeight="1" x14ac:dyDescent="0.2">
      <c r="A447" s="61" t="s">
        <v>3638</v>
      </c>
      <c r="B447" s="62" t="s">
        <v>300</v>
      </c>
      <c r="C447" s="63" t="s">
        <v>47</v>
      </c>
      <c r="D447" s="63" t="s">
        <v>48</v>
      </c>
      <c r="E447" s="63" t="str">
        <f t="shared" si="38"/>
        <v>BT</v>
      </c>
      <c r="F447" s="63" t="s">
        <v>2553</v>
      </c>
      <c r="G447" s="63" t="s">
        <v>221</v>
      </c>
      <c r="H447" s="63" t="s">
        <v>301</v>
      </c>
      <c r="I447" s="63" t="s">
        <v>302</v>
      </c>
      <c r="J447" s="63" t="s">
        <v>303</v>
      </c>
      <c r="K447" s="63" t="s">
        <v>304</v>
      </c>
      <c r="L447" s="63" t="s">
        <v>305</v>
      </c>
      <c r="M447" s="63"/>
      <c r="N447" s="63" t="s">
        <v>306</v>
      </c>
      <c r="O447" s="63" t="s">
        <v>307</v>
      </c>
      <c r="P447" s="63"/>
      <c r="Q447" s="63">
        <v>58354750</v>
      </c>
      <c r="R447" s="63"/>
      <c r="S447" s="63" t="s">
        <v>131</v>
      </c>
      <c r="T447" s="63" t="s">
        <v>257</v>
      </c>
      <c r="U447" s="63" t="s">
        <v>49</v>
      </c>
      <c r="V447" s="65" t="str">
        <f t="shared" si="39"/>
        <v/>
      </c>
      <c r="W447" s="66"/>
      <c r="AA447" s="1">
        <f t="shared" si="36"/>
        <v>1</v>
      </c>
      <c r="AB447" s="1">
        <f t="shared" si="37"/>
        <v>1</v>
      </c>
    </row>
    <row r="448" spans="1:28" ht="30" customHeight="1" x14ac:dyDescent="0.2">
      <c r="A448" s="61" t="s">
        <v>3505</v>
      </c>
      <c r="B448" s="62" t="s">
        <v>1454</v>
      </c>
      <c r="C448" s="63" t="s">
        <v>101</v>
      </c>
      <c r="D448" s="63" t="s">
        <v>48</v>
      </c>
      <c r="E448" s="63" t="str">
        <f t="shared" si="38"/>
        <v>BT</v>
      </c>
      <c r="F448" s="63" t="s">
        <v>2553</v>
      </c>
      <c r="G448" s="63" t="s">
        <v>221</v>
      </c>
      <c r="H448" s="63" t="s">
        <v>1448</v>
      </c>
      <c r="I448" s="63" t="s">
        <v>1394</v>
      </c>
      <c r="J448" s="63" t="s">
        <v>1263</v>
      </c>
      <c r="K448" s="63" t="s">
        <v>1450</v>
      </c>
      <c r="L448" s="63" t="s">
        <v>1455</v>
      </c>
      <c r="M448" s="63"/>
      <c r="N448" s="63" t="s">
        <v>1452</v>
      </c>
      <c r="O448" s="90" t="s">
        <v>1453</v>
      </c>
      <c r="P448" s="63"/>
      <c r="Q448" s="63">
        <v>58369588</v>
      </c>
      <c r="R448" s="63"/>
      <c r="S448" s="63" t="s">
        <v>537</v>
      </c>
      <c r="T448" s="63" t="s">
        <v>538</v>
      </c>
      <c r="U448" s="63" t="s">
        <v>49</v>
      </c>
      <c r="V448" s="65" t="str">
        <f t="shared" si="39"/>
        <v>VACAM</v>
      </c>
      <c r="W448" s="66"/>
      <c r="AA448" s="1">
        <f t="shared" si="36"/>
        <v>3</v>
      </c>
      <c r="AB448" s="1">
        <f t="shared" si="37"/>
        <v>2</v>
      </c>
    </row>
    <row r="449" spans="1:28" ht="30" customHeight="1" x14ac:dyDescent="0.2">
      <c r="A449" s="61" t="s">
        <v>3505</v>
      </c>
      <c r="B449" s="62" t="s">
        <v>1447</v>
      </c>
      <c r="C449" s="63" t="s">
        <v>47</v>
      </c>
      <c r="D449" s="63" t="s">
        <v>48</v>
      </c>
      <c r="E449" s="63" t="str">
        <f t="shared" si="38"/>
        <v>BT</v>
      </c>
      <c r="F449" s="63" t="s">
        <v>2553</v>
      </c>
      <c r="G449" s="63" t="s">
        <v>221</v>
      </c>
      <c r="H449" s="63" t="s">
        <v>1448</v>
      </c>
      <c r="I449" s="63" t="s">
        <v>1449</v>
      </c>
      <c r="J449" s="63" t="s">
        <v>1263</v>
      </c>
      <c r="K449" s="63" t="s">
        <v>1450</v>
      </c>
      <c r="L449" s="63" t="s">
        <v>1451</v>
      </c>
      <c r="M449" s="63"/>
      <c r="N449" s="63" t="s">
        <v>1452</v>
      </c>
      <c r="O449" s="90" t="s">
        <v>1453</v>
      </c>
      <c r="P449" s="63"/>
      <c r="Q449" s="63">
        <v>58369588</v>
      </c>
      <c r="R449" s="63"/>
      <c r="S449" s="63" t="s">
        <v>537</v>
      </c>
      <c r="T449" s="63" t="s">
        <v>538</v>
      </c>
      <c r="U449" s="63" t="s">
        <v>49</v>
      </c>
      <c r="V449" s="65" t="str">
        <f t="shared" si="39"/>
        <v>VACAM</v>
      </c>
      <c r="W449" s="66"/>
      <c r="AA449" s="1">
        <f t="shared" si="36"/>
        <v>3</v>
      </c>
      <c r="AB449" s="1">
        <f t="shared" si="37"/>
        <v>2</v>
      </c>
    </row>
    <row r="450" spans="1:28" ht="30" customHeight="1" x14ac:dyDescent="0.2">
      <c r="A450" s="61" t="s">
        <v>2755</v>
      </c>
      <c r="B450" s="62" t="s">
        <v>2388</v>
      </c>
      <c r="C450" s="63" t="s">
        <v>47</v>
      </c>
      <c r="D450" s="63" t="s">
        <v>48</v>
      </c>
      <c r="E450" s="63" t="str">
        <f t="shared" si="38"/>
        <v>HTA</v>
      </c>
      <c r="F450" s="63" t="s">
        <v>2559</v>
      </c>
      <c r="G450" s="63" t="s">
        <v>2389</v>
      </c>
      <c r="H450" s="63" t="s">
        <v>102</v>
      </c>
      <c r="I450" s="63" t="s">
        <v>2386</v>
      </c>
      <c r="J450" s="63"/>
      <c r="K450" s="63"/>
      <c r="L450" s="63" t="s">
        <v>2390</v>
      </c>
      <c r="M450" s="63"/>
      <c r="N450" s="63" t="s">
        <v>1759</v>
      </c>
      <c r="O450" s="101" t="s">
        <v>1643</v>
      </c>
      <c r="P450" s="63">
        <v>0</v>
      </c>
      <c r="Q450" s="63">
        <v>58175001</v>
      </c>
      <c r="R450" s="63"/>
      <c r="S450" s="63" t="s">
        <v>490</v>
      </c>
      <c r="T450" s="63" t="s">
        <v>2210</v>
      </c>
      <c r="U450" s="63" t="s">
        <v>2201</v>
      </c>
      <c r="V450" s="65" t="str">
        <f t="shared" si="39"/>
        <v>VACAM</v>
      </c>
      <c r="W450" s="66"/>
      <c r="AA450" s="1">
        <f t="shared" si="36"/>
        <v>25</v>
      </c>
      <c r="AB450" s="1">
        <f t="shared" si="37"/>
        <v>2</v>
      </c>
    </row>
    <row r="451" spans="1:28" ht="30" customHeight="1" x14ac:dyDescent="0.2">
      <c r="A451" s="61" t="s">
        <v>2755</v>
      </c>
      <c r="B451" s="62" t="s">
        <v>2385</v>
      </c>
      <c r="C451" s="63" t="s">
        <v>47</v>
      </c>
      <c r="D451" s="63" t="s">
        <v>48</v>
      </c>
      <c r="E451" s="63" t="str">
        <f t="shared" si="38"/>
        <v>HTA</v>
      </c>
      <c r="F451" s="63" t="s">
        <v>2559</v>
      </c>
      <c r="G451" s="63" t="s">
        <v>2101</v>
      </c>
      <c r="H451" s="63" t="s">
        <v>102</v>
      </c>
      <c r="I451" s="63" t="s">
        <v>2386</v>
      </c>
      <c r="J451" s="63"/>
      <c r="K451" s="63"/>
      <c r="L451" s="63" t="s">
        <v>2387</v>
      </c>
      <c r="M451" s="63"/>
      <c r="N451" s="63" t="s">
        <v>1759</v>
      </c>
      <c r="O451" s="101" t="s">
        <v>1643</v>
      </c>
      <c r="P451" s="63">
        <v>0</v>
      </c>
      <c r="Q451" s="63">
        <v>58175001</v>
      </c>
      <c r="R451" s="63"/>
      <c r="S451" s="63" t="s">
        <v>490</v>
      </c>
      <c r="T451" s="63" t="s">
        <v>2210</v>
      </c>
      <c r="U451" s="63" t="s">
        <v>2201</v>
      </c>
      <c r="V451" s="65" t="str">
        <f t="shared" si="39"/>
        <v>VACAM</v>
      </c>
      <c r="W451" s="66"/>
      <c r="AA451" s="1">
        <f t="shared" ref="AA451:AA514" si="40">COUNTIFS(O:O,O451)</f>
        <v>25</v>
      </c>
      <c r="AB451" s="1">
        <f t="shared" ref="AB451:AB514" si="41">COUNTIFS(O:O,O451,F:F,F451)</f>
        <v>2</v>
      </c>
    </row>
    <row r="452" spans="1:28" ht="30" customHeight="1" x14ac:dyDescent="0.2">
      <c r="A452" s="61" t="s">
        <v>3287</v>
      </c>
      <c r="B452" s="62" t="s">
        <v>2738</v>
      </c>
      <c r="C452" s="63" t="s">
        <v>47</v>
      </c>
      <c r="D452" s="63" t="s">
        <v>48</v>
      </c>
      <c r="E452" s="63" t="str">
        <f t="shared" si="38"/>
        <v>HTA</v>
      </c>
      <c r="F452" s="63" t="s">
        <v>2559</v>
      </c>
      <c r="G452" s="63" t="s">
        <v>281</v>
      </c>
      <c r="H452" s="63" t="s">
        <v>1256</v>
      </c>
      <c r="I452" s="63" t="s">
        <v>1816</v>
      </c>
      <c r="J452" s="63" t="s">
        <v>2739</v>
      </c>
      <c r="K452" s="63" t="s">
        <v>2740</v>
      </c>
      <c r="L452" s="63" t="s">
        <v>2741</v>
      </c>
      <c r="M452" s="63" t="s">
        <v>1814</v>
      </c>
      <c r="N452" s="63" t="s">
        <v>1396</v>
      </c>
      <c r="O452" s="78" t="s">
        <v>1605</v>
      </c>
      <c r="P452" s="63">
        <v>0</v>
      </c>
      <c r="Q452" s="63">
        <v>58341918</v>
      </c>
      <c r="R452" s="63"/>
      <c r="S452" s="63" t="s">
        <v>162</v>
      </c>
      <c r="T452" s="63" t="s">
        <v>2259</v>
      </c>
      <c r="U452" s="63" t="s">
        <v>2201</v>
      </c>
      <c r="V452" s="65" t="str">
        <f t="shared" si="39"/>
        <v>VACAM</v>
      </c>
      <c r="W452" s="66"/>
      <c r="AA452" s="1">
        <f t="shared" si="40"/>
        <v>17</v>
      </c>
      <c r="AB452" s="1">
        <f t="shared" si="41"/>
        <v>3</v>
      </c>
    </row>
    <row r="453" spans="1:28" ht="30" customHeight="1" x14ac:dyDescent="0.2">
      <c r="A453" s="61" t="s">
        <v>3638</v>
      </c>
      <c r="B453" s="62" t="s">
        <v>2670</v>
      </c>
      <c r="C453" s="63" t="s">
        <v>47</v>
      </c>
      <c r="D453" s="63" t="s">
        <v>48</v>
      </c>
      <c r="E453" s="63" t="str">
        <f t="shared" si="38"/>
        <v>BT</v>
      </c>
      <c r="F453" s="63" t="s">
        <v>2553</v>
      </c>
      <c r="G453" s="63" t="s">
        <v>221</v>
      </c>
      <c r="H453" s="63" t="s">
        <v>1002</v>
      </c>
      <c r="I453" s="63" t="s">
        <v>2667</v>
      </c>
      <c r="J453" s="63" t="s">
        <v>499</v>
      </c>
      <c r="K453" s="63" t="s">
        <v>916</v>
      </c>
      <c r="L453" s="63" t="s">
        <v>2671</v>
      </c>
      <c r="M453" s="63"/>
      <c r="N453" s="63" t="s">
        <v>330</v>
      </c>
      <c r="O453" s="86" t="s">
        <v>2669</v>
      </c>
      <c r="P453" s="63"/>
      <c r="Q453" s="63">
        <v>58197449</v>
      </c>
      <c r="R453" s="63"/>
      <c r="S453" s="63" t="s">
        <v>332</v>
      </c>
      <c r="T453" s="63" t="s">
        <v>279</v>
      </c>
      <c r="U453" s="63" t="s">
        <v>49</v>
      </c>
      <c r="V453" s="65" t="str">
        <f t="shared" si="39"/>
        <v/>
      </c>
      <c r="W453" s="66"/>
      <c r="AA453" s="1">
        <f t="shared" si="40"/>
        <v>2</v>
      </c>
      <c r="AB453" s="1">
        <f t="shared" si="41"/>
        <v>2</v>
      </c>
    </row>
    <row r="454" spans="1:28" ht="30" customHeight="1" x14ac:dyDescent="0.2">
      <c r="A454" s="61" t="s">
        <v>3638</v>
      </c>
      <c r="B454" s="62" t="s">
        <v>2666</v>
      </c>
      <c r="C454" s="63" t="s">
        <v>47</v>
      </c>
      <c r="D454" s="63" t="s">
        <v>48</v>
      </c>
      <c r="E454" s="63" t="str">
        <f t="shared" si="38"/>
        <v>BT</v>
      </c>
      <c r="F454" s="63" t="s">
        <v>2553</v>
      </c>
      <c r="G454" s="63" t="s">
        <v>221</v>
      </c>
      <c r="H454" s="63" t="s">
        <v>1002</v>
      </c>
      <c r="I454" s="63" t="s">
        <v>2667</v>
      </c>
      <c r="J454" s="63" t="s">
        <v>499</v>
      </c>
      <c r="K454" s="63" t="s">
        <v>916</v>
      </c>
      <c r="L454" s="63" t="s">
        <v>2668</v>
      </c>
      <c r="M454" s="63"/>
      <c r="N454" s="63" t="s">
        <v>330</v>
      </c>
      <c r="O454" s="86" t="s">
        <v>2669</v>
      </c>
      <c r="P454" s="63"/>
      <c r="Q454" s="63">
        <v>58197449</v>
      </c>
      <c r="R454" s="63"/>
      <c r="S454" s="63" t="s">
        <v>332</v>
      </c>
      <c r="T454" s="63" t="s">
        <v>279</v>
      </c>
      <c r="U454" s="63" t="s">
        <v>49</v>
      </c>
      <c r="V454" s="65" t="str">
        <f t="shared" si="39"/>
        <v/>
      </c>
      <c r="W454" s="66"/>
      <c r="AA454" s="1">
        <f t="shared" si="40"/>
        <v>2</v>
      </c>
      <c r="AB454" s="1">
        <f t="shared" si="41"/>
        <v>2</v>
      </c>
    </row>
    <row r="455" spans="1:28" ht="30" customHeight="1" x14ac:dyDescent="0.2">
      <c r="A455" s="61" t="s">
        <v>3287</v>
      </c>
      <c r="B455" s="62" t="s">
        <v>2409</v>
      </c>
      <c r="C455" s="63" t="s">
        <v>47</v>
      </c>
      <c r="D455" s="63" t="s">
        <v>48</v>
      </c>
      <c r="E455" s="63" t="str">
        <f t="shared" si="38"/>
        <v>HTA</v>
      </c>
      <c r="F455" s="63" t="s">
        <v>2559</v>
      </c>
      <c r="G455" s="63" t="s">
        <v>188</v>
      </c>
      <c r="H455" s="63" t="s">
        <v>1256</v>
      </c>
      <c r="I455" s="63" t="s">
        <v>1816</v>
      </c>
      <c r="J455" s="63" t="s">
        <v>2410</v>
      </c>
      <c r="K455" s="63" t="s">
        <v>2411</v>
      </c>
      <c r="L455" s="63" t="s">
        <v>2412</v>
      </c>
      <c r="M455" s="63" t="s">
        <v>1814</v>
      </c>
      <c r="N455" s="63" t="s">
        <v>1396</v>
      </c>
      <c r="O455" s="78" t="s">
        <v>1605</v>
      </c>
      <c r="P455" s="63">
        <v>0</v>
      </c>
      <c r="Q455" s="63">
        <v>58341909</v>
      </c>
      <c r="R455" s="63"/>
      <c r="S455" s="63" t="s">
        <v>162</v>
      </c>
      <c r="T455" s="63" t="s">
        <v>2259</v>
      </c>
      <c r="U455" s="63" t="s">
        <v>2201</v>
      </c>
      <c r="V455" s="65" t="str">
        <f t="shared" si="39"/>
        <v>VACAM</v>
      </c>
      <c r="W455" s="66"/>
      <c r="AA455" s="1">
        <f t="shared" si="40"/>
        <v>17</v>
      </c>
      <c r="AB455" s="1">
        <f t="shared" si="41"/>
        <v>3</v>
      </c>
    </row>
    <row r="456" spans="1:28" ht="30" customHeight="1" x14ac:dyDescent="0.2">
      <c r="A456" s="61" t="s">
        <v>3287</v>
      </c>
      <c r="B456" s="62" t="s">
        <v>1813</v>
      </c>
      <c r="C456" s="63" t="s">
        <v>101</v>
      </c>
      <c r="D456" s="63" t="s">
        <v>48</v>
      </c>
      <c r="E456" s="63" t="str">
        <f t="shared" si="38"/>
        <v>BT</v>
      </c>
      <c r="F456" s="63" t="s">
        <v>2563</v>
      </c>
      <c r="G456" s="63" t="s">
        <v>249</v>
      </c>
      <c r="H456" s="63" t="s">
        <v>1814</v>
      </c>
      <c r="I456" s="63" t="s">
        <v>1815</v>
      </c>
      <c r="J456" s="63" t="s">
        <v>1256</v>
      </c>
      <c r="K456" s="63" t="s">
        <v>1816</v>
      </c>
      <c r="L456" s="63" t="s">
        <v>1817</v>
      </c>
      <c r="M456" s="63"/>
      <c r="N456" s="63" t="s">
        <v>1396</v>
      </c>
      <c r="O456" s="78" t="s">
        <v>1605</v>
      </c>
      <c r="P456" s="63"/>
      <c r="Q456" s="63">
        <v>58341909</v>
      </c>
      <c r="R456" s="63"/>
      <c r="S456" s="63" t="s">
        <v>162</v>
      </c>
      <c r="T456" s="63" t="s">
        <v>163</v>
      </c>
      <c r="U456" s="63" t="s">
        <v>49</v>
      </c>
      <c r="V456" s="65" t="str">
        <f t="shared" si="39"/>
        <v>VACAM</v>
      </c>
      <c r="W456" s="66"/>
      <c r="AA456" s="1">
        <f t="shared" si="40"/>
        <v>17</v>
      </c>
      <c r="AB456" s="1">
        <f t="shared" si="41"/>
        <v>2</v>
      </c>
    </row>
    <row r="457" spans="1:28" ht="30" customHeight="1" x14ac:dyDescent="0.2">
      <c r="A457" s="55" t="s">
        <v>3287</v>
      </c>
      <c r="B457" s="44" t="s">
        <v>2403</v>
      </c>
      <c r="C457" s="45" t="s">
        <v>47</v>
      </c>
      <c r="D457" s="45" t="s">
        <v>48</v>
      </c>
      <c r="E457" s="45" t="str">
        <f t="shared" si="38"/>
        <v>HTA</v>
      </c>
      <c r="F457" s="45" t="s">
        <v>2563</v>
      </c>
      <c r="G457" s="45" t="s">
        <v>249</v>
      </c>
      <c r="H457" s="45" t="s">
        <v>1256</v>
      </c>
      <c r="I457" s="45" t="s">
        <v>1816</v>
      </c>
      <c r="J457" s="45"/>
      <c r="K457" s="45"/>
      <c r="L457" s="45" t="s">
        <v>2404</v>
      </c>
      <c r="M457" s="45" t="s">
        <v>1814</v>
      </c>
      <c r="N457" s="45" t="s">
        <v>1396</v>
      </c>
      <c r="O457" s="165" t="s">
        <v>1605</v>
      </c>
      <c r="P457" s="45"/>
      <c r="Q457" s="45">
        <v>58341909</v>
      </c>
      <c r="R457" s="45"/>
      <c r="S457" s="45" t="s">
        <v>1668</v>
      </c>
      <c r="T457" s="45" t="s">
        <v>2259</v>
      </c>
      <c r="U457" s="45" t="s">
        <v>2201</v>
      </c>
      <c r="V457" s="46" t="str">
        <f t="shared" si="39"/>
        <v>VACAM</v>
      </c>
      <c r="W457" s="47"/>
      <c r="AA457" s="1">
        <f t="shared" si="40"/>
        <v>17</v>
      </c>
      <c r="AB457" s="1">
        <f t="shared" si="41"/>
        <v>2</v>
      </c>
    </row>
    <row r="458" spans="1:28" ht="30" customHeight="1" thickBot="1" x14ac:dyDescent="0.25">
      <c r="A458" s="72"/>
      <c r="B458" s="58" t="s">
        <v>2308</v>
      </c>
      <c r="C458" s="57" t="s">
        <v>47</v>
      </c>
      <c r="D458" s="57" t="s">
        <v>48</v>
      </c>
      <c r="E458" s="57" t="str">
        <f t="shared" si="38"/>
        <v>HTA</v>
      </c>
      <c r="F458" s="57" t="s">
        <v>2563</v>
      </c>
      <c r="G458" s="57" t="s">
        <v>2309</v>
      </c>
      <c r="H458" s="57" t="s">
        <v>639</v>
      </c>
      <c r="I458" s="57" t="s">
        <v>1122</v>
      </c>
      <c r="J458" s="57"/>
      <c r="K458" s="57"/>
      <c r="L458" s="57"/>
      <c r="M458" s="57" t="s">
        <v>2310</v>
      </c>
      <c r="N458" s="57" t="s">
        <v>2937</v>
      </c>
      <c r="O458" s="57" t="s">
        <v>1053</v>
      </c>
      <c r="P458" s="57"/>
      <c r="Q458" s="57">
        <v>0</v>
      </c>
      <c r="R458" s="57"/>
      <c r="S458" s="57"/>
      <c r="T458" s="57" t="s">
        <v>446</v>
      </c>
      <c r="U458" s="57" t="s">
        <v>2218</v>
      </c>
      <c r="V458" s="59" t="str">
        <f t="shared" si="39"/>
        <v/>
      </c>
      <c r="W458" s="60"/>
      <c r="AA458" s="1">
        <f t="shared" si="40"/>
        <v>1</v>
      </c>
      <c r="AB458" s="1">
        <f t="shared" si="41"/>
        <v>1</v>
      </c>
    </row>
    <row r="459" spans="1:28" ht="30" customHeight="1" thickTop="1" x14ac:dyDescent="0.2">
      <c r="A459" s="48" t="s">
        <v>3638</v>
      </c>
      <c r="B459" s="38" t="s">
        <v>2851</v>
      </c>
      <c r="C459" s="39" t="s">
        <v>47</v>
      </c>
      <c r="D459" s="39" t="s">
        <v>48</v>
      </c>
      <c r="E459" s="39" t="str">
        <f t="shared" si="38"/>
        <v>HTA</v>
      </c>
      <c r="F459" s="39" t="s">
        <v>2753</v>
      </c>
      <c r="G459" s="39" t="s">
        <v>2852</v>
      </c>
      <c r="H459" s="39" t="s">
        <v>428</v>
      </c>
      <c r="I459" s="39" t="s">
        <v>1356</v>
      </c>
      <c r="J459" s="39" t="s">
        <v>2853</v>
      </c>
      <c r="K459" s="39" t="s">
        <v>2854</v>
      </c>
      <c r="L459" s="39" t="s">
        <v>2855</v>
      </c>
      <c r="M459" s="39" t="s">
        <v>1795</v>
      </c>
      <c r="N459" s="39" t="s">
        <v>330</v>
      </c>
      <c r="O459" s="39" t="s">
        <v>2856</v>
      </c>
      <c r="P459" s="39">
        <v>0</v>
      </c>
      <c r="Q459" s="39">
        <v>58389178</v>
      </c>
      <c r="R459" s="39"/>
      <c r="S459" s="39" t="s">
        <v>332</v>
      </c>
      <c r="T459" s="39" t="s">
        <v>2242</v>
      </c>
      <c r="U459" s="39" t="s">
        <v>2201</v>
      </c>
      <c r="V459" s="40" t="str">
        <f t="shared" si="39"/>
        <v/>
      </c>
      <c r="W459" s="41"/>
      <c r="AA459" s="1">
        <f t="shared" si="40"/>
        <v>1</v>
      </c>
      <c r="AB459" s="1">
        <f t="shared" si="41"/>
        <v>1</v>
      </c>
    </row>
    <row r="460" spans="1:28" ht="30" customHeight="1" x14ac:dyDescent="0.2">
      <c r="A460" s="55" t="s">
        <v>3638</v>
      </c>
      <c r="B460" s="44" t="s">
        <v>2711</v>
      </c>
      <c r="C460" s="45" t="s">
        <v>47</v>
      </c>
      <c r="D460" s="45" t="s">
        <v>48</v>
      </c>
      <c r="E460" s="45" t="str">
        <f t="shared" si="38"/>
        <v>HTA</v>
      </c>
      <c r="F460" s="45" t="s">
        <v>2753</v>
      </c>
      <c r="G460" s="45" t="s">
        <v>2712</v>
      </c>
      <c r="H460" s="45" t="s">
        <v>547</v>
      </c>
      <c r="I460" s="45" t="s">
        <v>548</v>
      </c>
      <c r="J460" s="45" t="s">
        <v>2713</v>
      </c>
      <c r="K460" s="45" t="s">
        <v>2714</v>
      </c>
      <c r="L460" s="45" t="s">
        <v>2715</v>
      </c>
      <c r="M460" s="45" t="s">
        <v>545</v>
      </c>
      <c r="N460" s="45" t="s">
        <v>1053</v>
      </c>
      <c r="O460" s="45" t="s">
        <v>2716</v>
      </c>
      <c r="P460" s="45">
        <v>0</v>
      </c>
      <c r="Q460" s="45">
        <v>58370174</v>
      </c>
      <c r="R460" s="45"/>
      <c r="S460" s="45" t="s">
        <v>446</v>
      </c>
      <c r="T460" s="45" t="s">
        <v>2218</v>
      </c>
      <c r="U460" s="45" t="s">
        <v>2201</v>
      </c>
      <c r="V460" s="46" t="str">
        <f t="shared" si="39"/>
        <v/>
      </c>
      <c r="W460" s="47"/>
      <c r="AA460" s="1">
        <f t="shared" si="40"/>
        <v>1</v>
      </c>
      <c r="AB460" s="1">
        <f t="shared" si="41"/>
        <v>1</v>
      </c>
    </row>
    <row r="461" spans="1:28" ht="30" customHeight="1" thickBot="1" x14ac:dyDescent="0.25">
      <c r="A461" s="71" t="s">
        <v>3638</v>
      </c>
      <c r="B461" s="58" t="s">
        <v>2717</v>
      </c>
      <c r="C461" s="57" t="s">
        <v>47</v>
      </c>
      <c r="D461" s="57" t="s">
        <v>48</v>
      </c>
      <c r="E461" s="57" t="str">
        <f t="shared" si="38"/>
        <v>HTA</v>
      </c>
      <c r="F461" s="57" t="s">
        <v>2753</v>
      </c>
      <c r="G461" s="57" t="s">
        <v>2718</v>
      </c>
      <c r="H461" s="57" t="s">
        <v>275</v>
      </c>
      <c r="I461" s="57" t="s">
        <v>2719</v>
      </c>
      <c r="J461" s="57">
        <v>7683</v>
      </c>
      <c r="K461" s="57" t="s">
        <v>2720</v>
      </c>
      <c r="L461" s="57" t="s">
        <v>2721</v>
      </c>
      <c r="M461" s="57" t="s">
        <v>274</v>
      </c>
      <c r="N461" s="57" t="s">
        <v>633</v>
      </c>
      <c r="O461" s="57" t="s">
        <v>2722</v>
      </c>
      <c r="P461" s="57">
        <v>0</v>
      </c>
      <c r="Q461" s="57">
        <v>58363808</v>
      </c>
      <c r="R461" s="57"/>
      <c r="S461" s="57" t="s">
        <v>332</v>
      </c>
      <c r="T461" s="57" t="s">
        <v>2242</v>
      </c>
      <c r="U461" s="57" t="s">
        <v>2201</v>
      </c>
      <c r="V461" s="59" t="str">
        <f t="shared" si="39"/>
        <v/>
      </c>
      <c r="W461" s="60"/>
      <c r="AA461" s="1">
        <f t="shared" si="40"/>
        <v>1</v>
      </c>
      <c r="AB461" s="1">
        <f t="shared" si="41"/>
        <v>1</v>
      </c>
    </row>
    <row r="462" spans="1:28" ht="30" customHeight="1" thickTop="1" x14ac:dyDescent="0.2">
      <c r="A462" s="48" t="s">
        <v>3638</v>
      </c>
      <c r="B462" s="38" t="s">
        <v>3487</v>
      </c>
      <c r="C462" s="39" t="s">
        <v>47</v>
      </c>
      <c r="D462" s="39" t="s">
        <v>48</v>
      </c>
      <c r="E462" s="39" t="str">
        <f t="shared" si="38"/>
        <v>HTA</v>
      </c>
      <c r="F462" s="39" t="s">
        <v>2566</v>
      </c>
      <c r="G462" s="39" t="s">
        <v>578</v>
      </c>
      <c r="H462" s="39" t="s">
        <v>1566</v>
      </c>
      <c r="I462" s="39" t="s">
        <v>3488</v>
      </c>
      <c r="J462" s="39" t="s">
        <v>3489</v>
      </c>
      <c r="K462" s="39" t="s">
        <v>3490</v>
      </c>
      <c r="L462" s="39" t="s">
        <v>3492</v>
      </c>
      <c r="M462" s="39" t="s">
        <v>3491</v>
      </c>
      <c r="N462" s="39" t="s">
        <v>91</v>
      </c>
      <c r="O462" s="39">
        <v>16717528</v>
      </c>
      <c r="P462" s="39">
        <v>0</v>
      </c>
      <c r="Q462" s="39">
        <v>58202195</v>
      </c>
      <c r="R462" s="39"/>
      <c r="S462" s="39" t="s">
        <v>92</v>
      </c>
      <c r="T462" s="39" t="s">
        <v>2295</v>
      </c>
      <c r="U462" s="39" t="s">
        <v>2201</v>
      </c>
      <c r="V462" s="40" t="str">
        <f t="shared" si="39"/>
        <v/>
      </c>
      <c r="W462" s="41"/>
      <c r="AA462" s="1">
        <f t="shared" si="40"/>
        <v>1</v>
      </c>
      <c r="AB462" s="1">
        <f t="shared" si="41"/>
        <v>1</v>
      </c>
    </row>
    <row r="463" spans="1:28" ht="30" customHeight="1" x14ac:dyDescent="0.2">
      <c r="A463" s="61"/>
      <c r="B463" s="62" t="s">
        <v>3329</v>
      </c>
      <c r="C463" s="63" t="s">
        <v>47</v>
      </c>
      <c r="D463" s="63" t="s">
        <v>48</v>
      </c>
      <c r="E463" s="63" t="str">
        <f t="shared" si="38"/>
        <v>BT</v>
      </c>
      <c r="F463" s="63" t="s">
        <v>2566</v>
      </c>
      <c r="G463" s="63" t="s">
        <v>359</v>
      </c>
      <c r="H463" s="63" t="s">
        <v>3323</v>
      </c>
      <c r="I463" s="63" t="s">
        <v>3324</v>
      </c>
      <c r="J463" s="63" t="s">
        <v>1566</v>
      </c>
      <c r="K463" s="63" t="s">
        <v>1564</v>
      </c>
      <c r="L463" s="63" t="s">
        <v>3330</v>
      </c>
      <c r="M463" s="63"/>
      <c r="N463" s="63" t="s">
        <v>3326</v>
      </c>
      <c r="O463" s="73" t="s">
        <v>3327</v>
      </c>
      <c r="P463" s="63"/>
      <c r="Q463" s="63">
        <v>58395409</v>
      </c>
      <c r="R463" s="63" t="s">
        <v>3331</v>
      </c>
      <c r="S463" s="63" t="s">
        <v>409</v>
      </c>
      <c r="T463" s="63" t="s">
        <v>80</v>
      </c>
      <c r="U463" s="63" t="s">
        <v>49</v>
      </c>
      <c r="V463" s="65" t="str">
        <f t="shared" si="39"/>
        <v/>
      </c>
      <c r="W463" s="66"/>
      <c r="AA463" s="1">
        <f t="shared" si="40"/>
        <v>2</v>
      </c>
      <c r="AB463" s="1">
        <f t="shared" si="41"/>
        <v>2</v>
      </c>
    </row>
    <row r="464" spans="1:28" ht="30" customHeight="1" x14ac:dyDescent="0.2">
      <c r="A464" s="61"/>
      <c r="B464" s="62" t="s">
        <v>3322</v>
      </c>
      <c r="C464" s="63" t="s">
        <v>47</v>
      </c>
      <c r="D464" s="63" t="s">
        <v>48</v>
      </c>
      <c r="E464" s="63" t="str">
        <f t="shared" si="38"/>
        <v>BT</v>
      </c>
      <c r="F464" s="63" t="s">
        <v>2566</v>
      </c>
      <c r="G464" s="63" t="s">
        <v>359</v>
      </c>
      <c r="H464" s="63" t="s">
        <v>3323</v>
      </c>
      <c r="I464" s="63" t="s">
        <v>3324</v>
      </c>
      <c r="J464" s="63" t="s">
        <v>1566</v>
      </c>
      <c r="K464" s="63" t="s">
        <v>1564</v>
      </c>
      <c r="L464" s="63" t="s">
        <v>3325</v>
      </c>
      <c r="M464" s="63"/>
      <c r="N464" s="63" t="s">
        <v>3326</v>
      </c>
      <c r="O464" s="73" t="s">
        <v>3327</v>
      </c>
      <c r="P464" s="63"/>
      <c r="Q464" s="63">
        <v>58395409</v>
      </c>
      <c r="R464" s="63" t="s">
        <v>3328</v>
      </c>
      <c r="S464" s="63" t="s">
        <v>409</v>
      </c>
      <c r="T464" s="63" t="s">
        <v>80</v>
      </c>
      <c r="U464" s="63" t="s">
        <v>49</v>
      </c>
      <c r="V464" s="65" t="str">
        <f t="shared" si="39"/>
        <v/>
      </c>
      <c r="W464" s="66"/>
      <c r="AA464" s="1">
        <f t="shared" si="40"/>
        <v>2</v>
      </c>
      <c r="AB464" s="1">
        <f t="shared" si="41"/>
        <v>2</v>
      </c>
    </row>
    <row r="465" spans="1:28" ht="30" customHeight="1" x14ac:dyDescent="0.2">
      <c r="A465" s="77"/>
      <c r="B465" s="62" t="s">
        <v>2901</v>
      </c>
      <c r="C465" s="63" t="s">
        <v>47</v>
      </c>
      <c r="D465" s="63" t="s">
        <v>48</v>
      </c>
      <c r="E465" s="63" t="str">
        <f t="shared" si="38"/>
        <v>HTA</v>
      </c>
      <c r="F465" s="63" t="s">
        <v>2566</v>
      </c>
      <c r="G465" s="63" t="s">
        <v>359</v>
      </c>
      <c r="H465" s="63" t="s">
        <v>109</v>
      </c>
      <c r="I465" s="63" t="s">
        <v>1335</v>
      </c>
      <c r="J465" s="63" t="s">
        <v>2902</v>
      </c>
      <c r="K465" s="63" t="s">
        <v>2903</v>
      </c>
      <c r="L465" s="63" t="s">
        <v>2904</v>
      </c>
      <c r="M465" s="63" t="s">
        <v>107</v>
      </c>
      <c r="N465" s="63" t="s">
        <v>418</v>
      </c>
      <c r="O465" s="63" t="s">
        <v>2905</v>
      </c>
      <c r="P465" s="63">
        <v>0</v>
      </c>
      <c r="Q465" s="63">
        <v>58337136</v>
      </c>
      <c r="R465" s="63"/>
      <c r="S465" s="63" t="s">
        <v>114</v>
      </c>
      <c r="T465" s="63" t="s">
        <v>2242</v>
      </c>
      <c r="U465" s="63" t="s">
        <v>2201</v>
      </c>
      <c r="V465" s="65" t="str">
        <f t="shared" si="39"/>
        <v/>
      </c>
      <c r="W465" s="122" t="s">
        <v>3639</v>
      </c>
      <c r="AA465" s="1">
        <f t="shared" si="40"/>
        <v>1</v>
      </c>
      <c r="AB465" s="1">
        <f t="shared" si="41"/>
        <v>1</v>
      </c>
    </row>
    <row r="466" spans="1:28" ht="30" customHeight="1" x14ac:dyDescent="0.2">
      <c r="A466" s="77"/>
      <c r="B466" s="62" t="s">
        <v>1982</v>
      </c>
      <c r="C466" s="63" t="s">
        <v>47</v>
      </c>
      <c r="D466" s="63" t="s">
        <v>48</v>
      </c>
      <c r="E466" s="63" t="str">
        <f t="shared" si="38"/>
        <v>BT</v>
      </c>
      <c r="F466" s="63" t="s">
        <v>2566</v>
      </c>
      <c r="G466" s="63" t="s">
        <v>359</v>
      </c>
      <c r="H466" s="63" t="s">
        <v>671</v>
      </c>
      <c r="I466" s="63" t="s">
        <v>672</v>
      </c>
      <c r="J466" s="63" t="s">
        <v>673</v>
      </c>
      <c r="K466" s="63" t="s">
        <v>674</v>
      </c>
      <c r="L466" s="63" t="s">
        <v>1983</v>
      </c>
      <c r="M466" s="63"/>
      <c r="N466" s="63" t="s">
        <v>676</v>
      </c>
      <c r="O466" s="75" t="s">
        <v>677</v>
      </c>
      <c r="P466" s="63"/>
      <c r="Q466" s="63">
        <v>58207620</v>
      </c>
      <c r="R466" s="63"/>
      <c r="S466" s="63" t="s">
        <v>92</v>
      </c>
      <c r="T466" s="63" t="s">
        <v>663</v>
      </c>
      <c r="U466" s="63" t="s">
        <v>49</v>
      </c>
      <c r="V466" s="65" t="str">
        <f t="shared" si="39"/>
        <v>VACAM</v>
      </c>
      <c r="W466" s="66"/>
      <c r="AA466" s="1">
        <f t="shared" si="40"/>
        <v>5</v>
      </c>
      <c r="AB466" s="1">
        <f t="shared" si="41"/>
        <v>1</v>
      </c>
    </row>
    <row r="467" spans="1:28" ht="30" customHeight="1" x14ac:dyDescent="0.2">
      <c r="A467" s="61" t="s">
        <v>3638</v>
      </c>
      <c r="B467" s="62" t="s">
        <v>3424</v>
      </c>
      <c r="C467" s="63" t="s">
        <v>47</v>
      </c>
      <c r="D467" s="63" t="s">
        <v>48</v>
      </c>
      <c r="E467" s="63" t="str">
        <f t="shared" si="38"/>
        <v>BT</v>
      </c>
      <c r="F467" s="63" t="s">
        <v>2566</v>
      </c>
      <c r="G467" s="63" t="s">
        <v>359</v>
      </c>
      <c r="H467" s="63" t="s">
        <v>671</v>
      </c>
      <c r="I467" s="63" t="s">
        <v>3425</v>
      </c>
      <c r="J467" s="63" t="s">
        <v>1491</v>
      </c>
      <c r="K467" s="63" t="s">
        <v>3426</v>
      </c>
      <c r="L467" s="63" t="s">
        <v>3427</v>
      </c>
      <c r="M467" s="63"/>
      <c r="N467" s="63" t="s">
        <v>882</v>
      </c>
      <c r="O467" s="63" t="s">
        <v>3428</v>
      </c>
      <c r="P467" s="63"/>
      <c r="Q467" s="63">
        <v>58350441</v>
      </c>
      <c r="R467" s="63"/>
      <c r="S467" s="63" t="s">
        <v>92</v>
      </c>
      <c r="T467" s="63" t="s">
        <v>663</v>
      </c>
      <c r="U467" s="63" t="s">
        <v>49</v>
      </c>
      <c r="V467" s="65" t="str">
        <f t="shared" si="39"/>
        <v/>
      </c>
      <c r="W467" s="66"/>
      <c r="AA467" s="1">
        <f t="shared" si="40"/>
        <v>1</v>
      </c>
      <c r="AB467" s="1">
        <f t="shared" si="41"/>
        <v>1</v>
      </c>
    </row>
    <row r="468" spans="1:28" ht="30" customHeight="1" x14ac:dyDescent="0.2">
      <c r="A468" s="61" t="s">
        <v>3287</v>
      </c>
      <c r="B468" s="62" t="s">
        <v>1085</v>
      </c>
      <c r="C468" s="63" t="s">
        <v>47</v>
      </c>
      <c r="D468" s="63" t="s">
        <v>48</v>
      </c>
      <c r="E468" s="63" t="str">
        <f t="shared" si="38"/>
        <v>BT</v>
      </c>
      <c r="F468" s="63" t="s">
        <v>2566</v>
      </c>
      <c r="G468" s="63" t="s">
        <v>578</v>
      </c>
      <c r="H468" s="63" t="s">
        <v>1086</v>
      </c>
      <c r="I468" s="63" t="s">
        <v>1087</v>
      </c>
      <c r="J468" s="63" t="s">
        <v>460</v>
      </c>
      <c r="K468" s="63" t="s">
        <v>1088</v>
      </c>
      <c r="L468" s="63" t="s">
        <v>1089</v>
      </c>
      <c r="M468" s="63"/>
      <c r="N468" s="63" t="s">
        <v>209</v>
      </c>
      <c r="O468" s="63" t="s">
        <v>1090</v>
      </c>
      <c r="P468" s="63"/>
      <c r="Q468" s="63">
        <v>58358422</v>
      </c>
      <c r="R468" s="63"/>
      <c r="S468" s="63" t="s">
        <v>151</v>
      </c>
      <c r="T468" s="63" t="s">
        <v>152</v>
      </c>
      <c r="U468" s="63" t="s">
        <v>49</v>
      </c>
      <c r="V468" s="65" t="str">
        <f t="shared" si="39"/>
        <v/>
      </c>
      <c r="W468" s="66"/>
      <c r="AA468" s="1">
        <f t="shared" si="40"/>
        <v>1</v>
      </c>
      <c r="AB468" s="1">
        <f t="shared" si="41"/>
        <v>1</v>
      </c>
    </row>
    <row r="469" spans="1:28" ht="30" customHeight="1" x14ac:dyDescent="0.2">
      <c r="A469" s="77" t="s">
        <v>3641</v>
      </c>
      <c r="B469" s="62" t="s">
        <v>844</v>
      </c>
      <c r="C469" s="63" t="s">
        <v>47</v>
      </c>
      <c r="D469" s="63" t="s">
        <v>48</v>
      </c>
      <c r="E469" s="63" t="str">
        <f t="shared" si="38"/>
        <v>BT</v>
      </c>
      <c r="F469" s="63" t="s">
        <v>2566</v>
      </c>
      <c r="G469" s="63" t="s">
        <v>845</v>
      </c>
      <c r="H469" s="63" t="s">
        <v>701</v>
      </c>
      <c r="I469" s="63" t="s">
        <v>846</v>
      </c>
      <c r="J469" s="63" t="s">
        <v>847</v>
      </c>
      <c r="K469" s="63" t="s">
        <v>848</v>
      </c>
      <c r="L469" s="63" t="s">
        <v>849</v>
      </c>
      <c r="M469" s="63"/>
      <c r="N469" s="63" t="s">
        <v>705</v>
      </c>
      <c r="O469" s="63" t="s">
        <v>850</v>
      </c>
      <c r="P469" s="63"/>
      <c r="Q469" s="63">
        <v>57697941</v>
      </c>
      <c r="R469" s="63"/>
      <c r="S469" s="63" t="s">
        <v>151</v>
      </c>
      <c r="T469" s="63" t="s">
        <v>152</v>
      </c>
      <c r="U469" s="63" t="s">
        <v>49</v>
      </c>
      <c r="V469" s="65" t="str">
        <f t="shared" si="39"/>
        <v/>
      </c>
      <c r="W469" s="66"/>
      <c r="AA469" s="1">
        <f t="shared" si="40"/>
        <v>1</v>
      </c>
      <c r="AB469" s="1">
        <f t="shared" si="41"/>
        <v>1</v>
      </c>
    </row>
    <row r="470" spans="1:28" ht="30" customHeight="1" x14ac:dyDescent="0.2">
      <c r="A470" s="61"/>
      <c r="B470" s="62" t="s">
        <v>2268</v>
      </c>
      <c r="C470" s="63" t="s">
        <v>47</v>
      </c>
      <c r="D470" s="63" t="s">
        <v>48</v>
      </c>
      <c r="E470" s="63" t="str">
        <f t="shared" si="38"/>
        <v>HTA</v>
      </c>
      <c r="F470" s="63" t="s">
        <v>2566</v>
      </c>
      <c r="G470" s="63" t="s">
        <v>359</v>
      </c>
      <c r="H470" s="63" t="s">
        <v>198</v>
      </c>
      <c r="I470" s="63" t="s">
        <v>199</v>
      </c>
      <c r="J470" s="63" t="s">
        <v>889</v>
      </c>
      <c r="K470" s="63" t="s">
        <v>2266</v>
      </c>
      <c r="L470" s="63" t="s">
        <v>197</v>
      </c>
      <c r="M470" s="63" t="s">
        <v>2269</v>
      </c>
      <c r="N470" s="63"/>
      <c r="O470" s="93" t="s">
        <v>854</v>
      </c>
      <c r="P470" s="63" t="s">
        <v>855</v>
      </c>
      <c r="Q470" s="63"/>
      <c r="R470" s="63">
        <v>57861409</v>
      </c>
      <c r="S470" s="63"/>
      <c r="T470" s="63" t="s">
        <v>201</v>
      </c>
      <c r="U470" s="63" t="s">
        <v>2212</v>
      </c>
      <c r="V470" s="65" t="str">
        <f t="shared" si="39"/>
        <v/>
      </c>
      <c r="W470" s="66"/>
      <c r="AA470" s="1">
        <f t="shared" si="40"/>
        <v>2</v>
      </c>
      <c r="AB470" s="1">
        <f t="shared" si="41"/>
        <v>2</v>
      </c>
    </row>
    <row r="471" spans="1:28" ht="30" customHeight="1" x14ac:dyDescent="0.2">
      <c r="A471" s="61" t="s">
        <v>3641</v>
      </c>
      <c r="B471" s="62" t="s">
        <v>2703</v>
      </c>
      <c r="C471" s="63" t="s">
        <v>47</v>
      </c>
      <c r="D471" s="63" t="s">
        <v>48</v>
      </c>
      <c r="E471" s="63" t="str">
        <f t="shared" si="38"/>
        <v>HTA</v>
      </c>
      <c r="F471" s="63" t="s">
        <v>2566</v>
      </c>
      <c r="G471" s="63" t="s">
        <v>2678</v>
      </c>
      <c r="H471" s="63" t="s">
        <v>198</v>
      </c>
      <c r="I471" s="63" t="s">
        <v>362</v>
      </c>
      <c r="J471" s="63"/>
      <c r="K471" s="63"/>
      <c r="L471" s="63" t="s">
        <v>2704</v>
      </c>
      <c r="M471" s="63" t="s">
        <v>2705</v>
      </c>
      <c r="N471" s="63" t="s">
        <v>2919</v>
      </c>
      <c r="O471" s="63" t="s">
        <v>2681</v>
      </c>
      <c r="P471" s="63" t="s">
        <v>2682</v>
      </c>
      <c r="Q471" s="63"/>
      <c r="R471" s="63">
        <v>58210157</v>
      </c>
      <c r="S471" s="63"/>
      <c r="T471" s="63" t="s">
        <v>1668</v>
      </c>
      <c r="U471" s="63" t="s">
        <v>2259</v>
      </c>
      <c r="V471" s="65" t="str">
        <f t="shared" si="39"/>
        <v/>
      </c>
      <c r="W471" s="66"/>
      <c r="AA471" s="1">
        <f t="shared" si="40"/>
        <v>1</v>
      </c>
      <c r="AB471" s="1">
        <f t="shared" si="41"/>
        <v>1</v>
      </c>
    </row>
    <row r="472" spans="1:28" ht="30" customHeight="1" x14ac:dyDescent="0.2">
      <c r="A472" s="61" t="s">
        <v>3641</v>
      </c>
      <c r="B472" s="62" t="s">
        <v>358</v>
      </c>
      <c r="C472" s="63" t="s">
        <v>47</v>
      </c>
      <c r="D472" s="63" t="s">
        <v>48</v>
      </c>
      <c r="E472" s="63" t="str">
        <f t="shared" si="38"/>
        <v>BT</v>
      </c>
      <c r="F472" s="63" t="s">
        <v>2566</v>
      </c>
      <c r="G472" s="63" t="s">
        <v>359</v>
      </c>
      <c r="H472" s="63" t="s">
        <v>360</v>
      </c>
      <c r="I472" s="63" t="s">
        <v>361</v>
      </c>
      <c r="J472" s="63" t="s">
        <v>198</v>
      </c>
      <c r="K472" s="63" t="s">
        <v>362</v>
      </c>
      <c r="L472" s="63" t="s">
        <v>363</v>
      </c>
      <c r="M472" s="63"/>
      <c r="N472" s="63" t="s">
        <v>160</v>
      </c>
      <c r="O472" s="63" t="s">
        <v>364</v>
      </c>
      <c r="P472" s="63"/>
      <c r="Q472" s="63">
        <v>57935423</v>
      </c>
      <c r="R472" s="63"/>
      <c r="S472" s="63" t="s">
        <v>162</v>
      </c>
      <c r="T472" s="63" t="s">
        <v>163</v>
      </c>
      <c r="U472" s="63" t="s">
        <v>49</v>
      </c>
      <c r="V472" s="65" t="str">
        <f t="shared" si="39"/>
        <v/>
      </c>
      <c r="W472" s="66"/>
      <c r="AA472" s="1">
        <f t="shared" si="40"/>
        <v>1</v>
      </c>
      <c r="AB472" s="1">
        <f t="shared" si="41"/>
        <v>1</v>
      </c>
    </row>
    <row r="473" spans="1:28" ht="30" customHeight="1" x14ac:dyDescent="0.2">
      <c r="A473" s="61" t="s">
        <v>3641</v>
      </c>
      <c r="B473" s="62" t="s">
        <v>2677</v>
      </c>
      <c r="C473" s="63" t="s">
        <v>47</v>
      </c>
      <c r="D473" s="63" t="s">
        <v>48</v>
      </c>
      <c r="E473" s="63" t="str">
        <f t="shared" si="38"/>
        <v>BT</v>
      </c>
      <c r="F473" s="63" t="s">
        <v>2566</v>
      </c>
      <c r="G473" s="63" t="s">
        <v>2678</v>
      </c>
      <c r="H473" s="63" t="s">
        <v>360</v>
      </c>
      <c r="I473" s="63" t="s">
        <v>2679</v>
      </c>
      <c r="J473" s="63" t="s">
        <v>198</v>
      </c>
      <c r="K473" s="63" t="s">
        <v>362</v>
      </c>
      <c r="L473" s="63" t="s">
        <v>2680</v>
      </c>
      <c r="M473" s="63"/>
      <c r="N473" s="63" t="s">
        <v>2681</v>
      </c>
      <c r="O473" s="79" t="s">
        <v>2682</v>
      </c>
      <c r="P473" s="63"/>
      <c r="Q473" s="63">
        <v>58210157</v>
      </c>
      <c r="R473" s="63"/>
      <c r="S473" s="63" t="s">
        <v>162</v>
      </c>
      <c r="T473" s="63" t="s">
        <v>163</v>
      </c>
      <c r="U473" s="63" t="s">
        <v>49</v>
      </c>
      <c r="V473" s="65" t="str">
        <f t="shared" si="39"/>
        <v/>
      </c>
      <c r="W473" s="66"/>
      <c r="AA473" s="1">
        <f t="shared" si="40"/>
        <v>1</v>
      </c>
      <c r="AB473" s="1">
        <f t="shared" si="41"/>
        <v>1</v>
      </c>
    </row>
    <row r="474" spans="1:28" ht="30" customHeight="1" x14ac:dyDescent="0.2">
      <c r="A474" s="77" t="s">
        <v>3505</v>
      </c>
      <c r="B474" s="62" t="s">
        <v>1329</v>
      </c>
      <c r="C474" s="63" t="s">
        <v>101</v>
      </c>
      <c r="D474" s="63" t="s">
        <v>48</v>
      </c>
      <c r="E474" s="63" t="str">
        <f t="shared" si="38"/>
        <v>BT</v>
      </c>
      <c r="F474" s="63" t="s">
        <v>2566</v>
      </c>
      <c r="G474" s="63" t="s">
        <v>359</v>
      </c>
      <c r="H474" s="63" t="s">
        <v>477</v>
      </c>
      <c r="I474" s="63" t="s">
        <v>1320</v>
      </c>
      <c r="J474" s="63" t="s">
        <v>214</v>
      </c>
      <c r="K474" s="63" t="s">
        <v>479</v>
      </c>
      <c r="L474" s="63" t="s">
        <v>1330</v>
      </c>
      <c r="M474" s="63"/>
      <c r="N474" s="63" t="s">
        <v>217</v>
      </c>
      <c r="O474" s="96" t="s">
        <v>1322</v>
      </c>
      <c r="P474" s="63"/>
      <c r="Q474" s="63">
        <v>58356640</v>
      </c>
      <c r="R474" s="63"/>
      <c r="S474" s="63" t="s">
        <v>219</v>
      </c>
      <c r="T474" s="63" t="s">
        <v>179</v>
      </c>
      <c r="U474" s="63" t="s">
        <v>49</v>
      </c>
      <c r="V474" s="65" t="str">
        <f t="shared" si="39"/>
        <v/>
      </c>
      <c r="W474" s="66"/>
      <c r="AA474" s="1">
        <f t="shared" si="40"/>
        <v>2</v>
      </c>
      <c r="AB474" s="1">
        <f t="shared" si="41"/>
        <v>2</v>
      </c>
    </row>
    <row r="475" spans="1:28" ht="30" customHeight="1" x14ac:dyDescent="0.2">
      <c r="A475" s="77" t="s">
        <v>3505</v>
      </c>
      <c r="B475" s="62" t="s">
        <v>1319</v>
      </c>
      <c r="C475" s="63" t="s">
        <v>47</v>
      </c>
      <c r="D475" s="63" t="s">
        <v>48</v>
      </c>
      <c r="E475" s="63" t="str">
        <f t="shared" si="38"/>
        <v>BT</v>
      </c>
      <c r="F475" s="63" t="s">
        <v>2566</v>
      </c>
      <c r="G475" s="63" t="s">
        <v>359</v>
      </c>
      <c r="H475" s="63" t="s">
        <v>477</v>
      </c>
      <c r="I475" s="63" t="s">
        <v>1320</v>
      </c>
      <c r="J475" s="63" t="s">
        <v>214</v>
      </c>
      <c r="K475" s="63" t="s">
        <v>479</v>
      </c>
      <c r="L475" s="63" t="s">
        <v>1321</v>
      </c>
      <c r="M475" s="63"/>
      <c r="N475" s="63" t="s">
        <v>217</v>
      </c>
      <c r="O475" s="96" t="s">
        <v>1322</v>
      </c>
      <c r="P475" s="63"/>
      <c r="Q475" s="63">
        <v>58356640</v>
      </c>
      <c r="R475" s="63"/>
      <c r="S475" s="63" t="s">
        <v>253</v>
      </c>
      <c r="T475" s="63" t="s">
        <v>179</v>
      </c>
      <c r="U475" s="63" t="s">
        <v>49</v>
      </c>
      <c r="V475" s="65" t="str">
        <f t="shared" si="39"/>
        <v/>
      </c>
      <c r="W475" s="66"/>
      <c r="AA475" s="1">
        <f t="shared" si="40"/>
        <v>2</v>
      </c>
      <c r="AB475" s="1">
        <f t="shared" si="41"/>
        <v>2</v>
      </c>
    </row>
    <row r="476" spans="1:28" ht="30" customHeight="1" x14ac:dyDescent="0.2">
      <c r="A476" s="61" t="s">
        <v>3505</v>
      </c>
      <c r="B476" s="62" t="s">
        <v>1073</v>
      </c>
      <c r="C476" s="63" t="s">
        <v>101</v>
      </c>
      <c r="D476" s="63" t="s">
        <v>48</v>
      </c>
      <c r="E476" s="63" t="str">
        <f t="shared" si="38"/>
        <v>BT</v>
      </c>
      <c r="F476" s="63" t="s">
        <v>2566</v>
      </c>
      <c r="G476" s="63" t="s">
        <v>154</v>
      </c>
      <c r="H476" s="63" t="s">
        <v>1074</v>
      </c>
      <c r="I476" s="63" t="s">
        <v>1075</v>
      </c>
      <c r="J476" s="63" t="s">
        <v>1076</v>
      </c>
      <c r="K476" s="63" t="s">
        <v>1077</v>
      </c>
      <c r="L476" s="63" t="s">
        <v>1078</v>
      </c>
      <c r="M476" s="63"/>
      <c r="N476" s="63" t="s">
        <v>1079</v>
      </c>
      <c r="O476" s="63">
        <v>43964424</v>
      </c>
      <c r="P476" s="63"/>
      <c r="Q476" s="63">
        <v>58381672</v>
      </c>
      <c r="R476" s="63"/>
      <c r="S476" s="63" t="s">
        <v>885</v>
      </c>
      <c r="T476" s="63" t="s">
        <v>382</v>
      </c>
      <c r="U476" s="63" t="s">
        <v>49</v>
      </c>
      <c r="V476" s="65" t="str">
        <f t="shared" si="39"/>
        <v/>
      </c>
      <c r="W476" s="66"/>
      <c r="AA476" s="1">
        <f t="shared" si="40"/>
        <v>1</v>
      </c>
      <c r="AB476" s="1">
        <f t="shared" si="41"/>
        <v>1</v>
      </c>
    </row>
    <row r="477" spans="1:28" ht="30" customHeight="1" x14ac:dyDescent="0.2">
      <c r="A477" s="67"/>
      <c r="B477" s="62" t="s">
        <v>2868</v>
      </c>
      <c r="C477" s="63" t="s">
        <v>47</v>
      </c>
      <c r="D477" s="63" t="s">
        <v>48</v>
      </c>
      <c r="E477" s="63" t="str">
        <f t="shared" si="38"/>
        <v>HTA</v>
      </c>
      <c r="F477" s="63" t="s">
        <v>2566</v>
      </c>
      <c r="G477" s="63" t="s">
        <v>359</v>
      </c>
      <c r="H477" s="63" t="s">
        <v>398</v>
      </c>
      <c r="I477" s="63" t="s">
        <v>399</v>
      </c>
      <c r="J477" s="63" t="s">
        <v>2869</v>
      </c>
      <c r="K477" s="63" t="s">
        <v>2870</v>
      </c>
      <c r="L477" s="63" t="s">
        <v>2871</v>
      </c>
      <c r="M477" s="63" t="s">
        <v>396</v>
      </c>
      <c r="N477" s="63" t="s">
        <v>1031</v>
      </c>
      <c r="O477" s="63" t="s">
        <v>2872</v>
      </c>
      <c r="P477" s="63">
        <v>0</v>
      </c>
      <c r="Q477" s="63">
        <v>58275404</v>
      </c>
      <c r="R477" s="63"/>
      <c r="S477" s="63" t="s">
        <v>253</v>
      </c>
      <c r="T477" s="63" t="s">
        <v>2337</v>
      </c>
      <c r="U477" s="63" t="s">
        <v>2201</v>
      </c>
      <c r="V477" s="65" t="str">
        <f t="shared" si="39"/>
        <v/>
      </c>
      <c r="W477" s="66"/>
      <c r="AA477" s="1">
        <f t="shared" si="40"/>
        <v>1</v>
      </c>
      <c r="AB477" s="1">
        <f t="shared" si="41"/>
        <v>1</v>
      </c>
    </row>
    <row r="478" spans="1:28" ht="30" customHeight="1" x14ac:dyDescent="0.2">
      <c r="A478" s="61" t="s">
        <v>3286</v>
      </c>
      <c r="B478" s="62" t="s">
        <v>2136</v>
      </c>
      <c r="C478" s="63" t="s">
        <v>47</v>
      </c>
      <c r="D478" s="63" t="s">
        <v>48</v>
      </c>
      <c r="E478" s="63" t="str">
        <f t="shared" si="38"/>
        <v>BT</v>
      </c>
      <c r="F478" s="63" t="s">
        <v>2566</v>
      </c>
      <c r="G478" s="63" t="s">
        <v>359</v>
      </c>
      <c r="H478" s="63" t="s">
        <v>2137</v>
      </c>
      <c r="I478" s="63" t="s">
        <v>2138</v>
      </c>
      <c r="J478" s="63" t="s">
        <v>137</v>
      </c>
      <c r="K478" s="63" t="s">
        <v>2139</v>
      </c>
      <c r="L478" s="63" t="s">
        <v>2140</v>
      </c>
      <c r="M478" s="63"/>
      <c r="N478" s="63" t="s">
        <v>184</v>
      </c>
      <c r="O478" s="63" t="s">
        <v>2141</v>
      </c>
      <c r="P478" s="63"/>
      <c r="Q478" s="63">
        <v>57950185</v>
      </c>
      <c r="R478" s="63"/>
      <c r="S478" s="63" t="s">
        <v>114</v>
      </c>
      <c r="T478" s="63" t="s">
        <v>115</v>
      </c>
      <c r="U478" s="63" t="s">
        <v>49</v>
      </c>
      <c r="V478" s="65" t="str">
        <f t="shared" si="39"/>
        <v/>
      </c>
      <c r="W478" s="66"/>
      <c r="AA478" s="1">
        <f t="shared" si="40"/>
        <v>1</v>
      </c>
      <c r="AB478" s="1">
        <f t="shared" si="41"/>
        <v>1</v>
      </c>
    </row>
    <row r="479" spans="1:28" ht="30" customHeight="1" x14ac:dyDescent="0.2">
      <c r="A479" s="61" t="s">
        <v>2578</v>
      </c>
      <c r="B479" s="62" t="s">
        <v>2175</v>
      </c>
      <c r="C479" s="63" t="s">
        <v>101</v>
      </c>
      <c r="D479" s="63" t="s">
        <v>48</v>
      </c>
      <c r="E479" s="63" t="str">
        <f t="shared" si="38"/>
        <v>BT</v>
      </c>
      <c r="F479" s="63" t="s">
        <v>2566</v>
      </c>
      <c r="G479" s="63" t="s">
        <v>359</v>
      </c>
      <c r="H479" s="63" t="s">
        <v>908</v>
      </c>
      <c r="I479" s="63" t="s">
        <v>2171</v>
      </c>
      <c r="J479" s="63" t="s">
        <v>910</v>
      </c>
      <c r="K479" s="63" t="s">
        <v>2172</v>
      </c>
      <c r="L479" s="63" t="s">
        <v>2176</v>
      </c>
      <c r="M479" s="63"/>
      <c r="N479" s="63" t="s">
        <v>642</v>
      </c>
      <c r="O479" s="103" t="s">
        <v>2174</v>
      </c>
      <c r="P479" s="63"/>
      <c r="Q479" s="63">
        <v>58077008</v>
      </c>
      <c r="R479" s="63"/>
      <c r="S479" s="63" t="s">
        <v>446</v>
      </c>
      <c r="T479" s="63" t="s">
        <v>447</v>
      </c>
      <c r="U479" s="63" t="s">
        <v>49</v>
      </c>
      <c r="V479" s="65" t="str">
        <f t="shared" si="39"/>
        <v>VACAM</v>
      </c>
      <c r="W479" s="66"/>
      <c r="AA479" s="1">
        <f t="shared" si="40"/>
        <v>3</v>
      </c>
      <c r="AB479" s="1">
        <f t="shared" si="41"/>
        <v>1</v>
      </c>
    </row>
    <row r="480" spans="1:28" ht="30" customHeight="1" x14ac:dyDescent="0.2">
      <c r="A480" s="77" t="s">
        <v>3505</v>
      </c>
      <c r="B480" s="62" t="s">
        <v>783</v>
      </c>
      <c r="C480" s="63" t="s">
        <v>47</v>
      </c>
      <c r="D480" s="63" t="s">
        <v>48</v>
      </c>
      <c r="E480" s="63" t="str">
        <f t="shared" si="38"/>
        <v>BT</v>
      </c>
      <c r="F480" s="63" t="s">
        <v>2566</v>
      </c>
      <c r="G480" s="63" t="s">
        <v>359</v>
      </c>
      <c r="H480" s="63" t="s">
        <v>204</v>
      </c>
      <c r="I480" s="63" t="s">
        <v>784</v>
      </c>
      <c r="J480" s="63" t="s">
        <v>206</v>
      </c>
      <c r="K480" s="63" t="s">
        <v>207</v>
      </c>
      <c r="L480" s="63" t="s">
        <v>785</v>
      </c>
      <c r="M480" s="63"/>
      <c r="N480" s="63" t="s">
        <v>586</v>
      </c>
      <c r="O480" s="110" t="s">
        <v>786</v>
      </c>
      <c r="P480" s="63"/>
      <c r="Q480" s="63">
        <v>58217012</v>
      </c>
      <c r="R480" s="63"/>
      <c r="S480" s="63" t="s">
        <v>151</v>
      </c>
      <c r="T480" s="63" t="s">
        <v>152</v>
      </c>
      <c r="U480" s="63" t="s">
        <v>49</v>
      </c>
      <c r="V480" s="65" t="str">
        <f t="shared" si="39"/>
        <v>VACAM</v>
      </c>
      <c r="W480" s="66"/>
      <c r="AA480" s="1">
        <f t="shared" si="40"/>
        <v>4</v>
      </c>
      <c r="AB480" s="1">
        <f t="shared" si="41"/>
        <v>1</v>
      </c>
    </row>
    <row r="481" spans="1:28" ht="30" customHeight="1" x14ac:dyDescent="0.2">
      <c r="A481" s="77" t="s">
        <v>3641</v>
      </c>
      <c r="B481" s="62" t="s">
        <v>517</v>
      </c>
      <c r="C481" s="63" t="s">
        <v>47</v>
      </c>
      <c r="D481" s="63" t="s">
        <v>48</v>
      </c>
      <c r="E481" s="63" t="str">
        <f t="shared" si="38"/>
        <v>BT</v>
      </c>
      <c r="F481" s="63" t="s">
        <v>2566</v>
      </c>
      <c r="G481" s="63" t="s">
        <v>359</v>
      </c>
      <c r="H481" s="63" t="s">
        <v>518</v>
      </c>
      <c r="I481" s="63">
        <v>1029</v>
      </c>
      <c r="J481" s="63" t="s">
        <v>519</v>
      </c>
      <c r="K481" s="63" t="s">
        <v>177</v>
      </c>
      <c r="L481" s="63" t="s">
        <v>520</v>
      </c>
      <c r="M481" s="63"/>
      <c r="N481" s="63" t="s">
        <v>217</v>
      </c>
      <c r="O481" s="109" t="s">
        <v>521</v>
      </c>
      <c r="P481" s="63"/>
      <c r="Q481" s="63">
        <v>58366277</v>
      </c>
      <c r="R481" s="63"/>
      <c r="S481" s="63" t="s">
        <v>219</v>
      </c>
      <c r="T481" s="63" t="s">
        <v>257</v>
      </c>
      <c r="U481" s="63" t="s">
        <v>49</v>
      </c>
      <c r="V481" s="65" t="str">
        <f t="shared" si="39"/>
        <v>VACAM</v>
      </c>
      <c r="W481" s="66"/>
      <c r="AA481" s="1">
        <f t="shared" si="40"/>
        <v>2</v>
      </c>
      <c r="AB481" s="1">
        <f t="shared" si="41"/>
        <v>1</v>
      </c>
    </row>
    <row r="482" spans="1:28" ht="30" customHeight="1" x14ac:dyDescent="0.2">
      <c r="A482" s="77" t="s">
        <v>3641</v>
      </c>
      <c r="B482" s="62" t="s">
        <v>3578</v>
      </c>
      <c r="C482" s="63" t="s">
        <v>47</v>
      </c>
      <c r="D482" s="63" t="s">
        <v>48</v>
      </c>
      <c r="E482" s="63" t="str">
        <f t="shared" si="38"/>
        <v>BT</v>
      </c>
      <c r="F482" s="63" t="s">
        <v>2566</v>
      </c>
      <c r="G482" s="63" t="s">
        <v>359</v>
      </c>
      <c r="H482" s="63" t="s">
        <v>310</v>
      </c>
      <c r="I482" s="63">
        <v>2189</v>
      </c>
      <c r="J482" s="63" t="s">
        <v>303</v>
      </c>
      <c r="K482" s="63" t="s">
        <v>392</v>
      </c>
      <c r="L482" s="63" t="s">
        <v>3579</v>
      </c>
      <c r="M482" s="63"/>
      <c r="N482" s="63" t="s">
        <v>217</v>
      </c>
      <c r="O482" s="63" t="s">
        <v>3580</v>
      </c>
      <c r="P482" s="63"/>
      <c r="Q482" s="63">
        <v>58383773</v>
      </c>
      <c r="R482" s="63"/>
      <c r="S482" s="63" t="s">
        <v>219</v>
      </c>
      <c r="T482" s="63" t="s">
        <v>257</v>
      </c>
      <c r="U482" s="63" t="s">
        <v>49</v>
      </c>
      <c r="V482" s="65" t="str">
        <f t="shared" si="39"/>
        <v/>
      </c>
      <c r="W482" s="66"/>
      <c r="AA482" s="1">
        <f t="shared" si="40"/>
        <v>1</v>
      </c>
      <c r="AB482" s="1">
        <f t="shared" si="41"/>
        <v>1</v>
      </c>
    </row>
    <row r="483" spans="1:28" ht="30" customHeight="1" x14ac:dyDescent="0.2">
      <c r="A483" s="61" t="s">
        <v>3641</v>
      </c>
      <c r="B483" s="62" t="s">
        <v>471</v>
      </c>
      <c r="C483" s="63" t="s">
        <v>47</v>
      </c>
      <c r="D483" s="63" t="s">
        <v>48</v>
      </c>
      <c r="E483" s="63" t="str">
        <f t="shared" si="38"/>
        <v>BT</v>
      </c>
      <c r="F483" s="63" t="s">
        <v>2566</v>
      </c>
      <c r="G483" s="63" t="s">
        <v>359</v>
      </c>
      <c r="H483" s="63" t="s">
        <v>254</v>
      </c>
      <c r="I483" s="63">
        <v>5469</v>
      </c>
      <c r="J483" s="63" t="s">
        <v>251</v>
      </c>
      <c r="K483" s="63" t="s">
        <v>472</v>
      </c>
      <c r="L483" s="63" t="s">
        <v>473</v>
      </c>
      <c r="M483" s="63"/>
      <c r="N483" s="63" t="s">
        <v>112</v>
      </c>
      <c r="O483" s="63" t="s">
        <v>474</v>
      </c>
      <c r="P483" s="63"/>
      <c r="Q483" s="63">
        <v>58220427</v>
      </c>
      <c r="R483" s="63" t="s">
        <v>475</v>
      </c>
      <c r="S483" s="63" t="s">
        <v>219</v>
      </c>
      <c r="T483" s="63" t="s">
        <v>257</v>
      </c>
      <c r="U483" s="63" t="s">
        <v>49</v>
      </c>
      <c r="V483" s="65" t="str">
        <f t="shared" si="39"/>
        <v/>
      </c>
      <c r="W483" s="66"/>
      <c r="AA483" s="1">
        <f t="shared" si="40"/>
        <v>1</v>
      </c>
      <c r="AB483" s="1">
        <f t="shared" si="41"/>
        <v>1</v>
      </c>
    </row>
    <row r="484" spans="1:28" ht="30" customHeight="1" x14ac:dyDescent="0.2">
      <c r="A484" s="67" t="s">
        <v>3287</v>
      </c>
      <c r="B484" s="62" t="s">
        <v>872</v>
      </c>
      <c r="C484" s="63" t="s">
        <v>47</v>
      </c>
      <c r="D484" s="63" t="s">
        <v>48</v>
      </c>
      <c r="E484" s="63" t="str">
        <f t="shared" si="38"/>
        <v>BT</v>
      </c>
      <c r="F484" s="63" t="s">
        <v>2566</v>
      </c>
      <c r="G484" s="63" t="s">
        <v>873</v>
      </c>
      <c r="H484" s="63" t="s">
        <v>863</v>
      </c>
      <c r="I484" s="63" t="s">
        <v>864</v>
      </c>
      <c r="J484" s="63" t="s">
        <v>369</v>
      </c>
      <c r="K484" s="63" t="s">
        <v>865</v>
      </c>
      <c r="L484" s="63" t="s">
        <v>874</v>
      </c>
      <c r="M484" s="63"/>
      <c r="N484" s="63" t="s">
        <v>437</v>
      </c>
      <c r="O484" s="113" t="s">
        <v>867</v>
      </c>
      <c r="P484" s="63"/>
      <c r="Q484" s="63">
        <v>58374310</v>
      </c>
      <c r="R484" s="63"/>
      <c r="S484" s="63" t="s">
        <v>323</v>
      </c>
      <c r="T484" s="63" t="s">
        <v>324</v>
      </c>
      <c r="U484" s="63" t="s">
        <v>49</v>
      </c>
      <c r="V484" s="65" t="str">
        <f t="shared" si="39"/>
        <v>VACAM</v>
      </c>
      <c r="W484" s="66"/>
      <c r="AA484" s="1">
        <f t="shared" si="40"/>
        <v>3</v>
      </c>
      <c r="AB484" s="1">
        <f t="shared" si="41"/>
        <v>2</v>
      </c>
    </row>
    <row r="485" spans="1:28" ht="30" customHeight="1" x14ac:dyDescent="0.2">
      <c r="A485" s="68" t="s">
        <v>3287</v>
      </c>
      <c r="B485" s="62" t="s">
        <v>862</v>
      </c>
      <c r="C485" s="63" t="s">
        <v>47</v>
      </c>
      <c r="D485" s="63" t="s">
        <v>48</v>
      </c>
      <c r="E485" s="63" t="str">
        <f t="shared" si="38"/>
        <v>BT</v>
      </c>
      <c r="F485" s="63" t="s">
        <v>2566</v>
      </c>
      <c r="G485" s="63" t="s">
        <v>359</v>
      </c>
      <c r="H485" s="63" t="s">
        <v>863</v>
      </c>
      <c r="I485" s="63" t="s">
        <v>864</v>
      </c>
      <c r="J485" s="63" t="s">
        <v>369</v>
      </c>
      <c r="K485" s="63" t="s">
        <v>865</v>
      </c>
      <c r="L485" s="63" t="s">
        <v>866</v>
      </c>
      <c r="M485" s="63"/>
      <c r="N485" s="63" t="s">
        <v>437</v>
      </c>
      <c r="O485" s="113" t="s">
        <v>867</v>
      </c>
      <c r="P485" s="63"/>
      <c r="Q485" s="63">
        <v>58374310</v>
      </c>
      <c r="R485" s="63"/>
      <c r="S485" s="63" t="s">
        <v>323</v>
      </c>
      <c r="T485" s="63" t="s">
        <v>324</v>
      </c>
      <c r="U485" s="63" t="s">
        <v>49</v>
      </c>
      <c r="V485" s="65" t="str">
        <f t="shared" si="39"/>
        <v>VACAM</v>
      </c>
      <c r="W485" s="66"/>
      <c r="AA485" s="1">
        <f t="shared" si="40"/>
        <v>3</v>
      </c>
      <c r="AB485" s="1">
        <f t="shared" si="41"/>
        <v>2</v>
      </c>
    </row>
    <row r="486" spans="1:28" ht="30" customHeight="1" x14ac:dyDescent="0.2">
      <c r="A486" s="61" t="s">
        <v>3505</v>
      </c>
      <c r="B486" s="62" t="s">
        <v>2177</v>
      </c>
      <c r="C486" s="63" t="s">
        <v>101</v>
      </c>
      <c r="D486" s="63" t="s">
        <v>48</v>
      </c>
      <c r="E486" s="63" t="str">
        <f t="shared" si="38"/>
        <v>BT</v>
      </c>
      <c r="F486" s="63" t="s">
        <v>2566</v>
      </c>
      <c r="G486" s="63" t="s">
        <v>2178</v>
      </c>
      <c r="H486" s="63" t="s">
        <v>1419</v>
      </c>
      <c r="I486" s="63" t="s">
        <v>1394</v>
      </c>
      <c r="J486" s="63" t="s">
        <v>1421</v>
      </c>
      <c r="K486" s="63" t="s">
        <v>2179</v>
      </c>
      <c r="L486" s="63" t="s">
        <v>2180</v>
      </c>
      <c r="M486" s="63"/>
      <c r="N486" s="63" t="s">
        <v>882</v>
      </c>
      <c r="O486" s="63" t="s">
        <v>2181</v>
      </c>
      <c r="P486" s="63"/>
      <c r="Q486" s="63">
        <v>58085191</v>
      </c>
      <c r="R486" s="63"/>
      <c r="S486" s="63" t="s">
        <v>201</v>
      </c>
      <c r="T486" s="63" t="s">
        <v>202</v>
      </c>
      <c r="U486" s="63" t="s">
        <v>49</v>
      </c>
      <c r="V486" s="65" t="str">
        <f t="shared" si="39"/>
        <v/>
      </c>
      <c r="W486" s="66"/>
      <c r="AA486" s="1">
        <f t="shared" si="40"/>
        <v>1</v>
      </c>
      <c r="AB486" s="1">
        <f t="shared" si="41"/>
        <v>1</v>
      </c>
    </row>
    <row r="487" spans="1:28" ht="30" customHeight="1" x14ac:dyDescent="0.2">
      <c r="A487" s="67"/>
      <c r="B487" s="62" t="s">
        <v>3757</v>
      </c>
      <c r="C487" s="63" t="s">
        <v>47</v>
      </c>
      <c r="D487" s="63" t="s">
        <v>48</v>
      </c>
      <c r="E487" s="63" t="str">
        <f t="shared" si="38"/>
        <v>HTA</v>
      </c>
      <c r="F487" s="63" t="s">
        <v>2566</v>
      </c>
      <c r="G487" s="63" t="s">
        <v>3758</v>
      </c>
      <c r="H487" s="63" t="s">
        <v>547</v>
      </c>
      <c r="I487" s="63" t="s">
        <v>3759</v>
      </c>
      <c r="J487" s="63">
        <v>2801001</v>
      </c>
      <c r="K487" s="63" t="s">
        <v>3760</v>
      </c>
      <c r="L487" s="63" t="s">
        <v>3762</v>
      </c>
      <c r="M487" s="63" t="s">
        <v>3761</v>
      </c>
      <c r="N487" s="63" t="s">
        <v>3763</v>
      </c>
      <c r="O487" s="63" t="s">
        <v>3764</v>
      </c>
      <c r="P487" s="63">
        <v>0</v>
      </c>
      <c r="Q487" s="63">
        <v>58225803</v>
      </c>
      <c r="R487" s="63"/>
      <c r="S487" s="63" t="s">
        <v>253</v>
      </c>
      <c r="T487" s="63" t="s">
        <v>2218</v>
      </c>
      <c r="U487" s="63" t="s">
        <v>2201</v>
      </c>
      <c r="V487" s="65" t="str">
        <f t="shared" si="39"/>
        <v/>
      </c>
      <c r="W487" s="66"/>
      <c r="AA487" s="1">
        <f t="shared" si="40"/>
        <v>1</v>
      </c>
      <c r="AB487" s="1">
        <f t="shared" si="41"/>
        <v>1</v>
      </c>
    </row>
    <row r="488" spans="1:28" ht="30" customHeight="1" x14ac:dyDescent="0.2">
      <c r="A488" s="61" t="s">
        <v>3641</v>
      </c>
      <c r="B488" s="62" t="s">
        <v>2598</v>
      </c>
      <c r="C488" s="63" t="s">
        <v>47</v>
      </c>
      <c r="D488" s="63" t="s">
        <v>48</v>
      </c>
      <c r="E488" s="63" t="str">
        <f t="shared" si="38"/>
        <v>BT</v>
      </c>
      <c r="F488" s="63" t="s">
        <v>2566</v>
      </c>
      <c r="G488" s="63" t="s">
        <v>366</v>
      </c>
      <c r="H488" s="63" t="s">
        <v>2599</v>
      </c>
      <c r="I488" s="63" t="s">
        <v>2600</v>
      </c>
      <c r="J488" s="63" t="s">
        <v>891</v>
      </c>
      <c r="K488" s="63" t="s">
        <v>892</v>
      </c>
      <c r="L488" s="63" t="s">
        <v>2601</v>
      </c>
      <c r="M488" s="63"/>
      <c r="N488" s="63" t="s">
        <v>1396</v>
      </c>
      <c r="O488" s="63">
        <v>19396785</v>
      </c>
      <c r="P488" s="63"/>
      <c r="Q488" s="63">
        <v>58367908</v>
      </c>
      <c r="R488" s="63"/>
      <c r="S488" s="63" t="s">
        <v>162</v>
      </c>
      <c r="T488" s="63" t="s">
        <v>163</v>
      </c>
      <c r="U488" s="63" t="s">
        <v>49</v>
      </c>
      <c r="V488" s="65" t="str">
        <f t="shared" si="39"/>
        <v/>
      </c>
      <c r="W488" s="66"/>
      <c r="AA488" s="1">
        <f t="shared" si="40"/>
        <v>1</v>
      </c>
      <c r="AB488" s="1">
        <f t="shared" si="41"/>
        <v>1</v>
      </c>
    </row>
    <row r="489" spans="1:28" ht="30" customHeight="1" x14ac:dyDescent="0.2">
      <c r="A489" s="61" t="s">
        <v>3641</v>
      </c>
      <c r="B489" s="62" t="s">
        <v>365</v>
      </c>
      <c r="C489" s="63" t="s">
        <v>101</v>
      </c>
      <c r="D489" s="63" t="s">
        <v>48</v>
      </c>
      <c r="E489" s="63" t="str">
        <f t="shared" ref="E489:E550" si="42">IF(U489="Domaine Réseau BT","BT","HTA")</f>
        <v>BT</v>
      </c>
      <c r="F489" s="63" t="s">
        <v>2566</v>
      </c>
      <c r="G489" s="63" t="s">
        <v>366</v>
      </c>
      <c r="H489" s="63" t="s">
        <v>367</v>
      </c>
      <c r="I489" s="63" t="s">
        <v>368</v>
      </c>
      <c r="J489" s="63" t="s">
        <v>369</v>
      </c>
      <c r="K489" s="63" t="s">
        <v>370</v>
      </c>
      <c r="L489" s="63" t="s">
        <v>371</v>
      </c>
      <c r="M489" s="63"/>
      <c r="N489" s="63" t="s">
        <v>321</v>
      </c>
      <c r="O489" s="63"/>
      <c r="P489" s="63"/>
      <c r="Q489" s="63">
        <v>58394683</v>
      </c>
      <c r="R489" s="63"/>
      <c r="S489" s="63" t="s">
        <v>323</v>
      </c>
      <c r="T489" s="63" t="s">
        <v>324</v>
      </c>
      <c r="U489" s="63" t="s">
        <v>49</v>
      </c>
      <c r="V489" s="65" t="str">
        <f t="shared" ref="V489:V550" si="43">IF($AA489&lt;&gt;$AB489,"VACAM","")</f>
        <v/>
      </c>
      <c r="W489" s="66"/>
      <c r="AA489" s="1">
        <f t="shared" si="40"/>
        <v>0</v>
      </c>
      <c r="AB489" s="1">
        <f t="shared" si="41"/>
        <v>0</v>
      </c>
    </row>
    <row r="490" spans="1:28" ht="30" customHeight="1" x14ac:dyDescent="0.2">
      <c r="A490" s="77" t="s">
        <v>3505</v>
      </c>
      <c r="B490" s="62" t="s">
        <v>1482</v>
      </c>
      <c r="C490" s="63" t="s">
        <v>101</v>
      </c>
      <c r="D490" s="63" t="s">
        <v>48</v>
      </c>
      <c r="E490" s="63" t="str">
        <f t="shared" si="42"/>
        <v>BT</v>
      </c>
      <c r="F490" s="63" t="s">
        <v>2566</v>
      </c>
      <c r="G490" s="63" t="s">
        <v>309</v>
      </c>
      <c r="H490" s="63" t="s">
        <v>1459</v>
      </c>
      <c r="I490" s="63" t="s">
        <v>1460</v>
      </c>
      <c r="J490" s="63" t="s">
        <v>673</v>
      </c>
      <c r="K490" s="63" t="s">
        <v>1461</v>
      </c>
      <c r="L490" s="63" t="s">
        <v>1483</v>
      </c>
      <c r="M490" s="63"/>
      <c r="N490" s="63" t="s">
        <v>1463</v>
      </c>
      <c r="O490" s="91" t="s">
        <v>1464</v>
      </c>
      <c r="P490" s="63"/>
      <c r="Q490" s="63">
        <v>58173498</v>
      </c>
      <c r="R490" s="63"/>
      <c r="S490" s="63" t="s">
        <v>92</v>
      </c>
      <c r="T490" s="63" t="s">
        <v>663</v>
      </c>
      <c r="U490" s="63" t="s">
        <v>49</v>
      </c>
      <c r="V490" s="65" t="str">
        <f t="shared" si="43"/>
        <v>VACAM</v>
      </c>
      <c r="W490" s="66" t="s">
        <v>4282</v>
      </c>
      <c r="AA490" s="1">
        <f t="shared" si="40"/>
        <v>8</v>
      </c>
      <c r="AB490" s="1">
        <f t="shared" si="41"/>
        <v>7</v>
      </c>
    </row>
    <row r="491" spans="1:28" ht="30" customHeight="1" x14ac:dyDescent="0.2">
      <c r="A491" s="77" t="s">
        <v>3505</v>
      </c>
      <c r="B491" s="62" t="s">
        <v>1480</v>
      </c>
      <c r="C491" s="63" t="s">
        <v>101</v>
      </c>
      <c r="D491" s="63" t="s">
        <v>48</v>
      </c>
      <c r="E491" s="63" t="str">
        <f t="shared" si="42"/>
        <v>BT</v>
      </c>
      <c r="F491" s="63" t="s">
        <v>2566</v>
      </c>
      <c r="G491" s="63" t="s">
        <v>309</v>
      </c>
      <c r="H491" s="63" t="s">
        <v>1459</v>
      </c>
      <c r="I491" s="63" t="s">
        <v>1460</v>
      </c>
      <c r="J491" s="63" t="s">
        <v>673</v>
      </c>
      <c r="K491" s="63" t="s">
        <v>1461</v>
      </c>
      <c r="L491" s="63" t="s">
        <v>1481</v>
      </c>
      <c r="M491" s="63"/>
      <c r="N491" s="63" t="s">
        <v>1463</v>
      </c>
      <c r="O491" s="91" t="s">
        <v>1464</v>
      </c>
      <c r="P491" s="63"/>
      <c r="Q491" s="63">
        <v>58173498</v>
      </c>
      <c r="R491" s="63"/>
      <c r="S491" s="63" t="s">
        <v>92</v>
      </c>
      <c r="T491" s="63" t="s">
        <v>663</v>
      </c>
      <c r="U491" s="63" t="s">
        <v>49</v>
      </c>
      <c r="V491" s="65" t="str">
        <f t="shared" si="43"/>
        <v>VACAM</v>
      </c>
      <c r="W491" s="66" t="s">
        <v>4282</v>
      </c>
      <c r="AA491" s="1">
        <f t="shared" si="40"/>
        <v>8</v>
      </c>
      <c r="AB491" s="1">
        <f t="shared" si="41"/>
        <v>7</v>
      </c>
    </row>
    <row r="492" spans="1:28" ht="30" customHeight="1" x14ac:dyDescent="0.2">
      <c r="A492" s="77" t="s">
        <v>3505</v>
      </c>
      <c r="B492" s="62" t="s">
        <v>1478</v>
      </c>
      <c r="C492" s="63" t="s">
        <v>101</v>
      </c>
      <c r="D492" s="63" t="s">
        <v>48</v>
      </c>
      <c r="E492" s="63" t="str">
        <f t="shared" si="42"/>
        <v>BT</v>
      </c>
      <c r="F492" s="63" t="s">
        <v>2566</v>
      </c>
      <c r="G492" s="63" t="s">
        <v>309</v>
      </c>
      <c r="H492" s="63" t="s">
        <v>1459</v>
      </c>
      <c r="I492" s="63" t="s">
        <v>1460</v>
      </c>
      <c r="J492" s="63" t="s">
        <v>673</v>
      </c>
      <c r="K492" s="63" t="s">
        <v>1461</v>
      </c>
      <c r="L492" s="63" t="s">
        <v>1479</v>
      </c>
      <c r="M492" s="63"/>
      <c r="N492" s="63" t="s">
        <v>1463</v>
      </c>
      <c r="O492" s="91" t="s">
        <v>1464</v>
      </c>
      <c r="P492" s="63"/>
      <c r="Q492" s="63">
        <v>58173498</v>
      </c>
      <c r="R492" s="63"/>
      <c r="S492" s="63" t="s">
        <v>92</v>
      </c>
      <c r="T492" s="63" t="s">
        <v>663</v>
      </c>
      <c r="U492" s="63" t="s">
        <v>49</v>
      </c>
      <c r="V492" s="65" t="str">
        <f t="shared" si="43"/>
        <v>VACAM</v>
      </c>
      <c r="W492" s="66" t="s">
        <v>4282</v>
      </c>
      <c r="AA492" s="1">
        <f t="shared" si="40"/>
        <v>8</v>
      </c>
      <c r="AB492" s="1">
        <f t="shared" si="41"/>
        <v>7</v>
      </c>
    </row>
    <row r="493" spans="1:28" ht="30" customHeight="1" x14ac:dyDescent="0.2">
      <c r="A493" s="77" t="s">
        <v>3505</v>
      </c>
      <c r="B493" s="62" t="s">
        <v>1476</v>
      </c>
      <c r="C493" s="63" t="s">
        <v>101</v>
      </c>
      <c r="D493" s="63" t="s">
        <v>48</v>
      </c>
      <c r="E493" s="63" t="str">
        <f t="shared" si="42"/>
        <v>BT</v>
      </c>
      <c r="F493" s="63" t="s">
        <v>2566</v>
      </c>
      <c r="G493" s="63" t="s">
        <v>309</v>
      </c>
      <c r="H493" s="63" t="s">
        <v>1459</v>
      </c>
      <c r="I493" s="63" t="s">
        <v>1460</v>
      </c>
      <c r="J493" s="63" t="s">
        <v>673</v>
      </c>
      <c r="K493" s="63" t="s">
        <v>1461</v>
      </c>
      <c r="L493" s="63" t="s">
        <v>1477</v>
      </c>
      <c r="M493" s="63"/>
      <c r="N493" s="63" t="s">
        <v>1463</v>
      </c>
      <c r="O493" s="91" t="s">
        <v>1464</v>
      </c>
      <c r="P493" s="63"/>
      <c r="Q493" s="63">
        <v>58173498</v>
      </c>
      <c r="R493" s="63"/>
      <c r="S493" s="63" t="s">
        <v>92</v>
      </c>
      <c r="T493" s="63" t="s">
        <v>663</v>
      </c>
      <c r="U493" s="63" t="s">
        <v>49</v>
      </c>
      <c r="V493" s="65" t="str">
        <f t="shared" si="43"/>
        <v>VACAM</v>
      </c>
      <c r="W493" s="66" t="s">
        <v>4282</v>
      </c>
      <c r="AA493" s="1">
        <f t="shared" si="40"/>
        <v>8</v>
      </c>
      <c r="AB493" s="1">
        <f t="shared" si="41"/>
        <v>7</v>
      </c>
    </row>
    <row r="494" spans="1:28" ht="30" customHeight="1" x14ac:dyDescent="0.2">
      <c r="A494" s="77" t="s">
        <v>3505</v>
      </c>
      <c r="B494" s="62" t="s">
        <v>1474</v>
      </c>
      <c r="C494" s="63" t="s">
        <v>101</v>
      </c>
      <c r="D494" s="63" t="s">
        <v>48</v>
      </c>
      <c r="E494" s="63" t="str">
        <f t="shared" si="42"/>
        <v>BT</v>
      </c>
      <c r="F494" s="63" t="s">
        <v>2566</v>
      </c>
      <c r="G494" s="63" t="s">
        <v>309</v>
      </c>
      <c r="H494" s="63" t="s">
        <v>1459</v>
      </c>
      <c r="I494" s="63" t="s">
        <v>1460</v>
      </c>
      <c r="J494" s="63" t="s">
        <v>673</v>
      </c>
      <c r="K494" s="63" t="s">
        <v>1461</v>
      </c>
      <c r="L494" s="63" t="s">
        <v>1475</v>
      </c>
      <c r="M494" s="63"/>
      <c r="N494" s="63" t="s">
        <v>1463</v>
      </c>
      <c r="O494" s="91" t="s">
        <v>1464</v>
      </c>
      <c r="P494" s="63"/>
      <c r="Q494" s="63">
        <v>58173498</v>
      </c>
      <c r="R494" s="63"/>
      <c r="S494" s="63" t="s">
        <v>92</v>
      </c>
      <c r="T494" s="63" t="s">
        <v>663</v>
      </c>
      <c r="U494" s="63" t="s">
        <v>49</v>
      </c>
      <c r="V494" s="65" t="str">
        <f t="shared" si="43"/>
        <v>VACAM</v>
      </c>
      <c r="W494" s="66" t="s">
        <v>4282</v>
      </c>
      <c r="AA494" s="1">
        <f t="shared" si="40"/>
        <v>8</v>
      </c>
      <c r="AB494" s="1">
        <f t="shared" si="41"/>
        <v>7</v>
      </c>
    </row>
    <row r="495" spans="1:28" ht="30" customHeight="1" x14ac:dyDescent="0.2">
      <c r="A495" s="77" t="s">
        <v>3505</v>
      </c>
      <c r="B495" s="62" t="s">
        <v>1467</v>
      </c>
      <c r="C495" s="63" t="s">
        <v>101</v>
      </c>
      <c r="D495" s="63" t="s">
        <v>48</v>
      </c>
      <c r="E495" s="63" t="str">
        <f t="shared" si="42"/>
        <v>BT</v>
      </c>
      <c r="F495" s="63" t="s">
        <v>2566</v>
      </c>
      <c r="G495" s="63" t="s">
        <v>309</v>
      </c>
      <c r="H495" s="63" t="s">
        <v>1459</v>
      </c>
      <c r="I495" s="63" t="s">
        <v>1460</v>
      </c>
      <c r="J495" s="63" t="s">
        <v>673</v>
      </c>
      <c r="K495" s="63" t="s">
        <v>1461</v>
      </c>
      <c r="L495" s="63" t="s">
        <v>1468</v>
      </c>
      <c r="M495" s="63"/>
      <c r="N495" s="63" t="s">
        <v>1463</v>
      </c>
      <c r="O495" s="91" t="s">
        <v>1464</v>
      </c>
      <c r="P495" s="63"/>
      <c r="Q495" s="63">
        <v>58173498</v>
      </c>
      <c r="R495" s="63"/>
      <c r="S495" s="63" t="s">
        <v>92</v>
      </c>
      <c r="T495" s="63" t="s">
        <v>663</v>
      </c>
      <c r="U495" s="63" t="s">
        <v>49</v>
      </c>
      <c r="V495" s="65" t="str">
        <f t="shared" si="43"/>
        <v>VACAM</v>
      </c>
      <c r="W495" s="66" t="s">
        <v>4282</v>
      </c>
      <c r="AA495" s="1">
        <f t="shared" si="40"/>
        <v>8</v>
      </c>
      <c r="AB495" s="1">
        <f t="shared" si="41"/>
        <v>7</v>
      </c>
    </row>
    <row r="496" spans="1:28" ht="30" customHeight="1" x14ac:dyDescent="0.2">
      <c r="A496" s="77" t="s">
        <v>3505</v>
      </c>
      <c r="B496" s="62" t="s">
        <v>1458</v>
      </c>
      <c r="C496" s="63" t="s">
        <v>101</v>
      </c>
      <c r="D496" s="63" t="s">
        <v>48</v>
      </c>
      <c r="E496" s="63" t="str">
        <f t="shared" si="42"/>
        <v>BT</v>
      </c>
      <c r="F496" s="63" t="s">
        <v>2566</v>
      </c>
      <c r="G496" s="63" t="s">
        <v>309</v>
      </c>
      <c r="H496" s="63" t="s">
        <v>1459</v>
      </c>
      <c r="I496" s="63" t="s">
        <v>1460</v>
      </c>
      <c r="J496" s="63" t="s">
        <v>673</v>
      </c>
      <c r="K496" s="63" t="s">
        <v>1461</v>
      </c>
      <c r="L496" s="63" t="s">
        <v>1462</v>
      </c>
      <c r="M496" s="63"/>
      <c r="N496" s="63" t="s">
        <v>1463</v>
      </c>
      <c r="O496" s="91" t="s">
        <v>1464</v>
      </c>
      <c r="P496" s="63"/>
      <c r="Q496" s="63">
        <v>58173498</v>
      </c>
      <c r="R496" s="63"/>
      <c r="S496" s="63" t="s">
        <v>92</v>
      </c>
      <c r="T496" s="63" t="s">
        <v>663</v>
      </c>
      <c r="U496" s="63" t="s">
        <v>49</v>
      </c>
      <c r="V496" s="65" t="str">
        <f t="shared" si="43"/>
        <v>VACAM</v>
      </c>
      <c r="W496" s="66" t="s">
        <v>4282</v>
      </c>
      <c r="AA496" s="1">
        <f t="shared" si="40"/>
        <v>8</v>
      </c>
      <c r="AB496" s="1">
        <f t="shared" si="41"/>
        <v>7</v>
      </c>
    </row>
    <row r="497" spans="1:28" ht="30" customHeight="1" x14ac:dyDescent="0.2">
      <c r="A497" s="77" t="s">
        <v>3287</v>
      </c>
      <c r="B497" s="62" t="s">
        <v>1234</v>
      </c>
      <c r="C497" s="63" t="s">
        <v>47</v>
      </c>
      <c r="D497" s="63" t="s">
        <v>48</v>
      </c>
      <c r="E497" s="63" t="str">
        <f t="shared" si="42"/>
        <v>BT</v>
      </c>
      <c r="F497" s="63" t="s">
        <v>2566</v>
      </c>
      <c r="G497" s="63" t="s">
        <v>578</v>
      </c>
      <c r="H497" s="63" t="s">
        <v>1235</v>
      </c>
      <c r="I497" s="63" t="s">
        <v>1236</v>
      </c>
      <c r="J497" s="63" t="s">
        <v>345</v>
      </c>
      <c r="K497" s="63" t="s">
        <v>1237</v>
      </c>
      <c r="L497" s="63" t="s">
        <v>1238</v>
      </c>
      <c r="M497" s="63"/>
      <c r="N497" s="63" t="s">
        <v>481</v>
      </c>
      <c r="O497" s="63" t="s">
        <v>1239</v>
      </c>
      <c r="P497" s="63"/>
      <c r="Q497" s="63">
        <v>58257691</v>
      </c>
      <c r="R497" s="63"/>
      <c r="S497" s="63" t="s">
        <v>253</v>
      </c>
      <c r="T497" s="63" t="s">
        <v>179</v>
      </c>
      <c r="U497" s="63" t="s">
        <v>49</v>
      </c>
      <c r="V497" s="65" t="str">
        <f t="shared" si="43"/>
        <v/>
      </c>
      <c r="W497" s="66"/>
      <c r="AA497" s="1">
        <f t="shared" si="40"/>
        <v>1</v>
      </c>
      <c r="AB497" s="1">
        <f t="shared" si="41"/>
        <v>1</v>
      </c>
    </row>
    <row r="498" spans="1:28" ht="30" customHeight="1" x14ac:dyDescent="0.2">
      <c r="A498" s="77" t="s">
        <v>3287</v>
      </c>
      <c r="B498" s="62" t="s">
        <v>1061</v>
      </c>
      <c r="C498" s="63" t="s">
        <v>47</v>
      </c>
      <c r="D498" s="63" t="s">
        <v>48</v>
      </c>
      <c r="E498" s="63" t="str">
        <f t="shared" si="42"/>
        <v>BT</v>
      </c>
      <c r="F498" s="63" t="s">
        <v>2566</v>
      </c>
      <c r="G498" s="63" t="s">
        <v>359</v>
      </c>
      <c r="H498" s="63" t="s">
        <v>174</v>
      </c>
      <c r="I498" s="63" t="s">
        <v>1062</v>
      </c>
      <c r="J498" s="63" t="s">
        <v>176</v>
      </c>
      <c r="K498" s="63" t="s">
        <v>472</v>
      </c>
      <c r="L498" s="63" t="s">
        <v>520</v>
      </c>
      <c r="M498" s="63"/>
      <c r="N498" s="63" t="s">
        <v>217</v>
      </c>
      <c r="O498" s="63" t="s">
        <v>1063</v>
      </c>
      <c r="P498" s="63"/>
      <c r="Q498" s="63">
        <v>57700725</v>
      </c>
      <c r="R498" s="63"/>
      <c r="S498" s="63" t="s">
        <v>219</v>
      </c>
      <c r="T498" s="63" t="s">
        <v>179</v>
      </c>
      <c r="U498" s="63" t="s">
        <v>49</v>
      </c>
      <c r="V498" s="65" t="str">
        <f t="shared" si="43"/>
        <v/>
      </c>
      <c r="W498" s="66"/>
      <c r="AA498" s="1">
        <f t="shared" si="40"/>
        <v>1</v>
      </c>
      <c r="AB498" s="1">
        <f t="shared" si="41"/>
        <v>1</v>
      </c>
    </row>
    <row r="499" spans="1:28" ht="30" customHeight="1" x14ac:dyDescent="0.2">
      <c r="A499" s="61" t="s">
        <v>3505</v>
      </c>
      <c r="B499" s="62" t="s">
        <v>1327</v>
      </c>
      <c r="C499" s="63" t="s">
        <v>101</v>
      </c>
      <c r="D499" s="63" t="s">
        <v>48</v>
      </c>
      <c r="E499" s="63" t="str">
        <f t="shared" si="42"/>
        <v>BT</v>
      </c>
      <c r="F499" s="63" t="s">
        <v>2566</v>
      </c>
      <c r="G499" s="63" t="s">
        <v>359</v>
      </c>
      <c r="H499" s="63" t="s">
        <v>656</v>
      </c>
      <c r="I499" s="63" t="s">
        <v>657</v>
      </c>
      <c r="J499" s="63" t="s">
        <v>658</v>
      </c>
      <c r="K499" s="63" t="s">
        <v>659</v>
      </c>
      <c r="L499" s="63" t="s">
        <v>1328</v>
      </c>
      <c r="M499" s="63"/>
      <c r="N499" s="63" t="s">
        <v>661</v>
      </c>
      <c r="O499" s="110" t="s">
        <v>662</v>
      </c>
      <c r="P499" s="63"/>
      <c r="Q499" s="63">
        <v>57683950</v>
      </c>
      <c r="R499" s="63"/>
      <c r="S499" s="63" t="s">
        <v>92</v>
      </c>
      <c r="T499" s="63" t="s">
        <v>663</v>
      </c>
      <c r="U499" s="63" t="s">
        <v>49</v>
      </c>
      <c r="V499" s="65" t="str">
        <f t="shared" si="43"/>
        <v>VACAM</v>
      </c>
      <c r="W499" s="66"/>
      <c r="AA499" s="1">
        <f t="shared" si="40"/>
        <v>6</v>
      </c>
      <c r="AB499" s="1">
        <f t="shared" si="41"/>
        <v>3</v>
      </c>
    </row>
    <row r="500" spans="1:28" ht="30" customHeight="1" x14ac:dyDescent="0.2">
      <c r="A500" s="61" t="s">
        <v>3505</v>
      </c>
      <c r="B500" s="62" t="s">
        <v>1325</v>
      </c>
      <c r="C500" s="63" t="s">
        <v>101</v>
      </c>
      <c r="D500" s="63" t="s">
        <v>48</v>
      </c>
      <c r="E500" s="63" t="str">
        <f t="shared" si="42"/>
        <v>BT</v>
      </c>
      <c r="F500" s="63" t="s">
        <v>2566</v>
      </c>
      <c r="G500" s="63" t="s">
        <v>359</v>
      </c>
      <c r="H500" s="63" t="s">
        <v>656</v>
      </c>
      <c r="I500" s="63" t="s">
        <v>657</v>
      </c>
      <c r="J500" s="63" t="s">
        <v>658</v>
      </c>
      <c r="K500" s="63" t="s">
        <v>659</v>
      </c>
      <c r="L500" s="63" t="s">
        <v>1326</v>
      </c>
      <c r="M500" s="63"/>
      <c r="N500" s="63" t="s">
        <v>661</v>
      </c>
      <c r="O500" s="110" t="s">
        <v>662</v>
      </c>
      <c r="P500" s="63"/>
      <c r="Q500" s="63">
        <v>57683950</v>
      </c>
      <c r="R500" s="63"/>
      <c r="S500" s="63" t="s">
        <v>92</v>
      </c>
      <c r="T500" s="63" t="s">
        <v>663</v>
      </c>
      <c r="U500" s="63" t="s">
        <v>49</v>
      </c>
      <c r="V500" s="65" t="str">
        <f t="shared" si="43"/>
        <v>VACAM</v>
      </c>
      <c r="W500" s="66"/>
      <c r="AA500" s="1">
        <f t="shared" si="40"/>
        <v>6</v>
      </c>
      <c r="AB500" s="1">
        <f t="shared" si="41"/>
        <v>3</v>
      </c>
    </row>
    <row r="501" spans="1:28" ht="30" customHeight="1" x14ac:dyDescent="0.2">
      <c r="A501" s="61" t="s">
        <v>3505</v>
      </c>
      <c r="B501" s="62" t="s">
        <v>1323</v>
      </c>
      <c r="C501" s="63" t="s">
        <v>47</v>
      </c>
      <c r="D501" s="63" t="s">
        <v>48</v>
      </c>
      <c r="E501" s="63" t="str">
        <f t="shared" si="42"/>
        <v>BT</v>
      </c>
      <c r="F501" s="63" t="s">
        <v>2566</v>
      </c>
      <c r="G501" s="63" t="s">
        <v>845</v>
      </c>
      <c r="H501" s="63" t="s">
        <v>656</v>
      </c>
      <c r="I501" s="63" t="s">
        <v>657</v>
      </c>
      <c r="J501" s="63" t="s">
        <v>658</v>
      </c>
      <c r="K501" s="63" t="s">
        <v>659</v>
      </c>
      <c r="L501" s="63" t="s">
        <v>1324</v>
      </c>
      <c r="M501" s="63"/>
      <c r="N501" s="63" t="s">
        <v>661</v>
      </c>
      <c r="O501" s="110" t="s">
        <v>662</v>
      </c>
      <c r="P501" s="63"/>
      <c r="Q501" s="63">
        <v>57683950</v>
      </c>
      <c r="R501" s="63"/>
      <c r="S501" s="63" t="s">
        <v>92</v>
      </c>
      <c r="T501" s="63" t="s">
        <v>663</v>
      </c>
      <c r="U501" s="63" t="s">
        <v>49</v>
      </c>
      <c r="V501" s="65" t="str">
        <f t="shared" si="43"/>
        <v>VACAM</v>
      </c>
      <c r="W501" s="66"/>
      <c r="AA501" s="1">
        <f t="shared" si="40"/>
        <v>6</v>
      </c>
      <c r="AB501" s="1">
        <f t="shared" si="41"/>
        <v>3</v>
      </c>
    </row>
    <row r="502" spans="1:28" ht="30" customHeight="1" x14ac:dyDescent="0.2">
      <c r="A502" s="61" t="s">
        <v>3641</v>
      </c>
      <c r="B502" s="62" t="s">
        <v>942</v>
      </c>
      <c r="C502" s="63" t="s">
        <v>101</v>
      </c>
      <c r="D502" s="63" t="s">
        <v>48</v>
      </c>
      <c r="E502" s="63" t="str">
        <f t="shared" si="42"/>
        <v>BT</v>
      </c>
      <c r="F502" s="63" t="s">
        <v>2566</v>
      </c>
      <c r="G502" s="63" t="s">
        <v>359</v>
      </c>
      <c r="H502" s="63" t="s">
        <v>197</v>
      </c>
      <c r="I502" s="63" t="s">
        <v>889</v>
      </c>
      <c r="J502" s="63" t="s">
        <v>198</v>
      </c>
      <c r="K502" s="63" t="s">
        <v>199</v>
      </c>
      <c r="L502" s="63" t="s">
        <v>943</v>
      </c>
      <c r="M502" s="63"/>
      <c r="N502" s="63" t="s">
        <v>854</v>
      </c>
      <c r="O502" s="85" t="s">
        <v>855</v>
      </c>
      <c r="P502" s="63"/>
      <c r="Q502" s="63">
        <v>57861409</v>
      </c>
      <c r="R502" s="63"/>
      <c r="S502" s="63" t="s">
        <v>201</v>
      </c>
      <c r="T502" s="63" t="s">
        <v>202</v>
      </c>
      <c r="U502" s="63" t="s">
        <v>49</v>
      </c>
      <c r="V502" s="65" t="str">
        <f t="shared" si="43"/>
        <v>VACAM</v>
      </c>
      <c r="W502" s="66"/>
      <c r="AA502" s="1">
        <f t="shared" si="40"/>
        <v>24</v>
      </c>
      <c r="AB502" s="1">
        <f t="shared" si="41"/>
        <v>5</v>
      </c>
    </row>
    <row r="503" spans="1:28" ht="30" customHeight="1" x14ac:dyDescent="0.2">
      <c r="A503" s="61" t="s">
        <v>3641</v>
      </c>
      <c r="B503" s="62" t="s">
        <v>940</v>
      </c>
      <c r="C503" s="63" t="s">
        <v>101</v>
      </c>
      <c r="D503" s="63" t="s">
        <v>48</v>
      </c>
      <c r="E503" s="63" t="str">
        <f t="shared" si="42"/>
        <v>BT</v>
      </c>
      <c r="F503" s="63" t="s">
        <v>2566</v>
      </c>
      <c r="G503" s="63" t="s">
        <v>359</v>
      </c>
      <c r="H503" s="63" t="s">
        <v>197</v>
      </c>
      <c r="I503" s="63" t="s">
        <v>860</v>
      </c>
      <c r="J503" s="63" t="s">
        <v>198</v>
      </c>
      <c r="K503" s="63" t="s">
        <v>199</v>
      </c>
      <c r="L503" s="63" t="s">
        <v>941</v>
      </c>
      <c r="M503" s="63"/>
      <c r="N503" s="63" t="s">
        <v>854</v>
      </c>
      <c r="O503" s="85" t="s">
        <v>855</v>
      </c>
      <c r="P503" s="63"/>
      <c r="Q503" s="63">
        <v>57861409</v>
      </c>
      <c r="R503" s="63"/>
      <c r="S503" s="63" t="s">
        <v>201</v>
      </c>
      <c r="T503" s="63" t="s">
        <v>202</v>
      </c>
      <c r="U503" s="63" t="s">
        <v>49</v>
      </c>
      <c r="V503" s="65" t="str">
        <f t="shared" si="43"/>
        <v>VACAM</v>
      </c>
      <c r="W503" s="66"/>
      <c r="AA503" s="1">
        <f t="shared" si="40"/>
        <v>24</v>
      </c>
      <c r="AB503" s="1">
        <f t="shared" si="41"/>
        <v>5</v>
      </c>
    </row>
    <row r="504" spans="1:28" ht="30" customHeight="1" x14ac:dyDescent="0.2">
      <c r="A504" s="61" t="s">
        <v>3641</v>
      </c>
      <c r="B504" s="62" t="s">
        <v>931</v>
      </c>
      <c r="C504" s="63" t="s">
        <v>101</v>
      </c>
      <c r="D504" s="63" t="s">
        <v>48</v>
      </c>
      <c r="E504" s="63" t="str">
        <f t="shared" si="42"/>
        <v>BT</v>
      </c>
      <c r="F504" s="63" t="s">
        <v>2566</v>
      </c>
      <c r="G504" s="63" t="s">
        <v>359</v>
      </c>
      <c r="H504" s="63" t="s">
        <v>197</v>
      </c>
      <c r="I504" s="63" t="s">
        <v>889</v>
      </c>
      <c r="J504" s="63" t="s">
        <v>198</v>
      </c>
      <c r="K504" s="63" t="s">
        <v>199</v>
      </c>
      <c r="L504" s="63" t="s">
        <v>932</v>
      </c>
      <c r="M504" s="63"/>
      <c r="N504" s="63" t="s">
        <v>854</v>
      </c>
      <c r="O504" s="85" t="s">
        <v>855</v>
      </c>
      <c r="P504" s="63"/>
      <c r="Q504" s="63">
        <v>57861409</v>
      </c>
      <c r="R504" s="63"/>
      <c r="S504" s="63" t="s">
        <v>201</v>
      </c>
      <c r="T504" s="63" t="s">
        <v>202</v>
      </c>
      <c r="U504" s="63" t="s">
        <v>49</v>
      </c>
      <c r="V504" s="65" t="str">
        <f t="shared" si="43"/>
        <v>VACAM</v>
      </c>
      <c r="W504" s="66"/>
      <c r="AA504" s="1">
        <f t="shared" si="40"/>
        <v>24</v>
      </c>
      <c r="AB504" s="1">
        <f t="shared" si="41"/>
        <v>5</v>
      </c>
    </row>
    <row r="505" spans="1:28" ht="30" customHeight="1" x14ac:dyDescent="0.2">
      <c r="A505" s="61" t="s">
        <v>3641</v>
      </c>
      <c r="B505" s="62" t="s">
        <v>888</v>
      </c>
      <c r="C505" s="63" t="s">
        <v>47</v>
      </c>
      <c r="D505" s="63" t="s">
        <v>48</v>
      </c>
      <c r="E505" s="63" t="str">
        <f t="shared" si="42"/>
        <v>BT</v>
      </c>
      <c r="F505" s="63" t="s">
        <v>2566</v>
      </c>
      <c r="G505" s="63" t="s">
        <v>578</v>
      </c>
      <c r="H505" s="63" t="s">
        <v>197</v>
      </c>
      <c r="I505" s="63" t="s">
        <v>889</v>
      </c>
      <c r="J505" s="63" t="s">
        <v>198</v>
      </c>
      <c r="K505" s="63" t="s">
        <v>199</v>
      </c>
      <c r="L505" s="63" t="s">
        <v>890</v>
      </c>
      <c r="M505" s="63"/>
      <c r="N505" s="63" t="s">
        <v>854</v>
      </c>
      <c r="O505" s="85" t="s">
        <v>855</v>
      </c>
      <c r="P505" s="63"/>
      <c r="Q505" s="63">
        <v>57861409</v>
      </c>
      <c r="R505" s="63"/>
      <c r="S505" s="63" t="s">
        <v>201</v>
      </c>
      <c r="T505" s="63" t="s">
        <v>202</v>
      </c>
      <c r="U505" s="63" t="s">
        <v>49</v>
      </c>
      <c r="V505" s="65" t="str">
        <f t="shared" si="43"/>
        <v>VACAM</v>
      </c>
      <c r="W505" s="66"/>
      <c r="AA505" s="1">
        <f t="shared" si="40"/>
        <v>24</v>
      </c>
      <c r="AB505" s="1">
        <f t="shared" si="41"/>
        <v>5</v>
      </c>
    </row>
    <row r="506" spans="1:28" ht="30" customHeight="1" x14ac:dyDescent="0.2">
      <c r="A506" s="77" t="s">
        <v>3641</v>
      </c>
      <c r="B506" s="62" t="s">
        <v>3875</v>
      </c>
      <c r="C506" s="63" t="s">
        <v>47</v>
      </c>
      <c r="D506" s="63" t="s">
        <v>48</v>
      </c>
      <c r="E506" s="63" t="str">
        <f t="shared" si="42"/>
        <v>BT</v>
      </c>
      <c r="F506" s="63" t="s">
        <v>2566</v>
      </c>
      <c r="G506" s="63" t="s">
        <v>3876</v>
      </c>
      <c r="H506" s="63" t="s">
        <v>3368</v>
      </c>
      <c r="I506" s="63" t="s">
        <v>3805</v>
      </c>
      <c r="J506" s="63" t="s">
        <v>770</v>
      </c>
      <c r="K506" s="63" t="s">
        <v>3806</v>
      </c>
      <c r="L506" s="63" t="s">
        <v>3877</v>
      </c>
      <c r="M506" s="63"/>
      <c r="N506" s="63" t="s">
        <v>723</v>
      </c>
      <c r="O506" s="69" t="s">
        <v>3808</v>
      </c>
      <c r="P506" s="63"/>
      <c r="Q506" s="63">
        <v>58356636</v>
      </c>
      <c r="R506" s="63"/>
      <c r="S506" s="63" t="s">
        <v>131</v>
      </c>
      <c r="T506" s="63" t="s">
        <v>538</v>
      </c>
      <c r="U506" s="63" t="s">
        <v>49</v>
      </c>
      <c r="V506" s="65" t="str">
        <f t="shared" si="43"/>
        <v/>
      </c>
      <c r="W506" s="66"/>
      <c r="AA506" s="1">
        <f t="shared" si="40"/>
        <v>2</v>
      </c>
      <c r="AB506" s="1">
        <f t="shared" si="41"/>
        <v>2</v>
      </c>
    </row>
    <row r="507" spans="1:28" ht="30" customHeight="1" x14ac:dyDescent="0.2">
      <c r="A507" s="77" t="s">
        <v>3641</v>
      </c>
      <c r="B507" s="62" t="s">
        <v>3804</v>
      </c>
      <c r="C507" s="63" t="s">
        <v>47</v>
      </c>
      <c r="D507" s="63" t="s">
        <v>48</v>
      </c>
      <c r="E507" s="63" t="str">
        <f t="shared" si="42"/>
        <v>BT</v>
      </c>
      <c r="F507" s="63" t="s">
        <v>2566</v>
      </c>
      <c r="G507" s="63" t="s">
        <v>578</v>
      </c>
      <c r="H507" s="63" t="s">
        <v>3368</v>
      </c>
      <c r="I507" s="63" t="s">
        <v>3805</v>
      </c>
      <c r="J507" s="63" t="s">
        <v>770</v>
      </c>
      <c r="K507" s="63" t="s">
        <v>3806</v>
      </c>
      <c r="L507" s="63" t="s">
        <v>3807</v>
      </c>
      <c r="M507" s="63"/>
      <c r="N507" s="63" t="s">
        <v>723</v>
      </c>
      <c r="O507" s="69" t="s">
        <v>3808</v>
      </c>
      <c r="P507" s="63"/>
      <c r="Q507" s="63">
        <v>58356636</v>
      </c>
      <c r="R507" s="63"/>
      <c r="S507" s="63" t="s">
        <v>131</v>
      </c>
      <c r="T507" s="63" t="s">
        <v>538</v>
      </c>
      <c r="U507" s="63" t="s">
        <v>49</v>
      </c>
      <c r="V507" s="65" t="str">
        <f t="shared" si="43"/>
        <v/>
      </c>
      <c r="W507" s="66"/>
      <c r="AA507" s="1">
        <f t="shared" si="40"/>
        <v>2</v>
      </c>
      <c r="AB507" s="1">
        <f t="shared" si="41"/>
        <v>2</v>
      </c>
    </row>
    <row r="508" spans="1:28" ht="30" customHeight="1" x14ac:dyDescent="0.2">
      <c r="A508" s="61" t="s">
        <v>2570</v>
      </c>
      <c r="B508" s="62" t="s">
        <v>2892</v>
      </c>
      <c r="C508" s="63" t="s">
        <v>101</v>
      </c>
      <c r="D508" s="63" t="s">
        <v>48</v>
      </c>
      <c r="E508" s="63" t="str">
        <f t="shared" si="42"/>
        <v>HTA</v>
      </c>
      <c r="F508" s="63" t="s">
        <v>2566</v>
      </c>
      <c r="G508" s="63" t="s">
        <v>359</v>
      </c>
      <c r="H508" s="63" t="s">
        <v>1411</v>
      </c>
      <c r="I508" s="63" t="s">
        <v>1707</v>
      </c>
      <c r="J508" s="63"/>
      <c r="K508" s="63"/>
      <c r="L508" s="63" t="s">
        <v>2893</v>
      </c>
      <c r="M508" s="63"/>
      <c r="N508" s="63" t="s">
        <v>2894</v>
      </c>
      <c r="O508" s="116" t="s">
        <v>1709</v>
      </c>
      <c r="P508" s="63">
        <v>0</v>
      </c>
      <c r="Q508" s="63">
        <v>58151899</v>
      </c>
      <c r="R508" s="63"/>
      <c r="S508" s="63" t="s">
        <v>103</v>
      </c>
      <c r="T508" s="63" t="s">
        <v>2200</v>
      </c>
      <c r="U508" s="63" t="s">
        <v>2201</v>
      </c>
      <c r="V508" s="65" t="str">
        <f t="shared" si="43"/>
        <v>VACAM</v>
      </c>
      <c r="W508" s="66"/>
      <c r="AA508" s="1">
        <f t="shared" si="40"/>
        <v>5</v>
      </c>
      <c r="AB508" s="1">
        <f t="shared" si="41"/>
        <v>1</v>
      </c>
    </row>
    <row r="509" spans="1:28" ht="30" customHeight="1" x14ac:dyDescent="0.2">
      <c r="A509" s="61" t="s">
        <v>3286</v>
      </c>
      <c r="B509" s="62" t="s">
        <v>3440</v>
      </c>
      <c r="C509" s="63" t="s">
        <v>47</v>
      </c>
      <c r="D509" s="63" t="s">
        <v>48</v>
      </c>
      <c r="E509" s="63" t="str">
        <f t="shared" si="42"/>
        <v>BT</v>
      </c>
      <c r="F509" s="63" t="s">
        <v>2566</v>
      </c>
      <c r="G509" s="63" t="s">
        <v>2890</v>
      </c>
      <c r="H509" s="63" t="s">
        <v>843</v>
      </c>
      <c r="I509" s="63" t="s">
        <v>3436</v>
      </c>
      <c r="J509" s="63" t="s">
        <v>126</v>
      </c>
      <c r="K509" s="63" t="s">
        <v>3437</v>
      </c>
      <c r="L509" s="63" t="s">
        <v>3441</v>
      </c>
      <c r="M509" s="63"/>
      <c r="N509" s="63" t="s">
        <v>356</v>
      </c>
      <c r="O509" s="64" t="s">
        <v>3439</v>
      </c>
      <c r="P509" s="63"/>
      <c r="Q509" s="63">
        <v>58202022</v>
      </c>
      <c r="R509" s="63"/>
      <c r="S509" s="63" t="s">
        <v>131</v>
      </c>
      <c r="T509" s="63" t="s">
        <v>132</v>
      </c>
      <c r="U509" s="63" t="s">
        <v>49</v>
      </c>
      <c r="V509" s="65" t="str">
        <f t="shared" si="43"/>
        <v/>
      </c>
      <c r="W509" s="66"/>
      <c r="AA509" s="1">
        <f t="shared" si="40"/>
        <v>2</v>
      </c>
      <c r="AB509" s="1">
        <f t="shared" si="41"/>
        <v>2</v>
      </c>
    </row>
    <row r="510" spans="1:28" ht="30" customHeight="1" x14ac:dyDescent="0.2">
      <c r="A510" s="61" t="s">
        <v>3286</v>
      </c>
      <c r="B510" s="62" t="s">
        <v>3435</v>
      </c>
      <c r="C510" s="63" t="s">
        <v>101</v>
      </c>
      <c r="D510" s="63" t="s">
        <v>48</v>
      </c>
      <c r="E510" s="63" t="str">
        <f t="shared" si="42"/>
        <v>BT</v>
      </c>
      <c r="F510" s="63" t="s">
        <v>2566</v>
      </c>
      <c r="G510" s="63" t="s">
        <v>578</v>
      </c>
      <c r="H510" s="63" t="s">
        <v>843</v>
      </c>
      <c r="I510" s="63" t="s">
        <v>3436</v>
      </c>
      <c r="J510" s="63" t="s">
        <v>126</v>
      </c>
      <c r="K510" s="63" t="s">
        <v>3437</v>
      </c>
      <c r="L510" s="63" t="s">
        <v>3438</v>
      </c>
      <c r="M510" s="63"/>
      <c r="N510" s="63" t="s">
        <v>356</v>
      </c>
      <c r="O510" s="64" t="s">
        <v>3439</v>
      </c>
      <c r="P510" s="63"/>
      <c r="Q510" s="63">
        <v>58202022</v>
      </c>
      <c r="R510" s="63"/>
      <c r="S510" s="63" t="s">
        <v>131</v>
      </c>
      <c r="T510" s="63" t="s">
        <v>132</v>
      </c>
      <c r="U510" s="63" t="s">
        <v>49</v>
      </c>
      <c r="V510" s="65" t="str">
        <f t="shared" si="43"/>
        <v/>
      </c>
      <c r="W510" s="66"/>
      <c r="AA510" s="1">
        <f t="shared" si="40"/>
        <v>2</v>
      </c>
      <c r="AB510" s="1">
        <f t="shared" si="41"/>
        <v>2</v>
      </c>
    </row>
    <row r="511" spans="1:28" ht="30" customHeight="1" x14ac:dyDescent="0.2">
      <c r="A511" s="67"/>
      <c r="B511" s="62" t="s">
        <v>2895</v>
      </c>
      <c r="C511" s="63" t="s">
        <v>47</v>
      </c>
      <c r="D511" s="63" t="s">
        <v>48</v>
      </c>
      <c r="E511" s="63" t="str">
        <f t="shared" si="42"/>
        <v>HTA</v>
      </c>
      <c r="F511" s="63" t="s">
        <v>2566</v>
      </c>
      <c r="G511" s="63" t="s">
        <v>2896</v>
      </c>
      <c r="H511" s="63" t="s">
        <v>1217</v>
      </c>
      <c r="I511" s="63" t="s">
        <v>2771</v>
      </c>
      <c r="J511" s="63" t="s">
        <v>2897</v>
      </c>
      <c r="K511" s="63" t="s">
        <v>2898</v>
      </c>
      <c r="L511" s="63" t="s">
        <v>2899</v>
      </c>
      <c r="M511" s="63" t="s">
        <v>1713</v>
      </c>
      <c r="N511" s="63" t="s">
        <v>854</v>
      </c>
      <c r="O511" s="63" t="s">
        <v>2900</v>
      </c>
      <c r="P511" s="63">
        <v>0</v>
      </c>
      <c r="Q511" s="63">
        <v>58347835</v>
      </c>
      <c r="R511" s="63"/>
      <c r="S511" s="63" t="s">
        <v>201</v>
      </c>
      <c r="T511" s="63" t="s">
        <v>2212</v>
      </c>
      <c r="U511" s="63" t="s">
        <v>2201</v>
      </c>
      <c r="V511" s="65" t="str">
        <f t="shared" si="43"/>
        <v/>
      </c>
      <c r="W511" s="66"/>
      <c r="AA511" s="1">
        <f t="shared" si="40"/>
        <v>1</v>
      </c>
      <c r="AB511" s="1">
        <f t="shared" si="41"/>
        <v>1</v>
      </c>
    </row>
    <row r="512" spans="1:28" ht="30" customHeight="1" x14ac:dyDescent="0.2">
      <c r="A512" s="67"/>
      <c r="B512" s="62" t="s">
        <v>2873</v>
      </c>
      <c r="C512" s="63" t="s">
        <v>47</v>
      </c>
      <c r="D512" s="63" t="s">
        <v>48</v>
      </c>
      <c r="E512" s="63" t="str">
        <f t="shared" si="42"/>
        <v>HTA</v>
      </c>
      <c r="F512" s="63" t="s">
        <v>2566</v>
      </c>
      <c r="G512" s="63" t="s">
        <v>845</v>
      </c>
      <c r="H512" s="63" t="s">
        <v>1217</v>
      </c>
      <c r="I512" s="63" t="s">
        <v>2874</v>
      </c>
      <c r="J512" s="63" t="s">
        <v>2875</v>
      </c>
      <c r="K512" s="63" t="s">
        <v>2876</v>
      </c>
      <c r="L512" s="63" t="s">
        <v>2877</v>
      </c>
      <c r="M512" s="63" t="s">
        <v>2878</v>
      </c>
      <c r="N512" s="63"/>
      <c r="O512" s="93" t="s">
        <v>854</v>
      </c>
      <c r="P512" s="63" t="s">
        <v>2879</v>
      </c>
      <c r="Q512" s="63">
        <v>0</v>
      </c>
      <c r="R512" s="63">
        <v>58120363</v>
      </c>
      <c r="S512" s="63"/>
      <c r="T512" s="63" t="s">
        <v>201</v>
      </c>
      <c r="U512" s="63" t="s">
        <v>2212</v>
      </c>
      <c r="V512" s="65" t="str">
        <f t="shared" si="43"/>
        <v/>
      </c>
      <c r="W512" s="66"/>
      <c r="AA512" s="1">
        <f t="shared" si="40"/>
        <v>2</v>
      </c>
      <c r="AB512" s="1">
        <f t="shared" si="41"/>
        <v>2</v>
      </c>
    </row>
    <row r="513" spans="1:28" ht="30" customHeight="1" x14ac:dyDescent="0.2">
      <c r="A513" s="67"/>
      <c r="B513" s="62" t="s">
        <v>1945</v>
      </c>
      <c r="C513" s="63" t="s">
        <v>101</v>
      </c>
      <c r="D513" s="63" t="s">
        <v>48</v>
      </c>
      <c r="E513" s="63" t="str">
        <f t="shared" si="42"/>
        <v>BT</v>
      </c>
      <c r="F513" s="63" t="s">
        <v>2566</v>
      </c>
      <c r="G513" s="63" t="s">
        <v>359</v>
      </c>
      <c r="H513" s="63" t="s">
        <v>1946</v>
      </c>
      <c r="I513" s="63" t="s">
        <v>1947</v>
      </c>
      <c r="J513" s="63" t="s">
        <v>460</v>
      </c>
      <c r="K513" s="63" t="s">
        <v>1948</v>
      </c>
      <c r="L513" s="63" t="s">
        <v>1949</v>
      </c>
      <c r="M513" s="63"/>
      <c r="N513" s="63" t="s">
        <v>379</v>
      </c>
      <c r="O513" s="63" t="s">
        <v>1950</v>
      </c>
      <c r="P513" s="63"/>
      <c r="Q513" s="63"/>
      <c r="R513" s="63" t="s">
        <v>1951</v>
      </c>
      <c r="S513" s="63" t="s">
        <v>409</v>
      </c>
      <c r="T513" s="63" t="s">
        <v>152</v>
      </c>
      <c r="U513" s="63" t="s">
        <v>49</v>
      </c>
      <c r="V513" s="65" t="str">
        <f t="shared" si="43"/>
        <v/>
      </c>
      <c r="W513" s="66"/>
      <c r="AA513" s="1">
        <f t="shared" si="40"/>
        <v>1</v>
      </c>
      <c r="AB513" s="1">
        <f t="shared" si="41"/>
        <v>1</v>
      </c>
    </row>
    <row r="514" spans="1:28" ht="30" customHeight="1" x14ac:dyDescent="0.2">
      <c r="A514" s="67"/>
      <c r="B514" s="62" t="s">
        <v>2889</v>
      </c>
      <c r="C514" s="63" t="s">
        <v>47</v>
      </c>
      <c r="D514" s="63" t="s">
        <v>48</v>
      </c>
      <c r="E514" s="63" t="str">
        <f t="shared" si="42"/>
        <v>HTA</v>
      </c>
      <c r="F514" s="63" t="s">
        <v>2566</v>
      </c>
      <c r="G514" s="63" t="s">
        <v>2890</v>
      </c>
      <c r="H514" s="63" t="s">
        <v>499</v>
      </c>
      <c r="I514" s="63" t="s">
        <v>392</v>
      </c>
      <c r="J514" s="63"/>
      <c r="K514" s="63"/>
      <c r="L514" s="63" t="s">
        <v>2891</v>
      </c>
      <c r="M514" s="63"/>
      <c r="N514" s="63" t="s">
        <v>841</v>
      </c>
      <c r="O514" s="131" t="s">
        <v>842</v>
      </c>
      <c r="P514" s="63">
        <v>0</v>
      </c>
      <c r="Q514" s="63">
        <v>58106587</v>
      </c>
      <c r="R514" s="63"/>
      <c r="S514" s="63" t="s">
        <v>332</v>
      </c>
      <c r="T514" s="63" t="s">
        <v>2242</v>
      </c>
      <c r="U514" s="63" t="s">
        <v>2201</v>
      </c>
      <c r="V514" s="65" t="str">
        <f t="shared" si="43"/>
        <v>VACAM</v>
      </c>
      <c r="W514" s="66"/>
      <c r="AA514" s="1">
        <f t="shared" si="40"/>
        <v>13</v>
      </c>
      <c r="AB514" s="1">
        <f t="shared" si="41"/>
        <v>3</v>
      </c>
    </row>
    <row r="515" spans="1:28" ht="30" customHeight="1" x14ac:dyDescent="0.2">
      <c r="A515" s="67"/>
      <c r="B515" s="62" t="s">
        <v>2887</v>
      </c>
      <c r="C515" s="63" t="s">
        <v>47</v>
      </c>
      <c r="D515" s="63" t="s">
        <v>48</v>
      </c>
      <c r="E515" s="63" t="str">
        <f t="shared" si="42"/>
        <v>HTA</v>
      </c>
      <c r="F515" s="63" t="s">
        <v>2566</v>
      </c>
      <c r="G515" s="63" t="s">
        <v>845</v>
      </c>
      <c r="H515" s="63" t="s">
        <v>499</v>
      </c>
      <c r="I515" s="63" t="s">
        <v>392</v>
      </c>
      <c r="J515" s="63"/>
      <c r="K515" s="63"/>
      <c r="L515" s="63" t="s">
        <v>2888</v>
      </c>
      <c r="M515" s="63"/>
      <c r="N515" s="63" t="s">
        <v>841</v>
      </c>
      <c r="O515" s="131" t="s">
        <v>842</v>
      </c>
      <c r="P515" s="63">
        <v>0</v>
      </c>
      <c r="Q515" s="63">
        <v>58106587</v>
      </c>
      <c r="R515" s="63"/>
      <c r="S515" s="63" t="s">
        <v>332</v>
      </c>
      <c r="T515" s="63" t="s">
        <v>2242</v>
      </c>
      <c r="U515" s="63" t="s">
        <v>2201</v>
      </c>
      <c r="V515" s="65" t="str">
        <f t="shared" si="43"/>
        <v>VACAM</v>
      </c>
      <c r="W515" s="66"/>
      <c r="AA515" s="1">
        <f t="shared" ref="AA515:AA578" si="44">COUNTIFS(O:O,O515)</f>
        <v>13</v>
      </c>
      <c r="AB515" s="1">
        <f t="shared" ref="AB515:AB578" si="45">COUNTIFS(O:O,O515,F:F,F515)</f>
        <v>3</v>
      </c>
    </row>
    <row r="516" spans="1:28" ht="30" customHeight="1" x14ac:dyDescent="0.2">
      <c r="A516" s="67"/>
      <c r="B516" s="62" t="s">
        <v>2885</v>
      </c>
      <c r="C516" s="63" t="s">
        <v>47</v>
      </c>
      <c r="D516" s="63" t="s">
        <v>48</v>
      </c>
      <c r="E516" s="63" t="str">
        <f t="shared" si="42"/>
        <v>HTA</v>
      </c>
      <c r="F516" s="63" t="s">
        <v>2566</v>
      </c>
      <c r="G516" s="63" t="s">
        <v>359</v>
      </c>
      <c r="H516" s="63" t="s">
        <v>499</v>
      </c>
      <c r="I516" s="63" t="s">
        <v>392</v>
      </c>
      <c r="J516" s="63"/>
      <c r="K516" s="63"/>
      <c r="L516" s="63" t="s">
        <v>2886</v>
      </c>
      <c r="M516" s="63"/>
      <c r="N516" s="63" t="s">
        <v>841</v>
      </c>
      <c r="O516" s="131" t="s">
        <v>842</v>
      </c>
      <c r="P516" s="63">
        <v>0</v>
      </c>
      <c r="Q516" s="63">
        <v>58106587</v>
      </c>
      <c r="R516" s="63"/>
      <c r="S516" s="63" t="s">
        <v>332</v>
      </c>
      <c r="T516" s="63" t="s">
        <v>2242</v>
      </c>
      <c r="U516" s="63" t="s">
        <v>2201</v>
      </c>
      <c r="V516" s="65" t="str">
        <f t="shared" si="43"/>
        <v>VACAM</v>
      </c>
      <c r="W516" s="66"/>
      <c r="AA516" s="1">
        <f t="shared" si="44"/>
        <v>13</v>
      </c>
      <c r="AB516" s="1">
        <f t="shared" si="45"/>
        <v>3</v>
      </c>
    </row>
    <row r="517" spans="1:28" ht="30" customHeight="1" x14ac:dyDescent="0.2">
      <c r="A517" s="61" t="s">
        <v>2574</v>
      </c>
      <c r="B517" s="62" t="s">
        <v>1940</v>
      </c>
      <c r="C517" s="63" t="s">
        <v>101</v>
      </c>
      <c r="D517" s="63" t="s">
        <v>2759</v>
      </c>
      <c r="E517" s="63" t="str">
        <f t="shared" si="42"/>
        <v>BT</v>
      </c>
      <c r="F517" s="63" t="s">
        <v>2566</v>
      </c>
      <c r="G517" s="63" t="s">
        <v>359</v>
      </c>
      <c r="H517" s="63" t="s">
        <v>1002</v>
      </c>
      <c r="I517" s="63" t="s">
        <v>1941</v>
      </c>
      <c r="J517" s="63" t="s">
        <v>499</v>
      </c>
      <c r="K517" s="63" t="s">
        <v>304</v>
      </c>
      <c r="L517" s="63" t="s">
        <v>1942</v>
      </c>
      <c r="M517" s="63"/>
      <c r="N517" s="63" t="s">
        <v>1672</v>
      </c>
      <c r="O517" s="80" t="s">
        <v>1673</v>
      </c>
      <c r="P517" s="63"/>
      <c r="Q517" s="63">
        <v>58105229</v>
      </c>
      <c r="R517" s="63"/>
      <c r="S517" s="63" t="s">
        <v>332</v>
      </c>
      <c r="T517" s="63" t="s">
        <v>279</v>
      </c>
      <c r="U517" s="63" t="s">
        <v>49</v>
      </c>
      <c r="V517" s="65" t="str">
        <f t="shared" si="43"/>
        <v>VACAM</v>
      </c>
      <c r="W517" s="66"/>
      <c r="AA517" s="1">
        <f t="shared" si="44"/>
        <v>9</v>
      </c>
      <c r="AB517" s="1">
        <f t="shared" si="45"/>
        <v>1</v>
      </c>
    </row>
    <row r="518" spans="1:28" ht="30" customHeight="1" x14ac:dyDescent="0.2">
      <c r="A518" s="61" t="s">
        <v>3641</v>
      </c>
      <c r="B518" s="62" t="s">
        <v>3341</v>
      </c>
      <c r="C518" s="63" t="s">
        <v>47</v>
      </c>
      <c r="D518" s="63" t="s">
        <v>48</v>
      </c>
      <c r="E518" s="63" t="str">
        <f t="shared" si="42"/>
        <v>BT</v>
      </c>
      <c r="F518" s="63" t="s">
        <v>2566</v>
      </c>
      <c r="G518" s="63" t="s">
        <v>359</v>
      </c>
      <c r="H518" s="63" t="s">
        <v>719</v>
      </c>
      <c r="I518" s="63" t="s">
        <v>3342</v>
      </c>
      <c r="J518" s="63" t="s">
        <v>167</v>
      </c>
      <c r="K518" s="63" t="s">
        <v>3343</v>
      </c>
      <c r="L518" s="63" t="s">
        <v>3344</v>
      </c>
      <c r="M518" s="63"/>
      <c r="N518" s="63" t="s">
        <v>723</v>
      </c>
      <c r="O518" s="63" t="s">
        <v>3345</v>
      </c>
      <c r="P518" s="63"/>
      <c r="Q518" s="63">
        <v>58150368</v>
      </c>
      <c r="R518" s="63"/>
      <c r="S518" s="63" t="s">
        <v>131</v>
      </c>
      <c r="T518" s="63" t="s">
        <v>538</v>
      </c>
      <c r="U518" s="63" t="s">
        <v>49</v>
      </c>
      <c r="V518" s="65" t="str">
        <f t="shared" si="43"/>
        <v/>
      </c>
      <c r="W518" s="66"/>
      <c r="AA518" s="1">
        <f t="shared" si="44"/>
        <v>1</v>
      </c>
      <c r="AB518" s="1">
        <f t="shared" si="45"/>
        <v>1</v>
      </c>
    </row>
    <row r="519" spans="1:28" ht="30" customHeight="1" x14ac:dyDescent="0.2">
      <c r="A519" s="61" t="s">
        <v>2578</v>
      </c>
      <c r="B519" s="62" t="s">
        <v>1933</v>
      </c>
      <c r="C519" s="63" t="s">
        <v>101</v>
      </c>
      <c r="D519" s="63" t="s">
        <v>48</v>
      </c>
      <c r="E519" s="63" t="str">
        <f t="shared" si="42"/>
        <v>BT</v>
      </c>
      <c r="F519" s="63" t="s">
        <v>2566</v>
      </c>
      <c r="G519" s="63" t="s">
        <v>578</v>
      </c>
      <c r="H519" s="63" t="s">
        <v>1934</v>
      </c>
      <c r="I519" s="63" t="s">
        <v>1935</v>
      </c>
      <c r="J519" s="63" t="s">
        <v>572</v>
      </c>
      <c r="K519" s="63" t="s">
        <v>1936</v>
      </c>
      <c r="L519" s="63" t="s">
        <v>1937</v>
      </c>
      <c r="M519" s="63"/>
      <c r="N519" s="63" t="s">
        <v>1878</v>
      </c>
      <c r="O519" s="106">
        <v>16980077</v>
      </c>
      <c r="P519" s="63"/>
      <c r="Q519" s="63">
        <v>58084022</v>
      </c>
      <c r="R519" s="63"/>
      <c r="S519" s="63" t="s">
        <v>201</v>
      </c>
      <c r="T519" s="63" t="s">
        <v>202</v>
      </c>
      <c r="U519" s="63" t="s">
        <v>49</v>
      </c>
      <c r="V519" s="65" t="str">
        <f t="shared" si="43"/>
        <v>VACAM</v>
      </c>
      <c r="W519" s="66"/>
      <c r="AA519" s="1">
        <f t="shared" si="44"/>
        <v>5</v>
      </c>
      <c r="AB519" s="1">
        <f t="shared" si="45"/>
        <v>1</v>
      </c>
    </row>
    <row r="520" spans="1:28" ht="30" customHeight="1" x14ac:dyDescent="0.2">
      <c r="A520" s="55" t="s">
        <v>3641</v>
      </c>
      <c r="B520" s="44" t="s">
        <v>577</v>
      </c>
      <c r="C520" s="45" t="s">
        <v>47</v>
      </c>
      <c r="D520" s="45" t="s">
        <v>48</v>
      </c>
      <c r="E520" s="45" t="str">
        <f t="shared" si="42"/>
        <v>BT</v>
      </c>
      <c r="F520" s="45" t="s">
        <v>2566</v>
      </c>
      <c r="G520" s="45" t="s">
        <v>578</v>
      </c>
      <c r="H520" s="45" t="s">
        <v>107</v>
      </c>
      <c r="I520" s="45" t="s">
        <v>579</v>
      </c>
      <c r="J520" s="45" t="s">
        <v>109</v>
      </c>
      <c r="K520" s="45" t="s">
        <v>388</v>
      </c>
      <c r="L520" s="45" t="s">
        <v>580</v>
      </c>
      <c r="M520" s="45"/>
      <c r="N520" s="45" t="s">
        <v>184</v>
      </c>
      <c r="O520" s="45">
        <v>43959372</v>
      </c>
      <c r="P520" s="45"/>
      <c r="Q520" s="45">
        <v>58386337</v>
      </c>
      <c r="R520" s="45"/>
      <c r="S520" s="45" t="s">
        <v>114</v>
      </c>
      <c r="T520" s="45" t="s">
        <v>115</v>
      </c>
      <c r="U520" s="45" t="s">
        <v>49</v>
      </c>
      <c r="V520" s="46" t="str">
        <f t="shared" si="43"/>
        <v/>
      </c>
      <c r="W520" s="47"/>
      <c r="AA520" s="1">
        <f t="shared" si="44"/>
        <v>1</v>
      </c>
      <c r="AB520" s="1">
        <f t="shared" si="45"/>
        <v>1</v>
      </c>
    </row>
    <row r="521" spans="1:28" ht="30" customHeight="1" thickBot="1" x14ac:dyDescent="0.25">
      <c r="A521" s="71" t="s">
        <v>3641</v>
      </c>
      <c r="B521" s="58" t="s">
        <v>2823</v>
      </c>
      <c r="C521" s="57" t="s">
        <v>47</v>
      </c>
      <c r="D521" s="57" t="s">
        <v>48</v>
      </c>
      <c r="E521" s="57" t="str">
        <f t="shared" si="42"/>
        <v>BT</v>
      </c>
      <c r="F521" s="57" t="s">
        <v>2566</v>
      </c>
      <c r="G521" s="57" t="s">
        <v>359</v>
      </c>
      <c r="H521" s="57" t="s">
        <v>107</v>
      </c>
      <c r="I521" s="57" t="s">
        <v>2824</v>
      </c>
      <c r="J521" s="57" t="s">
        <v>109</v>
      </c>
      <c r="K521" s="57" t="s">
        <v>615</v>
      </c>
      <c r="L521" s="57" t="s">
        <v>2825</v>
      </c>
      <c r="M521" s="57"/>
      <c r="N521" s="57" t="s">
        <v>140</v>
      </c>
      <c r="O521" s="57" t="s">
        <v>2826</v>
      </c>
      <c r="P521" s="57"/>
      <c r="Q521" s="57">
        <v>58377260</v>
      </c>
      <c r="R521" s="57"/>
      <c r="S521" s="57" t="s">
        <v>114</v>
      </c>
      <c r="T521" s="57" t="s">
        <v>115</v>
      </c>
      <c r="U521" s="57" t="s">
        <v>49</v>
      </c>
      <c r="V521" s="59" t="str">
        <f t="shared" si="43"/>
        <v/>
      </c>
      <c r="W521" s="60"/>
      <c r="AA521" s="1">
        <f t="shared" si="44"/>
        <v>1</v>
      </c>
      <c r="AB521" s="1">
        <f t="shared" si="45"/>
        <v>1</v>
      </c>
    </row>
    <row r="522" spans="1:28" ht="30" customHeight="1" thickTop="1" x14ac:dyDescent="0.2">
      <c r="A522" s="48" t="s">
        <v>2578</v>
      </c>
      <c r="B522" s="38" t="s">
        <v>3483</v>
      </c>
      <c r="C522" s="39" t="s">
        <v>47</v>
      </c>
      <c r="D522" s="39" t="s">
        <v>48</v>
      </c>
      <c r="E522" s="39" t="str">
        <f t="shared" si="42"/>
        <v>HTA</v>
      </c>
      <c r="F522" s="39" t="s">
        <v>2555</v>
      </c>
      <c r="G522" s="39" t="s">
        <v>3484</v>
      </c>
      <c r="H522" s="39" t="s">
        <v>572</v>
      </c>
      <c r="I522" s="39" t="s">
        <v>1936</v>
      </c>
      <c r="J522" s="39" t="s">
        <v>1935</v>
      </c>
      <c r="K522" s="39" t="s">
        <v>3485</v>
      </c>
      <c r="L522" s="39" t="s">
        <v>3486</v>
      </c>
      <c r="M522" s="39" t="s">
        <v>1934</v>
      </c>
      <c r="N522" s="39" t="s">
        <v>1878</v>
      </c>
      <c r="O522" s="156">
        <v>16980077</v>
      </c>
      <c r="P522" s="39">
        <v>0</v>
      </c>
      <c r="Q522" s="39">
        <v>58084022</v>
      </c>
      <c r="R522" s="39"/>
      <c r="S522" s="39" t="s">
        <v>201</v>
      </c>
      <c r="T522" s="39" t="s">
        <v>2212</v>
      </c>
      <c r="U522" s="39" t="s">
        <v>2201</v>
      </c>
      <c r="V522" s="40" t="str">
        <f t="shared" si="43"/>
        <v>VACAM</v>
      </c>
      <c r="W522" s="41"/>
      <c r="AA522" s="1">
        <f t="shared" si="44"/>
        <v>5</v>
      </c>
      <c r="AB522" s="1">
        <f t="shared" si="45"/>
        <v>2</v>
      </c>
    </row>
    <row r="523" spans="1:28" ht="30" customHeight="1" x14ac:dyDescent="0.2">
      <c r="A523" s="68" t="s">
        <v>2578</v>
      </c>
      <c r="B523" s="62" t="s">
        <v>3481</v>
      </c>
      <c r="C523" s="63" t="s">
        <v>101</v>
      </c>
      <c r="D523" s="63" t="s">
        <v>48</v>
      </c>
      <c r="E523" s="63" t="str">
        <f t="shared" si="42"/>
        <v>HTA</v>
      </c>
      <c r="F523" s="63" t="s">
        <v>2555</v>
      </c>
      <c r="G523" s="63" t="s">
        <v>1111</v>
      </c>
      <c r="H523" s="63" t="s">
        <v>572</v>
      </c>
      <c r="I523" s="63" t="s">
        <v>1936</v>
      </c>
      <c r="J523" s="63"/>
      <c r="K523" s="63"/>
      <c r="L523" s="63" t="s">
        <v>3482</v>
      </c>
      <c r="M523" s="63"/>
      <c r="N523" s="63" t="s">
        <v>1878</v>
      </c>
      <c r="O523" s="106">
        <v>16980077</v>
      </c>
      <c r="P523" s="63">
        <v>0</v>
      </c>
      <c r="Q523" s="63">
        <v>58173924</v>
      </c>
      <c r="R523" s="63"/>
      <c r="S523" s="63" t="s">
        <v>201</v>
      </c>
      <c r="T523" s="63" t="s">
        <v>2212</v>
      </c>
      <c r="U523" s="63" t="s">
        <v>2201</v>
      </c>
      <c r="V523" s="65" t="str">
        <f t="shared" si="43"/>
        <v>VACAM</v>
      </c>
      <c r="W523" s="66" t="s">
        <v>4221</v>
      </c>
      <c r="AA523" s="1">
        <f t="shared" si="44"/>
        <v>5</v>
      </c>
      <c r="AB523" s="1">
        <f t="shared" si="45"/>
        <v>2</v>
      </c>
    </row>
    <row r="524" spans="1:28" ht="30" customHeight="1" x14ac:dyDescent="0.2">
      <c r="A524" s="61" t="s">
        <v>2755</v>
      </c>
      <c r="B524" s="62" t="s">
        <v>2804</v>
      </c>
      <c r="C524" s="63" t="s">
        <v>47</v>
      </c>
      <c r="D524" s="63" t="s">
        <v>48</v>
      </c>
      <c r="E524" s="63" t="str">
        <f t="shared" si="42"/>
        <v>BT</v>
      </c>
      <c r="F524" s="63" t="s">
        <v>2555</v>
      </c>
      <c r="G524" s="63" t="s">
        <v>1111</v>
      </c>
      <c r="H524" s="63" t="s">
        <v>2805</v>
      </c>
      <c r="I524" s="63" t="s">
        <v>2806</v>
      </c>
      <c r="J524" s="63" t="s">
        <v>167</v>
      </c>
      <c r="K524" s="63" t="s">
        <v>168</v>
      </c>
      <c r="L524" s="63" t="s">
        <v>2807</v>
      </c>
      <c r="M524" s="63"/>
      <c r="N524" s="63" t="s">
        <v>356</v>
      </c>
      <c r="O524" s="63"/>
      <c r="P524" s="63"/>
      <c r="Q524" s="63"/>
      <c r="R524" s="63"/>
      <c r="S524" s="63" t="s">
        <v>131</v>
      </c>
      <c r="T524" s="63" t="s">
        <v>132</v>
      </c>
      <c r="U524" s="63" t="s">
        <v>49</v>
      </c>
      <c r="V524" s="65" t="str">
        <f t="shared" si="43"/>
        <v/>
      </c>
      <c r="W524" s="66"/>
      <c r="AA524" s="1">
        <f t="shared" si="44"/>
        <v>0</v>
      </c>
      <c r="AB524" s="1">
        <f t="shared" si="45"/>
        <v>0</v>
      </c>
    </row>
    <row r="525" spans="1:28" ht="30" customHeight="1" x14ac:dyDescent="0.2">
      <c r="A525" s="61" t="s">
        <v>2755</v>
      </c>
      <c r="B525" s="62" t="s">
        <v>1105</v>
      </c>
      <c r="C525" s="63" t="s">
        <v>101</v>
      </c>
      <c r="D525" s="63" t="s">
        <v>48</v>
      </c>
      <c r="E525" s="63" t="str">
        <f t="shared" si="42"/>
        <v>BT</v>
      </c>
      <c r="F525" s="63" t="s">
        <v>2555</v>
      </c>
      <c r="G525" s="63" t="s">
        <v>1092</v>
      </c>
      <c r="H525" s="63" t="s">
        <v>1093</v>
      </c>
      <c r="I525" s="63" t="s">
        <v>1106</v>
      </c>
      <c r="J525" s="63" t="s">
        <v>444</v>
      </c>
      <c r="K525" s="63" t="s">
        <v>1051</v>
      </c>
      <c r="L525" s="63" t="s">
        <v>1107</v>
      </c>
      <c r="M525" s="63"/>
      <c r="N525" s="63" t="s">
        <v>642</v>
      </c>
      <c r="O525" s="82" t="s">
        <v>1096</v>
      </c>
      <c r="P525" s="63"/>
      <c r="Q525" s="63">
        <v>58314440</v>
      </c>
      <c r="R525" s="63"/>
      <c r="S525" s="63" t="s">
        <v>446</v>
      </c>
      <c r="T525" s="63" t="s">
        <v>447</v>
      </c>
      <c r="U525" s="63" t="s">
        <v>49</v>
      </c>
      <c r="V525" s="65" t="str">
        <f t="shared" si="43"/>
        <v>VACAM</v>
      </c>
      <c r="W525" s="66"/>
      <c r="AA525" s="1">
        <f t="shared" si="44"/>
        <v>7</v>
      </c>
      <c r="AB525" s="1">
        <f t="shared" si="45"/>
        <v>3</v>
      </c>
    </row>
    <row r="526" spans="1:28" ht="30" customHeight="1" x14ac:dyDescent="0.2">
      <c r="A526" s="61" t="s">
        <v>2755</v>
      </c>
      <c r="B526" s="62" t="s">
        <v>1100</v>
      </c>
      <c r="C526" s="63" t="s">
        <v>101</v>
      </c>
      <c r="D526" s="63" t="s">
        <v>48</v>
      </c>
      <c r="E526" s="63" t="str">
        <f t="shared" si="42"/>
        <v>BT</v>
      </c>
      <c r="F526" s="63" t="s">
        <v>2555</v>
      </c>
      <c r="G526" s="63" t="s">
        <v>373</v>
      </c>
      <c r="H526" s="63" t="s">
        <v>1093</v>
      </c>
      <c r="I526" s="63" t="s">
        <v>1101</v>
      </c>
      <c r="J526" s="63" t="s">
        <v>444</v>
      </c>
      <c r="K526" s="63" t="s">
        <v>1051</v>
      </c>
      <c r="L526" s="63" t="s">
        <v>1102</v>
      </c>
      <c r="M526" s="63"/>
      <c r="N526" s="63" t="s">
        <v>642</v>
      </c>
      <c r="O526" s="82" t="s">
        <v>1096</v>
      </c>
      <c r="P526" s="63"/>
      <c r="Q526" s="63">
        <v>58314440</v>
      </c>
      <c r="R526" s="63"/>
      <c r="S526" s="63" t="s">
        <v>446</v>
      </c>
      <c r="T526" s="63" t="s">
        <v>447</v>
      </c>
      <c r="U526" s="63" t="s">
        <v>49</v>
      </c>
      <c r="V526" s="65" t="str">
        <f t="shared" si="43"/>
        <v>VACAM</v>
      </c>
      <c r="W526" s="66"/>
      <c r="AA526" s="1">
        <f t="shared" si="44"/>
        <v>7</v>
      </c>
      <c r="AB526" s="1">
        <f t="shared" si="45"/>
        <v>3</v>
      </c>
    </row>
    <row r="527" spans="1:28" ht="30" customHeight="1" x14ac:dyDescent="0.2">
      <c r="A527" s="61" t="s">
        <v>2755</v>
      </c>
      <c r="B527" s="62" t="s">
        <v>1091</v>
      </c>
      <c r="C527" s="63" t="s">
        <v>101</v>
      </c>
      <c r="D527" s="63" t="s">
        <v>48</v>
      </c>
      <c r="E527" s="63" t="str">
        <f t="shared" si="42"/>
        <v>BT</v>
      </c>
      <c r="F527" s="63" t="s">
        <v>2555</v>
      </c>
      <c r="G527" s="63" t="s">
        <v>1092</v>
      </c>
      <c r="H527" s="63" t="s">
        <v>1093</v>
      </c>
      <c r="I527" s="63" t="s">
        <v>1094</v>
      </c>
      <c r="J527" s="63" t="s">
        <v>444</v>
      </c>
      <c r="K527" s="63" t="s">
        <v>1051</v>
      </c>
      <c r="L527" s="63" t="s">
        <v>1095</v>
      </c>
      <c r="M527" s="63"/>
      <c r="N527" s="63" t="s">
        <v>642</v>
      </c>
      <c r="O527" s="82" t="s">
        <v>1096</v>
      </c>
      <c r="P527" s="63"/>
      <c r="Q527" s="63">
        <v>58314440</v>
      </c>
      <c r="R527" s="63"/>
      <c r="S527" s="63" t="s">
        <v>446</v>
      </c>
      <c r="T527" s="63" t="s">
        <v>447</v>
      </c>
      <c r="U527" s="63" t="s">
        <v>49</v>
      </c>
      <c r="V527" s="65" t="str">
        <f t="shared" si="43"/>
        <v>VACAM</v>
      </c>
      <c r="W527" s="66"/>
      <c r="AA527" s="1">
        <f t="shared" si="44"/>
        <v>7</v>
      </c>
      <c r="AB527" s="1">
        <f t="shared" si="45"/>
        <v>3</v>
      </c>
    </row>
    <row r="528" spans="1:28" ht="30" customHeight="1" x14ac:dyDescent="0.2">
      <c r="A528" s="77" t="s">
        <v>2755</v>
      </c>
      <c r="B528" s="62" t="s">
        <v>420</v>
      </c>
      <c r="C528" s="63" t="s">
        <v>101</v>
      </c>
      <c r="D528" s="63" t="s">
        <v>48</v>
      </c>
      <c r="E528" s="63" t="str">
        <f t="shared" si="42"/>
        <v>BT</v>
      </c>
      <c r="F528" s="63" t="s">
        <v>2555</v>
      </c>
      <c r="G528" s="63" t="s">
        <v>373</v>
      </c>
      <c r="H528" s="63" t="s">
        <v>376</v>
      </c>
      <c r="I528" s="63" t="s">
        <v>421</v>
      </c>
      <c r="J528" s="63" t="s">
        <v>376</v>
      </c>
      <c r="K528" s="63" t="s">
        <v>422</v>
      </c>
      <c r="L528" s="63" t="s">
        <v>423</v>
      </c>
      <c r="M528" s="63"/>
      <c r="N528" s="63" t="s">
        <v>379</v>
      </c>
      <c r="O528" s="63" t="s">
        <v>424</v>
      </c>
      <c r="P528" s="63"/>
      <c r="Q528" s="63">
        <v>53686439</v>
      </c>
      <c r="R528" s="63"/>
      <c r="S528" s="63" t="s">
        <v>381</v>
      </c>
      <c r="T528" s="63" t="s">
        <v>382</v>
      </c>
      <c r="U528" s="63" t="s">
        <v>49</v>
      </c>
      <c r="V528" s="65" t="str">
        <f t="shared" si="43"/>
        <v/>
      </c>
      <c r="W528" s="66" t="s">
        <v>4215</v>
      </c>
      <c r="AA528" s="1">
        <f t="shared" si="44"/>
        <v>1</v>
      </c>
      <c r="AB528" s="1">
        <f t="shared" si="45"/>
        <v>1</v>
      </c>
    </row>
    <row r="529" spans="1:28" ht="30" customHeight="1" x14ac:dyDescent="0.2">
      <c r="A529" s="61" t="s">
        <v>2755</v>
      </c>
      <c r="B529" s="62" t="s">
        <v>1080</v>
      </c>
      <c r="C529" s="63" t="s">
        <v>101</v>
      </c>
      <c r="D529" s="63" t="s">
        <v>48</v>
      </c>
      <c r="E529" s="63" t="str">
        <f t="shared" si="42"/>
        <v>BT</v>
      </c>
      <c r="F529" s="63" t="s">
        <v>2555</v>
      </c>
      <c r="G529" s="63" t="s">
        <v>154</v>
      </c>
      <c r="H529" s="63" t="s">
        <v>1081</v>
      </c>
      <c r="I529" s="63" t="s">
        <v>1082</v>
      </c>
      <c r="J529" s="63" t="s">
        <v>1076</v>
      </c>
      <c r="K529" s="63" t="s">
        <v>1083</v>
      </c>
      <c r="L529" s="63" t="s">
        <v>1084</v>
      </c>
      <c r="M529" s="63"/>
      <c r="N529" s="63" t="s">
        <v>1079</v>
      </c>
      <c r="O529" s="63">
        <v>43964013</v>
      </c>
      <c r="P529" s="63"/>
      <c r="Q529" s="63">
        <v>58379516</v>
      </c>
      <c r="R529" s="63"/>
      <c r="S529" s="63" t="s">
        <v>885</v>
      </c>
      <c r="T529" s="63" t="s">
        <v>382</v>
      </c>
      <c r="U529" s="63" t="s">
        <v>49</v>
      </c>
      <c r="V529" s="65" t="str">
        <f t="shared" si="43"/>
        <v/>
      </c>
      <c r="W529" s="66"/>
      <c r="AA529" s="1">
        <f t="shared" si="44"/>
        <v>1</v>
      </c>
      <c r="AB529" s="1">
        <f t="shared" si="45"/>
        <v>1</v>
      </c>
    </row>
    <row r="530" spans="1:28" ht="30" customHeight="1" x14ac:dyDescent="0.2">
      <c r="A530" s="77" t="s">
        <v>2755</v>
      </c>
      <c r="B530" s="62" t="s">
        <v>2591</v>
      </c>
      <c r="C530" s="63" t="s">
        <v>47</v>
      </c>
      <c r="D530" s="63" t="s">
        <v>48</v>
      </c>
      <c r="E530" s="63" t="str">
        <f t="shared" si="42"/>
        <v>BT</v>
      </c>
      <c r="F530" s="63" t="s">
        <v>2555</v>
      </c>
      <c r="G530" s="63" t="s">
        <v>373</v>
      </c>
      <c r="H530" s="63" t="s">
        <v>2520</v>
      </c>
      <c r="I530" s="63" t="s">
        <v>2581</v>
      </c>
      <c r="J530" s="63" t="s">
        <v>1148</v>
      </c>
      <c r="K530" s="63" t="s">
        <v>2517</v>
      </c>
      <c r="L530" s="63" t="s">
        <v>2592</v>
      </c>
      <c r="M530" s="63"/>
      <c r="N530" s="63" t="s">
        <v>149</v>
      </c>
      <c r="O530" s="84" t="s">
        <v>2583</v>
      </c>
      <c r="P530" s="63"/>
      <c r="Q530" s="63">
        <v>57773020</v>
      </c>
      <c r="R530" s="63"/>
      <c r="S530" s="63" t="s">
        <v>151</v>
      </c>
      <c r="T530" s="63" t="s">
        <v>152</v>
      </c>
      <c r="U530" s="63" t="s">
        <v>49</v>
      </c>
      <c r="V530" s="65" t="str">
        <f t="shared" si="43"/>
        <v>VACAM</v>
      </c>
      <c r="W530" s="66" t="s">
        <v>4215</v>
      </c>
      <c r="AA530" s="1">
        <f t="shared" si="44"/>
        <v>2</v>
      </c>
      <c r="AB530" s="1">
        <f t="shared" si="45"/>
        <v>1</v>
      </c>
    </row>
    <row r="531" spans="1:28" ht="30" customHeight="1" x14ac:dyDescent="0.2">
      <c r="A531" s="61" t="s">
        <v>2755</v>
      </c>
      <c r="B531" s="62" t="s">
        <v>3353</v>
      </c>
      <c r="C531" s="63" t="s">
        <v>101</v>
      </c>
      <c r="D531" s="63" t="s">
        <v>48</v>
      </c>
      <c r="E531" s="63" t="str">
        <f t="shared" si="42"/>
        <v>BT</v>
      </c>
      <c r="F531" s="63" t="s">
        <v>2555</v>
      </c>
      <c r="G531" s="63" t="s">
        <v>373</v>
      </c>
      <c r="H531" s="63" t="s">
        <v>396</v>
      </c>
      <c r="I531" s="63" t="s">
        <v>3354</v>
      </c>
      <c r="J531" s="63" t="s">
        <v>460</v>
      </c>
      <c r="K531" s="63" t="s">
        <v>1864</v>
      </c>
      <c r="L531" s="63" t="s">
        <v>256</v>
      </c>
      <c r="M531" s="63"/>
      <c r="N531" s="63" t="s">
        <v>217</v>
      </c>
      <c r="O531" s="63">
        <v>43947238</v>
      </c>
      <c r="P531" s="63"/>
      <c r="Q531" s="63">
        <v>58391505</v>
      </c>
      <c r="R531" s="63"/>
      <c r="S531" s="63" t="s">
        <v>219</v>
      </c>
      <c r="T531" s="63" t="s">
        <v>257</v>
      </c>
      <c r="U531" s="63" t="s">
        <v>49</v>
      </c>
      <c r="V531" s="65" t="str">
        <f t="shared" si="43"/>
        <v/>
      </c>
      <c r="W531" s="66"/>
      <c r="AA531" s="1">
        <f t="shared" si="44"/>
        <v>1</v>
      </c>
      <c r="AB531" s="1">
        <f t="shared" si="45"/>
        <v>1</v>
      </c>
    </row>
    <row r="532" spans="1:28" ht="30" customHeight="1" x14ac:dyDescent="0.2">
      <c r="A532" s="61" t="s">
        <v>2755</v>
      </c>
      <c r="B532" s="62" t="s">
        <v>3878</v>
      </c>
      <c r="C532" s="63" t="s">
        <v>47</v>
      </c>
      <c r="D532" s="63" t="s">
        <v>48</v>
      </c>
      <c r="E532" s="63" t="str">
        <f t="shared" si="42"/>
        <v>BT</v>
      </c>
      <c r="F532" s="63" t="s">
        <v>2555</v>
      </c>
      <c r="G532" s="63" t="s">
        <v>373</v>
      </c>
      <c r="H532" s="63" t="s">
        <v>2818</v>
      </c>
      <c r="I532" s="63" t="s">
        <v>3879</v>
      </c>
      <c r="J532" s="63" t="s">
        <v>2322</v>
      </c>
      <c r="K532" s="63" t="s">
        <v>2820</v>
      </c>
      <c r="L532" s="63" t="s">
        <v>3880</v>
      </c>
      <c r="M532" s="63"/>
      <c r="N532" s="63" t="s">
        <v>2541</v>
      </c>
      <c r="O532" s="63" t="s">
        <v>3881</v>
      </c>
      <c r="P532" s="63"/>
      <c r="Q532" s="63">
        <v>58359045</v>
      </c>
      <c r="R532" s="63"/>
      <c r="S532" s="63" t="s">
        <v>131</v>
      </c>
      <c r="T532" s="63" t="s">
        <v>132</v>
      </c>
      <c r="U532" s="63" t="s">
        <v>49</v>
      </c>
      <c r="V532" s="65" t="str">
        <f t="shared" si="43"/>
        <v/>
      </c>
      <c r="W532" s="66"/>
      <c r="AA532" s="1">
        <f t="shared" si="44"/>
        <v>1</v>
      </c>
      <c r="AB532" s="1">
        <f t="shared" si="45"/>
        <v>1</v>
      </c>
    </row>
    <row r="533" spans="1:28" ht="30" customHeight="1" x14ac:dyDescent="0.2">
      <c r="A533" s="61" t="s">
        <v>2755</v>
      </c>
      <c r="B533" s="62" t="s">
        <v>142</v>
      </c>
      <c r="C533" s="63" t="s">
        <v>47</v>
      </c>
      <c r="D533" s="63" t="s">
        <v>48</v>
      </c>
      <c r="E533" s="63" t="str">
        <f t="shared" si="42"/>
        <v>BT</v>
      </c>
      <c r="F533" s="63" t="s">
        <v>2555</v>
      </c>
      <c r="G533" s="63" t="s">
        <v>143</v>
      </c>
      <c r="H533" s="63" t="s">
        <v>144</v>
      </c>
      <c r="I533" s="63" t="s">
        <v>145</v>
      </c>
      <c r="J533" s="63" t="s">
        <v>146</v>
      </c>
      <c r="K533" s="63" t="s">
        <v>147</v>
      </c>
      <c r="L533" s="63" t="s">
        <v>148</v>
      </c>
      <c r="M533" s="63"/>
      <c r="N533" s="63" t="s">
        <v>149</v>
      </c>
      <c r="O533" s="63" t="s">
        <v>150</v>
      </c>
      <c r="P533" s="63"/>
      <c r="Q533" s="63">
        <v>58359852</v>
      </c>
      <c r="R533" s="63"/>
      <c r="S533" s="63" t="s">
        <v>151</v>
      </c>
      <c r="T533" s="63" t="s">
        <v>152</v>
      </c>
      <c r="U533" s="63" t="s">
        <v>49</v>
      </c>
      <c r="V533" s="65" t="str">
        <f t="shared" si="43"/>
        <v/>
      </c>
      <c r="W533" s="66"/>
      <c r="AA533" s="1">
        <f t="shared" si="44"/>
        <v>1</v>
      </c>
      <c r="AB533" s="1">
        <f t="shared" si="45"/>
        <v>1</v>
      </c>
    </row>
    <row r="534" spans="1:28" ht="30" customHeight="1" x14ac:dyDescent="0.2">
      <c r="A534" s="68" t="s">
        <v>3641</v>
      </c>
      <c r="B534" s="62" t="s">
        <v>3471</v>
      </c>
      <c r="C534" s="63" t="s">
        <v>47</v>
      </c>
      <c r="D534" s="63" t="s">
        <v>48</v>
      </c>
      <c r="E534" s="63" t="str">
        <f t="shared" si="42"/>
        <v>HTA</v>
      </c>
      <c r="F534" s="63" t="s">
        <v>2555</v>
      </c>
      <c r="G534" s="63" t="s">
        <v>173</v>
      </c>
      <c r="H534" s="63" t="s">
        <v>198</v>
      </c>
      <c r="I534" s="63" t="s">
        <v>199</v>
      </c>
      <c r="J534" s="63" t="s">
        <v>889</v>
      </c>
      <c r="K534" s="63" t="s">
        <v>2266</v>
      </c>
      <c r="L534" s="63" t="s">
        <v>3472</v>
      </c>
      <c r="M534" s="63" t="s">
        <v>197</v>
      </c>
      <c r="N534" s="63" t="s">
        <v>854</v>
      </c>
      <c r="O534" s="85" t="s">
        <v>855</v>
      </c>
      <c r="P534" s="63">
        <v>0</v>
      </c>
      <c r="Q534" s="63">
        <v>57861409</v>
      </c>
      <c r="R534" s="63"/>
      <c r="S534" s="63" t="s">
        <v>201</v>
      </c>
      <c r="T534" s="63" t="s">
        <v>2212</v>
      </c>
      <c r="U534" s="63" t="s">
        <v>2201</v>
      </c>
      <c r="V534" s="65" t="str">
        <f t="shared" si="43"/>
        <v>VACAM</v>
      </c>
      <c r="W534" s="66" t="s">
        <v>4275</v>
      </c>
      <c r="AA534" s="1">
        <f t="shared" si="44"/>
        <v>24</v>
      </c>
      <c r="AB534" s="1">
        <f t="shared" si="45"/>
        <v>2</v>
      </c>
    </row>
    <row r="535" spans="1:28" ht="30" customHeight="1" x14ac:dyDescent="0.2">
      <c r="A535" s="61" t="s">
        <v>2570</v>
      </c>
      <c r="B535" s="62" t="s">
        <v>3469</v>
      </c>
      <c r="C535" s="63" t="s">
        <v>47</v>
      </c>
      <c r="D535" s="63" t="s">
        <v>48</v>
      </c>
      <c r="E535" s="63" t="str">
        <f t="shared" si="42"/>
        <v>HTA</v>
      </c>
      <c r="F535" s="63" t="s">
        <v>2555</v>
      </c>
      <c r="G535" s="63" t="s">
        <v>3467</v>
      </c>
      <c r="H535" s="63" t="s">
        <v>198</v>
      </c>
      <c r="I535" s="63" t="s">
        <v>1876</v>
      </c>
      <c r="J535" s="63"/>
      <c r="K535" s="63"/>
      <c r="L535" s="63" t="s">
        <v>3470</v>
      </c>
      <c r="M535" s="63" t="s">
        <v>595</v>
      </c>
      <c r="N535" s="63" t="s">
        <v>3459</v>
      </c>
      <c r="O535" s="87" t="s">
        <v>3460</v>
      </c>
      <c r="P535" s="63">
        <v>0</v>
      </c>
      <c r="Q535" s="63">
        <v>57902611</v>
      </c>
      <c r="R535" s="63"/>
      <c r="S535" s="63" t="s">
        <v>201</v>
      </c>
      <c r="T535" s="63" t="s">
        <v>2212</v>
      </c>
      <c r="U535" s="63" t="s">
        <v>2201</v>
      </c>
      <c r="V535" s="65" t="str">
        <f t="shared" si="43"/>
        <v>VACAM</v>
      </c>
      <c r="W535" s="66"/>
      <c r="AA535" s="1">
        <f t="shared" si="44"/>
        <v>5</v>
      </c>
      <c r="AB535" s="1">
        <f t="shared" si="45"/>
        <v>3</v>
      </c>
    </row>
    <row r="536" spans="1:28" ht="30" customHeight="1" x14ac:dyDescent="0.2">
      <c r="A536" s="61" t="s">
        <v>2570</v>
      </c>
      <c r="B536" s="62" t="s">
        <v>3466</v>
      </c>
      <c r="C536" s="63" t="s">
        <v>47</v>
      </c>
      <c r="D536" s="63" t="s">
        <v>48</v>
      </c>
      <c r="E536" s="63" t="str">
        <f t="shared" si="42"/>
        <v>HTA</v>
      </c>
      <c r="F536" s="63" t="s">
        <v>2555</v>
      </c>
      <c r="G536" s="63" t="s">
        <v>143</v>
      </c>
      <c r="H536" s="63" t="s">
        <v>198</v>
      </c>
      <c r="I536" s="63" t="s">
        <v>1876</v>
      </c>
      <c r="J536" s="63"/>
      <c r="K536" s="63"/>
      <c r="L536" s="63" t="s">
        <v>3468</v>
      </c>
      <c r="M536" s="63" t="s">
        <v>595</v>
      </c>
      <c r="N536" s="63" t="s">
        <v>3459</v>
      </c>
      <c r="O536" s="87" t="s">
        <v>3460</v>
      </c>
      <c r="P536" s="63">
        <v>0</v>
      </c>
      <c r="Q536" s="63">
        <v>57902611</v>
      </c>
      <c r="R536" s="63"/>
      <c r="S536" s="63" t="s">
        <v>201</v>
      </c>
      <c r="T536" s="63" t="s">
        <v>2212</v>
      </c>
      <c r="U536" s="63" t="s">
        <v>2201</v>
      </c>
      <c r="V536" s="65" t="str">
        <f t="shared" si="43"/>
        <v>VACAM</v>
      </c>
      <c r="W536" s="66"/>
      <c r="AA536" s="1">
        <f t="shared" si="44"/>
        <v>5</v>
      </c>
      <c r="AB536" s="1">
        <f t="shared" si="45"/>
        <v>3</v>
      </c>
    </row>
    <row r="537" spans="1:28" ht="30" customHeight="1" x14ac:dyDescent="0.2">
      <c r="A537" s="61" t="s">
        <v>2570</v>
      </c>
      <c r="B537" s="62" t="s">
        <v>3464</v>
      </c>
      <c r="C537" s="63" t="s">
        <v>47</v>
      </c>
      <c r="D537" s="63" t="s">
        <v>48</v>
      </c>
      <c r="E537" s="63" t="str">
        <f t="shared" si="42"/>
        <v>HTA</v>
      </c>
      <c r="F537" s="63" t="s">
        <v>2555</v>
      </c>
      <c r="G537" s="63" t="s">
        <v>373</v>
      </c>
      <c r="H537" s="63" t="s">
        <v>198</v>
      </c>
      <c r="I537" s="63" t="s">
        <v>1876</v>
      </c>
      <c r="J537" s="63"/>
      <c r="K537" s="63"/>
      <c r="L537" s="63" t="s">
        <v>3465</v>
      </c>
      <c r="M537" s="63" t="s">
        <v>595</v>
      </c>
      <c r="N537" s="63" t="s">
        <v>3459</v>
      </c>
      <c r="O537" s="87" t="s">
        <v>3460</v>
      </c>
      <c r="P537" s="63">
        <v>0</v>
      </c>
      <c r="Q537" s="63">
        <v>57902611</v>
      </c>
      <c r="R537" s="63"/>
      <c r="S537" s="63" t="s">
        <v>201</v>
      </c>
      <c r="T537" s="63" t="s">
        <v>2212</v>
      </c>
      <c r="U537" s="63" t="s">
        <v>2201</v>
      </c>
      <c r="V537" s="65" t="str">
        <f t="shared" si="43"/>
        <v>VACAM</v>
      </c>
      <c r="W537" s="66"/>
      <c r="AA537" s="1">
        <f t="shared" si="44"/>
        <v>5</v>
      </c>
      <c r="AB537" s="1">
        <f t="shared" si="45"/>
        <v>3</v>
      </c>
    </row>
    <row r="538" spans="1:28" ht="30" customHeight="1" x14ac:dyDescent="0.2">
      <c r="A538" s="61" t="s">
        <v>2755</v>
      </c>
      <c r="B538" s="62" t="s">
        <v>1531</v>
      </c>
      <c r="C538" s="63" t="s">
        <v>101</v>
      </c>
      <c r="D538" s="63" t="s">
        <v>48</v>
      </c>
      <c r="E538" s="63" t="str">
        <f t="shared" si="42"/>
        <v>BT</v>
      </c>
      <c r="F538" s="63" t="s">
        <v>2555</v>
      </c>
      <c r="G538" s="63" t="s">
        <v>154</v>
      </c>
      <c r="H538" s="63" t="s">
        <v>1532</v>
      </c>
      <c r="I538" s="63" t="s">
        <v>1533</v>
      </c>
      <c r="J538" s="63" t="s">
        <v>1193</v>
      </c>
      <c r="K538" s="63" t="s">
        <v>1534</v>
      </c>
      <c r="L538" s="63" t="s">
        <v>1535</v>
      </c>
      <c r="M538" s="63"/>
      <c r="N538" s="63" t="s">
        <v>1079</v>
      </c>
      <c r="O538" s="63">
        <v>43964468</v>
      </c>
      <c r="P538" s="63"/>
      <c r="Q538" s="63">
        <v>58367943</v>
      </c>
      <c r="R538" s="63"/>
      <c r="S538" s="63" t="s">
        <v>885</v>
      </c>
      <c r="T538" s="63" t="s">
        <v>663</v>
      </c>
      <c r="U538" s="63" t="s">
        <v>49</v>
      </c>
      <c r="V538" s="65" t="str">
        <f t="shared" si="43"/>
        <v/>
      </c>
      <c r="W538" s="66"/>
      <c r="AA538" s="1">
        <f t="shared" si="44"/>
        <v>1</v>
      </c>
      <c r="AB538" s="1">
        <f t="shared" si="45"/>
        <v>1</v>
      </c>
    </row>
    <row r="539" spans="1:28" ht="30" customHeight="1" x14ac:dyDescent="0.2">
      <c r="A539" s="77" t="s">
        <v>2755</v>
      </c>
      <c r="B539" s="62" t="s">
        <v>372</v>
      </c>
      <c r="C539" s="63" t="s">
        <v>101</v>
      </c>
      <c r="D539" s="63" t="s">
        <v>48</v>
      </c>
      <c r="E539" s="63" t="str">
        <f t="shared" si="42"/>
        <v>BT</v>
      </c>
      <c r="F539" s="63" t="s">
        <v>2555</v>
      </c>
      <c r="G539" s="63" t="s">
        <v>373</v>
      </c>
      <c r="H539" s="63" t="s">
        <v>374</v>
      </c>
      <c r="I539" s="63" t="s">
        <v>375</v>
      </c>
      <c r="J539" s="63" t="s">
        <v>376</v>
      </c>
      <c r="K539" s="63" t="s">
        <v>377</v>
      </c>
      <c r="L539" s="63" t="s">
        <v>378</v>
      </c>
      <c r="M539" s="63"/>
      <c r="N539" s="63" t="s">
        <v>379</v>
      </c>
      <c r="O539" s="63" t="s">
        <v>380</v>
      </c>
      <c r="P539" s="63"/>
      <c r="Q539" s="63">
        <v>58336228</v>
      </c>
      <c r="R539" s="63"/>
      <c r="S539" s="63" t="s">
        <v>381</v>
      </c>
      <c r="T539" s="63" t="s">
        <v>382</v>
      </c>
      <c r="U539" s="63" t="s">
        <v>49</v>
      </c>
      <c r="V539" s="65" t="str">
        <f t="shared" si="43"/>
        <v/>
      </c>
      <c r="W539" s="66" t="s">
        <v>4215</v>
      </c>
      <c r="AA539" s="1">
        <f t="shared" si="44"/>
        <v>1</v>
      </c>
      <c r="AB539" s="1">
        <f t="shared" si="45"/>
        <v>1</v>
      </c>
    </row>
    <row r="540" spans="1:28" ht="30" customHeight="1" x14ac:dyDescent="0.2">
      <c r="A540" s="61" t="s">
        <v>2755</v>
      </c>
      <c r="B540" s="62" t="s">
        <v>476</v>
      </c>
      <c r="C540" s="63" t="s">
        <v>47</v>
      </c>
      <c r="D540" s="63" t="s">
        <v>48</v>
      </c>
      <c r="E540" s="63" t="str">
        <f t="shared" si="42"/>
        <v>BT</v>
      </c>
      <c r="F540" s="63" t="s">
        <v>2555</v>
      </c>
      <c r="G540" s="63" t="s">
        <v>373</v>
      </c>
      <c r="H540" s="63" t="s">
        <v>477</v>
      </c>
      <c r="I540" s="63" t="s">
        <v>478</v>
      </c>
      <c r="J540" s="63" t="s">
        <v>214</v>
      </c>
      <c r="K540" s="63" t="s">
        <v>479</v>
      </c>
      <c r="L540" s="63" t="s">
        <v>480</v>
      </c>
      <c r="M540" s="63"/>
      <c r="N540" s="63" t="s">
        <v>481</v>
      </c>
      <c r="O540" s="63" t="s">
        <v>482</v>
      </c>
      <c r="P540" s="63"/>
      <c r="Q540" s="63">
        <v>58044449</v>
      </c>
      <c r="R540" s="63"/>
      <c r="S540" s="63" t="s">
        <v>253</v>
      </c>
      <c r="T540" s="63" t="s">
        <v>179</v>
      </c>
      <c r="U540" s="63" t="s">
        <v>49</v>
      </c>
      <c r="V540" s="65" t="str">
        <f t="shared" si="43"/>
        <v/>
      </c>
      <c r="W540" s="66"/>
      <c r="AA540" s="1">
        <f t="shared" si="44"/>
        <v>1</v>
      </c>
      <c r="AB540" s="1">
        <f t="shared" si="45"/>
        <v>1</v>
      </c>
    </row>
    <row r="541" spans="1:28" ht="30" customHeight="1" x14ac:dyDescent="0.2">
      <c r="A541" s="61" t="s">
        <v>2755</v>
      </c>
      <c r="B541" s="62" t="s">
        <v>590</v>
      </c>
      <c r="C541" s="63" t="s">
        <v>47</v>
      </c>
      <c r="D541" s="63" t="s">
        <v>48</v>
      </c>
      <c r="E541" s="63" t="str">
        <f t="shared" si="42"/>
        <v>BT</v>
      </c>
      <c r="F541" s="63" t="s">
        <v>2555</v>
      </c>
      <c r="G541" s="63" t="s">
        <v>373</v>
      </c>
      <c r="H541" s="63" t="s">
        <v>497</v>
      </c>
      <c r="I541" s="63" t="s">
        <v>498</v>
      </c>
      <c r="J541" s="63" t="s">
        <v>499</v>
      </c>
      <c r="K541" s="63" t="s">
        <v>500</v>
      </c>
      <c r="L541" s="63" t="s">
        <v>591</v>
      </c>
      <c r="M541" s="63"/>
      <c r="N541" s="63" t="s">
        <v>330</v>
      </c>
      <c r="O541" s="70" t="s">
        <v>502</v>
      </c>
      <c r="P541" s="63"/>
      <c r="Q541" s="63">
        <v>58362726</v>
      </c>
      <c r="R541" s="63"/>
      <c r="S541" s="63" t="s">
        <v>332</v>
      </c>
      <c r="T541" s="63" t="s">
        <v>279</v>
      </c>
      <c r="U541" s="63" t="s">
        <v>49</v>
      </c>
      <c r="V541" s="65" t="str">
        <f t="shared" si="43"/>
        <v>VACAM</v>
      </c>
      <c r="W541" s="66"/>
      <c r="AA541" s="1">
        <f t="shared" si="44"/>
        <v>7</v>
      </c>
      <c r="AB541" s="1">
        <f t="shared" si="45"/>
        <v>2</v>
      </c>
    </row>
    <row r="542" spans="1:28" ht="30" customHeight="1" x14ac:dyDescent="0.2">
      <c r="A542" s="77" t="s">
        <v>2755</v>
      </c>
      <c r="B542" s="62" t="s">
        <v>588</v>
      </c>
      <c r="C542" s="63" t="s">
        <v>101</v>
      </c>
      <c r="D542" s="63" t="s">
        <v>48</v>
      </c>
      <c r="E542" s="63" t="str">
        <f t="shared" si="42"/>
        <v>BT</v>
      </c>
      <c r="F542" s="63" t="s">
        <v>2555</v>
      </c>
      <c r="G542" s="63" t="s">
        <v>173</v>
      </c>
      <c r="H542" s="63" t="s">
        <v>497</v>
      </c>
      <c r="I542" s="63" t="s">
        <v>498</v>
      </c>
      <c r="J542" s="63" t="s">
        <v>499</v>
      </c>
      <c r="K542" s="63" t="s">
        <v>500</v>
      </c>
      <c r="L542" s="63" t="s">
        <v>589</v>
      </c>
      <c r="M542" s="63"/>
      <c r="N542" s="63" t="s">
        <v>330</v>
      </c>
      <c r="O542" s="70" t="s">
        <v>502</v>
      </c>
      <c r="P542" s="63"/>
      <c r="Q542" s="63">
        <v>58362726</v>
      </c>
      <c r="R542" s="63"/>
      <c r="S542" s="63" t="s">
        <v>332</v>
      </c>
      <c r="T542" s="63" t="s">
        <v>279</v>
      </c>
      <c r="U542" s="63" t="s">
        <v>49</v>
      </c>
      <c r="V542" s="65" t="str">
        <f t="shared" si="43"/>
        <v>VACAM</v>
      </c>
      <c r="W542" s="66" t="s">
        <v>4215</v>
      </c>
      <c r="AA542" s="1">
        <f t="shared" si="44"/>
        <v>7</v>
      </c>
      <c r="AB542" s="1">
        <f t="shared" si="45"/>
        <v>2</v>
      </c>
    </row>
    <row r="543" spans="1:28" ht="30" customHeight="1" x14ac:dyDescent="0.2">
      <c r="A543" s="67"/>
      <c r="B543" s="62" t="s">
        <v>2857</v>
      </c>
      <c r="C543" s="63" t="s">
        <v>47</v>
      </c>
      <c r="D543" s="63" t="s">
        <v>48</v>
      </c>
      <c r="E543" s="63" t="str">
        <f t="shared" si="42"/>
        <v>HTA</v>
      </c>
      <c r="F543" s="63" t="s">
        <v>2555</v>
      </c>
      <c r="G543" s="63" t="s">
        <v>1111</v>
      </c>
      <c r="H543" s="63" t="s">
        <v>460</v>
      </c>
      <c r="I543" s="63" t="s">
        <v>2858</v>
      </c>
      <c r="J543" s="63" t="s">
        <v>2859</v>
      </c>
      <c r="K543" s="63" t="s">
        <v>2860</v>
      </c>
      <c r="L543" s="63" t="s">
        <v>847</v>
      </c>
      <c r="M543" s="63" t="s">
        <v>2861</v>
      </c>
      <c r="N543" s="63" t="s">
        <v>2927</v>
      </c>
      <c r="O543" s="63" t="s">
        <v>209</v>
      </c>
      <c r="P543" s="63" t="s">
        <v>2862</v>
      </c>
      <c r="Q543" s="63">
        <v>0</v>
      </c>
      <c r="R543" s="63">
        <v>58330173</v>
      </c>
      <c r="S543" s="63"/>
      <c r="T543" s="63" t="s">
        <v>151</v>
      </c>
      <c r="U543" s="63" t="s">
        <v>2232</v>
      </c>
      <c r="V543" s="65" t="str">
        <f t="shared" si="43"/>
        <v/>
      </c>
      <c r="W543" s="66"/>
      <c r="AA543" s="1">
        <f t="shared" si="44"/>
        <v>1</v>
      </c>
      <c r="AB543" s="1">
        <f t="shared" si="45"/>
        <v>1</v>
      </c>
    </row>
    <row r="544" spans="1:28" ht="30" customHeight="1" x14ac:dyDescent="0.2">
      <c r="A544" s="61" t="s">
        <v>2755</v>
      </c>
      <c r="B544" s="62" t="s">
        <v>4146</v>
      </c>
      <c r="C544" s="63" t="s">
        <v>47</v>
      </c>
      <c r="D544" s="63" t="s">
        <v>48</v>
      </c>
      <c r="E544" s="63" t="str">
        <f t="shared" si="42"/>
        <v>BT</v>
      </c>
      <c r="F544" s="63" t="s">
        <v>2555</v>
      </c>
      <c r="G544" s="63" t="s">
        <v>1111</v>
      </c>
      <c r="H544" s="63" t="s">
        <v>460</v>
      </c>
      <c r="I544" s="63" t="s">
        <v>4141</v>
      </c>
      <c r="J544" s="63" t="s">
        <v>460</v>
      </c>
      <c r="K544" s="63" t="s">
        <v>1088</v>
      </c>
      <c r="L544" s="63" t="s">
        <v>4147</v>
      </c>
      <c r="M544" s="63"/>
      <c r="N544" s="63" t="s">
        <v>209</v>
      </c>
      <c r="O544" s="83" t="s">
        <v>4143</v>
      </c>
      <c r="P544" s="63"/>
      <c r="Q544" s="63">
        <v>58225245</v>
      </c>
      <c r="R544" s="63"/>
      <c r="S544" s="63" t="s">
        <v>409</v>
      </c>
      <c r="T544" s="63" t="s">
        <v>152</v>
      </c>
      <c r="U544" s="63" t="s">
        <v>49</v>
      </c>
      <c r="V544" s="65" t="str">
        <f t="shared" si="43"/>
        <v>VACAM</v>
      </c>
      <c r="W544" s="66"/>
      <c r="AA544" s="1">
        <f t="shared" si="44"/>
        <v>3</v>
      </c>
      <c r="AB544" s="1">
        <f t="shared" si="45"/>
        <v>1</v>
      </c>
    </row>
    <row r="545" spans="1:28" ht="30" customHeight="1" x14ac:dyDescent="0.2">
      <c r="A545" s="61" t="s">
        <v>2755</v>
      </c>
      <c r="B545" s="62" t="s">
        <v>4091</v>
      </c>
      <c r="C545" s="63" t="s">
        <v>47</v>
      </c>
      <c r="D545" s="63" t="s">
        <v>48</v>
      </c>
      <c r="E545" s="63" t="str">
        <f t="shared" si="42"/>
        <v>BT</v>
      </c>
      <c r="F545" s="63" t="s">
        <v>2555</v>
      </c>
      <c r="G545" s="63" t="s">
        <v>1111</v>
      </c>
      <c r="H545" s="63" t="s">
        <v>736</v>
      </c>
      <c r="I545" s="63" t="s">
        <v>4087</v>
      </c>
      <c r="J545" s="63" t="s">
        <v>214</v>
      </c>
      <c r="K545" s="63" t="s">
        <v>479</v>
      </c>
      <c r="L545" s="63" t="s">
        <v>4092</v>
      </c>
      <c r="M545" s="63"/>
      <c r="N545" s="63" t="s">
        <v>481</v>
      </c>
      <c r="O545" s="90" t="s">
        <v>4088</v>
      </c>
      <c r="P545" s="63"/>
      <c r="Q545" s="63">
        <v>57901996</v>
      </c>
      <c r="R545" s="63"/>
      <c r="S545" s="63" t="s">
        <v>409</v>
      </c>
      <c r="T545" s="63" t="s">
        <v>179</v>
      </c>
      <c r="U545" s="63" t="s">
        <v>49</v>
      </c>
      <c r="V545" s="65" t="str">
        <f t="shared" si="43"/>
        <v/>
      </c>
      <c r="W545" s="66"/>
      <c r="AA545" s="1">
        <f t="shared" si="44"/>
        <v>3</v>
      </c>
      <c r="AB545" s="1">
        <f t="shared" si="45"/>
        <v>3</v>
      </c>
    </row>
    <row r="546" spans="1:28" ht="30" customHeight="1" x14ac:dyDescent="0.2">
      <c r="A546" s="61" t="s">
        <v>2755</v>
      </c>
      <c r="B546" s="62" t="s">
        <v>4089</v>
      </c>
      <c r="C546" s="63" t="s">
        <v>47</v>
      </c>
      <c r="D546" s="63" t="s">
        <v>48</v>
      </c>
      <c r="E546" s="63" t="str">
        <f t="shared" si="42"/>
        <v>BT</v>
      </c>
      <c r="F546" s="63" t="s">
        <v>2555</v>
      </c>
      <c r="G546" s="63" t="s">
        <v>1111</v>
      </c>
      <c r="H546" s="63" t="s">
        <v>736</v>
      </c>
      <c r="I546" s="63" t="s">
        <v>4087</v>
      </c>
      <c r="J546" s="63" t="s">
        <v>214</v>
      </c>
      <c r="K546" s="63" t="s">
        <v>479</v>
      </c>
      <c r="L546" s="63" t="s">
        <v>4090</v>
      </c>
      <c r="M546" s="63"/>
      <c r="N546" s="63" t="s">
        <v>481</v>
      </c>
      <c r="O546" s="90" t="s">
        <v>4088</v>
      </c>
      <c r="P546" s="63"/>
      <c r="Q546" s="63">
        <v>57901996</v>
      </c>
      <c r="R546" s="63"/>
      <c r="S546" s="63" t="s">
        <v>409</v>
      </c>
      <c r="T546" s="63" t="s">
        <v>179</v>
      </c>
      <c r="U546" s="63" t="s">
        <v>49</v>
      </c>
      <c r="V546" s="65" t="str">
        <f t="shared" si="43"/>
        <v/>
      </c>
      <c r="W546" s="66"/>
      <c r="AA546" s="1">
        <f t="shared" si="44"/>
        <v>3</v>
      </c>
      <c r="AB546" s="1">
        <f t="shared" si="45"/>
        <v>3</v>
      </c>
    </row>
    <row r="547" spans="1:28" ht="30" customHeight="1" x14ac:dyDescent="0.2">
      <c r="A547" s="61" t="s">
        <v>2755</v>
      </c>
      <c r="B547" s="62" t="s">
        <v>4086</v>
      </c>
      <c r="C547" s="63" t="s">
        <v>101</v>
      </c>
      <c r="D547" s="63" t="s">
        <v>48</v>
      </c>
      <c r="E547" s="63" t="str">
        <f t="shared" si="42"/>
        <v>BT</v>
      </c>
      <c r="F547" s="63" t="s">
        <v>2555</v>
      </c>
      <c r="G547" s="63" t="s">
        <v>1111</v>
      </c>
      <c r="H547" s="63" t="s">
        <v>736</v>
      </c>
      <c r="I547" s="63" t="s">
        <v>4087</v>
      </c>
      <c r="J547" s="63" t="s">
        <v>214</v>
      </c>
      <c r="K547" s="63" t="s">
        <v>479</v>
      </c>
      <c r="L547" s="63" t="s">
        <v>3912</v>
      </c>
      <c r="M547" s="63"/>
      <c r="N547" s="63" t="s">
        <v>217</v>
      </c>
      <c r="O547" s="90" t="s">
        <v>4088</v>
      </c>
      <c r="P547" s="63"/>
      <c r="Q547" s="63">
        <v>57901996</v>
      </c>
      <c r="R547" s="63"/>
      <c r="S547" s="63" t="s">
        <v>219</v>
      </c>
      <c r="T547" s="63" t="s">
        <v>179</v>
      </c>
      <c r="U547" s="63" t="s">
        <v>49</v>
      </c>
      <c r="V547" s="65" t="str">
        <f t="shared" si="43"/>
        <v/>
      </c>
      <c r="W547" s="66"/>
      <c r="AA547" s="1">
        <f t="shared" si="44"/>
        <v>3</v>
      </c>
      <c r="AB547" s="1">
        <f t="shared" si="45"/>
        <v>3</v>
      </c>
    </row>
    <row r="548" spans="1:28" ht="30" customHeight="1" x14ac:dyDescent="0.2">
      <c r="A548" s="61" t="s">
        <v>2755</v>
      </c>
      <c r="B548" s="62" t="s">
        <v>2617</v>
      </c>
      <c r="C548" s="63" t="s">
        <v>47</v>
      </c>
      <c r="D548" s="63" t="s">
        <v>48</v>
      </c>
      <c r="E548" s="63" t="str">
        <f t="shared" si="42"/>
        <v>BT</v>
      </c>
      <c r="F548" s="63" t="s">
        <v>2555</v>
      </c>
      <c r="G548" s="63" t="s">
        <v>373</v>
      </c>
      <c r="H548" s="63" t="s">
        <v>191</v>
      </c>
      <c r="I548" s="63" t="s">
        <v>2618</v>
      </c>
      <c r="J548" s="63" t="s">
        <v>191</v>
      </c>
      <c r="K548" s="63" t="s">
        <v>2619</v>
      </c>
      <c r="L548" s="63" t="s">
        <v>2620</v>
      </c>
      <c r="M548" s="63"/>
      <c r="N548" s="63" t="s">
        <v>2431</v>
      </c>
      <c r="O548" s="63"/>
      <c r="P548" s="63"/>
      <c r="Q548" s="63">
        <v>58104373</v>
      </c>
      <c r="R548" s="63"/>
      <c r="S548" s="63" t="s">
        <v>131</v>
      </c>
      <c r="T548" s="63" t="s">
        <v>132</v>
      </c>
      <c r="U548" s="63" t="s">
        <v>49</v>
      </c>
      <c r="V548" s="65" t="str">
        <f t="shared" si="43"/>
        <v/>
      </c>
      <c r="W548" s="66"/>
      <c r="AA548" s="1">
        <f t="shared" si="44"/>
        <v>0</v>
      </c>
      <c r="AB548" s="1">
        <f t="shared" si="45"/>
        <v>0</v>
      </c>
    </row>
    <row r="549" spans="1:28" ht="30" customHeight="1" x14ac:dyDescent="0.2">
      <c r="A549" s="67"/>
      <c r="B549" s="62" t="s">
        <v>3545</v>
      </c>
      <c r="C549" s="63" t="s">
        <v>47</v>
      </c>
      <c r="D549" s="63" t="s">
        <v>48</v>
      </c>
      <c r="E549" s="63" t="str">
        <f t="shared" si="42"/>
        <v>HTA</v>
      </c>
      <c r="F549" s="63" t="s">
        <v>2555</v>
      </c>
      <c r="G549" s="63" t="s">
        <v>1111</v>
      </c>
      <c r="H549" s="63" t="s">
        <v>369</v>
      </c>
      <c r="I549" s="63" t="s">
        <v>865</v>
      </c>
      <c r="J549" s="63" t="s">
        <v>3546</v>
      </c>
      <c r="K549" s="63" t="s">
        <v>3547</v>
      </c>
      <c r="L549" s="63" t="s">
        <v>3548</v>
      </c>
      <c r="M549" s="63" t="s">
        <v>863</v>
      </c>
      <c r="N549" s="63" t="s">
        <v>321</v>
      </c>
      <c r="O549" s="63" t="s">
        <v>3549</v>
      </c>
      <c r="P549" s="63">
        <v>0</v>
      </c>
      <c r="Q549" s="63">
        <v>58307890</v>
      </c>
      <c r="R549" s="63"/>
      <c r="S549" s="63" t="s">
        <v>323</v>
      </c>
      <c r="T549" s="63" t="s">
        <v>2472</v>
      </c>
      <c r="U549" s="63" t="s">
        <v>2201</v>
      </c>
      <c r="V549" s="65" t="str">
        <f t="shared" si="43"/>
        <v/>
      </c>
      <c r="W549" s="66"/>
      <c r="AA549" s="1">
        <f t="shared" si="44"/>
        <v>1</v>
      </c>
      <c r="AB549" s="1">
        <f t="shared" si="45"/>
        <v>1</v>
      </c>
    </row>
    <row r="550" spans="1:28" ht="30" customHeight="1" x14ac:dyDescent="0.2">
      <c r="A550" s="77" t="s">
        <v>2755</v>
      </c>
      <c r="B550" s="62" t="s">
        <v>2607</v>
      </c>
      <c r="C550" s="63" t="s">
        <v>47</v>
      </c>
      <c r="D550" s="63" t="s">
        <v>48</v>
      </c>
      <c r="E550" s="63" t="str">
        <f t="shared" si="42"/>
        <v>BT</v>
      </c>
      <c r="F550" s="63" t="s">
        <v>2555</v>
      </c>
      <c r="G550" s="63" t="s">
        <v>373</v>
      </c>
      <c r="H550" s="63" t="s">
        <v>310</v>
      </c>
      <c r="I550" s="63">
        <v>2189</v>
      </c>
      <c r="J550" s="63" t="s">
        <v>303</v>
      </c>
      <c r="K550" s="63" t="s">
        <v>392</v>
      </c>
      <c r="L550" s="63" t="s">
        <v>2608</v>
      </c>
      <c r="M550" s="63"/>
      <c r="N550" s="63" t="s">
        <v>217</v>
      </c>
      <c r="O550" s="92" t="s">
        <v>2604</v>
      </c>
      <c r="P550" s="63"/>
      <c r="Q550" s="63">
        <v>58208874</v>
      </c>
      <c r="R550" s="63"/>
      <c r="S550" s="63" t="s">
        <v>219</v>
      </c>
      <c r="T550" s="63" t="s">
        <v>257</v>
      </c>
      <c r="U550" s="63" t="s">
        <v>49</v>
      </c>
      <c r="V550" s="65" t="str">
        <f t="shared" si="43"/>
        <v/>
      </c>
      <c r="W550" s="122" t="s">
        <v>4216</v>
      </c>
      <c r="AA550" s="1">
        <f t="shared" si="44"/>
        <v>3</v>
      </c>
      <c r="AB550" s="1">
        <f t="shared" si="45"/>
        <v>3</v>
      </c>
    </row>
    <row r="551" spans="1:28" ht="30" customHeight="1" x14ac:dyDescent="0.2">
      <c r="A551" s="77" t="s">
        <v>2755</v>
      </c>
      <c r="B551" s="62" t="s">
        <v>2605</v>
      </c>
      <c r="C551" s="63" t="s">
        <v>47</v>
      </c>
      <c r="D551" s="63" t="s">
        <v>48</v>
      </c>
      <c r="E551" s="63" t="str">
        <f t="shared" ref="E551:E614" si="46">IF(U551="Domaine Réseau BT","BT","HTA")</f>
        <v>BT</v>
      </c>
      <c r="F551" s="63" t="s">
        <v>2555</v>
      </c>
      <c r="G551" s="63" t="s">
        <v>373</v>
      </c>
      <c r="H551" s="63" t="s">
        <v>310</v>
      </c>
      <c r="I551" s="63">
        <v>2189</v>
      </c>
      <c r="J551" s="63" t="s">
        <v>303</v>
      </c>
      <c r="K551" s="63" t="s">
        <v>392</v>
      </c>
      <c r="L551" s="63" t="s">
        <v>2606</v>
      </c>
      <c r="M551" s="63"/>
      <c r="N551" s="63" t="s">
        <v>217</v>
      </c>
      <c r="O551" s="92" t="s">
        <v>2604</v>
      </c>
      <c r="P551" s="63"/>
      <c r="Q551" s="63">
        <v>58208874</v>
      </c>
      <c r="R551" s="63"/>
      <c r="S551" s="63" t="s">
        <v>219</v>
      </c>
      <c r="T551" s="63" t="s">
        <v>257</v>
      </c>
      <c r="U551" s="63" t="s">
        <v>49</v>
      </c>
      <c r="V551" s="65" t="str">
        <f t="shared" ref="V551:V614" si="47">IF($AA551&lt;&gt;$AB551,"VACAM","")</f>
        <v/>
      </c>
      <c r="W551" s="122" t="s">
        <v>4216</v>
      </c>
      <c r="AA551" s="1">
        <f t="shared" si="44"/>
        <v>3</v>
      </c>
      <c r="AB551" s="1">
        <f t="shared" si="45"/>
        <v>3</v>
      </c>
    </row>
    <row r="552" spans="1:28" ht="30" customHeight="1" x14ac:dyDescent="0.2">
      <c r="A552" s="77" t="s">
        <v>2755</v>
      </c>
      <c r="B552" s="62" t="s">
        <v>2602</v>
      </c>
      <c r="C552" s="63" t="s">
        <v>47</v>
      </c>
      <c r="D552" s="63" t="s">
        <v>48</v>
      </c>
      <c r="E552" s="63" t="str">
        <f t="shared" si="46"/>
        <v>BT</v>
      </c>
      <c r="F552" s="63" t="s">
        <v>2555</v>
      </c>
      <c r="G552" s="63" t="s">
        <v>373</v>
      </c>
      <c r="H552" s="63" t="s">
        <v>310</v>
      </c>
      <c r="I552" s="63">
        <v>2189</v>
      </c>
      <c r="J552" s="63" t="s">
        <v>303</v>
      </c>
      <c r="K552" s="63" t="s">
        <v>392</v>
      </c>
      <c r="L552" s="63" t="s">
        <v>2603</v>
      </c>
      <c r="M552" s="63"/>
      <c r="N552" s="63" t="s">
        <v>217</v>
      </c>
      <c r="O552" s="92" t="s">
        <v>2604</v>
      </c>
      <c r="P552" s="63"/>
      <c r="Q552" s="63">
        <v>58208874</v>
      </c>
      <c r="R552" s="63"/>
      <c r="S552" s="63" t="s">
        <v>219</v>
      </c>
      <c r="T552" s="63" t="s">
        <v>257</v>
      </c>
      <c r="U552" s="63" t="s">
        <v>49</v>
      </c>
      <c r="V552" s="65" t="str">
        <f t="shared" si="47"/>
        <v/>
      </c>
      <c r="W552" s="122" t="s">
        <v>4216</v>
      </c>
      <c r="AA552" s="1">
        <f t="shared" si="44"/>
        <v>3</v>
      </c>
      <c r="AB552" s="1">
        <f t="shared" si="45"/>
        <v>3</v>
      </c>
    </row>
    <row r="553" spans="1:28" ht="30" customHeight="1" x14ac:dyDescent="0.2">
      <c r="A553" s="61" t="s">
        <v>2755</v>
      </c>
      <c r="B553" s="62" t="s">
        <v>1110</v>
      </c>
      <c r="C553" s="63" t="s">
        <v>47</v>
      </c>
      <c r="D553" s="63" t="s">
        <v>48</v>
      </c>
      <c r="E553" s="63" t="str">
        <f t="shared" si="46"/>
        <v>BT</v>
      </c>
      <c r="F553" s="63" t="s">
        <v>2555</v>
      </c>
      <c r="G553" s="63" t="s">
        <v>1111</v>
      </c>
      <c r="H553" s="63" t="s">
        <v>117</v>
      </c>
      <c r="I553" s="63">
        <v>3506</v>
      </c>
      <c r="J553" s="63" t="s">
        <v>118</v>
      </c>
      <c r="K553" s="63" t="s">
        <v>119</v>
      </c>
      <c r="L553" s="63" t="s">
        <v>1112</v>
      </c>
      <c r="M553" s="63"/>
      <c r="N553" s="63" t="s">
        <v>418</v>
      </c>
      <c r="O553" s="63">
        <v>43964226</v>
      </c>
      <c r="P553" s="63"/>
      <c r="Q553" s="63">
        <v>58368499</v>
      </c>
      <c r="R553" s="63"/>
      <c r="S553" s="63" t="s">
        <v>114</v>
      </c>
      <c r="T553" s="63" t="s">
        <v>115</v>
      </c>
      <c r="U553" s="63" t="s">
        <v>49</v>
      </c>
      <c r="V553" s="65" t="str">
        <f t="shared" si="47"/>
        <v/>
      </c>
      <c r="W553" s="66"/>
      <c r="AA553" s="1">
        <f t="shared" si="44"/>
        <v>1</v>
      </c>
      <c r="AB553" s="1">
        <f t="shared" si="45"/>
        <v>1</v>
      </c>
    </row>
    <row r="554" spans="1:28" ht="30" customHeight="1" x14ac:dyDescent="0.2">
      <c r="A554" s="61" t="s">
        <v>2755</v>
      </c>
      <c r="B554" s="62" t="s">
        <v>1546</v>
      </c>
      <c r="C554" s="63" t="s">
        <v>101</v>
      </c>
      <c r="D554" s="63" t="s">
        <v>48</v>
      </c>
      <c r="E554" s="63" t="str">
        <f t="shared" si="46"/>
        <v>BT</v>
      </c>
      <c r="F554" s="63" t="s">
        <v>2555</v>
      </c>
      <c r="G554" s="63" t="s">
        <v>373</v>
      </c>
      <c r="H554" s="63" t="s">
        <v>117</v>
      </c>
      <c r="I554" s="63" t="s">
        <v>1528</v>
      </c>
      <c r="J554" s="63" t="s">
        <v>118</v>
      </c>
      <c r="K554" s="63" t="s">
        <v>246</v>
      </c>
      <c r="L554" s="63" t="s">
        <v>1547</v>
      </c>
      <c r="M554" s="63"/>
      <c r="N554" s="63" t="s">
        <v>900</v>
      </c>
      <c r="O554" s="94" t="s">
        <v>1530</v>
      </c>
      <c r="P554" s="63"/>
      <c r="Q554" s="63">
        <v>58324148</v>
      </c>
      <c r="R554" s="63"/>
      <c r="S554" s="63" t="s">
        <v>114</v>
      </c>
      <c r="T554" s="63" t="s">
        <v>115</v>
      </c>
      <c r="U554" s="63" t="s">
        <v>49</v>
      </c>
      <c r="V554" s="65" t="str">
        <f t="shared" si="47"/>
        <v/>
      </c>
      <c r="W554" s="66"/>
      <c r="AA554" s="1">
        <f t="shared" si="44"/>
        <v>2</v>
      </c>
      <c r="AB554" s="1">
        <f t="shared" si="45"/>
        <v>2</v>
      </c>
    </row>
    <row r="555" spans="1:28" ht="30" customHeight="1" x14ac:dyDescent="0.2">
      <c r="A555" s="61" t="s">
        <v>2755</v>
      </c>
      <c r="B555" s="62" t="s">
        <v>1527</v>
      </c>
      <c r="C555" s="63" t="s">
        <v>47</v>
      </c>
      <c r="D555" s="63" t="s">
        <v>48</v>
      </c>
      <c r="E555" s="63" t="str">
        <f t="shared" si="46"/>
        <v>BT</v>
      </c>
      <c r="F555" s="63" t="s">
        <v>2555</v>
      </c>
      <c r="G555" s="63" t="s">
        <v>373</v>
      </c>
      <c r="H555" s="63" t="s">
        <v>117</v>
      </c>
      <c r="I555" s="63" t="s">
        <v>1528</v>
      </c>
      <c r="J555" s="63" t="s">
        <v>118</v>
      </c>
      <c r="K555" s="63" t="s">
        <v>246</v>
      </c>
      <c r="L555" s="63" t="s">
        <v>1529</v>
      </c>
      <c r="M555" s="63"/>
      <c r="N555" s="63" t="s">
        <v>900</v>
      </c>
      <c r="O555" s="94" t="s">
        <v>1530</v>
      </c>
      <c r="P555" s="63"/>
      <c r="Q555" s="63">
        <v>58324148</v>
      </c>
      <c r="R555" s="63"/>
      <c r="S555" s="63" t="s">
        <v>114</v>
      </c>
      <c r="T555" s="63" t="s">
        <v>115</v>
      </c>
      <c r="U555" s="63" t="s">
        <v>49</v>
      </c>
      <c r="V555" s="65" t="str">
        <f t="shared" si="47"/>
        <v/>
      </c>
      <c r="W555" s="66"/>
      <c r="AA555" s="1">
        <f t="shared" si="44"/>
        <v>2</v>
      </c>
      <c r="AB555" s="1">
        <f t="shared" si="45"/>
        <v>2</v>
      </c>
    </row>
    <row r="556" spans="1:28" ht="30" customHeight="1" x14ac:dyDescent="0.2">
      <c r="A556" s="77" t="s">
        <v>2755</v>
      </c>
      <c r="B556" s="62" t="s">
        <v>651</v>
      </c>
      <c r="C556" s="63" t="s">
        <v>47</v>
      </c>
      <c r="D556" s="63" t="s">
        <v>48</v>
      </c>
      <c r="E556" s="63" t="str">
        <f t="shared" si="46"/>
        <v>BT</v>
      </c>
      <c r="F556" s="63" t="s">
        <v>2555</v>
      </c>
      <c r="G556" s="63" t="s">
        <v>373</v>
      </c>
      <c r="H556" s="63" t="s">
        <v>254</v>
      </c>
      <c r="I556" s="63">
        <v>5069</v>
      </c>
      <c r="J556" s="63" t="s">
        <v>251</v>
      </c>
      <c r="K556" s="63" t="s">
        <v>615</v>
      </c>
      <c r="L556" s="63" t="s">
        <v>652</v>
      </c>
      <c r="M556" s="63"/>
      <c r="N556" s="63" t="s">
        <v>330</v>
      </c>
      <c r="O556" s="113" t="s">
        <v>617</v>
      </c>
      <c r="P556" s="63"/>
      <c r="Q556" s="63">
        <v>58364333</v>
      </c>
      <c r="R556" s="63"/>
      <c r="S556" s="63" t="s">
        <v>332</v>
      </c>
      <c r="T556" s="63" t="s">
        <v>257</v>
      </c>
      <c r="U556" s="63" t="s">
        <v>49</v>
      </c>
      <c r="V556" s="65" t="str">
        <f t="shared" si="47"/>
        <v>VACAM</v>
      </c>
      <c r="W556" s="66" t="s">
        <v>4218</v>
      </c>
      <c r="AA556" s="1">
        <f t="shared" si="44"/>
        <v>2</v>
      </c>
      <c r="AB556" s="1">
        <f t="shared" si="45"/>
        <v>1</v>
      </c>
    </row>
    <row r="557" spans="1:28" ht="30" customHeight="1" x14ac:dyDescent="0.2">
      <c r="A557" s="77" t="s">
        <v>2755</v>
      </c>
      <c r="B557" s="62" t="s">
        <v>3332</v>
      </c>
      <c r="C557" s="63" t="s">
        <v>101</v>
      </c>
      <c r="D557" s="63" t="s">
        <v>48</v>
      </c>
      <c r="E557" s="63" t="str">
        <f t="shared" si="46"/>
        <v>BT</v>
      </c>
      <c r="F557" s="63" t="s">
        <v>2555</v>
      </c>
      <c r="G557" s="63" t="s">
        <v>3333</v>
      </c>
      <c r="H557" s="63" t="s">
        <v>847</v>
      </c>
      <c r="I557" s="63" t="s">
        <v>2859</v>
      </c>
      <c r="J557" s="63" t="s">
        <v>460</v>
      </c>
      <c r="K557" s="63" t="s">
        <v>2858</v>
      </c>
      <c r="L557" s="63" t="s">
        <v>3334</v>
      </c>
      <c r="M557" s="63"/>
      <c r="N557" s="63" t="s">
        <v>209</v>
      </c>
      <c r="O557" s="63" t="s">
        <v>2862</v>
      </c>
      <c r="P557" s="63"/>
      <c r="Q557" s="63">
        <v>58330173</v>
      </c>
      <c r="R557" s="63"/>
      <c r="S557" s="63" t="s">
        <v>151</v>
      </c>
      <c r="T557" s="63" t="s">
        <v>152</v>
      </c>
      <c r="U557" s="63" t="s">
        <v>49</v>
      </c>
      <c r="V557" s="65" t="str">
        <f t="shared" si="47"/>
        <v/>
      </c>
      <c r="W557" s="66" t="s">
        <v>4215</v>
      </c>
      <c r="AA557" s="1">
        <f t="shared" si="44"/>
        <v>1</v>
      </c>
      <c r="AB557" s="1">
        <f t="shared" si="45"/>
        <v>1</v>
      </c>
    </row>
    <row r="558" spans="1:28" ht="30" customHeight="1" x14ac:dyDescent="0.2">
      <c r="A558" s="77" t="s">
        <v>2755</v>
      </c>
      <c r="B558" s="62" t="s">
        <v>1656</v>
      </c>
      <c r="C558" s="63" t="s">
        <v>47</v>
      </c>
      <c r="D558" s="63" t="s">
        <v>48</v>
      </c>
      <c r="E558" s="63" t="str">
        <f t="shared" si="46"/>
        <v>BT</v>
      </c>
      <c r="F558" s="63" t="s">
        <v>2555</v>
      </c>
      <c r="G558" s="63" t="s">
        <v>373</v>
      </c>
      <c r="H558" s="63" t="s">
        <v>93</v>
      </c>
      <c r="I558" s="63" t="s">
        <v>1230</v>
      </c>
      <c r="J558" s="63" t="s">
        <v>81</v>
      </c>
      <c r="K558" s="63" t="s">
        <v>94</v>
      </c>
      <c r="L558" s="63" t="s">
        <v>1657</v>
      </c>
      <c r="M558" s="63"/>
      <c r="N558" s="63" t="s">
        <v>91</v>
      </c>
      <c r="O558" s="113" t="s">
        <v>1232</v>
      </c>
      <c r="P558" s="63"/>
      <c r="Q558" s="63">
        <v>58327232</v>
      </c>
      <c r="R558" s="63"/>
      <c r="S558" s="63" t="s">
        <v>92</v>
      </c>
      <c r="T558" s="63" t="s">
        <v>80</v>
      </c>
      <c r="U558" s="63" t="s">
        <v>49</v>
      </c>
      <c r="V558" s="65" t="str">
        <f t="shared" si="47"/>
        <v>VACAM</v>
      </c>
      <c r="W558" s="66" t="s">
        <v>4215</v>
      </c>
      <c r="AA558" s="1">
        <f t="shared" si="44"/>
        <v>6</v>
      </c>
      <c r="AB558" s="1">
        <f t="shared" si="45"/>
        <v>2</v>
      </c>
    </row>
    <row r="559" spans="1:28" ht="30" customHeight="1" x14ac:dyDescent="0.2">
      <c r="A559" s="77" t="s">
        <v>2755</v>
      </c>
      <c r="B559" s="62" t="s">
        <v>1229</v>
      </c>
      <c r="C559" s="63" t="s">
        <v>47</v>
      </c>
      <c r="D559" s="63" t="s">
        <v>48</v>
      </c>
      <c r="E559" s="63" t="str">
        <f t="shared" si="46"/>
        <v>BT</v>
      </c>
      <c r="F559" s="63" t="s">
        <v>2555</v>
      </c>
      <c r="G559" s="63" t="s">
        <v>373</v>
      </c>
      <c r="H559" s="63" t="s">
        <v>93</v>
      </c>
      <c r="I559" s="63" t="s">
        <v>1230</v>
      </c>
      <c r="J559" s="63" t="s">
        <v>81</v>
      </c>
      <c r="K559" s="63" t="s">
        <v>94</v>
      </c>
      <c r="L559" s="63" t="s">
        <v>1231</v>
      </c>
      <c r="M559" s="63"/>
      <c r="N559" s="63" t="s">
        <v>91</v>
      </c>
      <c r="O559" s="113" t="s">
        <v>1232</v>
      </c>
      <c r="P559" s="63"/>
      <c r="Q559" s="63">
        <v>58327232</v>
      </c>
      <c r="R559" s="63"/>
      <c r="S559" s="63" t="s">
        <v>92</v>
      </c>
      <c r="T559" s="63" t="s">
        <v>80</v>
      </c>
      <c r="U559" s="63" t="s">
        <v>49</v>
      </c>
      <c r="V559" s="65" t="str">
        <f t="shared" si="47"/>
        <v>VACAM</v>
      </c>
      <c r="W559" s="66" t="s">
        <v>4215</v>
      </c>
      <c r="AA559" s="1">
        <f t="shared" si="44"/>
        <v>6</v>
      </c>
      <c r="AB559" s="1">
        <f t="shared" si="45"/>
        <v>2</v>
      </c>
    </row>
    <row r="560" spans="1:28" ht="30" customHeight="1" x14ac:dyDescent="0.2">
      <c r="A560" s="61" t="s">
        <v>2755</v>
      </c>
      <c r="B560" s="62" t="s">
        <v>2808</v>
      </c>
      <c r="C560" s="63" t="s">
        <v>47</v>
      </c>
      <c r="D560" s="63" t="s">
        <v>48</v>
      </c>
      <c r="E560" s="63" t="str">
        <f t="shared" si="46"/>
        <v>BT</v>
      </c>
      <c r="F560" s="63" t="s">
        <v>2555</v>
      </c>
      <c r="G560" s="63" t="s">
        <v>2809</v>
      </c>
      <c r="H560" s="63" t="s">
        <v>2810</v>
      </c>
      <c r="I560" s="63" t="s">
        <v>2811</v>
      </c>
      <c r="J560" s="63" t="s">
        <v>758</v>
      </c>
      <c r="K560" s="63" t="s">
        <v>2812</v>
      </c>
      <c r="L560" s="63" t="s">
        <v>2813</v>
      </c>
      <c r="M560" s="63"/>
      <c r="N560" s="63" t="s">
        <v>129</v>
      </c>
      <c r="O560" s="63"/>
      <c r="P560" s="63"/>
      <c r="Q560" s="63">
        <v>58373156</v>
      </c>
      <c r="R560" s="63"/>
      <c r="S560" s="63" t="s">
        <v>131</v>
      </c>
      <c r="T560" s="63" t="s">
        <v>132</v>
      </c>
      <c r="U560" s="63" t="s">
        <v>49</v>
      </c>
      <c r="V560" s="65" t="str">
        <f t="shared" si="47"/>
        <v/>
      </c>
      <c r="W560" s="66"/>
      <c r="AA560" s="1">
        <f t="shared" si="44"/>
        <v>0</v>
      </c>
      <c r="AB560" s="1">
        <f t="shared" si="45"/>
        <v>0</v>
      </c>
    </row>
    <row r="561" spans="1:28" ht="30" customHeight="1" x14ac:dyDescent="0.2">
      <c r="A561" s="61" t="s">
        <v>2755</v>
      </c>
      <c r="B561" s="62" t="s">
        <v>1504</v>
      </c>
      <c r="C561" s="63" t="s">
        <v>47</v>
      </c>
      <c r="D561" s="63" t="s">
        <v>48</v>
      </c>
      <c r="E561" s="63" t="str">
        <f t="shared" si="46"/>
        <v>BT</v>
      </c>
      <c r="F561" s="63" t="s">
        <v>2555</v>
      </c>
      <c r="G561" s="63" t="s">
        <v>373</v>
      </c>
      <c r="H561" s="63" t="s">
        <v>1505</v>
      </c>
      <c r="I561" s="63" t="s">
        <v>1506</v>
      </c>
      <c r="J561" s="63" t="s">
        <v>1263</v>
      </c>
      <c r="K561" s="63" t="s">
        <v>1507</v>
      </c>
      <c r="L561" s="63" t="s">
        <v>1508</v>
      </c>
      <c r="M561" s="63"/>
      <c r="N561" s="63" t="s">
        <v>1060</v>
      </c>
      <c r="O561" s="63"/>
      <c r="P561" s="63"/>
      <c r="Q561" s="63">
        <v>58372032</v>
      </c>
      <c r="R561" s="63"/>
      <c r="S561" s="63" t="s">
        <v>537</v>
      </c>
      <c r="T561" s="63" t="s">
        <v>538</v>
      </c>
      <c r="U561" s="63" t="s">
        <v>49</v>
      </c>
      <c r="V561" s="65" t="str">
        <f t="shared" si="47"/>
        <v/>
      </c>
      <c r="W561" s="66"/>
      <c r="AA561" s="1">
        <f t="shared" si="44"/>
        <v>0</v>
      </c>
      <c r="AB561" s="1">
        <f t="shared" si="45"/>
        <v>0</v>
      </c>
    </row>
    <row r="562" spans="1:28" ht="30" customHeight="1" x14ac:dyDescent="0.2">
      <c r="A562" s="67" t="s">
        <v>2578</v>
      </c>
      <c r="B562" s="62" t="s">
        <v>2916</v>
      </c>
      <c r="C562" s="63" t="s">
        <v>47</v>
      </c>
      <c r="D562" s="63" t="s">
        <v>48</v>
      </c>
      <c r="E562" s="63" t="str">
        <f t="shared" si="46"/>
        <v>HTA</v>
      </c>
      <c r="F562" s="63" t="s">
        <v>2555</v>
      </c>
      <c r="G562" s="63" t="s">
        <v>1092</v>
      </c>
      <c r="H562" s="173" t="s">
        <v>910</v>
      </c>
      <c r="I562" s="63" t="s">
        <v>2172</v>
      </c>
      <c r="J562" s="63" t="s">
        <v>2171</v>
      </c>
      <c r="K562" s="63" t="s">
        <v>2917</v>
      </c>
      <c r="L562" s="63" t="s">
        <v>2918</v>
      </c>
      <c r="M562" s="63" t="s">
        <v>908</v>
      </c>
      <c r="N562" s="63" t="s">
        <v>1053</v>
      </c>
      <c r="O562" s="179" t="s">
        <v>2174</v>
      </c>
      <c r="P562" s="63">
        <v>0</v>
      </c>
      <c r="Q562" s="63">
        <v>58077008</v>
      </c>
      <c r="R562" s="63"/>
      <c r="S562" s="63" t="s">
        <v>446</v>
      </c>
      <c r="T562" s="63" t="s">
        <v>2218</v>
      </c>
      <c r="U562" s="63" t="s">
        <v>2201</v>
      </c>
      <c r="V562" s="65" t="str">
        <f t="shared" si="47"/>
        <v>VACAM</v>
      </c>
      <c r="W562" s="66"/>
      <c r="AA562" s="1">
        <f t="shared" si="44"/>
        <v>3</v>
      </c>
      <c r="AB562" s="1">
        <f t="shared" si="45"/>
        <v>1</v>
      </c>
    </row>
    <row r="563" spans="1:28" ht="30" customHeight="1" x14ac:dyDescent="0.2">
      <c r="A563" s="61" t="s">
        <v>2755</v>
      </c>
      <c r="B563" s="62" t="s">
        <v>1536</v>
      </c>
      <c r="C563" s="63" t="s">
        <v>47</v>
      </c>
      <c r="D563" s="63" t="s">
        <v>48</v>
      </c>
      <c r="E563" s="63" t="str">
        <f t="shared" si="46"/>
        <v>BT</v>
      </c>
      <c r="F563" s="63" t="s">
        <v>2555</v>
      </c>
      <c r="G563" s="63" t="s">
        <v>1111</v>
      </c>
      <c r="H563" s="63" t="s">
        <v>1537</v>
      </c>
      <c r="I563" s="63" t="s">
        <v>1538</v>
      </c>
      <c r="J563" s="63" t="s">
        <v>1263</v>
      </c>
      <c r="K563" s="63" t="s">
        <v>1507</v>
      </c>
      <c r="L563" s="63" t="s">
        <v>1539</v>
      </c>
      <c r="M563" s="63"/>
      <c r="N563" s="63" t="s">
        <v>1060</v>
      </c>
      <c r="O563" s="63"/>
      <c r="P563" s="63"/>
      <c r="Q563" s="63">
        <v>58340997</v>
      </c>
      <c r="R563" s="63"/>
      <c r="S563" s="63" t="s">
        <v>537</v>
      </c>
      <c r="T563" s="63" t="s">
        <v>538</v>
      </c>
      <c r="U563" s="63" t="s">
        <v>49</v>
      </c>
      <c r="V563" s="65" t="str">
        <f t="shared" si="47"/>
        <v/>
      </c>
      <c r="W563" s="66"/>
      <c r="AA563" s="1">
        <f t="shared" si="44"/>
        <v>0</v>
      </c>
      <c r="AB563" s="1">
        <f t="shared" si="45"/>
        <v>0</v>
      </c>
    </row>
    <row r="564" spans="1:28" ht="30" customHeight="1" x14ac:dyDescent="0.2">
      <c r="A564" s="77" t="s">
        <v>2755</v>
      </c>
      <c r="B564" s="62" t="s">
        <v>2077</v>
      </c>
      <c r="C564" s="63" t="s">
        <v>101</v>
      </c>
      <c r="D564" s="63" t="s">
        <v>48</v>
      </c>
      <c r="E564" s="63" t="str">
        <f t="shared" si="46"/>
        <v>BT</v>
      </c>
      <c r="F564" s="63" t="s">
        <v>2555</v>
      </c>
      <c r="G564" s="63" t="s">
        <v>373</v>
      </c>
      <c r="H564" s="173" t="s">
        <v>730</v>
      </c>
      <c r="I564" s="63" t="s">
        <v>973</v>
      </c>
      <c r="J564" s="63" t="s">
        <v>275</v>
      </c>
      <c r="K564" s="63" t="s">
        <v>974</v>
      </c>
      <c r="L564" s="63" t="s">
        <v>1058</v>
      </c>
      <c r="M564" s="63"/>
      <c r="N564" s="63" t="s">
        <v>976</v>
      </c>
      <c r="O564" s="96" t="s">
        <v>977</v>
      </c>
      <c r="P564" s="63"/>
      <c r="Q564" s="63">
        <v>58025084</v>
      </c>
      <c r="R564" s="63"/>
      <c r="S564" s="63" t="s">
        <v>409</v>
      </c>
      <c r="T564" s="63" t="s">
        <v>279</v>
      </c>
      <c r="U564" s="63" t="s">
        <v>49</v>
      </c>
      <c r="V564" s="65" t="str">
        <f t="shared" si="47"/>
        <v>VACAM</v>
      </c>
      <c r="W564" s="66" t="s">
        <v>4215</v>
      </c>
      <c r="AA564" s="1">
        <f t="shared" si="44"/>
        <v>11</v>
      </c>
      <c r="AB564" s="1">
        <f t="shared" si="45"/>
        <v>4</v>
      </c>
    </row>
    <row r="565" spans="1:28" ht="30" customHeight="1" x14ac:dyDescent="0.2">
      <c r="A565" s="77" t="s">
        <v>2755</v>
      </c>
      <c r="B565" s="62" t="s">
        <v>1064</v>
      </c>
      <c r="C565" s="63" t="s">
        <v>47</v>
      </c>
      <c r="D565" s="63" t="s">
        <v>48</v>
      </c>
      <c r="E565" s="63" t="str">
        <f t="shared" si="46"/>
        <v>BT</v>
      </c>
      <c r="F565" s="63" t="s">
        <v>2555</v>
      </c>
      <c r="G565" s="63" t="s">
        <v>373</v>
      </c>
      <c r="H565" s="63" t="s">
        <v>730</v>
      </c>
      <c r="I565" s="63" t="s">
        <v>973</v>
      </c>
      <c r="J565" s="63" t="s">
        <v>275</v>
      </c>
      <c r="K565" s="63" t="s">
        <v>974</v>
      </c>
      <c r="L565" s="63" t="s">
        <v>1065</v>
      </c>
      <c r="M565" s="63"/>
      <c r="N565" s="63" t="s">
        <v>976</v>
      </c>
      <c r="O565" s="96" t="s">
        <v>977</v>
      </c>
      <c r="P565" s="63"/>
      <c r="Q565" s="63">
        <v>58025084</v>
      </c>
      <c r="R565" s="63" t="s">
        <v>1066</v>
      </c>
      <c r="S565" s="63" t="s">
        <v>219</v>
      </c>
      <c r="T565" s="63" t="s">
        <v>279</v>
      </c>
      <c r="U565" s="63" t="s">
        <v>49</v>
      </c>
      <c r="V565" s="65" t="str">
        <f t="shared" si="47"/>
        <v>VACAM</v>
      </c>
      <c r="W565" s="66" t="s">
        <v>4215</v>
      </c>
      <c r="AA565" s="1">
        <f t="shared" si="44"/>
        <v>11</v>
      </c>
      <c r="AB565" s="1">
        <f t="shared" si="45"/>
        <v>4</v>
      </c>
    </row>
    <row r="566" spans="1:28" ht="30" customHeight="1" x14ac:dyDescent="0.2">
      <c r="A566" s="77" t="s">
        <v>2755</v>
      </c>
      <c r="B566" s="62" t="s">
        <v>1057</v>
      </c>
      <c r="C566" s="63" t="s">
        <v>101</v>
      </c>
      <c r="D566" s="63" t="s">
        <v>48</v>
      </c>
      <c r="E566" s="63" t="str">
        <f t="shared" si="46"/>
        <v>BT</v>
      </c>
      <c r="F566" s="63" t="s">
        <v>2555</v>
      </c>
      <c r="G566" s="63" t="s">
        <v>373</v>
      </c>
      <c r="H566" s="63" t="s">
        <v>730</v>
      </c>
      <c r="I566" s="63" t="s">
        <v>973</v>
      </c>
      <c r="J566" s="63" t="s">
        <v>275</v>
      </c>
      <c r="K566" s="63" t="s">
        <v>974</v>
      </c>
      <c r="L566" s="63" t="s">
        <v>1058</v>
      </c>
      <c r="M566" s="63"/>
      <c r="N566" s="63" t="s">
        <v>976</v>
      </c>
      <c r="O566" s="96" t="s">
        <v>977</v>
      </c>
      <c r="P566" s="63"/>
      <c r="Q566" s="63">
        <v>58025084</v>
      </c>
      <c r="R566" s="63"/>
      <c r="S566" s="63" t="s">
        <v>253</v>
      </c>
      <c r="T566" s="63" t="s">
        <v>279</v>
      </c>
      <c r="U566" s="63" t="s">
        <v>49</v>
      </c>
      <c r="V566" s="65" t="str">
        <f t="shared" si="47"/>
        <v>VACAM</v>
      </c>
      <c r="W566" s="66" t="s">
        <v>4215</v>
      </c>
      <c r="AA566" s="1">
        <f t="shared" si="44"/>
        <v>11</v>
      </c>
      <c r="AB566" s="1">
        <f t="shared" si="45"/>
        <v>4</v>
      </c>
    </row>
    <row r="567" spans="1:28" ht="30" customHeight="1" x14ac:dyDescent="0.2">
      <c r="A567" s="77" t="s">
        <v>2755</v>
      </c>
      <c r="B567" s="62" t="s">
        <v>1055</v>
      </c>
      <c r="C567" s="63" t="s">
        <v>101</v>
      </c>
      <c r="D567" s="63" t="s">
        <v>48</v>
      </c>
      <c r="E567" s="63" t="str">
        <f t="shared" si="46"/>
        <v>BT</v>
      </c>
      <c r="F567" s="63" t="s">
        <v>2555</v>
      </c>
      <c r="G567" s="63" t="s">
        <v>373</v>
      </c>
      <c r="H567" s="63" t="s">
        <v>730</v>
      </c>
      <c r="I567" s="63" t="s">
        <v>973</v>
      </c>
      <c r="J567" s="63" t="s">
        <v>275</v>
      </c>
      <c r="K567" s="63" t="s">
        <v>974</v>
      </c>
      <c r="L567" s="63" t="s">
        <v>1056</v>
      </c>
      <c r="M567" s="63"/>
      <c r="N567" s="63" t="s">
        <v>976</v>
      </c>
      <c r="O567" s="96" t="s">
        <v>977</v>
      </c>
      <c r="P567" s="63"/>
      <c r="Q567" s="63">
        <v>58025084</v>
      </c>
      <c r="R567" s="63"/>
      <c r="S567" s="63" t="s">
        <v>219</v>
      </c>
      <c r="T567" s="63" t="s">
        <v>279</v>
      </c>
      <c r="U567" s="63" t="s">
        <v>49</v>
      </c>
      <c r="V567" s="65" t="str">
        <f t="shared" si="47"/>
        <v>VACAM</v>
      </c>
      <c r="W567" s="66" t="s">
        <v>4215</v>
      </c>
      <c r="AA567" s="1">
        <f t="shared" si="44"/>
        <v>11</v>
      </c>
      <c r="AB567" s="1">
        <f t="shared" si="45"/>
        <v>4</v>
      </c>
    </row>
    <row r="568" spans="1:28" ht="30" customHeight="1" x14ac:dyDescent="0.2">
      <c r="A568" s="67"/>
      <c r="B568" s="62" t="s">
        <v>2911</v>
      </c>
      <c r="C568" s="63" t="s">
        <v>101</v>
      </c>
      <c r="D568" s="63" t="s">
        <v>48</v>
      </c>
      <c r="E568" s="63" t="str">
        <f t="shared" si="46"/>
        <v>HTA</v>
      </c>
      <c r="F568" s="63" t="s">
        <v>2555</v>
      </c>
      <c r="G568" s="63" t="s">
        <v>1092</v>
      </c>
      <c r="H568" s="63" t="s">
        <v>235</v>
      </c>
      <c r="I568" s="63" t="s">
        <v>1823</v>
      </c>
      <c r="J568" s="63">
        <v>1671145</v>
      </c>
      <c r="K568" s="63" t="s">
        <v>2912</v>
      </c>
      <c r="L568" s="63" t="s">
        <v>2913</v>
      </c>
      <c r="M568" s="63" t="s">
        <v>2914</v>
      </c>
      <c r="N568" s="63" t="s">
        <v>2959</v>
      </c>
      <c r="O568" s="63" t="s">
        <v>2915</v>
      </c>
      <c r="P568" s="63"/>
      <c r="Q568" s="63">
        <v>0</v>
      </c>
      <c r="R568" s="63">
        <v>58346862</v>
      </c>
      <c r="S568" s="63"/>
      <c r="T568" s="63" t="s">
        <v>131</v>
      </c>
      <c r="U568" s="63" t="s">
        <v>2289</v>
      </c>
      <c r="V568" s="65" t="str">
        <f t="shared" si="47"/>
        <v/>
      </c>
      <c r="W568" s="66"/>
      <c r="AA568" s="1">
        <f t="shared" si="44"/>
        <v>1</v>
      </c>
      <c r="AB568" s="1">
        <f t="shared" si="45"/>
        <v>1</v>
      </c>
    </row>
    <row r="569" spans="1:28" ht="30" customHeight="1" x14ac:dyDescent="0.2">
      <c r="A569" s="67"/>
      <c r="B569" s="62" t="s">
        <v>2906</v>
      </c>
      <c r="C569" s="63" t="s">
        <v>47</v>
      </c>
      <c r="D569" s="63" t="s">
        <v>48</v>
      </c>
      <c r="E569" s="63" t="str">
        <f t="shared" si="46"/>
        <v>HTA</v>
      </c>
      <c r="F569" s="63" t="s">
        <v>2555</v>
      </c>
      <c r="G569" s="63" t="s">
        <v>373</v>
      </c>
      <c r="H569" s="63" t="s">
        <v>922</v>
      </c>
      <c r="I569" s="63" t="s">
        <v>971</v>
      </c>
      <c r="J569" s="63" t="s">
        <v>2907</v>
      </c>
      <c r="K569" s="63" t="s">
        <v>2908</v>
      </c>
      <c r="L569" s="63" t="s">
        <v>2909</v>
      </c>
      <c r="M569" s="63" t="s">
        <v>2910</v>
      </c>
      <c r="N569" s="63" t="s">
        <v>2958</v>
      </c>
      <c r="O569" s="86" t="s">
        <v>929</v>
      </c>
      <c r="P569" s="63" t="s">
        <v>1605</v>
      </c>
      <c r="Q569" s="63">
        <v>0</v>
      </c>
      <c r="R569" s="63">
        <v>58342173</v>
      </c>
      <c r="S569" s="63"/>
      <c r="T569" s="63" t="s">
        <v>151</v>
      </c>
      <c r="U569" s="63" t="s">
        <v>2232</v>
      </c>
      <c r="V569" s="65" t="str">
        <f t="shared" si="47"/>
        <v/>
      </c>
      <c r="W569" s="66"/>
      <c r="AA569" s="1">
        <f t="shared" si="44"/>
        <v>1</v>
      </c>
      <c r="AB569" s="1">
        <f t="shared" si="45"/>
        <v>1</v>
      </c>
    </row>
    <row r="570" spans="1:28" ht="30" customHeight="1" x14ac:dyDescent="0.2">
      <c r="A570" s="61" t="s">
        <v>2755</v>
      </c>
      <c r="B570" s="62" t="s">
        <v>1880</v>
      </c>
      <c r="C570" s="63" t="s">
        <v>101</v>
      </c>
      <c r="D570" s="63" t="s">
        <v>48</v>
      </c>
      <c r="E570" s="63" t="str">
        <f t="shared" si="46"/>
        <v>BT</v>
      </c>
      <c r="F570" s="63" t="s">
        <v>2555</v>
      </c>
      <c r="G570" s="63" t="s">
        <v>373</v>
      </c>
      <c r="H570" s="63" t="s">
        <v>1881</v>
      </c>
      <c r="I570" s="63" t="s">
        <v>1882</v>
      </c>
      <c r="J570" s="63" t="s">
        <v>1345</v>
      </c>
      <c r="K570" s="63" t="s">
        <v>1883</v>
      </c>
      <c r="L570" s="63" t="s">
        <v>1884</v>
      </c>
      <c r="M570" s="63"/>
      <c r="N570" s="63" t="s">
        <v>882</v>
      </c>
      <c r="O570" s="63" t="s">
        <v>1885</v>
      </c>
      <c r="P570" s="63"/>
      <c r="Q570" s="63">
        <v>58327250</v>
      </c>
      <c r="R570" s="63" t="s">
        <v>1886</v>
      </c>
      <c r="S570" s="63" t="s">
        <v>201</v>
      </c>
      <c r="T570" s="63" t="s">
        <v>202</v>
      </c>
      <c r="U570" s="63" t="s">
        <v>49</v>
      </c>
      <c r="V570" s="65" t="str">
        <f t="shared" si="47"/>
        <v/>
      </c>
      <c r="W570" s="66"/>
      <c r="AA570" s="1">
        <f t="shared" si="44"/>
        <v>1</v>
      </c>
      <c r="AB570" s="1">
        <f t="shared" si="45"/>
        <v>1</v>
      </c>
    </row>
    <row r="571" spans="1:28" ht="30" customHeight="1" x14ac:dyDescent="0.2">
      <c r="A571" s="67"/>
      <c r="B571" s="62" t="s">
        <v>3536</v>
      </c>
      <c r="C571" s="63" t="s">
        <v>47</v>
      </c>
      <c r="D571" s="63" t="s">
        <v>48</v>
      </c>
      <c r="E571" s="63" t="str">
        <f t="shared" si="46"/>
        <v>HTA</v>
      </c>
      <c r="F571" s="63" t="s">
        <v>2555</v>
      </c>
      <c r="G571" s="63" t="s">
        <v>3537</v>
      </c>
      <c r="H571" s="63" t="s">
        <v>658</v>
      </c>
      <c r="I571" s="63" t="s">
        <v>3538</v>
      </c>
      <c r="J571" s="63" t="s">
        <v>3539</v>
      </c>
      <c r="K571" s="63" t="s">
        <v>3540</v>
      </c>
      <c r="L571" s="63" t="s">
        <v>3542</v>
      </c>
      <c r="M571" s="63" t="s">
        <v>3541</v>
      </c>
      <c r="N571" s="63" t="s">
        <v>676</v>
      </c>
      <c r="O571" s="63">
        <v>12116714</v>
      </c>
      <c r="P571" s="63">
        <v>0</v>
      </c>
      <c r="Q571" s="63">
        <v>57661765</v>
      </c>
      <c r="R571" s="63"/>
      <c r="S571" s="63" t="s">
        <v>92</v>
      </c>
      <c r="T571" s="63" t="s">
        <v>2200</v>
      </c>
      <c r="U571" s="63" t="s">
        <v>2201</v>
      </c>
      <c r="V571" s="65" t="str">
        <f t="shared" si="47"/>
        <v/>
      </c>
      <c r="W571" s="66"/>
      <c r="AA571" s="1">
        <f t="shared" si="44"/>
        <v>1</v>
      </c>
      <c r="AB571" s="1">
        <f t="shared" si="45"/>
        <v>1</v>
      </c>
    </row>
    <row r="572" spans="1:28" ht="30" customHeight="1" x14ac:dyDescent="0.2">
      <c r="A572" s="61" t="s">
        <v>2755</v>
      </c>
      <c r="B572" s="62" t="s">
        <v>1601</v>
      </c>
      <c r="C572" s="63" t="s">
        <v>47</v>
      </c>
      <c r="D572" s="63" t="s">
        <v>48</v>
      </c>
      <c r="E572" s="63" t="str">
        <f t="shared" si="46"/>
        <v>BT</v>
      </c>
      <c r="F572" s="63" t="s">
        <v>2555</v>
      </c>
      <c r="G572" s="63" t="s">
        <v>415</v>
      </c>
      <c r="H572" s="63" t="s">
        <v>1602</v>
      </c>
      <c r="I572" s="63" t="s">
        <v>1603</v>
      </c>
      <c r="J572" s="63" t="s">
        <v>922</v>
      </c>
      <c r="K572" s="63" t="s">
        <v>971</v>
      </c>
      <c r="L572" s="63" t="s">
        <v>1604</v>
      </c>
      <c r="M572" s="63"/>
      <c r="N572" s="63" t="s">
        <v>586</v>
      </c>
      <c r="O572" s="78" t="s">
        <v>1605</v>
      </c>
      <c r="P572" s="63"/>
      <c r="Q572" s="63">
        <v>58342177</v>
      </c>
      <c r="R572" s="63"/>
      <c r="S572" s="63" t="s">
        <v>151</v>
      </c>
      <c r="T572" s="63" t="s">
        <v>152</v>
      </c>
      <c r="U572" s="63" t="s">
        <v>49</v>
      </c>
      <c r="V572" s="65" t="str">
        <f t="shared" si="47"/>
        <v>VACAM</v>
      </c>
      <c r="W572" s="66"/>
      <c r="AA572" s="1">
        <f t="shared" si="44"/>
        <v>17</v>
      </c>
      <c r="AB572" s="1">
        <f t="shared" si="45"/>
        <v>1</v>
      </c>
    </row>
    <row r="573" spans="1:28" ht="30" customHeight="1" x14ac:dyDescent="0.2">
      <c r="A573" s="61" t="s">
        <v>2574</v>
      </c>
      <c r="B573" s="62" t="s">
        <v>3543</v>
      </c>
      <c r="C573" s="63" t="s">
        <v>47</v>
      </c>
      <c r="D573" s="63" t="s">
        <v>48</v>
      </c>
      <c r="E573" s="63" t="str">
        <f t="shared" si="46"/>
        <v>HTA</v>
      </c>
      <c r="F573" s="63" t="s">
        <v>2555</v>
      </c>
      <c r="G573" s="63" t="s">
        <v>154</v>
      </c>
      <c r="H573" s="63" t="s">
        <v>499</v>
      </c>
      <c r="I573" s="63" t="s">
        <v>304</v>
      </c>
      <c r="J573" s="63"/>
      <c r="K573" s="63"/>
      <c r="L573" s="63" t="s">
        <v>3544</v>
      </c>
      <c r="M573" s="63"/>
      <c r="N573" s="63" t="s">
        <v>1672</v>
      </c>
      <c r="O573" s="80" t="s">
        <v>1673</v>
      </c>
      <c r="P573" s="63">
        <v>0</v>
      </c>
      <c r="Q573" s="63">
        <v>58105229</v>
      </c>
      <c r="R573" s="63"/>
      <c r="S573" s="63" t="s">
        <v>332</v>
      </c>
      <c r="T573" s="63" t="s">
        <v>2242</v>
      </c>
      <c r="U573" s="63" t="s">
        <v>2201</v>
      </c>
      <c r="V573" s="65" t="str">
        <f t="shared" si="47"/>
        <v>VACAM</v>
      </c>
      <c r="W573" s="66" t="s">
        <v>3649</v>
      </c>
      <c r="AA573" s="1">
        <f t="shared" si="44"/>
        <v>9</v>
      </c>
      <c r="AB573" s="1">
        <f t="shared" si="45"/>
        <v>1</v>
      </c>
    </row>
    <row r="574" spans="1:28" ht="30" customHeight="1" x14ac:dyDescent="0.2">
      <c r="A574" s="67"/>
      <c r="B574" s="62" t="s">
        <v>2882</v>
      </c>
      <c r="C574" s="63" t="s">
        <v>47</v>
      </c>
      <c r="D574" s="63" t="s">
        <v>48</v>
      </c>
      <c r="E574" s="63" t="str">
        <f t="shared" si="46"/>
        <v>HTA</v>
      </c>
      <c r="F574" s="63" t="s">
        <v>2555</v>
      </c>
      <c r="G574" s="63" t="s">
        <v>373</v>
      </c>
      <c r="H574" s="63" t="s">
        <v>499</v>
      </c>
      <c r="I574" s="63" t="s">
        <v>392</v>
      </c>
      <c r="J574" s="63"/>
      <c r="K574" s="63"/>
      <c r="L574" s="63" t="s">
        <v>2883</v>
      </c>
      <c r="M574" s="63"/>
      <c r="N574" s="63" t="s">
        <v>841</v>
      </c>
      <c r="O574" s="131" t="s">
        <v>842</v>
      </c>
      <c r="P574" s="63">
        <v>0</v>
      </c>
      <c r="Q574" s="63">
        <v>58106587</v>
      </c>
      <c r="R574" s="63"/>
      <c r="S574" s="63" t="s">
        <v>332</v>
      </c>
      <c r="T574" s="63" t="s">
        <v>2242</v>
      </c>
      <c r="U574" s="63" t="s">
        <v>2201</v>
      </c>
      <c r="V574" s="65" t="str">
        <f t="shared" si="47"/>
        <v>VACAM</v>
      </c>
      <c r="W574" s="66"/>
      <c r="AA574" s="1">
        <f t="shared" si="44"/>
        <v>13</v>
      </c>
      <c r="AB574" s="1">
        <f t="shared" si="45"/>
        <v>2</v>
      </c>
    </row>
    <row r="575" spans="1:28" ht="30" customHeight="1" x14ac:dyDescent="0.2">
      <c r="A575" s="67"/>
      <c r="B575" s="62" t="s">
        <v>2880</v>
      </c>
      <c r="C575" s="63" t="s">
        <v>47</v>
      </c>
      <c r="D575" s="63" t="s">
        <v>48</v>
      </c>
      <c r="E575" s="63" t="str">
        <f t="shared" si="46"/>
        <v>HTA</v>
      </c>
      <c r="F575" s="63" t="s">
        <v>2555</v>
      </c>
      <c r="G575" s="63" t="s">
        <v>1092</v>
      </c>
      <c r="H575" s="63" t="s">
        <v>499</v>
      </c>
      <c r="I575" s="63" t="s">
        <v>392</v>
      </c>
      <c r="J575" s="63"/>
      <c r="K575" s="63"/>
      <c r="L575" s="63" t="s">
        <v>2881</v>
      </c>
      <c r="M575" s="63"/>
      <c r="N575" s="63" t="s">
        <v>841</v>
      </c>
      <c r="O575" s="131" t="s">
        <v>842</v>
      </c>
      <c r="P575" s="63">
        <v>0</v>
      </c>
      <c r="Q575" s="63">
        <v>58106587</v>
      </c>
      <c r="R575" s="63"/>
      <c r="S575" s="63" t="s">
        <v>332</v>
      </c>
      <c r="T575" s="63" t="s">
        <v>2242</v>
      </c>
      <c r="U575" s="63" t="s">
        <v>2201</v>
      </c>
      <c r="V575" s="65" t="str">
        <f t="shared" si="47"/>
        <v>VACAM</v>
      </c>
      <c r="W575" s="66"/>
      <c r="AA575" s="1">
        <f t="shared" si="44"/>
        <v>13</v>
      </c>
      <c r="AB575" s="1">
        <f t="shared" si="45"/>
        <v>2</v>
      </c>
    </row>
    <row r="576" spans="1:28" ht="30" customHeight="1" x14ac:dyDescent="0.2">
      <c r="A576" s="67"/>
      <c r="B576" s="62" t="s">
        <v>3696</v>
      </c>
      <c r="C576" s="63" t="s">
        <v>47</v>
      </c>
      <c r="D576" s="63" t="s">
        <v>48</v>
      </c>
      <c r="E576" s="63" t="str">
        <f t="shared" si="46"/>
        <v>HTA</v>
      </c>
      <c r="F576" s="63" t="s">
        <v>2555</v>
      </c>
      <c r="G576" s="63" t="s">
        <v>3697</v>
      </c>
      <c r="H576" s="63" t="s">
        <v>499</v>
      </c>
      <c r="I576" s="63" t="s">
        <v>1663</v>
      </c>
      <c r="J576" s="63"/>
      <c r="K576" s="63"/>
      <c r="L576" s="63" t="s">
        <v>3698</v>
      </c>
      <c r="M576" s="63"/>
      <c r="N576" s="63" t="s">
        <v>330</v>
      </c>
      <c r="O576" s="63" t="s">
        <v>3699</v>
      </c>
      <c r="P576" s="63">
        <v>0</v>
      </c>
      <c r="Q576" s="63">
        <v>58348844</v>
      </c>
      <c r="R576" s="63"/>
      <c r="S576" s="63" t="s">
        <v>332</v>
      </c>
      <c r="T576" s="63" t="s">
        <v>2242</v>
      </c>
      <c r="U576" s="63" t="s">
        <v>2201</v>
      </c>
      <c r="V576" s="65" t="str">
        <f t="shared" si="47"/>
        <v/>
      </c>
      <c r="W576" s="66"/>
      <c r="AA576" s="1">
        <f t="shared" si="44"/>
        <v>1</v>
      </c>
      <c r="AB576" s="1">
        <f t="shared" si="45"/>
        <v>1</v>
      </c>
    </row>
    <row r="577" spans="1:28" ht="30" customHeight="1" x14ac:dyDescent="0.2">
      <c r="A577" s="61" t="s">
        <v>2755</v>
      </c>
      <c r="B577" s="62" t="s">
        <v>3581</v>
      </c>
      <c r="C577" s="63" t="s">
        <v>47</v>
      </c>
      <c r="D577" s="63" t="s">
        <v>48</v>
      </c>
      <c r="E577" s="63" t="str">
        <f t="shared" si="46"/>
        <v>BT</v>
      </c>
      <c r="F577" s="63" t="s">
        <v>2555</v>
      </c>
      <c r="G577" s="63" t="s">
        <v>373</v>
      </c>
      <c r="H577" s="63" t="s">
        <v>484</v>
      </c>
      <c r="I577" s="63" t="s">
        <v>3571</v>
      </c>
      <c r="J577" s="63" t="s">
        <v>486</v>
      </c>
      <c r="K577" s="63" t="s">
        <v>487</v>
      </c>
      <c r="L577" s="63" t="s">
        <v>3582</v>
      </c>
      <c r="M577" s="63"/>
      <c r="N577" s="63" t="s">
        <v>1373</v>
      </c>
      <c r="O577" s="110" t="s">
        <v>3573</v>
      </c>
      <c r="P577" s="63"/>
      <c r="Q577" s="63">
        <v>58180577</v>
      </c>
      <c r="R577" s="63"/>
      <c r="S577" s="63" t="s">
        <v>490</v>
      </c>
      <c r="T577" s="63" t="s">
        <v>104</v>
      </c>
      <c r="U577" s="63" t="s">
        <v>49</v>
      </c>
      <c r="V577" s="65" t="str">
        <f t="shared" si="47"/>
        <v>VACAM</v>
      </c>
      <c r="W577" s="66"/>
      <c r="AA577" s="1">
        <f t="shared" si="44"/>
        <v>2</v>
      </c>
      <c r="AB577" s="1">
        <f t="shared" si="45"/>
        <v>1</v>
      </c>
    </row>
    <row r="578" spans="1:28" ht="30" customHeight="1" x14ac:dyDescent="0.2">
      <c r="A578" s="61" t="s">
        <v>2755</v>
      </c>
      <c r="B578" s="62" t="s">
        <v>718</v>
      </c>
      <c r="C578" s="63" t="s">
        <v>101</v>
      </c>
      <c r="D578" s="63" t="s">
        <v>48</v>
      </c>
      <c r="E578" s="63" t="str">
        <f t="shared" si="46"/>
        <v>BT</v>
      </c>
      <c r="F578" s="63" t="s">
        <v>2555</v>
      </c>
      <c r="G578" s="63" t="s">
        <v>449</v>
      </c>
      <c r="H578" s="63" t="s">
        <v>719</v>
      </c>
      <c r="I578" s="63" t="s">
        <v>720</v>
      </c>
      <c r="J578" s="63" t="s">
        <v>126</v>
      </c>
      <c r="K578" s="63" t="s">
        <v>721</v>
      </c>
      <c r="L578" s="63" t="s">
        <v>722</v>
      </c>
      <c r="M578" s="63"/>
      <c r="N578" s="63" t="s">
        <v>723</v>
      </c>
      <c r="O578" s="63">
        <v>43065377</v>
      </c>
      <c r="P578" s="63"/>
      <c r="Q578" s="63">
        <v>58381285</v>
      </c>
      <c r="R578" s="63"/>
      <c r="S578" s="63" t="s">
        <v>131</v>
      </c>
      <c r="T578" s="63" t="s">
        <v>538</v>
      </c>
      <c r="U578" s="63" t="s">
        <v>49</v>
      </c>
      <c r="V578" s="65" t="str">
        <f t="shared" si="47"/>
        <v/>
      </c>
      <c r="W578" s="66"/>
      <c r="AA578" s="1">
        <f t="shared" si="44"/>
        <v>1</v>
      </c>
      <c r="AB578" s="1">
        <f t="shared" si="45"/>
        <v>1</v>
      </c>
    </row>
    <row r="579" spans="1:28" ht="30" customHeight="1" x14ac:dyDescent="0.2">
      <c r="A579" s="61" t="s">
        <v>2569</v>
      </c>
      <c r="B579" s="62" t="s">
        <v>1846</v>
      </c>
      <c r="C579" s="63" t="s">
        <v>101</v>
      </c>
      <c r="D579" s="63" t="s">
        <v>48</v>
      </c>
      <c r="E579" s="63" t="str">
        <f t="shared" si="46"/>
        <v>BT</v>
      </c>
      <c r="F579" s="63" t="s">
        <v>2555</v>
      </c>
      <c r="G579" s="63" t="s">
        <v>373</v>
      </c>
      <c r="H579" s="63" t="s">
        <v>107</v>
      </c>
      <c r="I579" s="63" t="s">
        <v>1847</v>
      </c>
      <c r="J579" s="63" t="s">
        <v>137</v>
      </c>
      <c r="K579" s="63" t="s">
        <v>1840</v>
      </c>
      <c r="L579" s="63" t="s">
        <v>1848</v>
      </c>
      <c r="M579" s="63"/>
      <c r="N579" s="63" t="s">
        <v>184</v>
      </c>
      <c r="O579" s="82" t="s">
        <v>1842</v>
      </c>
      <c r="P579" s="63"/>
      <c r="Q579" s="63">
        <v>58061950</v>
      </c>
      <c r="R579" s="63"/>
      <c r="S579" s="63" t="s">
        <v>114</v>
      </c>
      <c r="T579" s="63" t="s">
        <v>115</v>
      </c>
      <c r="U579" s="63" t="s">
        <v>49</v>
      </c>
      <c r="V579" s="65" t="str">
        <f t="shared" si="47"/>
        <v/>
      </c>
      <c r="W579" s="66"/>
      <c r="AA579" s="1">
        <f t="shared" ref="AA579:AA642" si="48">COUNTIFS(O:O,O579)</f>
        <v>2</v>
      </c>
      <c r="AB579" s="1">
        <f t="shared" ref="AB579:AB642" si="49">COUNTIFS(O:O,O579,F:F,F579)</f>
        <v>2</v>
      </c>
    </row>
    <row r="580" spans="1:28" ht="30" customHeight="1" x14ac:dyDescent="0.2">
      <c r="A580" s="61" t="s">
        <v>2569</v>
      </c>
      <c r="B580" s="62" t="s">
        <v>1838</v>
      </c>
      <c r="C580" s="63" t="s">
        <v>101</v>
      </c>
      <c r="D580" s="63" t="s">
        <v>48</v>
      </c>
      <c r="E580" s="63" t="str">
        <f t="shared" si="46"/>
        <v>BT</v>
      </c>
      <c r="F580" s="63" t="s">
        <v>2555</v>
      </c>
      <c r="G580" s="63" t="s">
        <v>373</v>
      </c>
      <c r="H580" s="63" t="s">
        <v>107</v>
      </c>
      <c r="I580" s="63" t="s">
        <v>1839</v>
      </c>
      <c r="J580" s="63" t="s">
        <v>137</v>
      </c>
      <c r="K580" s="63" t="s">
        <v>1840</v>
      </c>
      <c r="L580" s="63" t="s">
        <v>1841</v>
      </c>
      <c r="M580" s="63"/>
      <c r="N580" s="63" t="s">
        <v>184</v>
      </c>
      <c r="O580" s="82" t="s">
        <v>1842</v>
      </c>
      <c r="P580" s="63"/>
      <c r="Q580" s="63">
        <v>58061950</v>
      </c>
      <c r="R580" s="63"/>
      <c r="S580" s="63" t="s">
        <v>114</v>
      </c>
      <c r="T580" s="63" t="s">
        <v>115</v>
      </c>
      <c r="U580" s="63" t="s">
        <v>49</v>
      </c>
      <c r="V580" s="65" t="str">
        <f t="shared" si="47"/>
        <v/>
      </c>
      <c r="W580" s="66"/>
      <c r="AA580" s="1">
        <f t="shared" si="48"/>
        <v>2</v>
      </c>
      <c r="AB580" s="1">
        <f t="shared" si="49"/>
        <v>2</v>
      </c>
    </row>
    <row r="581" spans="1:28" ht="30" customHeight="1" x14ac:dyDescent="0.2">
      <c r="A581" s="61" t="s">
        <v>2755</v>
      </c>
      <c r="B581" s="62" t="s">
        <v>414</v>
      </c>
      <c r="C581" s="63" t="s">
        <v>47</v>
      </c>
      <c r="D581" s="63" t="s">
        <v>48</v>
      </c>
      <c r="E581" s="63" t="str">
        <f t="shared" si="46"/>
        <v>BT</v>
      </c>
      <c r="F581" s="63" t="s">
        <v>2555</v>
      </c>
      <c r="G581" s="63" t="s">
        <v>373</v>
      </c>
      <c r="H581" s="63" t="s">
        <v>107</v>
      </c>
      <c r="I581" s="63" t="s">
        <v>416</v>
      </c>
      <c r="J581" s="63" t="s">
        <v>109</v>
      </c>
      <c r="K581" s="63" t="s">
        <v>312</v>
      </c>
      <c r="L581" s="63" t="s">
        <v>417</v>
      </c>
      <c r="M581" s="63"/>
      <c r="N581" s="63" t="s">
        <v>418</v>
      </c>
      <c r="O581" s="63" t="s">
        <v>419</v>
      </c>
      <c r="P581" s="63"/>
      <c r="Q581" s="63">
        <v>58380487</v>
      </c>
      <c r="R581" s="63"/>
      <c r="S581" s="63" t="s">
        <v>114</v>
      </c>
      <c r="T581" s="63" t="s">
        <v>115</v>
      </c>
      <c r="U581" s="63" t="s">
        <v>49</v>
      </c>
      <c r="V581" s="65" t="str">
        <f t="shared" si="47"/>
        <v/>
      </c>
      <c r="W581" s="66"/>
      <c r="AA581" s="1">
        <f t="shared" si="48"/>
        <v>1</v>
      </c>
      <c r="AB581" s="1">
        <f t="shared" si="49"/>
        <v>1</v>
      </c>
    </row>
    <row r="582" spans="1:28" s="175" customFormat="1" ht="30" customHeight="1" x14ac:dyDescent="0.2">
      <c r="A582" s="61" t="s">
        <v>2755</v>
      </c>
      <c r="B582" s="62" t="s">
        <v>1435</v>
      </c>
      <c r="C582" s="63" t="s">
        <v>101</v>
      </c>
      <c r="D582" s="63" t="s">
        <v>48</v>
      </c>
      <c r="E582" s="63" t="str">
        <f t="shared" si="46"/>
        <v>BT</v>
      </c>
      <c r="F582" s="63" t="s">
        <v>2555</v>
      </c>
      <c r="G582" s="45" t="s">
        <v>309</v>
      </c>
      <c r="H582" s="63" t="s">
        <v>1436</v>
      </c>
      <c r="I582" s="45" t="s">
        <v>1437</v>
      </c>
      <c r="J582" s="45" t="s">
        <v>1421</v>
      </c>
      <c r="K582" s="45" t="s">
        <v>1438</v>
      </c>
      <c r="L582" s="63" t="s">
        <v>1439</v>
      </c>
      <c r="M582" s="45"/>
      <c r="N582" s="63" t="s">
        <v>200</v>
      </c>
      <c r="O582" s="63"/>
      <c r="P582" s="45"/>
      <c r="Q582" s="45">
        <v>58374615</v>
      </c>
      <c r="R582" s="45"/>
      <c r="S582" s="45" t="s">
        <v>201</v>
      </c>
      <c r="T582" s="45" t="s">
        <v>202</v>
      </c>
      <c r="U582" s="45" t="s">
        <v>49</v>
      </c>
      <c r="V582" s="65" t="str">
        <f t="shared" si="47"/>
        <v/>
      </c>
      <c r="W582" s="66"/>
      <c r="AA582" s="175">
        <f t="shared" si="48"/>
        <v>0</v>
      </c>
      <c r="AB582" s="175">
        <f t="shared" si="49"/>
        <v>0</v>
      </c>
    </row>
    <row r="583" spans="1:28" ht="30" customHeight="1" thickBot="1" x14ac:dyDescent="0.25">
      <c r="A583" s="72"/>
      <c r="B583" s="58" t="s">
        <v>3493</v>
      </c>
      <c r="C583" s="57" t="s">
        <v>47</v>
      </c>
      <c r="D583" s="57" t="s">
        <v>48</v>
      </c>
      <c r="E583" s="57" t="str">
        <f t="shared" si="46"/>
        <v>HTA</v>
      </c>
      <c r="F583" s="57" t="s">
        <v>2555</v>
      </c>
      <c r="G583" s="57" t="s">
        <v>1092</v>
      </c>
      <c r="H583" s="57" t="s">
        <v>673</v>
      </c>
      <c r="I583" s="57" t="s">
        <v>674</v>
      </c>
      <c r="J583" s="57"/>
      <c r="K583" s="57"/>
      <c r="L583" s="57" t="s">
        <v>3494</v>
      </c>
      <c r="M583" s="57"/>
      <c r="N583" s="57" t="s">
        <v>676</v>
      </c>
      <c r="O583" s="132" t="s">
        <v>677</v>
      </c>
      <c r="P583" s="57">
        <v>0</v>
      </c>
      <c r="Q583" s="57">
        <v>58207620</v>
      </c>
      <c r="R583" s="57"/>
      <c r="S583" s="57" t="s">
        <v>92</v>
      </c>
      <c r="T583" s="57" t="s">
        <v>2200</v>
      </c>
      <c r="U583" s="57" t="s">
        <v>2201</v>
      </c>
      <c r="V583" s="59" t="str">
        <f t="shared" si="47"/>
        <v>VACAM</v>
      </c>
      <c r="W583" s="60"/>
      <c r="AA583" s="1">
        <f t="shared" si="48"/>
        <v>5</v>
      </c>
      <c r="AB583" s="1">
        <f t="shared" si="49"/>
        <v>1</v>
      </c>
    </row>
    <row r="584" spans="1:28" ht="30" customHeight="1" thickTop="1" x14ac:dyDescent="0.2">
      <c r="A584" s="48" t="s">
        <v>2578</v>
      </c>
      <c r="B584" s="38" t="s">
        <v>3479</v>
      </c>
      <c r="C584" s="39" t="s">
        <v>101</v>
      </c>
      <c r="D584" s="39" t="s">
        <v>48</v>
      </c>
      <c r="E584" s="39" t="str">
        <f t="shared" si="46"/>
        <v>HTA</v>
      </c>
      <c r="F584" s="39" t="s">
        <v>2556</v>
      </c>
      <c r="G584" s="39" t="s">
        <v>154</v>
      </c>
      <c r="H584" s="39" t="s">
        <v>572</v>
      </c>
      <c r="I584" s="39" t="s">
        <v>1936</v>
      </c>
      <c r="J584" s="39"/>
      <c r="K584" s="39"/>
      <c r="L584" s="39" t="s">
        <v>3480</v>
      </c>
      <c r="M584" s="39"/>
      <c r="N584" s="39" t="s">
        <v>1878</v>
      </c>
      <c r="O584" s="156">
        <v>16980077</v>
      </c>
      <c r="P584" s="39">
        <v>0</v>
      </c>
      <c r="Q584" s="39">
        <v>58173924</v>
      </c>
      <c r="R584" s="39"/>
      <c r="S584" s="39" t="s">
        <v>201</v>
      </c>
      <c r="T584" s="39" t="s">
        <v>2212</v>
      </c>
      <c r="U584" s="39" t="s">
        <v>2201</v>
      </c>
      <c r="V584" s="40" t="str">
        <f t="shared" si="47"/>
        <v>VACAM</v>
      </c>
      <c r="W584" s="41"/>
      <c r="AA584" s="1">
        <f t="shared" si="48"/>
        <v>5</v>
      </c>
      <c r="AB584" s="1">
        <f t="shared" si="49"/>
        <v>1</v>
      </c>
    </row>
    <row r="585" spans="1:28" ht="30" customHeight="1" x14ac:dyDescent="0.2">
      <c r="A585" s="61" t="s">
        <v>3651</v>
      </c>
      <c r="B585" s="62" t="s">
        <v>2091</v>
      </c>
      <c r="C585" s="63" t="s">
        <v>101</v>
      </c>
      <c r="D585" s="63" t="s">
        <v>48</v>
      </c>
      <c r="E585" s="63" t="str">
        <f t="shared" si="46"/>
        <v>BT</v>
      </c>
      <c r="F585" s="63" t="s">
        <v>2556</v>
      </c>
      <c r="G585" s="63" t="s">
        <v>173</v>
      </c>
      <c r="H585" s="63" t="s">
        <v>1680</v>
      </c>
      <c r="I585" s="63" t="s">
        <v>2092</v>
      </c>
      <c r="J585" s="63" t="s">
        <v>572</v>
      </c>
      <c r="K585" s="63" t="s">
        <v>2093</v>
      </c>
      <c r="L585" s="63" t="s">
        <v>2094</v>
      </c>
      <c r="M585" s="63"/>
      <c r="N585" s="63" t="s">
        <v>1079</v>
      </c>
      <c r="O585" s="63">
        <v>43958456</v>
      </c>
      <c r="P585" s="63"/>
      <c r="Q585" s="63">
        <v>58240859</v>
      </c>
      <c r="R585" s="63"/>
      <c r="S585" s="63" t="s">
        <v>885</v>
      </c>
      <c r="T585" s="63" t="s">
        <v>202</v>
      </c>
      <c r="U585" s="63" t="s">
        <v>49</v>
      </c>
      <c r="V585" s="65" t="str">
        <f t="shared" si="47"/>
        <v/>
      </c>
      <c r="W585" s="66"/>
      <c r="AA585" s="1">
        <f t="shared" si="48"/>
        <v>1</v>
      </c>
      <c r="AB585" s="1">
        <f t="shared" si="49"/>
        <v>1</v>
      </c>
    </row>
    <row r="586" spans="1:28" ht="30" customHeight="1" x14ac:dyDescent="0.2">
      <c r="A586" s="77" t="s">
        <v>3651</v>
      </c>
      <c r="B586" s="62" t="s">
        <v>2580</v>
      </c>
      <c r="C586" s="63" t="s">
        <v>101</v>
      </c>
      <c r="D586" s="63" t="s">
        <v>48</v>
      </c>
      <c r="E586" s="63" t="str">
        <f t="shared" si="46"/>
        <v>BT</v>
      </c>
      <c r="F586" s="63" t="s">
        <v>2556</v>
      </c>
      <c r="G586" s="63" t="s">
        <v>154</v>
      </c>
      <c r="H586" s="63" t="s">
        <v>2520</v>
      </c>
      <c r="I586" s="63" t="s">
        <v>2581</v>
      </c>
      <c r="J586" s="63" t="s">
        <v>1148</v>
      </c>
      <c r="K586" s="63" t="s">
        <v>2517</v>
      </c>
      <c r="L586" s="63" t="s">
        <v>2582</v>
      </c>
      <c r="M586" s="63"/>
      <c r="N586" s="63" t="s">
        <v>149</v>
      </c>
      <c r="O586" s="84" t="s">
        <v>2583</v>
      </c>
      <c r="P586" s="63"/>
      <c r="Q586" s="63">
        <v>57773020</v>
      </c>
      <c r="R586" s="63"/>
      <c r="S586" s="63" t="s">
        <v>151</v>
      </c>
      <c r="T586" s="63" t="s">
        <v>152</v>
      </c>
      <c r="U586" s="63" t="s">
        <v>49</v>
      </c>
      <c r="V586" s="65" t="str">
        <f t="shared" si="47"/>
        <v>VACAM</v>
      </c>
      <c r="W586" s="66" t="s">
        <v>4219</v>
      </c>
      <c r="AA586" s="1">
        <f t="shared" si="48"/>
        <v>2</v>
      </c>
      <c r="AB586" s="1">
        <f t="shared" si="49"/>
        <v>1</v>
      </c>
    </row>
    <row r="587" spans="1:28" ht="30" customHeight="1" x14ac:dyDescent="0.2">
      <c r="A587" s="77" t="s">
        <v>3651</v>
      </c>
      <c r="B587" s="62" t="s">
        <v>3410</v>
      </c>
      <c r="C587" s="63" t="s">
        <v>47</v>
      </c>
      <c r="D587" s="63" t="s">
        <v>48</v>
      </c>
      <c r="E587" s="63" t="str">
        <f t="shared" si="46"/>
        <v>BT</v>
      </c>
      <c r="F587" s="63" t="s">
        <v>2556</v>
      </c>
      <c r="G587" s="63" t="s">
        <v>154</v>
      </c>
      <c r="H587" s="63" t="s">
        <v>396</v>
      </c>
      <c r="I587" s="63" t="s">
        <v>979</v>
      </c>
      <c r="J587" s="63" t="s">
        <v>398</v>
      </c>
      <c r="K587" s="63" t="s">
        <v>399</v>
      </c>
      <c r="L587" s="191" t="s">
        <v>3411</v>
      </c>
      <c r="M587" s="63"/>
      <c r="N587" s="63" t="s">
        <v>555</v>
      </c>
      <c r="O587" s="104" t="s">
        <v>981</v>
      </c>
      <c r="P587" s="63"/>
      <c r="Q587" s="63">
        <v>58366276</v>
      </c>
      <c r="R587" s="63"/>
      <c r="S587" s="63" t="s">
        <v>219</v>
      </c>
      <c r="T587" s="63" t="s">
        <v>257</v>
      </c>
      <c r="U587" s="63" t="s">
        <v>49</v>
      </c>
      <c r="V587" s="65" t="str">
        <f t="shared" si="47"/>
        <v>VACAM</v>
      </c>
      <c r="W587" s="66" t="s">
        <v>4269</v>
      </c>
      <c r="AA587" s="1">
        <f t="shared" si="48"/>
        <v>12</v>
      </c>
      <c r="AB587" s="1">
        <f t="shared" si="49"/>
        <v>3</v>
      </c>
    </row>
    <row r="588" spans="1:28" ht="30" customHeight="1" x14ac:dyDescent="0.2">
      <c r="A588" s="77" t="s">
        <v>3651</v>
      </c>
      <c r="B588" s="62" t="s">
        <v>3408</v>
      </c>
      <c r="C588" s="63" t="s">
        <v>47</v>
      </c>
      <c r="D588" s="63" t="s">
        <v>48</v>
      </c>
      <c r="E588" s="63" t="str">
        <f t="shared" si="46"/>
        <v>BT</v>
      </c>
      <c r="F588" s="63" t="s">
        <v>2556</v>
      </c>
      <c r="G588" s="63" t="s">
        <v>154</v>
      </c>
      <c r="H588" s="63" t="s">
        <v>396</v>
      </c>
      <c r="I588" s="63" t="s">
        <v>979</v>
      </c>
      <c r="J588" s="63" t="s">
        <v>398</v>
      </c>
      <c r="K588" s="63" t="s">
        <v>399</v>
      </c>
      <c r="L588" s="63" t="s">
        <v>3409</v>
      </c>
      <c r="M588" s="63"/>
      <c r="N588" s="63" t="s">
        <v>555</v>
      </c>
      <c r="O588" s="104" t="s">
        <v>981</v>
      </c>
      <c r="P588" s="63"/>
      <c r="Q588" s="63">
        <v>58366276</v>
      </c>
      <c r="R588" s="63"/>
      <c r="S588" s="63" t="s">
        <v>219</v>
      </c>
      <c r="T588" s="63" t="s">
        <v>257</v>
      </c>
      <c r="U588" s="63" t="s">
        <v>49</v>
      </c>
      <c r="V588" s="65" t="str">
        <f t="shared" si="47"/>
        <v>VACAM</v>
      </c>
      <c r="W588" s="47" t="s">
        <v>4269</v>
      </c>
      <c r="AA588" s="1">
        <f t="shared" si="48"/>
        <v>12</v>
      </c>
      <c r="AB588" s="1">
        <f t="shared" si="49"/>
        <v>3</v>
      </c>
    </row>
    <row r="589" spans="1:28" ht="30" customHeight="1" thickBot="1" x14ac:dyDescent="0.25">
      <c r="A589" s="77" t="s">
        <v>3651</v>
      </c>
      <c r="B589" s="62" t="s">
        <v>3406</v>
      </c>
      <c r="C589" s="63" t="s">
        <v>47</v>
      </c>
      <c r="D589" s="63" t="s">
        <v>48</v>
      </c>
      <c r="E589" s="63" t="str">
        <f t="shared" si="46"/>
        <v>BT</v>
      </c>
      <c r="F589" s="63" t="s">
        <v>2556</v>
      </c>
      <c r="G589" s="63" t="s">
        <v>154</v>
      </c>
      <c r="H589" s="63" t="s">
        <v>396</v>
      </c>
      <c r="I589" s="63" t="s">
        <v>979</v>
      </c>
      <c r="J589" s="63" t="s">
        <v>398</v>
      </c>
      <c r="K589" s="63" t="s">
        <v>399</v>
      </c>
      <c r="L589" s="63" t="s">
        <v>3407</v>
      </c>
      <c r="M589" s="63"/>
      <c r="N589" s="63" t="s">
        <v>555</v>
      </c>
      <c r="O589" s="104" t="s">
        <v>981</v>
      </c>
      <c r="P589" s="63"/>
      <c r="Q589" s="63">
        <v>58366276</v>
      </c>
      <c r="R589" s="63"/>
      <c r="S589" s="63" t="s">
        <v>219</v>
      </c>
      <c r="T589" s="63" t="s">
        <v>257</v>
      </c>
      <c r="U589" s="63" t="s">
        <v>49</v>
      </c>
      <c r="V589" s="65" t="str">
        <f t="shared" si="47"/>
        <v>VACAM</v>
      </c>
      <c r="W589" s="60" t="s">
        <v>4269</v>
      </c>
      <c r="AA589" s="1">
        <f t="shared" si="48"/>
        <v>12</v>
      </c>
      <c r="AB589" s="1">
        <f t="shared" si="49"/>
        <v>3</v>
      </c>
    </row>
    <row r="590" spans="1:28" ht="30" customHeight="1" thickTop="1" x14ac:dyDescent="0.2">
      <c r="A590" s="117" t="s">
        <v>3651</v>
      </c>
      <c r="B590" s="62" t="s">
        <v>3461</v>
      </c>
      <c r="C590" s="63" t="s">
        <v>47</v>
      </c>
      <c r="D590" s="63" t="s">
        <v>48</v>
      </c>
      <c r="E590" s="63" t="str">
        <f t="shared" si="46"/>
        <v>HTA</v>
      </c>
      <c r="F590" s="63" t="s">
        <v>2556</v>
      </c>
      <c r="G590" s="63" t="s">
        <v>2775</v>
      </c>
      <c r="H590" s="63" t="s">
        <v>198</v>
      </c>
      <c r="I590" s="63" t="s">
        <v>1876</v>
      </c>
      <c r="J590" s="63"/>
      <c r="K590" s="63"/>
      <c r="L590" s="63" t="s">
        <v>3463</v>
      </c>
      <c r="M590" s="63" t="s">
        <v>3462</v>
      </c>
      <c r="N590" s="63" t="s">
        <v>3459</v>
      </c>
      <c r="O590" s="87" t="s">
        <v>3460</v>
      </c>
      <c r="P590" s="63">
        <v>0</v>
      </c>
      <c r="Q590" s="63">
        <v>57902611</v>
      </c>
      <c r="R590" s="63"/>
      <c r="S590" s="63" t="s">
        <v>201</v>
      </c>
      <c r="T590" s="63" t="s">
        <v>2212</v>
      </c>
      <c r="U590" s="63" t="s">
        <v>2201</v>
      </c>
      <c r="V590" s="65" t="str">
        <f t="shared" si="47"/>
        <v>VACAM</v>
      </c>
      <c r="W590" s="122" t="s">
        <v>4272</v>
      </c>
      <c r="AA590" s="1">
        <f t="shared" si="48"/>
        <v>5</v>
      </c>
      <c r="AB590" s="1">
        <f t="shared" si="49"/>
        <v>2</v>
      </c>
    </row>
    <row r="591" spans="1:28" ht="30" customHeight="1" x14ac:dyDescent="0.2">
      <c r="A591" s="61" t="s">
        <v>3651</v>
      </c>
      <c r="B591" s="62" t="s">
        <v>3456</v>
      </c>
      <c r="C591" s="63" t="s">
        <v>47</v>
      </c>
      <c r="D591" s="63" t="s">
        <v>48</v>
      </c>
      <c r="E591" s="63" t="str">
        <f t="shared" si="46"/>
        <v>HTA</v>
      </c>
      <c r="F591" s="63" t="s">
        <v>2556</v>
      </c>
      <c r="G591" s="63" t="s">
        <v>3457</v>
      </c>
      <c r="H591" s="63" t="s">
        <v>198</v>
      </c>
      <c r="I591" s="63" t="s">
        <v>1876</v>
      </c>
      <c r="J591" s="63"/>
      <c r="K591" s="63"/>
      <c r="L591" s="63" t="s">
        <v>3458</v>
      </c>
      <c r="M591" s="63" t="s">
        <v>595</v>
      </c>
      <c r="N591" s="63" t="s">
        <v>3459</v>
      </c>
      <c r="O591" s="87" t="s">
        <v>3460</v>
      </c>
      <c r="P591" s="63">
        <v>0</v>
      </c>
      <c r="Q591" s="63">
        <v>57902611</v>
      </c>
      <c r="R591" s="63"/>
      <c r="S591" s="63" t="s">
        <v>201</v>
      </c>
      <c r="T591" s="63" t="s">
        <v>2212</v>
      </c>
      <c r="U591" s="63" t="s">
        <v>2201</v>
      </c>
      <c r="V591" s="65" t="str">
        <f t="shared" si="47"/>
        <v>VACAM</v>
      </c>
      <c r="W591" s="66"/>
      <c r="AA591" s="1">
        <f t="shared" si="48"/>
        <v>5</v>
      </c>
      <c r="AB591" s="1">
        <f t="shared" si="49"/>
        <v>2</v>
      </c>
    </row>
    <row r="592" spans="1:28" ht="30" customHeight="1" x14ac:dyDescent="0.2">
      <c r="A592" s="61" t="s">
        <v>3651</v>
      </c>
      <c r="B592" s="62" t="s">
        <v>2774</v>
      </c>
      <c r="C592" s="63" t="s">
        <v>47</v>
      </c>
      <c r="D592" s="63" t="s">
        <v>48</v>
      </c>
      <c r="E592" s="63" t="str">
        <f t="shared" si="46"/>
        <v>BT</v>
      </c>
      <c r="F592" s="63" t="s">
        <v>2556</v>
      </c>
      <c r="G592" s="63" t="s">
        <v>2775</v>
      </c>
      <c r="H592" s="63" t="s">
        <v>374</v>
      </c>
      <c r="I592" s="63" t="s">
        <v>2776</v>
      </c>
      <c r="J592" s="63" t="s">
        <v>376</v>
      </c>
      <c r="K592" s="63" t="s">
        <v>2777</v>
      </c>
      <c r="L592" s="63" t="s">
        <v>2778</v>
      </c>
      <c r="M592" s="63"/>
      <c r="N592" s="63" t="s">
        <v>1170</v>
      </c>
      <c r="O592" s="99" t="s">
        <v>2779</v>
      </c>
      <c r="P592" s="63"/>
      <c r="Q592" s="63">
        <v>58203713</v>
      </c>
      <c r="R592" s="63"/>
      <c r="S592" s="63" t="s">
        <v>381</v>
      </c>
      <c r="T592" s="63" t="s">
        <v>382</v>
      </c>
      <c r="U592" s="63" t="s">
        <v>49</v>
      </c>
      <c r="V592" s="65" t="str">
        <f t="shared" si="47"/>
        <v>VACAM</v>
      </c>
      <c r="W592" s="66"/>
      <c r="AA592" s="1">
        <f t="shared" si="48"/>
        <v>2</v>
      </c>
      <c r="AB592" s="1">
        <f t="shared" si="49"/>
        <v>1</v>
      </c>
    </row>
    <row r="593" spans="1:28" ht="30" customHeight="1" x14ac:dyDescent="0.2">
      <c r="A593" s="61" t="s">
        <v>3651</v>
      </c>
      <c r="B593" s="62" t="s">
        <v>907</v>
      </c>
      <c r="C593" s="63" t="s">
        <v>47</v>
      </c>
      <c r="D593" s="63" t="s">
        <v>48</v>
      </c>
      <c r="E593" s="63" t="str">
        <f t="shared" si="46"/>
        <v>BT</v>
      </c>
      <c r="F593" s="63" t="s">
        <v>2556</v>
      </c>
      <c r="G593" s="63" t="s">
        <v>154</v>
      </c>
      <c r="H593" s="63" t="s">
        <v>908</v>
      </c>
      <c r="I593" s="63" t="s">
        <v>909</v>
      </c>
      <c r="J593" s="63" t="s">
        <v>910</v>
      </c>
      <c r="K593" s="63" t="s">
        <v>911</v>
      </c>
      <c r="L593" s="63" t="s">
        <v>912</v>
      </c>
      <c r="M593" s="63"/>
      <c r="N593" s="63" t="s">
        <v>455</v>
      </c>
      <c r="O593" s="63" t="s">
        <v>913</v>
      </c>
      <c r="P593" s="63"/>
      <c r="Q593" s="63">
        <v>58371678</v>
      </c>
      <c r="R593" s="63"/>
      <c r="S593" s="63" t="s">
        <v>446</v>
      </c>
      <c r="T593" s="63" t="s">
        <v>447</v>
      </c>
      <c r="U593" s="63" t="s">
        <v>49</v>
      </c>
      <c r="V593" s="65" t="str">
        <f t="shared" si="47"/>
        <v/>
      </c>
      <c r="W593" s="66"/>
      <c r="AA593" s="1">
        <f t="shared" si="48"/>
        <v>1</v>
      </c>
      <c r="AB593" s="1">
        <f t="shared" si="49"/>
        <v>1</v>
      </c>
    </row>
    <row r="594" spans="1:28" ht="30" customHeight="1" x14ac:dyDescent="0.2">
      <c r="A594" s="68" t="s">
        <v>2578</v>
      </c>
      <c r="B594" s="62" t="s">
        <v>2170</v>
      </c>
      <c r="C594" s="63" t="s">
        <v>101</v>
      </c>
      <c r="D594" s="63" t="s">
        <v>48</v>
      </c>
      <c r="E594" s="63" t="str">
        <f t="shared" si="46"/>
        <v>BT</v>
      </c>
      <c r="F594" s="63" t="s">
        <v>2556</v>
      </c>
      <c r="G594" s="63" t="s">
        <v>154</v>
      </c>
      <c r="H594" s="63" t="s">
        <v>908</v>
      </c>
      <c r="I594" s="63" t="s">
        <v>2171</v>
      </c>
      <c r="J594" s="63" t="s">
        <v>910</v>
      </c>
      <c r="K594" s="63" t="s">
        <v>2172</v>
      </c>
      <c r="L594" s="63" t="s">
        <v>2173</v>
      </c>
      <c r="M594" s="63"/>
      <c r="N594" s="63" t="s">
        <v>642</v>
      </c>
      <c r="O594" s="103" t="s">
        <v>2174</v>
      </c>
      <c r="P594" s="63"/>
      <c r="Q594" s="63">
        <v>58077008</v>
      </c>
      <c r="R594" s="63"/>
      <c r="S594" s="63" t="s">
        <v>446</v>
      </c>
      <c r="T594" s="63" t="s">
        <v>447</v>
      </c>
      <c r="U594" s="63" t="s">
        <v>49</v>
      </c>
      <c r="V594" s="65" t="str">
        <f t="shared" si="47"/>
        <v>VACAM</v>
      </c>
      <c r="W594" s="66" t="s">
        <v>4225</v>
      </c>
      <c r="AA594" s="1">
        <f t="shared" si="48"/>
        <v>3</v>
      </c>
      <c r="AB594" s="1">
        <f t="shared" si="49"/>
        <v>1</v>
      </c>
    </row>
    <row r="595" spans="1:28" ht="30" customHeight="1" x14ac:dyDescent="0.2">
      <c r="A595" s="61" t="s">
        <v>3651</v>
      </c>
      <c r="B595" s="62" t="s">
        <v>1398</v>
      </c>
      <c r="C595" s="63" t="s">
        <v>101</v>
      </c>
      <c r="D595" s="63" t="s">
        <v>48</v>
      </c>
      <c r="E595" s="63" t="str">
        <f t="shared" si="46"/>
        <v>BT</v>
      </c>
      <c r="F595" s="63" t="s">
        <v>2556</v>
      </c>
      <c r="G595" s="63" t="s">
        <v>154</v>
      </c>
      <c r="H595" s="63" t="s">
        <v>1399</v>
      </c>
      <c r="I595" s="63" t="s">
        <v>1394</v>
      </c>
      <c r="J595" s="63" t="s">
        <v>214</v>
      </c>
      <c r="K595" s="63" t="s">
        <v>1400</v>
      </c>
      <c r="L595" s="63" t="s">
        <v>1401</v>
      </c>
      <c r="M595" s="63"/>
      <c r="N595" s="63" t="s">
        <v>217</v>
      </c>
      <c r="O595" s="63">
        <v>43945495</v>
      </c>
      <c r="P595" s="63"/>
      <c r="Q595" s="63">
        <v>58363610</v>
      </c>
      <c r="R595" s="63"/>
      <c r="S595" s="63" t="s">
        <v>219</v>
      </c>
      <c r="T595" s="63" t="s">
        <v>179</v>
      </c>
      <c r="U595" s="63" t="s">
        <v>49</v>
      </c>
      <c r="V595" s="65" t="str">
        <f t="shared" si="47"/>
        <v/>
      </c>
      <c r="W595" s="66"/>
      <c r="AA595" s="1">
        <f t="shared" si="48"/>
        <v>1</v>
      </c>
      <c r="AB595" s="1">
        <f t="shared" si="49"/>
        <v>1</v>
      </c>
    </row>
    <row r="596" spans="1:28" ht="30" customHeight="1" x14ac:dyDescent="0.2">
      <c r="A596" s="61" t="s">
        <v>3651</v>
      </c>
      <c r="B596" s="62" t="s">
        <v>2814</v>
      </c>
      <c r="C596" s="63" t="s">
        <v>101</v>
      </c>
      <c r="D596" s="63" t="s">
        <v>48</v>
      </c>
      <c r="E596" s="63" t="str">
        <f t="shared" si="46"/>
        <v>BT</v>
      </c>
      <c r="F596" s="63" t="s">
        <v>2556</v>
      </c>
      <c r="G596" s="63" t="s">
        <v>154</v>
      </c>
      <c r="H596" s="63" t="s">
        <v>751</v>
      </c>
      <c r="I596" s="63" t="s">
        <v>2815</v>
      </c>
      <c r="J596" s="63" t="s">
        <v>460</v>
      </c>
      <c r="K596" s="63" t="s">
        <v>1853</v>
      </c>
      <c r="L596" s="63" t="s">
        <v>917</v>
      </c>
      <c r="M596" s="63"/>
      <c r="N596" s="63" t="s">
        <v>217</v>
      </c>
      <c r="O596" s="63" t="s">
        <v>2816</v>
      </c>
      <c r="P596" s="63"/>
      <c r="Q596" s="63">
        <v>58364330</v>
      </c>
      <c r="R596" s="63"/>
      <c r="S596" s="63" t="s">
        <v>219</v>
      </c>
      <c r="T596" s="63" t="s">
        <v>257</v>
      </c>
      <c r="U596" s="63" t="s">
        <v>49</v>
      </c>
      <c r="V596" s="65" t="str">
        <f t="shared" si="47"/>
        <v/>
      </c>
      <c r="W596" s="66"/>
      <c r="AA596" s="1">
        <f t="shared" si="48"/>
        <v>1</v>
      </c>
      <c r="AB596" s="1">
        <f t="shared" si="49"/>
        <v>1</v>
      </c>
    </row>
    <row r="597" spans="1:28" ht="30" customHeight="1" x14ac:dyDescent="0.2">
      <c r="A597" s="77"/>
      <c r="B597" s="62" t="s">
        <v>2089</v>
      </c>
      <c r="C597" s="63" t="s">
        <v>47</v>
      </c>
      <c r="D597" s="63" t="s">
        <v>48</v>
      </c>
      <c r="E597" s="63" t="str">
        <f t="shared" si="46"/>
        <v>BT</v>
      </c>
      <c r="F597" s="63" t="s">
        <v>2556</v>
      </c>
      <c r="G597" s="63" t="s">
        <v>154</v>
      </c>
      <c r="H597" s="63" t="s">
        <v>155</v>
      </c>
      <c r="I597" s="63" t="s">
        <v>156</v>
      </c>
      <c r="J597" s="63" t="s">
        <v>157</v>
      </c>
      <c r="K597" s="63" t="s">
        <v>158</v>
      </c>
      <c r="L597" s="63" t="s">
        <v>2090</v>
      </c>
      <c r="M597" s="63"/>
      <c r="N597" s="63" t="s">
        <v>160</v>
      </c>
      <c r="O597" s="69" t="s">
        <v>161</v>
      </c>
      <c r="P597" s="63"/>
      <c r="Q597" s="63">
        <v>58235685</v>
      </c>
      <c r="R597" s="63"/>
      <c r="S597" s="63" t="s">
        <v>162</v>
      </c>
      <c r="T597" s="63" t="s">
        <v>163</v>
      </c>
      <c r="U597" s="63" t="s">
        <v>49</v>
      </c>
      <c r="V597" s="65" t="str">
        <f t="shared" si="47"/>
        <v/>
      </c>
      <c r="W597" s="66" t="s">
        <v>4276</v>
      </c>
      <c r="AA597" s="1">
        <f t="shared" si="48"/>
        <v>2</v>
      </c>
      <c r="AB597" s="1">
        <f t="shared" si="49"/>
        <v>2</v>
      </c>
    </row>
    <row r="598" spans="1:28" ht="30" customHeight="1" x14ac:dyDescent="0.2">
      <c r="A598" s="77"/>
      <c r="B598" s="62" t="s">
        <v>153</v>
      </c>
      <c r="C598" s="63" t="s">
        <v>47</v>
      </c>
      <c r="D598" s="63" t="s">
        <v>48</v>
      </c>
      <c r="E598" s="63" t="str">
        <f t="shared" si="46"/>
        <v>BT</v>
      </c>
      <c r="F598" s="63" t="s">
        <v>2556</v>
      </c>
      <c r="G598" s="63" t="s">
        <v>154</v>
      </c>
      <c r="H598" s="63" t="s">
        <v>155</v>
      </c>
      <c r="I598" s="63" t="s">
        <v>156</v>
      </c>
      <c r="J598" s="63" t="s">
        <v>157</v>
      </c>
      <c r="K598" s="63" t="s">
        <v>158</v>
      </c>
      <c r="L598" s="63" t="s">
        <v>159</v>
      </c>
      <c r="M598" s="63"/>
      <c r="N598" s="63" t="s">
        <v>160</v>
      </c>
      <c r="O598" s="69" t="s">
        <v>161</v>
      </c>
      <c r="P598" s="63"/>
      <c r="Q598" s="63">
        <v>58235685</v>
      </c>
      <c r="R598" s="63"/>
      <c r="S598" s="63" t="s">
        <v>162</v>
      </c>
      <c r="T598" s="63" t="s">
        <v>163</v>
      </c>
      <c r="U598" s="63" t="s">
        <v>49</v>
      </c>
      <c r="V598" s="65" t="str">
        <f t="shared" si="47"/>
        <v/>
      </c>
      <c r="W598" s="66" t="s">
        <v>4276</v>
      </c>
      <c r="AA598" s="1">
        <f t="shared" si="48"/>
        <v>2</v>
      </c>
      <c r="AB598" s="1">
        <f t="shared" si="49"/>
        <v>2</v>
      </c>
    </row>
    <row r="599" spans="1:28" ht="30" customHeight="1" x14ac:dyDescent="0.2">
      <c r="A599" s="61" t="s">
        <v>2762</v>
      </c>
      <c r="B599" s="62" t="s">
        <v>3477</v>
      </c>
      <c r="C599" s="63" t="s">
        <v>101</v>
      </c>
      <c r="D599" s="63" t="s">
        <v>48</v>
      </c>
      <c r="E599" s="63" t="str">
        <f t="shared" si="46"/>
        <v>HTA</v>
      </c>
      <c r="F599" s="63" t="s">
        <v>2556</v>
      </c>
      <c r="G599" s="63" t="s">
        <v>154</v>
      </c>
      <c r="H599" s="63" t="s">
        <v>191</v>
      </c>
      <c r="I599" s="63" t="s">
        <v>2429</v>
      </c>
      <c r="J599" s="63"/>
      <c r="K599" s="63"/>
      <c r="L599" s="63" t="s">
        <v>3478</v>
      </c>
      <c r="M599" s="63"/>
      <c r="N599" s="63" t="s">
        <v>2431</v>
      </c>
      <c r="O599" s="89" t="s">
        <v>2432</v>
      </c>
      <c r="P599" s="63">
        <v>0</v>
      </c>
      <c r="Q599" s="63">
        <v>58225408</v>
      </c>
      <c r="R599" s="63"/>
      <c r="S599" s="63" t="s">
        <v>1668</v>
      </c>
      <c r="T599" s="63" t="s">
        <v>2289</v>
      </c>
      <c r="U599" s="63" t="s">
        <v>2201</v>
      </c>
      <c r="V599" s="65" t="str">
        <f t="shared" si="47"/>
        <v>VACAM</v>
      </c>
      <c r="W599" s="66"/>
      <c r="AA599" s="1">
        <f t="shared" si="48"/>
        <v>6</v>
      </c>
      <c r="AB599" s="1">
        <f t="shared" si="49"/>
        <v>2</v>
      </c>
    </row>
    <row r="600" spans="1:28" ht="30" customHeight="1" x14ac:dyDescent="0.2">
      <c r="A600" s="61" t="s">
        <v>2762</v>
      </c>
      <c r="B600" s="62" t="s">
        <v>3475</v>
      </c>
      <c r="C600" s="63" t="s">
        <v>101</v>
      </c>
      <c r="D600" s="63" t="s">
        <v>48</v>
      </c>
      <c r="E600" s="63" t="str">
        <f t="shared" si="46"/>
        <v>HTA</v>
      </c>
      <c r="F600" s="63" t="s">
        <v>2556</v>
      </c>
      <c r="G600" s="63" t="s">
        <v>154</v>
      </c>
      <c r="H600" s="63" t="s">
        <v>191</v>
      </c>
      <c r="I600" s="63" t="s">
        <v>2429</v>
      </c>
      <c r="J600" s="63"/>
      <c r="K600" s="63"/>
      <c r="L600" s="63" t="s">
        <v>3476</v>
      </c>
      <c r="M600" s="63"/>
      <c r="N600" s="63" t="s">
        <v>2431</v>
      </c>
      <c r="O600" s="89" t="s">
        <v>2432</v>
      </c>
      <c r="P600" s="63">
        <v>0</v>
      </c>
      <c r="Q600" s="63">
        <v>58225408</v>
      </c>
      <c r="R600" s="63"/>
      <c r="S600" s="63" t="s">
        <v>1668</v>
      </c>
      <c r="T600" s="63" t="s">
        <v>2289</v>
      </c>
      <c r="U600" s="63" t="s">
        <v>2201</v>
      </c>
      <c r="V600" s="65" t="str">
        <f t="shared" si="47"/>
        <v>VACAM</v>
      </c>
      <c r="W600" s="66"/>
      <c r="AA600" s="1">
        <f t="shared" si="48"/>
        <v>6</v>
      </c>
      <c r="AB600" s="1">
        <f t="shared" si="49"/>
        <v>2</v>
      </c>
    </row>
    <row r="601" spans="1:28" ht="30" customHeight="1" x14ac:dyDescent="0.2">
      <c r="A601" s="61" t="s">
        <v>3651</v>
      </c>
      <c r="B601" s="62" t="s">
        <v>2625</v>
      </c>
      <c r="C601" s="63" t="s">
        <v>47</v>
      </c>
      <c r="D601" s="63" t="s">
        <v>48</v>
      </c>
      <c r="E601" s="63" t="str">
        <f t="shared" si="46"/>
        <v>BT</v>
      </c>
      <c r="F601" s="63" t="s">
        <v>2556</v>
      </c>
      <c r="G601" s="63" t="s">
        <v>154</v>
      </c>
      <c r="H601" s="63" t="s">
        <v>2626</v>
      </c>
      <c r="I601" s="63" t="s">
        <v>2627</v>
      </c>
      <c r="J601" s="63" t="s">
        <v>444</v>
      </c>
      <c r="K601" s="63" t="s">
        <v>2628</v>
      </c>
      <c r="L601" s="63" t="s">
        <v>2629</v>
      </c>
      <c r="M601" s="63"/>
      <c r="N601" s="63" t="s">
        <v>455</v>
      </c>
      <c r="O601" s="63" t="s">
        <v>2630</v>
      </c>
      <c r="P601" s="63"/>
      <c r="Q601" s="63">
        <v>58202008</v>
      </c>
      <c r="R601" s="63"/>
      <c r="S601" s="63" t="s">
        <v>446</v>
      </c>
      <c r="T601" s="63" t="s">
        <v>447</v>
      </c>
      <c r="U601" s="63" t="s">
        <v>49</v>
      </c>
      <c r="V601" s="65" t="str">
        <f t="shared" si="47"/>
        <v/>
      </c>
      <c r="W601" s="66"/>
      <c r="AA601" s="1">
        <f t="shared" si="48"/>
        <v>1</v>
      </c>
      <c r="AB601" s="1">
        <f t="shared" si="49"/>
        <v>1</v>
      </c>
    </row>
    <row r="602" spans="1:28" ht="30" customHeight="1" x14ac:dyDescent="0.2">
      <c r="A602" s="61" t="s">
        <v>3651</v>
      </c>
      <c r="B602" s="62" t="s">
        <v>543</v>
      </c>
      <c r="C602" s="63" t="s">
        <v>47</v>
      </c>
      <c r="D602" s="63" t="s">
        <v>48</v>
      </c>
      <c r="E602" s="63" t="str">
        <f t="shared" si="46"/>
        <v>BT</v>
      </c>
      <c r="F602" s="63" t="s">
        <v>2556</v>
      </c>
      <c r="G602" s="63" t="s">
        <v>544</v>
      </c>
      <c r="H602" s="63" t="s">
        <v>545</v>
      </c>
      <c r="I602" s="63" t="s">
        <v>546</v>
      </c>
      <c r="J602" s="63" t="s">
        <v>547</v>
      </c>
      <c r="K602" s="63" t="s">
        <v>548</v>
      </c>
      <c r="L602" s="63" t="s">
        <v>549</v>
      </c>
      <c r="M602" s="63"/>
      <c r="N602" s="63" t="s">
        <v>455</v>
      </c>
      <c r="O602" s="63" t="s">
        <v>550</v>
      </c>
      <c r="P602" s="63"/>
      <c r="Q602" s="63">
        <v>58374315</v>
      </c>
      <c r="R602" s="63"/>
      <c r="S602" s="63" t="s">
        <v>446</v>
      </c>
      <c r="T602" s="63" t="s">
        <v>447</v>
      </c>
      <c r="U602" s="63" t="s">
        <v>49</v>
      </c>
      <c r="V602" s="65" t="str">
        <f t="shared" si="47"/>
        <v/>
      </c>
      <c r="W602" s="66"/>
      <c r="AA602" s="1">
        <f t="shared" si="48"/>
        <v>1</v>
      </c>
      <c r="AB602" s="1">
        <f t="shared" si="49"/>
        <v>1</v>
      </c>
    </row>
    <row r="603" spans="1:28" ht="30" customHeight="1" x14ac:dyDescent="0.2">
      <c r="A603" s="77"/>
      <c r="B603" s="62" t="s">
        <v>3387</v>
      </c>
      <c r="C603" s="63" t="s">
        <v>47</v>
      </c>
      <c r="D603" s="63" t="s">
        <v>48</v>
      </c>
      <c r="E603" s="63" t="str">
        <f t="shared" si="46"/>
        <v>BT</v>
      </c>
      <c r="F603" s="63" t="s">
        <v>2556</v>
      </c>
      <c r="G603" s="63" t="s">
        <v>154</v>
      </c>
      <c r="H603" s="63" t="s">
        <v>3360</v>
      </c>
      <c r="I603" s="63" t="s">
        <v>3361</v>
      </c>
      <c r="J603" s="63" t="s">
        <v>398</v>
      </c>
      <c r="K603" s="63" t="s">
        <v>3362</v>
      </c>
      <c r="L603" s="63" t="s">
        <v>3388</v>
      </c>
      <c r="M603" s="63"/>
      <c r="N603" s="63" t="s">
        <v>209</v>
      </c>
      <c r="O603" s="118" t="s">
        <v>3364</v>
      </c>
      <c r="P603" s="63"/>
      <c r="Q603" s="63">
        <v>58345839</v>
      </c>
      <c r="R603" s="63"/>
      <c r="S603" s="63" t="s">
        <v>151</v>
      </c>
      <c r="T603" s="63" t="s">
        <v>152</v>
      </c>
      <c r="U603" s="63" t="s">
        <v>49</v>
      </c>
      <c r="V603" s="65" t="str">
        <f t="shared" si="47"/>
        <v/>
      </c>
      <c r="W603" s="122" t="s">
        <v>4280</v>
      </c>
      <c r="AA603" s="1">
        <f t="shared" si="48"/>
        <v>2</v>
      </c>
      <c r="AB603" s="1">
        <f t="shared" si="49"/>
        <v>2</v>
      </c>
    </row>
    <row r="604" spans="1:28" ht="30" customHeight="1" x14ac:dyDescent="0.2">
      <c r="A604" s="77"/>
      <c r="B604" s="62" t="s">
        <v>3359</v>
      </c>
      <c r="C604" s="63" t="s">
        <v>101</v>
      </c>
      <c r="D604" s="63" t="s">
        <v>48</v>
      </c>
      <c r="E604" s="63" t="str">
        <f t="shared" si="46"/>
        <v>BT</v>
      </c>
      <c r="F604" s="63" t="s">
        <v>2556</v>
      </c>
      <c r="G604" s="63" t="s">
        <v>154</v>
      </c>
      <c r="H604" s="63" t="s">
        <v>3360</v>
      </c>
      <c r="I604" s="63" t="s">
        <v>3361</v>
      </c>
      <c r="J604" s="63" t="s">
        <v>398</v>
      </c>
      <c r="K604" s="63" t="s">
        <v>3362</v>
      </c>
      <c r="L604" s="63" t="s">
        <v>3363</v>
      </c>
      <c r="M604" s="63"/>
      <c r="N604" s="63" t="s">
        <v>209</v>
      </c>
      <c r="O604" s="118" t="s">
        <v>3364</v>
      </c>
      <c r="P604" s="63"/>
      <c r="Q604" s="63">
        <v>58345839</v>
      </c>
      <c r="R604" s="63"/>
      <c r="S604" s="63" t="s">
        <v>151</v>
      </c>
      <c r="T604" s="63" t="s">
        <v>152</v>
      </c>
      <c r="U604" s="63" t="s">
        <v>49</v>
      </c>
      <c r="V604" s="65" t="str">
        <f t="shared" si="47"/>
        <v/>
      </c>
      <c r="W604" s="122" t="s">
        <v>4280</v>
      </c>
      <c r="AA604" s="1">
        <f t="shared" si="48"/>
        <v>2</v>
      </c>
      <c r="AB604" s="1">
        <f t="shared" si="49"/>
        <v>2</v>
      </c>
    </row>
    <row r="605" spans="1:28" ht="30" customHeight="1" x14ac:dyDescent="0.2">
      <c r="A605" s="77"/>
      <c r="B605" s="62" t="s">
        <v>2801</v>
      </c>
      <c r="C605" s="63" t="s">
        <v>47</v>
      </c>
      <c r="D605" s="63" t="s">
        <v>48</v>
      </c>
      <c r="E605" s="63" t="str">
        <f t="shared" si="46"/>
        <v>BT</v>
      </c>
      <c r="F605" s="63" t="s">
        <v>2556</v>
      </c>
      <c r="G605" s="63" t="s">
        <v>544</v>
      </c>
      <c r="H605" s="63" t="s">
        <v>839</v>
      </c>
      <c r="I605" s="63">
        <v>8520</v>
      </c>
      <c r="J605" s="63" t="s">
        <v>953</v>
      </c>
      <c r="K605" s="63" t="s">
        <v>1029</v>
      </c>
      <c r="L605" s="63" t="s">
        <v>2802</v>
      </c>
      <c r="M605" s="63"/>
      <c r="N605" s="63" t="s">
        <v>140</v>
      </c>
      <c r="O605" s="63" t="s">
        <v>2803</v>
      </c>
      <c r="P605" s="63"/>
      <c r="Q605" s="63">
        <v>58350431</v>
      </c>
      <c r="R605" s="63"/>
      <c r="S605" s="63" t="s">
        <v>114</v>
      </c>
      <c r="T605" s="63" t="s">
        <v>279</v>
      </c>
      <c r="U605" s="63" t="s">
        <v>49</v>
      </c>
      <c r="V605" s="65" t="str">
        <f t="shared" si="47"/>
        <v/>
      </c>
      <c r="W605" s="66" t="s">
        <v>4280</v>
      </c>
      <c r="AA605" s="1">
        <f t="shared" si="48"/>
        <v>1</v>
      </c>
      <c r="AB605" s="1">
        <f t="shared" si="49"/>
        <v>1</v>
      </c>
    </row>
    <row r="606" spans="1:28" ht="30" customHeight="1" x14ac:dyDescent="0.2">
      <c r="A606" s="61" t="s">
        <v>3651</v>
      </c>
      <c r="B606" s="62" t="s">
        <v>1710</v>
      </c>
      <c r="C606" s="63" t="s">
        <v>101</v>
      </c>
      <c r="D606" s="63" t="s">
        <v>48</v>
      </c>
      <c r="E606" s="63" t="str">
        <f t="shared" si="46"/>
        <v>BT</v>
      </c>
      <c r="F606" s="63" t="s">
        <v>2556</v>
      </c>
      <c r="G606" s="63" t="s">
        <v>544</v>
      </c>
      <c r="H606" s="63" t="s">
        <v>1705</v>
      </c>
      <c r="I606" s="63" t="s">
        <v>1706</v>
      </c>
      <c r="J606" s="63" t="s">
        <v>1411</v>
      </c>
      <c r="K606" s="63" t="s">
        <v>1707</v>
      </c>
      <c r="L606" s="63" t="s">
        <v>1711</v>
      </c>
      <c r="M606" s="63"/>
      <c r="N606" s="63" t="s">
        <v>661</v>
      </c>
      <c r="O606" s="116" t="s">
        <v>1709</v>
      </c>
      <c r="P606" s="63"/>
      <c r="Q606" s="63">
        <v>58118787</v>
      </c>
      <c r="R606" s="63"/>
      <c r="S606" s="63" t="s">
        <v>92</v>
      </c>
      <c r="T606" s="63" t="s">
        <v>663</v>
      </c>
      <c r="U606" s="63" t="s">
        <v>49</v>
      </c>
      <c r="V606" s="65" t="str">
        <f t="shared" si="47"/>
        <v>VACAM</v>
      </c>
      <c r="W606" s="194"/>
      <c r="AA606" s="1">
        <f t="shared" si="48"/>
        <v>5</v>
      </c>
      <c r="AB606" s="1">
        <f t="shared" si="49"/>
        <v>3</v>
      </c>
    </row>
    <row r="607" spans="1:28" ht="30" customHeight="1" x14ac:dyDescent="0.2">
      <c r="A607" s="61" t="s">
        <v>3651</v>
      </c>
      <c r="B607" s="62" t="s">
        <v>1704</v>
      </c>
      <c r="C607" s="63" t="s">
        <v>101</v>
      </c>
      <c r="D607" s="63" t="s">
        <v>48</v>
      </c>
      <c r="E607" s="63" t="str">
        <f t="shared" si="46"/>
        <v>BT</v>
      </c>
      <c r="F607" s="63" t="s">
        <v>2556</v>
      </c>
      <c r="G607" s="63" t="s">
        <v>173</v>
      </c>
      <c r="H607" s="63" t="s">
        <v>1705</v>
      </c>
      <c r="I607" s="63" t="s">
        <v>1706</v>
      </c>
      <c r="J607" s="63" t="s">
        <v>1411</v>
      </c>
      <c r="K607" s="63" t="s">
        <v>1707</v>
      </c>
      <c r="L607" s="63" t="s">
        <v>1708</v>
      </c>
      <c r="M607" s="63"/>
      <c r="N607" s="63" t="s">
        <v>661</v>
      </c>
      <c r="O607" s="116" t="s">
        <v>1709</v>
      </c>
      <c r="P607" s="63"/>
      <c r="Q607" s="63">
        <v>58118787</v>
      </c>
      <c r="R607" s="63"/>
      <c r="S607" s="63" t="s">
        <v>92</v>
      </c>
      <c r="T607" s="63" t="s">
        <v>663</v>
      </c>
      <c r="U607" s="63" t="s">
        <v>49</v>
      </c>
      <c r="V607" s="65" t="str">
        <f t="shared" si="47"/>
        <v>VACAM</v>
      </c>
      <c r="W607" s="122"/>
      <c r="AA607" s="1">
        <f t="shared" si="48"/>
        <v>5</v>
      </c>
      <c r="AB607" s="1">
        <f t="shared" si="49"/>
        <v>3</v>
      </c>
    </row>
    <row r="608" spans="1:28" ht="30" customHeight="1" x14ac:dyDescent="0.2">
      <c r="A608" s="77"/>
      <c r="B608" s="62" t="s">
        <v>3781</v>
      </c>
      <c r="C608" s="63" t="s">
        <v>47</v>
      </c>
      <c r="D608" s="63" t="s">
        <v>48</v>
      </c>
      <c r="E608" s="63" t="str">
        <f t="shared" si="46"/>
        <v>HTA</v>
      </c>
      <c r="F608" s="63" t="s">
        <v>2556</v>
      </c>
      <c r="G608" s="63" t="s">
        <v>154</v>
      </c>
      <c r="H608" s="63" t="s">
        <v>303</v>
      </c>
      <c r="I608" s="63" t="s">
        <v>620</v>
      </c>
      <c r="J608" s="63"/>
      <c r="K608" s="63"/>
      <c r="L608" s="63" t="s">
        <v>3782</v>
      </c>
      <c r="M608" s="63" t="s">
        <v>310</v>
      </c>
      <c r="N608" s="63" t="s">
        <v>2345</v>
      </c>
      <c r="O608" s="63" t="s">
        <v>3783</v>
      </c>
      <c r="P608" s="63">
        <v>0</v>
      </c>
      <c r="Q608" s="63">
        <v>57699198</v>
      </c>
      <c r="R608" s="63"/>
      <c r="S608" s="63" t="s">
        <v>332</v>
      </c>
      <c r="T608" s="63" t="s">
        <v>2276</v>
      </c>
      <c r="U608" s="63" t="s">
        <v>2201</v>
      </c>
      <c r="V608" s="65" t="str">
        <f t="shared" si="47"/>
        <v/>
      </c>
      <c r="W608" s="66" t="s">
        <v>4217</v>
      </c>
      <c r="AA608" s="1">
        <f t="shared" si="48"/>
        <v>1</v>
      </c>
      <c r="AB608" s="1">
        <f t="shared" si="49"/>
        <v>1</v>
      </c>
    </row>
    <row r="609" spans="1:28" ht="30" customHeight="1" x14ac:dyDescent="0.2">
      <c r="A609" s="61" t="s">
        <v>2762</v>
      </c>
      <c r="B609" s="62" t="s">
        <v>3516</v>
      </c>
      <c r="C609" s="63" t="s">
        <v>47</v>
      </c>
      <c r="D609" s="63" t="s">
        <v>48</v>
      </c>
      <c r="E609" s="63" t="str">
        <f t="shared" si="46"/>
        <v>HTA</v>
      </c>
      <c r="F609" s="63" t="s">
        <v>2556</v>
      </c>
      <c r="G609" s="63" t="s">
        <v>3517</v>
      </c>
      <c r="H609" s="63" t="s">
        <v>910</v>
      </c>
      <c r="I609" s="63" t="s">
        <v>911</v>
      </c>
      <c r="J609" s="63"/>
      <c r="K609" s="63"/>
      <c r="L609" s="63" t="s">
        <v>3518</v>
      </c>
      <c r="M609" s="63"/>
      <c r="N609" s="63" t="s">
        <v>1053</v>
      </c>
      <c r="O609" s="119" t="s">
        <v>2217</v>
      </c>
      <c r="P609" s="63">
        <v>0</v>
      </c>
      <c r="Q609" s="63">
        <v>57774499</v>
      </c>
      <c r="R609" s="63"/>
      <c r="S609" s="63" t="s">
        <v>446</v>
      </c>
      <c r="T609" s="63" t="s">
        <v>2218</v>
      </c>
      <c r="U609" s="63" t="s">
        <v>2201</v>
      </c>
      <c r="V609" s="65" t="str">
        <f t="shared" si="47"/>
        <v>VACAM</v>
      </c>
      <c r="W609" s="66"/>
      <c r="AA609" s="1">
        <f t="shared" si="48"/>
        <v>2</v>
      </c>
      <c r="AB609" s="1">
        <f t="shared" si="49"/>
        <v>1</v>
      </c>
    </row>
    <row r="610" spans="1:28" ht="30" customHeight="1" x14ac:dyDescent="0.2">
      <c r="A610" s="77"/>
      <c r="B610" s="62" t="s">
        <v>600</v>
      </c>
      <c r="C610" s="63" t="s">
        <v>101</v>
      </c>
      <c r="D610" s="63" t="s">
        <v>48</v>
      </c>
      <c r="E610" s="63" t="str">
        <f t="shared" si="46"/>
        <v>BT</v>
      </c>
      <c r="F610" s="63" t="s">
        <v>2556</v>
      </c>
      <c r="G610" s="63" t="s">
        <v>154</v>
      </c>
      <c r="H610" s="63" t="s">
        <v>601</v>
      </c>
      <c r="I610" s="63" t="s">
        <v>602</v>
      </c>
      <c r="J610" s="63" t="s">
        <v>345</v>
      </c>
      <c r="K610" s="63" t="s">
        <v>603</v>
      </c>
      <c r="L610" s="63" t="s">
        <v>604</v>
      </c>
      <c r="M610" s="63"/>
      <c r="N610" s="63" t="s">
        <v>529</v>
      </c>
      <c r="O610" s="63" t="s">
        <v>605</v>
      </c>
      <c r="P610" s="63"/>
      <c r="Q610" s="63">
        <v>58372730</v>
      </c>
      <c r="R610" s="63"/>
      <c r="S610" s="63" t="s">
        <v>162</v>
      </c>
      <c r="T610" s="63" t="s">
        <v>163</v>
      </c>
      <c r="U610" s="63" t="s">
        <v>49</v>
      </c>
      <c r="V610" s="65" t="str">
        <f t="shared" si="47"/>
        <v/>
      </c>
      <c r="W610" s="66" t="s">
        <v>4284</v>
      </c>
      <c r="AA610" s="1">
        <f t="shared" si="48"/>
        <v>1</v>
      </c>
      <c r="AB610" s="1">
        <f t="shared" si="49"/>
        <v>1</v>
      </c>
    </row>
    <row r="611" spans="1:28" ht="30" customHeight="1" x14ac:dyDescent="0.2">
      <c r="A611" s="61" t="s">
        <v>3651</v>
      </c>
      <c r="B611" s="62" t="s">
        <v>1014</v>
      </c>
      <c r="C611" s="63" t="s">
        <v>47</v>
      </c>
      <c r="D611" s="63" t="s">
        <v>48</v>
      </c>
      <c r="E611" s="63" t="str">
        <f t="shared" si="46"/>
        <v>BT</v>
      </c>
      <c r="F611" s="63" t="s">
        <v>2556</v>
      </c>
      <c r="G611" s="63" t="s">
        <v>154</v>
      </c>
      <c r="H611" s="63" t="s">
        <v>730</v>
      </c>
      <c r="I611" s="63" t="s">
        <v>973</v>
      </c>
      <c r="J611" s="63" t="s">
        <v>275</v>
      </c>
      <c r="K611" s="63" t="s">
        <v>974</v>
      </c>
      <c r="L611" s="63" t="s">
        <v>1015</v>
      </c>
      <c r="M611" s="63"/>
      <c r="N611" s="63" t="s">
        <v>976</v>
      </c>
      <c r="O611" s="96" t="s">
        <v>977</v>
      </c>
      <c r="P611" s="63"/>
      <c r="Q611" s="63">
        <v>58025084</v>
      </c>
      <c r="R611" s="63"/>
      <c r="S611" s="63" t="s">
        <v>253</v>
      </c>
      <c r="T611" s="63" t="s">
        <v>279</v>
      </c>
      <c r="U611" s="63" t="s">
        <v>49</v>
      </c>
      <c r="V611" s="65" t="str">
        <f t="shared" si="47"/>
        <v>VACAM</v>
      </c>
      <c r="W611" s="66"/>
      <c r="AA611" s="1">
        <f t="shared" si="48"/>
        <v>11</v>
      </c>
      <c r="AB611" s="1">
        <f t="shared" si="49"/>
        <v>7</v>
      </c>
    </row>
    <row r="612" spans="1:28" ht="30" customHeight="1" x14ac:dyDescent="0.2">
      <c r="A612" s="61" t="s">
        <v>3651</v>
      </c>
      <c r="B612" s="62" t="s">
        <v>1007</v>
      </c>
      <c r="C612" s="63" t="s">
        <v>101</v>
      </c>
      <c r="D612" s="63" t="s">
        <v>48</v>
      </c>
      <c r="E612" s="63" t="str">
        <f t="shared" si="46"/>
        <v>BT</v>
      </c>
      <c r="F612" s="63" t="s">
        <v>2556</v>
      </c>
      <c r="G612" s="63" t="s">
        <v>154</v>
      </c>
      <c r="H612" s="63" t="s">
        <v>730</v>
      </c>
      <c r="I612" s="63" t="s">
        <v>1008</v>
      </c>
      <c r="J612" s="63" t="s">
        <v>275</v>
      </c>
      <c r="K612" s="63" t="s">
        <v>974</v>
      </c>
      <c r="L612" s="63" t="s">
        <v>1009</v>
      </c>
      <c r="M612" s="63"/>
      <c r="N612" s="63" t="s">
        <v>976</v>
      </c>
      <c r="O612" s="96" t="s">
        <v>977</v>
      </c>
      <c r="P612" s="63"/>
      <c r="Q612" s="63">
        <v>58025084</v>
      </c>
      <c r="R612" s="63"/>
      <c r="S612" s="63" t="s">
        <v>253</v>
      </c>
      <c r="T612" s="63" t="s">
        <v>279</v>
      </c>
      <c r="U612" s="63" t="s">
        <v>49</v>
      </c>
      <c r="V612" s="65" t="str">
        <f t="shared" si="47"/>
        <v>VACAM</v>
      </c>
      <c r="W612" s="66"/>
      <c r="AA612" s="1">
        <f t="shared" si="48"/>
        <v>11</v>
      </c>
      <c r="AB612" s="1">
        <f t="shared" si="49"/>
        <v>7</v>
      </c>
    </row>
    <row r="613" spans="1:28" ht="30" customHeight="1" x14ac:dyDescent="0.2">
      <c r="A613" s="61" t="s">
        <v>3651</v>
      </c>
      <c r="B613" s="62" t="s">
        <v>986</v>
      </c>
      <c r="C613" s="63" t="s">
        <v>101</v>
      </c>
      <c r="D613" s="63" t="s">
        <v>48</v>
      </c>
      <c r="E613" s="63" t="str">
        <f t="shared" si="46"/>
        <v>BT</v>
      </c>
      <c r="F613" s="63" t="s">
        <v>2556</v>
      </c>
      <c r="G613" s="63" t="s">
        <v>154</v>
      </c>
      <c r="H613" s="63" t="s">
        <v>730</v>
      </c>
      <c r="I613" s="63" t="s">
        <v>987</v>
      </c>
      <c r="J613" s="63" t="s">
        <v>275</v>
      </c>
      <c r="K613" s="63" t="s">
        <v>974</v>
      </c>
      <c r="L613" s="63" t="s">
        <v>988</v>
      </c>
      <c r="M613" s="63"/>
      <c r="N613" s="63" t="s">
        <v>976</v>
      </c>
      <c r="O613" s="96" t="s">
        <v>977</v>
      </c>
      <c r="P613" s="63"/>
      <c r="Q613" s="63">
        <v>58025084</v>
      </c>
      <c r="R613" s="63"/>
      <c r="S613" s="63" t="s">
        <v>219</v>
      </c>
      <c r="T613" s="63" t="s">
        <v>279</v>
      </c>
      <c r="U613" s="63" t="s">
        <v>49</v>
      </c>
      <c r="V613" s="65" t="str">
        <f t="shared" si="47"/>
        <v>VACAM</v>
      </c>
      <c r="W613" s="122"/>
      <c r="AA613" s="1">
        <f t="shared" si="48"/>
        <v>11</v>
      </c>
      <c r="AB613" s="1">
        <f t="shared" si="49"/>
        <v>7</v>
      </c>
    </row>
    <row r="614" spans="1:28" ht="30" customHeight="1" x14ac:dyDescent="0.2">
      <c r="A614" s="61" t="s">
        <v>3651</v>
      </c>
      <c r="B614" s="62" t="s">
        <v>972</v>
      </c>
      <c r="C614" s="63" t="s">
        <v>47</v>
      </c>
      <c r="D614" s="63" t="s">
        <v>48</v>
      </c>
      <c r="E614" s="63" t="str">
        <f t="shared" si="46"/>
        <v>BT</v>
      </c>
      <c r="F614" s="63" t="s">
        <v>2556</v>
      </c>
      <c r="G614" s="63" t="s">
        <v>154</v>
      </c>
      <c r="H614" s="63" t="s">
        <v>730</v>
      </c>
      <c r="I614" s="63" t="s">
        <v>973</v>
      </c>
      <c r="J614" s="63" t="s">
        <v>275</v>
      </c>
      <c r="K614" s="63" t="s">
        <v>974</v>
      </c>
      <c r="L614" s="63" t="s">
        <v>975</v>
      </c>
      <c r="M614" s="63"/>
      <c r="N614" s="63" t="s">
        <v>976</v>
      </c>
      <c r="O614" s="96" t="s">
        <v>977</v>
      </c>
      <c r="P614" s="63"/>
      <c r="Q614" s="63">
        <v>58025084</v>
      </c>
      <c r="R614" s="63"/>
      <c r="S614" s="63" t="s">
        <v>219</v>
      </c>
      <c r="T614" s="63" t="s">
        <v>279</v>
      </c>
      <c r="U614" s="63" t="s">
        <v>49</v>
      </c>
      <c r="V614" s="65" t="str">
        <f t="shared" si="47"/>
        <v>VACAM</v>
      </c>
      <c r="W614" s="66"/>
      <c r="AA614" s="1">
        <f t="shared" si="48"/>
        <v>11</v>
      </c>
      <c r="AB614" s="1">
        <f t="shared" si="49"/>
        <v>7</v>
      </c>
    </row>
    <row r="615" spans="1:28" ht="30" customHeight="1" x14ac:dyDescent="0.2">
      <c r="A615" s="61" t="s">
        <v>3651</v>
      </c>
      <c r="B615" s="62" t="s">
        <v>2646</v>
      </c>
      <c r="C615" s="63" t="s">
        <v>47</v>
      </c>
      <c r="D615" s="63" t="s">
        <v>48</v>
      </c>
      <c r="E615" s="63" t="str">
        <f t="shared" ref="E615:E678" si="50">IF(U615="Domaine Réseau BT","BT","HTA")</f>
        <v>BT</v>
      </c>
      <c r="F615" s="63" t="s">
        <v>2556</v>
      </c>
      <c r="G615" s="63" t="s">
        <v>544</v>
      </c>
      <c r="H615" s="63" t="s">
        <v>1661</v>
      </c>
      <c r="I615" s="63" t="s">
        <v>2647</v>
      </c>
      <c r="J615" s="63" t="s">
        <v>1551</v>
      </c>
      <c r="K615" s="63" t="s">
        <v>312</v>
      </c>
      <c r="L615" s="63" t="s">
        <v>2648</v>
      </c>
      <c r="M615" s="63"/>
      <c r="N615" s="63" t="s">
        <v>330</v>
      </c>
      <c r="O615" s="100" t="s">
        <v>2649</v>
      </c>
      <c r="P615" s="63"/>
      <c r="Q615" s="63">
        <v>58380492</v>
      </c>
      <c r="R615" s="63"/>
      <c r="S615" s="63" t="s">
        <v>332</v>
      </c>
      <c r="T615" s="63" t="s">
        <v>279</v>
      </c>
      <c r="U615" s="63" t="s">
        <v>49</v>
      </c>
      <c r="V615" s="65" t="str">
        <f t="shared" ref="V615:V678" si="51">IF($AA615&lt;&gt;$AB615,"VACAM","")</f>
        <v>VACAM</v>
      </c>
      <c r="W615" s="66"/>
      <c r="AA615" s="1">
        <f t="shared" si="48"/>
        <v>2</v>
      </c>
      <c r="AB615" s="1">
        <f t="shared" si="49"/>
        <v>1</v>
      </c>
    </row>
    <row r="616" spans="1:28" ht="30" customHeight="1" x14ac:dyDescent="0.2">
      <c r="A616" s="61" t="s">
        <v>3651</v>
      </c>
      <c r="B616" s="62" t="s">
        <v>3765</v>
      </c>
      <c r="C616" s="63" t="s">
        <v>47</v>
      </c>
      <c r="D616" s="63" t="s">
        <v>48</v>
      </c>
      <c r="E616" s="63" t="str">
        <f t="shared" si="50"/>
        <v>HTA</v>
      </c>
      <c r="F616" s="63" t="s">
        <v>2556</v>
      </c>
      <c r="G616" s="63" t="s">
        <v>154</v>
      </c>
      <c r="H616" s="63" t="s">
        <v>1411</v>
      </c>
      <c r="I616" s="63" t="s">
        <v>1707</v>
      </c>
      <c r="J616" s="63" t="s">
        <v>1706</v>
      </c>
      <c r="K616" s="63" t="s">
        <v>3766</v>
      </c>
      <c r="L616" s="63" t="s">
        <v>3767</v>
      </c>
      <c r="M616" s="63" t="s">
        <v>1705</v>
      </c>
      <c r="N616" s="63" t="s">
        <v>661</v>
      </c>
      <c r="O616" s="116" t="s">
        <v>1709</v>
      </c>
      <c r="P616" s="63">
        <v>0</v>
      </c>
      <c r="Q616" s="63">
        <v>58118787</v>
      </c>
      <c r="R616" s="63"/>
      <c r="S616" s="63" t="s">
        <v>92</v>
      </c>
      <c r="T616" s="63" t="s">
        <v>2200</v>
      </c>
      <c r="U616" s="63" t="s">
        <v>2201</v>
      </c>
      <c r="V616" s="65" t="str">
        <f t="shared" si="51"/>
        <v>VACAM</v>
      </c>
      <c r="W616" s="66"/>
      <c r="AA616" s="1">
        <f t="shared" si="48"/>
        <v>5</v>
      </c>
      <c r="AB616" s="1">
        <f t="shared" si="49"/>
        <v>3</v>
      </c>
    </row>
    <row r="617" spans="1:28" ht="30" customHeight="1" x14ac:dyDescent="0.2">
      <c r="A617" s="61" t="s">
        <v>3651</v>
      </c>
      <c r="B617" s="62" t="s">
        <v>3473</v>
      </c>
      <c r="C617" s="63" t="s">
        <v>47</v>
      </c>
      <c r="D617" s="63" t="s">
        <v>48</v>
      </c>
      <c r="E617" s="63" t="str">
        <f t="shared" si="50"/>
        <v>HTA</v>
      </c>
      <c r="F617" s="63" t="s">
        <v>2556</v>
      </c>
      <c r="G617" s="63" t="s">
        <v>2866</v>
      </c>
      <c r="H617" s="63" t="s">
        <v>444</v>
      </c>
      <c r="I617" s="63" t="s">
        <v>1051</v>
      </c>
      <c r="J617" s="63"/>
      <c r="K617" s="63"/>
      <c r="L617" s="63" t="s">
        <v>3474</v>
      </c>
      <c r="M617" s="63"/>
      <c r="N617" s="63" t="s">
        <v>642</v>
      </c>
      <c r="O617" s="82" t="s">
        <v>1096</v>
      </c>
      <c r="P617" s="63">
        <v>0</v>
      </c>
      <c r="Q617" s="63">
        <v>58314440</v>
      </c>
      <c r="R617" s="63"/>
      <c r="S617" s="63" t="s">
        <v>446</v>
      </c>
      <c r="T617" s="63" t="s">
        <v>2218</v>
      </c>
      <c r="U617" s="63" t="s">
        <v>2201</v>
      </c>
      <c r="V617" s="65" t="str">
        <f t="shared" si="51"/>
        <v>VACAM</v>
      </c>
      <c r="W617" s="66"/>
      <c r="AA617" s="1">
        <f t="shared" si="48"/>
        <v>7</v>
      </c>
      <c r="AB617" s="1">
        <f t="shared" si="49"/>
        <v>1</v>
      </c>
    </row>
    <row r="618" spans="1:28" ht="30" customHeight="1" x14ac:dyDescent="0.2">
      <c r="A618" s="77" t="s">
        <v>3651</v>
      </c>
      <c r="B618" s="62" t="s">
        <v>2865</v>
      </c>
      <c r="C618" s="63" t="s">
        <v>47</v>
      </c>
      <c r="D618" s="63" t="s">
        <v>48</v>
      </c>
      <c r="E618" s="63" t="str">
        <f t="shared" si="50"/>
        <v>HTA</v>
      </c>
      <c r="F618" s="63" t="s">
        <v>2556</v>
      </c>
      <c r="G618" s="63" t="s">
        <v>2866</v>
      </c>
      <c r="H618" s="63" t="s">
        <v>499</v>
      </c>
      <c r="I618" s="63" t="s">
        <v>392</v>
      </c>
      <c r="J618" s="63"/>
      <c r="K618" s="63"/>
      <c r="L618" s="63" t="s">
        <v>2867</v>
      </c>
      <c r="M618" s="63" t="s">
        <v>839</v>
      </c>
      <c r="N618" s="63" t="s">
        <v>841</v>
      </c>
      <c r="O618" s="131" t="s">
        <v>842</v>
      </c>
      <c r="P618" s="63">
        <v>0</v>
      </c>
      <c r="Q618" s="63">
        <v>58106587</v>
      </c>
      <c r="R618" s="63"/>
      <c r="S618" s="63" t="s">
        <v>332</v>
      </c>
      <c r="T618" s="63" t="s">
        <v>2242</v>
      </c>
      <c r="U618" s="63" t="s">
        <v>2201</v>
      </c>
      <c r="V618" s="65" t="str">
        <f t="shared" si="51"/>
        <v>VACAM</v>
      </c>
      <c r="W618" s="66" t="s">
        <v>4277</v>
      </c>
      <c r="AA618" s="1">
        <f t="shared" si="48"/>
        <v>13</v>
      </c>
      <c r="AB618" s="1">
        <f t="shared" si="49"/>
        <v>3</v>
      </c>
    </row>
    <row r="619" spans="1:28" ht="30" customHeight="1" x14ac:dyDescent="0.2">
      <c r="A619" s="77" t="s">
        <v>3651</v>
      </c>
      <c r="B619" s="62" t="s">
        <v>2863</v>
      </c>
      <c r="C619" s="63" t="s">
        <v>47</v>
      </c>
      <c r="D619" s="63" t="s">
        <v>48</v>
      </c>
      <c r="E619" s="63" t="str">
        <f t="shared" si="50"/>
        <v>HTA</v>
      </c>
      <c r="F619" s="63" t="s">
        <v>2556</v>
      </c>
      <c r="G619" s="63" t="s">
        <v>154</v>
      </c>
      <c r="H619" s="63" t="s">
        <v>499</v>
      </c>
      <c r="I619" s="63" t="s">
        <v>392</v>
      </c>
      <c r="J619" s="63"/>
      <c r="K619" s="63"/>
      <c r="L619" s="63" t="s">
        <v>2864</v>
      </c>
      <c r="M619" s="63"/>
      <c r="N619" s="63" t="s">
        <v>841</v>
      </c>
      <c r="O619" s="131" t="s">
        <v>842</v>
      </c>
      <c r="P619" s="63">
        <v>0</v>
      </c>
      <c r="Q619" s="63">
        <v>58106587</v>
      </c>
      <c r="R619" s="63"/>
      <c r="S619" s="63" t="s">
        <v>332</v>
      </c>
      <c r="T619" s="63" t="s">
        <v>2242</v>
      </c>
      <c r="U619" s="63" t="s">
        <v>2201</v>
      </c>
      <c r="V619" s="65" t="str">
        <f t="shared" si="51"/>
        <v>VACAM</v>
      </c>
      <c r="W619" s="66" t="s">
        <v>4278</v>
      </c>
      <c r="AA619" s="1">
        <f t="shared" si="48"/>
        <v>13</v>
      </c>
      <c r="AB619" s="1">
        <f t="shared" si="49"/>
        <v>3</v>
      </c>
    </row>
    <row r="620" spans="1:28" ht="30" customHeight="1" x14ac:dyDescent="0.2">
      <c r="A620" s="77" t="s">
        <v>3651</v>
      </c>
      <c r="B620" s="62" t="s">
        <v>2296</v>
      </c>
      <c r="C620" s="63" t="s">
        <v>47</v>
      </c>
      <c r="D620" s="63" t="s">
        <v>48</v>
      </c>
      <c r="E620" s="63" t="str">
        <f t="shared" si="50"/>
        <v>HTA</v>
      </c>
      <c r="F620" s="63" t="s">
        <v>2556</v>
      </c>
      <c r="G620" s="63" t="s">
        <v>154</v>
      </c>
      <c r="H620" s="63" t="s">
        <v>499</v>
      </c>
      <c r="I620" s="63" t="s">
        <v>392</v>
      </c>
      <c r="J620" s="63"/>
      <c r="K620" s="63"/>
      <c r="L620" s="63" t="s">
        <v>2297</v>
      </c>
      <c r="M620" s="63"/>
      <c r="N620" s="63" t="s">
        <v>841</v>
      </c>
      <c r="O620" s="131" t="s">
        <v>842</v>
      </c>
      <c r="P620" s="63"/>
      <c r="Q620" s="63">
        <v>58106587</v>
      </c>
      <c r="R620" s="63"/>
      <c r="S620" s="63" t="s">
        <v>332</v>
      </c>
      <c r="T620" s="63" t="s">
        <v>2242</v>
      </c>
      <c r="U620" s="63" t="s">
        <v>2201</v>
      </c>
      <c r="V620" s="65" t="str">
        <f t="shared" si="51"/>
        <v>VACAM</v>
      </c>
      <c r="W620" s="66" t="s">
        <v>4278</v>
      </c>
      <c r="AA620" s="1">
        <f t="shared" si="48"/>
        <v>13</v>
      </c>
      <c r="AB620" s="1">
        <f t="shared" si="49"/>
        <v>3</v>
      </c>
    </row>
    <row r="621" spans="1:28" ht="30" customHeight="1" x14ac:dyDescent="0.2">
      <c r="A621" s="61" t="s">
        <v>3651</v>
      </c>
      <c r="B621" s="62" t="s">
        <v>1016</v>
      </c>
      <c r="C621" s="63" t="s">
        <v>101</v>
      </c>
      <c r="D621" s="63" t="s">
        <v>48</v>
      </c>
      <c r="E621" s="63" t="str">
        <f t="shared" si="50"/>
        <v>BT</v>
      </c>
      <c r="F621" s="63" t="s">
        <v>2556</v>
      </c>
      <c r="G621" s="63" t="s">
        <v>154</v>
      </c>
      <c r="H621" s="63" t="s">
        <v>1002</v>
      </c>
      <c r="I621" s="63" t="s">
        <v>1003</v>
      </c>
      <c r="J621" s="63" t="s">
        <v>275</v>
      </c>
      <c r="K621" s="63" t="s">
        <v>974</v>
      </c>
      <c r="L621" s="63" t="s">
        <v>1017</v>
      </c>
      <c r="M621" s="63"/>
      <c r="N621" s="63" t="s">
        <v>976</v>
      </c>
      <c r="O621" s="96" t="s">
        <v>977</v>
      </c>
      <c r="P621" s="63"/>
      <c r="Q621" s="63">
        <v>58025084</v>
      </c>
      <c r="R621" s="63"/>
      <c r="S621" s="63" t="s">
        <v>253</v>
      </c>
      <c r="T621" s="63" t="s">
        <v>279</v>
      </c>
      <c r="U621" s="63" t="s">
        <v>49</v>
      </c>
      <c r="V621" s="65" t="str">
        <f t="shared" si="51"/>
        <v>VACAM</v>
      </c>
      <c r="W621" s="66"/>
      <c r="AA621" s="1">
        <f t="shared" si="48"/>
        <v>11</v>
      </c>
      <c r="AB621" s="1">
        <f t="shared" si="49"/>
        <v>7</v>
      </c>
    </row>
    <row r="622" spans="1:28" ht="30" customHeight="1" x14ac:dyDescent="0.2">
      <c r="A622" s="61" t="s">
        <v>3651</v>
      </c>
      <c r="B622" s="62" t="s">
        <v>1005</v>
      </c>
      <c r="C622" s="63" t="s">
        <v>101</v>
      </c>
      <c r="D622" s="63" t="s">
        <v>48</v>
      </c>
      <c r="E622" s="63" t="str">
        <f t="shared" si="50"/>
        <v>BT</v>
      </c>
      <c r="F622" s="63" t="s">
        <v>2556</v>
      </c>
      <c r="G622" s="63" t="s">
        <v>154</v>
      </c>
      <c r="H622" s="63" t="s">
        <v>1002</v>
      </c>
      <c r="I622" s="63" t="s">
        <v>1003</v>
      </c>
      <c r="J622" s="63" t="s">
        <v>275</v>
      </c>
      <c r="K622" s="63" t="s">
        <v>974</v>
      </c>
      <c r="L622" s="63" t="s">
        <v>1006</v>
      </c>
      <c r="M622" s="63"/>
      <c r="N622" s="63" t="s">
        <v>976</v>
      </c>
      <c r="O622" s="96" t="s">
        <v>977</v>
      </c>
      <c r="P622" s="63"/>
      <c r="Q622" s="63">
        <v>58025084</v>
      </c>
      <c r="R622" s="63"/>
      <c r="S622" s="63" t="s">
        <v>219</v>
      </c>
      <c r="T622" s="63" t="s">
        <v>279</v>
      </c>
      <c r="U622" s="63" t="s">
        <v>49</v>
      </c>
      <c r="V622" s="65" t="str">
        <f t="shared" si="51"/>
        <v>VACAM</v>
      </c>
      <c r="W622" s="66"/>
      <c r="AA622" s="1">
        <f t="shared" si="48"/>
        <v>11</v>
      </c>
      <c r="AB622" s="1">
        <f t="shared" si="49"/>
        <v>7</v>
      </c>
    </row>
    <row r="623" spans="1:28" ht="30" customHeight="1" x14ac:dyDescent="0.2">
      <c r="A623" s="61" t="s">
        <v>3651</v>
      </c>
      <c r="B623" s="62" t="s">
        <v>1001</v>
      </c>
      <c r="C623" s="63" t="s">
        <v>101</v>
      </c>
      <c r="D623" s="63" t="s">
        <v>48</v>
      </c>
      <c r="E623" s="63" t="str">
        <f t="shared" si="50"/>
        <v>BT</v>
      </c>
      <c r="F623" s="63" t="s">
        <v>2556</v>
      </c>
      <c r="G623" s="63" t="s">
        <v>154</v>
      </c>
      <c r="H623" s="63" t="s">
        <v>1002</v>
      </c>
      <c r="I623" s="63" t="s">
        <v>1003</v>
      </c>
      <c r="J623" s="63" t="s">
        <v>275</v>
      </c>
      <c r="K623" s="63" t="s">
        <v>974</v>
      </c>
      <c r="L623" s="63" t="s">
        <v>1004</v>
      </c>
      <c r="M623" s="63"/>
      <c r="N623" s="63" t="s">
        <v>976</v>
      </c>
      <c r="O623" s="96" t="s">
        <v>977</v>
      </c>
      <c r="P623" s="63"/>
      <c r="Q623" s="63">
        <v>58025084</v>
      </c>
      <c r="R623" s="63"/>
      <c r="S623" s="63" t="s">
        <v>253</v>
      </c>
      <c r="T623" s="63" t="s">
        <v>279</v>
      </c>
      <c r="U623" s="63" t="s">
        <v>49</v>
      </c>
      <c r="V623" s="65" t="str">
        <f t="shared" si="51"/>
        <v>VACAM</v>
      </c>
      <c r="W623" s="66"/>
      <c r="AA623" s="1">
        <f t="shared" si="48"/>
        <v>11</v>
      </c>
      <c r="AB623" s="1">
        <f t="shared" si="49"/>
        <v>7</v>
      </c>
    </row>
    <row r="624" spans="1:28" ht="30" customHeight="1" x14ac:dyDescent="0.2">
      <c r="A624" s="77"/>
      <c r="B624" s="62" t="s">
        <v>2166</v>
      </c>
      <c r="C624" s="63" t="s">
        <v>47</v>
      </c>
      <c r="D624" s="63" t="s">
        <v>48</v>
      </c>
      <c r="E624" s="63" t="str">
        <f t="shared" si="50"/>
        <v>BT</v>
      </c>
      <c r="F624" s="63" t="s">
        <v>2556</v>
      </c>
      <c r="G624" s="63" t="s">
        <v>154</v>
      </c>
      <c r="H624" s="63" t="s">
        <v>2162</v>
      </c>
      <c r="I624" s="63" t="s">
        <v>2163</v>
      </c>
      <c r="J624" s="63" t="s">
        <v>444</v>
      </c>
      <c r="K624" s="63" t="s">
        <v>1362</v>
      </c>
      <c r="L624" s="63" t="s">
        <v>2167</v>
      </c>
      <c r="M624" s="63"/>
      <c r="N624" s="63" t="s">
        <v>792</v>
      </c>
      <c r="O624" s="115" t="s">
        <v>2165</v>
      </c>
      <c r="P624" s="63"/>
      <c r="Q624" s="63">
        <v>58082556</v>
      </c>
      <c r="R624" s="63"/>
      <c r="S624" s="63" t="s">
        <v>446</v>
      </c>
      <c r="T624" s="63" t="s">
        <v>447</v>
      </c>
      <c r="U624" s="63" t="s">
        <v>49</v>
      </c>
      <c r="V624" s="65" t="str">
        <f t="shared" si="51"/>
        <v/>
      </c>
      <c r="W624" s="66" t="s">
        <v>4217</v>
      </c>
      <c r="AA624" s="1">
        <f t="shared" si="48"/>
        <v>2</v>
      </c>
      <c r="AB624" s="1">
        <f t="shared" si="49"/>
        <v>2</v>
      </c>
    </row>
    <row r="625" spans="1:28" ht="30" customHeight="1" x14ac:dyDescent="0.2">
      <c r="A625" s="77"/>
      <c r="B625" s="62" t="s">
        <v>2161</v>
      </c>
      <c r="C625" s="63" t="s">
        <v>101</v>
      </c>
      <c r="D625" s="63" t="s">
        <v>48</v>
      </c>
      <c r="E625" s="63" t="str">
        <f t="shared" si="50"/>
        <v>BT</v>
      </c>
      <c r="F625" s="63" t="s">
        <v>2556</v>
      </c>
      <c r="G625" s="63" t="s">
        <v>154</v>
      </c>
      <c r="H625" s="63" t="s">
        <v>2162</v>
      </c>
      <c r="I625" s="63" t="s">
        <v>2163</v>
      </c>
      <c r="J625" s="63" t="s">
        <v>444</v>
      </c>
      <c r="K625" s="63" t="s">
        <v>1362</v>
      </c>
      <c r="L625" s="63" t="s">
        <v>2164</v>
      </c>
      <c r="M625" s="63"/>
      <c r="N625" s="63" t="s">
        <v>642</v>
      </c>
      <c r="O625" s="115" t="s">
        <v>2165</v>
      </c>
      <c r="P625" s="63"/>
      <c r="Q625" s="63">
        <v>58082556</v>
      </c>
      <c r="R625" s="63"/>
      <c r="S625" s="63" t="s">
        <v>409</v>
      </c>
      <c r="T625" s="63" t="s">
        <v>447</v>
      </c>
      <c r="U625" s="63" t="s">
        <v>49</v>
      </c>
      <c r="V625" s="65" t="str">
        <f t="shared" si="51"/>
        <v/>
      </c>
      <c r="W625" s="66" t="s">
        <v>4217</v>
      </c>
      <c r="AA625" s="1">
        <f t="shared" si="48"/>
        <v>2</v>
      </c>
      <c r="AB625" s="1">
        <f t="shared" si="49"/>
        <v>2</v>
      </c>
    </row>
    <row r="626" spans="1:28" ht="30" customHeight="1" x14ac:dyDescent="0.2">
      <c r="A626" s="61" t="s">
        <v>3638</v>
      </c>
      <c r="B626" s="62" t="s">
        <v>1968</v>
      </c>
      <c r="C626" s="63" t="s">
        <v>47</v>
      </c>
      <c r="D626" s="63" t="s">
        <v>48</v>
      </c>
      <c r="E626" s="63" t="str">
        <f t="shared" si="50"/>
        <v>BT</v>
      </c>
      <c r="F626" s="63" t="s">
        <v>2556</v>
      </c>
      <c r="G626" s="63" t="s">
        <v>154</v>
      </c>
      <c r="H626" s="63" t="s">
        <v>107</v>
      </c>
      <c r="I626" s="63" t="s">
        <v>1969</v>
      </c>
      <c r="J626" s="63" t="s">
        <v>137</v>
      </c>
      <c r="K626" s="63" t="s">
        <v>1471</v>
      </c>
      <c r="L626" s="63" t="s">
        <v>1970</v>
      </c>
      <c r="M626" s="63"/>
      <c r="N626" s="63" t="s">
        <v>140</v>
      </c>
      <c r="O626" s="63" t="s">
        <v>1971</v>
      </c>
      <c r="P626" s="63"/>
      <c r="Q626" s="63">
        <v>58334346</v>
      </c>
      <c r="R626" s="63"/>
      <c r="S626" s="63" t="s">
        <v>114</v>
      </c>
      <c r="T626" s="63" t="s">
        <v>115</v>
      </c>
      <c r="U626" s="63" t="s">
        <v>49</v>
      </c>
      <c r="V626" s="65" t="str">
        <f t="shared" si="51"/>
        <v/>
      </c>
      <c r="W626" s="66"/>
      <c r="AA626" s="1">
        <f t="shared" si="48"/>
        <v>1</v>
      </c>
      <c r="AB626" s="1">
        <f t="shared" si="49"/>
        <v>1</v>
      </c>
    </row>
    <row r="627" spans="1:28" ht="30" customHeight="1" thickBot="1" x14ac:dyDescent="0.25">
      <c r="A627" s="202" t="s">
        <v>3651</v>
      </c>
      <c r="B627" s="176" t="s">
        <v>775</v>
      </c>
      <c r="C627" s="177" t="s">
        <v>101</v>
      </c>
      <c r="D627" s="177" t="s">
        <v>48</v>
      </c>
      <c r="E627" s="177" t="str">
        <f t="shared" si="50"/>
        <v>BT</v>
      </c>
      <c r="F627" s="177" t="s">
        <v>2556</v>
      </c>
      <c r="G627" s="63" t="s">
        <v>154</v>
      </c>
      <c r="H627" s="177" t="s">
        <v>107</v>
      </c>
      <c r="I627" s="177" t="s">
        <v>725</v>
      </c>
      <c r="J627" s="63" t="s">
        <v>109</v>
      </c>
      <c r="K627" s="63" t="s">
        <v>119</v>
      </c>
      <c r="L627" s="177" t="s">
        <v>776</v>
      </c>
      <c r="M627" s="177"/>
      <c r="N627" s="63" t="s">
        <v>777</v>
      </c>
      <c r="O627" s="178" t="s">
        <v>728</v>
      </c>
      <c r="P627" s="63"/>
      <c r="Q627" s="63">
        <v>58375882</v>
      </c>
      <c r="R627" s="63"/>
      <c r="S627" s="63" t="s">
        <v>332</v>
      </c>
      <c r="T627" s="63" t="s">
        <v>115</v>
      </c>
      <c r="U627" s="63" t="s">
        <v>49</v>
      </c>
      <c r="V627" s="65" t="str">
        <f t="shared" si="51"/>
        <v>VACAM</v>
      </c>
      <c r="W627" s="66"/>
      <c r="AA627" s="1">
        <f t="shared" si="48"/>
        <v>2</v>
      </c>
      <c r="AB627" s="1">
        <f t="shared" si="49"/>
        <v>1</v>
      </c>
    </row>
    <row r="628" spans="1:28" ht="30" customHeight="1" thickTop="1" x14ac:dyDescent="0.2">
      <c r="A628" s="61" t="s">
        <v>3638</v>
      </c>
      <c r="B628" s="62" t="s">
        <v>1751</v>
      </c>
      <c r="C628" s="63" t="s">
        <v>47</v>
      </c>
      <c r="D628" s="63" t="s">
        <v>48</v>
      </c>
      <c r="E628" s="63" t="str">
        <f t="shared" si="50"/>
        <v>BT</v>
      </c>
      <c r="F628" s="63" t="s">
        <v>2556</v>
      </c>
      <c r="G628" s="63" t="s">
        <v>544</v>
      </c>
      <c r="H628" s="63" t="s">
        <v>1737</v>
      </c>
      <c r="I628" s="63" t="s">
        <v>1752</v>
      </c>
      <c r="J628" s="63" t="s">
        <v>102</v>
      </c>
      <c r="K628" s="63" t="s">
        <v>1739</v>
      </c>
      <c r="L628" s="63" t="s">
        <v>1753</v>
      </c>
      <c r="M628" s="63"/>
      <c r="N628" s="63" t="s">
        <v>1741</v>
      </c>
      <c r="O628" s="114">
        <v>43961036</v>
      </c>
      <c r="P628" s="63"/>
      <c r="Q628" s="63">
        <v>58362011</v>
      </c>
      <c r="R628" s="63"/>
      <c r="S628" s="63" t="s">
        <v>537</v>
      </c>
      <c r="T628" s="63" t="s">
        <v>104</v>
      </c>
      <c r="U628" s="63" t="s">
        <v>49</v>
      </c>
      <c r="V628" s="65" t="str">
        <f t="shared" si="51"/>
        <v/>
      </c>
      <c r="W628" s="66"/>
      <c r="AA628" s="1">
        <f t="shared" si="48"/>
        <v>3</v>
      </c>
      <c r="AB628" s="1">
        <f t="shared" si="49"/>
        <v>3</v>
      </c>
    </row>
    <row r="629" spans="1:28" ht="30" customHeight="1" x14ac:dyDescent="0.2">
      <c r="A629" s="61" t="s">
        <v>3638</v>
      </c>
      <c r="B629" s="44" t="s">
        <v>1748</v>
      </c>
      <c r="C629" s="45" t="s">
        <v>47</v>
      </c>
      <c r="D629" s="45" t="s">
        <v>48</v>
      </c>
      <c r="E629" s="45" t="str">
        <f t="shared" si="50"/>
        <v>BT</v>
      </c>
      <c r="F629" s="45" t="s">
        <v>2556</v>
      </c>
      <c r="G629" s="45" t="s">
        <v>544</v>
      </c>
      <c r="H629" s="45" t="s">
        <v>1737</v>
      </c>
      <c r="I629" s="45" t="s">
        <v>1749</v>
      </c>
      <c r="J629" s="45" t="s">
        <v>102</v>
      </c>
      <c r="K629" s="45" t="s">
        <v>1739</v>
      </c>
      <c r="L629" s="45" t="s">
        <v>1750</v>
      </c>
      <c r="M629" s="45"/>
      <c r="N629" s="45" t="s">
        <v>1741</v>
      </c>
      <c r="O629" s="135">
        <v>43961036</v>
      </c>
      <c r="P629" s="45"/>
      <c r="Q629" s="45">
        <v>58362011</v>
      </c>
      <c r="R629" s="45"/>
      <c r="S629" s="45" t="s">
        <v>537</v>
      </c>
      <c r="T629" s="45" t="s">
        <v>104</v>
      </c>
      <c r="U629" s="45" t="s">
        <v>49</v>
      </c>
      <c r="V629" s="46" t="str">
        <f t="shared" si="51"/>
        <v/>
      </c>
      <c r="W629" s="47"/>
      <c r="AA629" s="1">
        <f t="shared" si="48"/>
        <v>3</v>
      </c>
      <c r="AB629" s="1">
        <f t="shared" si="49"/>
        <v>3</v>
      </c>
    </row>
    <row r="630" spans="1:28" ht="30" customHeight="1" thickBot="1" x14ac:dyDescent="0.25">
      <c r="A630" s="71" t="s">
        <v>3638</v>
      </c>
      <c r="B630" s="58" t="s">
        <v>1736</v>
      </c>
      <c r="C630" s="57" t="s">
        <v>47</v>
      </c>
      <c r="D630" s="57" t="s">
        <v>48</v>
      </c>
      <c r="E630" s="57" t="str">
        <f t="shared" si="50"/>
        <v>BT</v>
      </c>
      <c r="F630" s="57" t="s">
        <v>2556</v>
      </c>
      <c r="G630" s="57" t="s">
        <v>154</v>
      </c>
      <c r="H630" s="57" t="s">
        <v>1737</v>
      </c>
      <c r="I630" s="57" t="s">
        <v>1738</v>
      </c>
      <c r="J630" s="57" t="s">
        <v>102</v>
      </c>
      <c r="K630" s="57" t="s">
        <v>1739</v>
      </c>
      <c r="L630" s="57" t="s">
        <v>1740</v>
      </c>
      <c r="M630" s="57"/>
      <c r="N630" s="57" t="s">
        <v>1741</v>
      </c>
      <c r="O630" s="157">
        <v>43961036</v>
      </c>
      <c r="P630" s="57"/>
      <c r="Q630" s="57">
        <v>58362011</v>
      </c>
      <c r="R630" s="57"/>
      <c r="S630" s="57" t="s">
        <v>537</v>
      </c>
      <c r="T630" s="57" t="s">
        <v>104</v>
      </c>
      <c r="U630" s="57" t="s">
        <v>49</v>
      </c>
      <c r="V630" s="59" t="str">
        <f t="shared" si="51"/>
        <v/>
      </c>
      <c r="W630" s="60"/>
      <c r="AA630" s="1">
        <f t="shared" si="48"/>
        <v>3</v>
      </c>
      <c r="AB630" s="1">
        <f t="shared" si="49"/>
        <v>3</v>
      </c>
    </row>
    <row r="631" spans="1:28" ht="30" customHeight="1" thickTop="1" x14ac:dyDescent="0.2">
      <c r="A631" s="49" t="s">
        <v>3286</v>
      </c>
      <c r="B631" s="38" t="s">
        <v>569</v>
      </c>
      <c r="C631" s="39" t="s">
        <v>101</v>
      </c>
      <c r="D631" s="39" t="s">
        <v>48</v>
      </c>
      <c r="E631" s="39" t="str">
        <f t="shared" si="50"/>
        <v>BT</v>
      </c>
      <c r="F631" s="39" t="s">
        <v>2557</v>
      </c>
      <c r="G631" s="39" t="s">
        <v>173</v>
      </c>
      <c r="H631" s="39" t="s">
        <v>570</v>
      </c>
      <c r="I631" s="39" t="s">
        <v>571</v>
      </c>
      <c r="J631" s="39" t="s">
        <v>572</v>
      </c>
      <c r="K631" s="39" t="s">
        <v>573</v>
      </c>
      <c r="L631" s="39" t="s">
        <v>574</v>
      </c>
      <c r="M631" s="39"/>
      <c r="N631" s="39" t="s">
        <v>575</v>
      </c>
      <c r="O631" s="39" t="s">
        <v>576</v>
      </c>
      <c r="P631" s="39"/>
      <c r="Q631" s="39">
        <v>58360942</v>
      </c>
      <c r="R631" s="39"/>
      <c r="S631" s="39" t="s">
        <v>201</v>
      </c>
      <c r="T631" s="39" t="s">
        <v>202</v>
      </c>
      <c r="U631" s="39" t="s">
        <v>49</v>
      </c>
      <c r="V631" s="40" t="str">
        <f t="shared" si="51"/>
        <v/>
      </c>
      <c r="W631" s="41" t="s">
        <v>4223</v>
      </c>
      <c r="AA631" s="1">
        <f t="shared" si="48"/>
        <v>1</v>
      </c>
      <c r="AB631" s="1">
        <f t="shared" si="49"/>
        <v>1</v>
      </c>
    </row>
    <row r="632" spans="1:28" ht="30" customHeight="1" x14ac:dyDescent="0.2">
      <c r="A632" s="61" t="s">
        <v>3505</v>
      </c>
      <c r="B632" s="62" t="s">
        <v>1108</v>
      </c>
      <c r="C632" s="63" t="s">
        <v>101</v>
      </c>
      <c r="D632" s="63" t="s">
        <v>48</v>
      </c>
      <c r="E632" s="63" t="str">
        <f t="shared" si="50"/>
        <v>BT</v>
      </c>
      <c r="F632" s="63" t="s">
        <v>2557</v>
      </c>
      <c r="G632" s="63" t="s">
        <v>1098</v>
      </c>
      <c r="H632" s="63" t="s">
        <v>1093</v>
      </c>
      <c r="I632" s="63" t="s">
        <v>1106</v>
      </c>
      <c r="J632" s="63" t="s">
        <v>444</v>
      </c>
      <c r="K632" s="63" t="s">
        <v>1051</v>
      </c>
      <c r="L632" s="63" t="s">
        <v>1109</v>
      </c>
      <c r="M632" s="63"/>
      <c r="N632" s="63" t="s">
        <v>642</v>
      </c>
      <c r="O632" s="82" t="s">
        <v>1096</v>
      </c>
      <c r="P632" s="63"/>
      <c r="Q632" s="63">
        <v>58314440</v>
      </c>
      <c r="R632" s="63"/>
      <c r="S632" s="63" t="s">
        <v>446</v>
      </c>
      <c r="T632" s="63" t="s">
        <v>447</v>
      </c>
      <c r="U632" s="63" t="s">
        <v>49</v>
      </c>
      <c r="V632" s="65" t="str">
        <f t="shared" si="51"/>
        <v>VACAM</v>
      </c>
      <c r="W632" s="66"/>
      <c r="AA632" s="1">
        <f t="shared" si="48"/>
        <v>7</v>
      </c>
      <c r="AB632" s="1">
        <f t="shared" si="49"/>
        <v>3</v>
      </c>
    </row>
    <row r="633" spans="1:28" ht="30" customHeight="1" x14ac:dyDescent="0.2">
      <c r="A633" s="61" t="s">
        <v>3505</v>
      </c>
      <c r="B633" s="62" t="s">
        <v>1103</v>
      </c>
      <c r="C633" s="63" t="s">
        <v>101</v>
      </c>
      <c r="D633" s="63" t="s">
        <v>48</v>
      </c>
      <c r="E633" s="63" t="str">
        <f t="shared" si="50"/>
        <v>BT</v>
      </c>
      <c r="F633" s="63" t="s">
        <v>2557</v>
      </c>
      <c r="G633" s="63" t="s">
        <v>173</v>
      </c>
      <c r="H633" s="63" t="s">
        <v>1093</v>
      </c>
      <c r="I633" s="63" t="s">
        <v>1101</v>
      </c>
      <c r="J633" s="63" t="s">
        <v>444</v>
      </c>
      <c r="K633" s="63" t="s">
        <v>1051</v>
      </c>
      <c r="L633" s="63" t="s">
        <v>1104</v>
      </c>
      <c r="M633" s="63"/>
      <c r="N633" s="63" t="s">
        <v>642</v>
      </c>
      <c r="O633" s="82" t="s">
        <v>1096</v>
      </c>
      <c r="P633" s="63"/>
      <c r="Q633" s="63">
        <v>58314440</v>
      </c>
      <c r="R633" s="63"/>
      <c r="S633" s="63" t="s">
        <v>446</v>
      </c>
      <c r="T633" s="63" t="s">
        <v>447</v>
      </c>
      <c r="U633" s="63" t="s">
        <v>49</v>
      </c>
      <c r="V633" s="65" t="str">
        <f t="shared" si="51"/>
        <v>VACAM</v>
      </c>
      <c r="W633" s="66"/>
      <c r="AA633" s="1">
        <f t="shared" si="48"/>
        <v>7</v>
      </c>
      <c r="AB633" s="1">
        <f t="shared" si="49"/>
        <v>3</v>
      </c>
    </row>
    <row r="634" spans="1:28" ht="30" customHeight="1" x14ac:dyDescent="0.2">
      <c r="A634" s="61" t="s">
        <v>3505</v>
      </c>
      <c r="B634" s="62" t="s">
        <v>1097</v>
      </c>
      <c r="C634" s="63" t="s">
        <v>101</v>
      </c>
      <c r="D634" s="63" t="s">
        <v>48</v>
      </c>
      <c r="E634" s="63" t="str">
        <f t="shared" si="50"/>
        <v>BT</v>
      </c>
      <c r="F634" s="63" t="s">
        <v>2557</v>
      </c>
      <c r="G634" s="63" t="s">
        <v>1098</v>
      </c>
      <c r="H634" s="63" t="s">
        <v>1093</v>
      </c>
      <c r="I634" s="63" t="s">
        <v>1094</v>
      </c>
      <c r="J634" s="63" t="s">
        <v>444</v>
      </c>
      <c r="K634" s="63" t="s">
        <v>1051</v>
      </c>
      <c r="L634" s="63" t="s">
        <v>1099</v>
      </c>
      <c r="M634" s="63"/>
      <c r="N634" s="63" t="s">
        <v>642</v>
      </c>
      <c r="O634" s="82" t="s">
        <v>1096</v>
      </c>
      <c r="P634" s="63"/>
      <c r="Q634" s="63">
        <v>58314440</v>
      </c>
      <c r="R634" s="63"/>
      <c r="S634" s="63" t="s">
        <v>446</v>
      </c>
      <c r="T634" s="63" t="s">
        <v>447</v>
      </c>
      <c r="U634" s="63" t="s">
        <v>49</v>
      </c>
      <c r="V634" s="65" t="str">
        <f t="shared" si="51"/>
        <v>VACAM</v>
      </c>
      <c r="W634" s="66"/>
      <c r="AA634" s="1">
        <f t="shared" si="48"/>
        <v>7</v>
      </c>
      <c r="AB634" s="1">
        <f t="shared" si="49"/>
        <v>3</v>
      </c>
    </row>
    <row r="635" spans="1:28" ht="30" customHeight="1" x14ac:dyDescent="0.2">
      <c r="A635" s="77" t="s">
        <v>3505</v>
      </c>
      <c r="B635" s="62" t="s">
        <v>1966</v>
      </c>
      <c r="C635" s="63" t="s">
        <v>47</v>
      </c>
      <c r="D635" s="63" t="s">
        <v>48</v>
      </c>
      <c r="E635" s="63" t="str">
        <f t="shared" si="50"/>
        <v>BT</v>
      </c>
      <c r="F635" s="63" t="s">
        <v>2557</v>
      </c>
      <c r="G635" s="63" t="s">
        <v>173</v>
      </c>
      <c r="H635" s="63" t="s">
        <v>671</v>
      </c>
      <c r="I635" s="63" t="s">
        <v>672</v>
      </c>
      <c r="J635" s="63" t="s">
        <v>673</v>
      </c>
      <c r="K635" s="63" t="s">
        <v>674</v>
      </c>
      <c r="L635" s="63" t="s">
        <v>1967</v>
      </c>
      <c r="M635" s="63"/>
      <c r="N635" s="63" t="s">
        <v>676</v>
      </c>
      <c r="O635" s="150" t="s">
        <v>677</v>
      </c>
      <c r="P635" s="63"/>
      <c r="Q635" s="63">
        <v>58207620</v>
      </c>
      <c r="R635" s="63"/>
      <c r="S635" s="63" t="s">
        <v>92</v>
      </c>
      <c r="T635" s="63" t="s">
        <v>663</v>
      </c>
      <c r="U635" s="63" t="s">
        <v>49</v>
      </c>
      <c r="V635" s="65" t="str">
        <f t="shared" si="51"/>
        <v>VACAM</v>
      </c>
      <c r="W635" s="66" t="s">
        <v>3656</v>
      </c>
      <c r="AA635" s="1">
        <f t="shared" si="48"/>
        <v>5</v>
      </c>
      <c r="AB635" s="1">
        <f t="shared" si="49"/>
        <v>3</v>
      </c>
    </row>
    <row r="636" spans="1:28" ht="30" customHeight="1" x14ac:dyDescent="0.2">
      <c r="A636" s="77" t="s">
        <v>3505</v>
      </c>
      <c r="B636" s="62" t="s">
        <v>1964</v>
      </c>
      <c r="C636" s="63" t="s">
        <v>47</v>
      </c>
      <c r="D636" s="63" t="s">
        <v>48</v>
      </c>
      <c r="E636" s="63" t="str">
        <f t="shared" si="50"/>
        <v>BT</v>
      </c>
      <c r="F636" s="63" t="s">
        <v>2557</v>
      </c>
      <c r="G636" s="63" t="s">
        <v>273</v>
      </c>
      <c r="H636" s="63" t="s">
        <v>671</v>
      </c>
      <c r="I636" s="63" t="s">
        <v>672</v>
      </c>
      <c r="J636" s="63" t="s">
        <v>673</v>
      </c>
      <c r="K636" s="63" t="s">
        <v>674</v>
      </c>
      <c r="L636" s="63" t="s">
        <v>1965</v>
      </c>
      <c r="M636" s="63"/>
      <c r="N636" s="63" t="s">
        <v>676</v>
      </c>
      <c r="O636" s="75" t="s">
        <v>677</v>
      </c>
      <c r="P636" s="63"/>
      <c r="Q636" s="63">
        <v>58207620</v>
      </c>
      <c r="R636" s="63"/>
      <c r="S636" s="63" t="s">
        <v>92</v>
      </c>
      <c r="T636" s="63" t="s">
        <v>663</v>
      </c>
      <c r="U636" s="63" t="s">
        <v>49</v>
      </c>
      <c r="V636" s="65" t="str">
        <f t="shared" si="51"/>
        <v>VACAM</v>
      </c>
      <c r="W636" s="66" t="s">
        <v>3656</v>
      </c>
      <c r="AA636" s="1">
        <f t="shared" si="48"/>
        <v>5</v>
      </c>
      <c r="AB636" s="1">
        <f t="shared" si="49"/>
        <v>3</v>
      </c>
    </row>
    <row r="637" spans="1:28" ht="30" customHeight="1" x14ac:dyDescent="0.2">
      <c r="A637" s="77" t="s">
        <v>3505</v>
      </c>
      <c r="B637" s="62" t="s">
        <v>669</v>
      </c>
      <c r="C637" s="63" t="s">
        <v>47</v>
      </c>
      <c r="D637" s="63" t="s">
        <v>48</v>
      </c>
      <c r="E637" s="63" t="str">
        <f t="shared" si="50"/>
        <v>BT</v>
      </c>
      <c r="F637" s="63" t="s">
        <v>2557</v>
      </c>
      <c r="G637" s="63" t="s">
        <v>670</v>
      </c>
      <c r="H637" s="63" t="s">
        <v>671</v>
      </c>
      <c r="I637" s="63" t="s">
        <v>672</v>
      </c>
      <c r="J637" s="63" t="s">
        <v>673</v>
      </c>
      <c r="K637" s="63" t="s">
        <v>674</v>
      </c>
      <c r="L637" s="63" t="s">
        <v>675</v>
      </c>
      <c r="M637" s="63"/>
      <c r="N637" s="63" t="s">
        <v>676</v>
      </c>
      <c r="O637" s="75" t="s">
        <v>677</v>
      </c>
      <c r="P637" s="63"/>
      <c r="Q637" s="63">
        <v>58207620</v>
      </c>
      <c r="R637" s="63"/>
      <c r="S637" s="63" t="s">
        <v>92</v>
      </c>
      <c r="T637" s="63" t="s">
        <v>663</v>
      </c>
      <c r="U637" s="63" t="s">
        <v>49</v>
      </c>
      <c r="V637" s="65" t="str">
        <f t="shared" si="51"/>
        <v>VACAM</v>
      </c>
      <c r="W637" s="66" t="s">
        <v>3656</v>
      </c>
      <c r="AA637" s="1">
        <f t="shared" si="48"/>
        <v>5</v>
      </c>
      <c r="AB637" s="1">
        <f t="shared" si="49"/>
        <v>3</v>
      </c>
    </row>
    <row r="638" spans="1:28" ht="30" customHeight="1" x14ac:dyDescent="0.2">
      <c r="A638" s="61" t="s">
        <v>3505</v>
      </c>
      <c r="B638" s="62" t="s">
        <v>3530</v>
      </c>
      <c r="C638" s="63" t="s">
        <v>101</v>
      </c>
      <c r="D638" s="63" t="s">
        <v>48</v>
      </c>
      <c r="E638" s="63" t="str">
        <f t="shared" si="50"/>
        <v>HTA</v>
      </c>
      <c r="F638" s="63" t="s">
        <v>2557</v>
      </c>
      <c r="G638" s="63" t="s">
        <v>173</v>
      </c>
      <c r="H638" s="63" t="s">
        <v>467</v>
      </c>
      <c r="I638" s="63" t="s">
        <v>1641</v>
      </c>
      <c r="J638" s="63"/>
      <c r="K638" s="63"/>
      <c r="L638" s="63" t="s">
        <v>3531</v>
      </c>
      <c r="M638" s="63" t="s">
        <v>467</v>
      </c>
      <c r="N638" s="63" t="s">
        <v>705</v>
      </c>
      <c r="O638" s="101" t="s">
        <v>1643</v>
      </c>
      <c r="P638" s="63">
        <v>0</v>
      </c>
      <c r="Q638" s="63">
        <v>58320210</v>
      </c>
      <c r="R638" s="63"/>
      <c r="S638" s="63" t="s">
        <v>151</v>
      </c>
      <c r="T638" s="63" t="s">
        <v>2232</v>
      </c>
      <c r="U638" s="63" t="s">
        <v>2201</v>
      </c>
      <c r="V638" s="65" t="str">
        <f t="shared" si="51"/>
        <v>VACAM</v>
      </c>
      <c r="W638" s="66"/>
      <c r="AA638" s="1">
        <f t="shared" si="48"/>
        <v>25</v>
      </c>
      <c r="AB638" s="1">
        <f t="shared" si="49"/>
        <v>2</v>
      </c>
    </row>
    <row r="639" spans="1:28" ht="30" customHeight="1" x14ac:dyDescent="0.2">
      <c r="A639" s="67"/>
      <c r="B639" s="62" t="s">
        <v>3523</v>
      </c>
      <c r="C639" s="63" t="s">
        <v>101</v>
      </c>
      <c r="D639" s="63" t="s">
        <v>48</v>
      </c>
      <c r="E639" s="63" t="str">
        <f t="shared" si="50"/>
        <v>HTA</v>
      </c>
      <c r="F639" s="63" t="s">
        <v>2557</v>
      </c>
      <c r="G639" s="63" t="s">
        <v>173</v>
      </c>
      <c r="H639" s="63" t="s">
        <v>467</v>
      </c>
      <c r="I639" s="63" t="s">
        <v>1641</v>
      </c>
      <c r="J639" s="63"/>
      <c r="K639" s="63"/>
      <c r="L639" s="63" t="s">
        <v>3524</v>
      </c>
      <c r="M639" s="63" t="s">
        <v>3233</v>
      </c>
      <c r="N639" s="63" t="s">
        <v>705</v>
      </c>
      <c r="O639" s="101" t="s">
        <v>1643</v>
      </c>
      <c r="P639" s="63">
        <v>0</v>
      </c>
      <c r="Q639" s="63">
        <v>58320225</v>
      </c>
      <c r="R639" s="63"/>
      <c r="S639" s="63" t="s">
        <v>151</v>
      </c>
      <c r="T639" s="63" t="s">
        <v>2232</v>
      </c>
      <c r="U639" s="63" t="s">
        <v>2201</v>
      </c>
      <c r="V639" s="65" t="str">
        <f t="shared" si="51"/>
        <v>VACAM</v>
      </c>
      <c r="W639" s="66" t="s">
        <v>4224</v>
      </c>
      <c r="AA639" s="1">
        <f t="shared" si="48"/>
        <v>25</v>
      </c>
      <c r="AB639" s="1">
        <f t="shared" si="49"/>
        <v>2</v>
      </c>
    </row>
    <row r="640" spans="1:28" ht="30" customHeight="1" x14ac:dyDescent="0.2">
      <c r="A640" s="77" t="s">
        <v>3505</v>
      </c>
      <c r="B640" s="62" t="s">
        <v>541</v>
      </c>
      <c r="C640" s="63" t="s">
        <v>101</v>
      </c>
      <c r="D640" s="63" t="s">
        <v>48</v>
      </c>
      <c r="E640" s="63" t="str">
        <f t="shared" si="50"/>
        <v>BT</v>
      </c>
      <c r="F640" s="63" t="s">
        <v>2557</v>
      </c>
      <c r="G640" s="63" t="s">
        <v>173</v>
      </c>
      <c r="H640" s="63" t="s">
        <v>497</v>
      </c>
      <c r="I640" s="63" t="s">
        <v>498</v>
      </c>
      <c r="J640" s="63" t="s">
        <v>499</v>
      </c>
      <c r="K640" s="63" t="s">
        <v>500</v>
      </c>
      <c r="L640" s="63" t="s">
        <v>542</v>
      </c>
      <c r="M640" s="63"/>
      <c r="N640" s="63" t="s">
        <v>330</v>
      </c>
      <c r="O640" s="70" t="s">
        <v>502</v>
      </c>
      <c r="P640" s="63"/>
      <c r="Q640" s="63">
        <v>58362726</v>
      </c>
      <c r="R640" s="63"/>
      <c r="S640" s="63" t="s">
        <v>332</v>
      </c>
      <c r="T640" s="63" t="s">
        <v>279</v>
      </c>
      <c r="U640" s="63" t="s">
        <v>49</v>
      </c>
      <c r="V640" s="65" t="str">
        <f t="shared" si="51"/>
        <v>VACAM</v>
      </c>
      <c r="W640" s="66"/>
      <c r="AA640" s="1">
        <f t="shared" si="48"/>
        <v>7</v>
      </c>
      <c r="AB640" s="1">
        <f t="shared" si="49"/>
        <v>5</v>
      </c>
    </row>
    <row r="641" spans="1:28" ht="30" customHeight="1" x14ac:dyDescent="0.2">
      <c r="A641" s="77" t="s">
        <v>3505</v>
      </c>
      <c r="B641" s="62" t="s">
        <v>539</v>
      </c>
      <c r="C641" s="63" t="s">
        <v>101</v>
      </c>
      <c r="D641" s="63" t="s">
        <v>48</v>
      </c>
      <c r="E641" s="63" t="str">
        <f t="shared" si="50"/>
        <v>BT</v>
      </c>
      <c r="F641" s="63" t="s">
        <v>2557</v>
      </c>
      <c r="G641" s="63" t="s">
        <v>173</v>
      </c>
      <c r="H641" s="63" t="s">
        <v>497</v>
      </c>
      <c r="I641" s="63" t="s">
        <v>498</v>
      </c>
      <c r="J641" s="63" t="s">
        <v>499</v>
      </c>
      <c r="K641" s="63" t="s">
        <v>500</v>
      </c>
      <c r="L641" s="63" t="s">
        <v>540</v>
      </c>
      <c r="M641" s="63"/>
      <c r="N641" s="63" t="s">
        <v>330</v>
      </c>
      <c r="O641" s="70" t="s">
        <v>502</v>
      </c>
      <c r="P641" s="63"/>
      <c r="Q641" s="63">
        <v>58362726</v>
      </c>
      <c r="R641" s="63"/>
      <c r="S641" s="63" t="s">
        <v>253</v>
      </c>
      <c r="T641" s="63" t="s">
        <v>279</v>
      </c>
      <c r="U641" s="63" t="s">
        <v>49</v>
      </c>
      <c r="V641" s="65" t="str">
        <f t="shared" si="51"/>
        <v>VACAM</v>
      </c>
      <c r="W641" s="66"/>
      <c r="AA641" s="1">
        <f t="shared" si="48"/>
        <v>7</v>
      </c>
      <c r="AB641" s="1">
        <f t="shared" si="49"/>
        <v>5</v>
      </c>
    </row>
    <row r="642" spans="1:28" ht="30" customHeight="1" x14ac:dyDescent="0.2">
      <c r="A642" s="77" t="s">
        <v>3505</v>
      </c>
      <c r="B642" s="62" t="s">
        <v>522</v>
      </c>
      <c r="C642" s="63" t="s">
        <v>47</v>
      </c>
      <c r="D642" s="63" t="s">
        <v>48</v>
      </c>
      <c r="E642" s="63" t="str">
        <f t="shared" si="50"/>
        <v>BT</v>
      </c>
      <c r="F642" s="63" t="s">
        <v>2557</v>
      </c>
      <c r="G642" s="63" t="s">
        <v>173</v>
      </c>
      <c r="H642" s="63" t="s">
        <v>497</v>
      </c>
      <c r="I642" s="63" t="s">
        <v>498</v>
      </c>
      <c r="J642" s="63" t="s">
        <v>499</v>
      </c>
      <c r="K642" s="63" t="s">
        <v>500</v>
      </c>
      <c r="L642" s="63" t="s">
        <v>523</v>
      </c>
      <c r="M642" s="63"/>
      <c r="N642" s="63" t="s">
        <v>330</v>
      </c>
      <c r="O642" s="70" t="s">
        <v>502</v>
      </c>
      <c r="P642" s="63"/>
      <c r="Q642" s="63">
        <v>58362726</v>
      </c>
      <c r="R642" s="63"/>
      <c r="S642" s="63" t="s">
        <v>332</v>
      </c>
      <c r="T642" s="63" t="s">
        <v>279</v>
      </c>
      <c r="U642" s="63" t="s">
        <v>49</v>
      </c>
      <c r="V642" s="65" t="str">
        <f t="shared" si="51"/>
        <v>VACAM</v>
      </c>
      <c r="W642" s="66"/>
      <c r="AA642" s="1">
        <f t="shared" si="48"/>
        <v>7</v>
      </c>
      <c r="AB642" s="1">
        <f t="shared" si="49"/>
        <v>5</v>
      </c>
    </row>
    <row r="643" spans="1:28" ht="30" customHeight="1" x14ac:dyDescent="0.2">
      <c r="A643" s="77" t="s">
        <v>3505</v>
      </c>
      <c r="B643" s="62" t="s">
        <v>503</v>
      </c>
      <c r="C643" s="63" t="s">
        <v>47</v>
      </c>
      <c r="D643" s="63" t="s">
        <v>48</v>
      </c>
      <c r="E643" s="63" t="str">
        <f t="shared" si="50"/>
        <v>BT</v>
      </c>
      <c r="F643" s="63" t="s">
        <v>2557</v>
      </c>
      <c r="G643" s="63" t="s">
        <v>173</v>
      </c>
      <c r="H643" s="63" t="s">
        <v>497</v>
      </c>
      <c r="I643" s="63" t="s">
        <v>498</v>
      </c>
      <c r="J643" s="63" t="s">
        <v>499</v>
      </c>
      <c r="K643" s="63" t="s">
        <v>500</v>
      </c>
      <c r="L643" s="63" t="s">
        <v>504</v>
      </c>
      <c r="M643" s="63"/>
      <c r="N643" s="63" t="s">
        <v>330</v>
      </c>
      <c r="O643" s="70" t="s">
        <v>502</v>
      </c>
      <c r="P643" s="63"/>
      <c r="Q643" s="63">
        <v>58362726</v>
      </c>
      <c r="R643" s="63"/>
      <c r="S643" s="63" t="s">
        <v>332</v>
      </c>
      <c r="T643" s="63" t="s">
        <v>279</v>
      </c>
      <c r="U643" s="63" t="s">
        <v>49</v>
      </c>
      <c r="V643" s="65" t="str">
        <f t="shared" si="51"/>
        <v>VACAM</v>
      </c>
      <c r="W643" s="66"/>
      <c r="AA643" s="1">
        <f t="shared" ref="AA643:AA680" si="52">COUNTIFS(O:O,O643)</f>
        <v>7</v>
      </c>
      <c r="AB643" s="1">
        <f t="shared" ref="AB643:AB680" si="53">COUNTIFS(O:O,O643,F:F,F643)</f>
        <v>5</v>
      </c>
    </row>
    <row r="644" spans="1:28" ht="30" customHeight="1" x14ac:dyDescent="0.2">
      <c r="A644" s="77" t="s">
        <v>3505</v>
      </c>
      <c r="B644" s="62" t="s">
        <v>496</v>
      </c>
      <c r="C644" s="63" t="s">
        <v>47</v>
      </c>
      <c r="D644" s="63" t="s">
        <v>48</v>
      </c>
      <c r="E644" s="63" t="str">
        <f t="shared" si="50"/>
        <v>BT</v>
      </c>
      <c r="F644" s="63" t="s">
        <v>2557</v>
      </c>
      <c r="G644" s="63" t="s">
        <v>173</v>
      </c>
      <c r="H644" s="63" t="s">
        <v>497</v>
      </c>
      <c r="I644" s="63" t="s">
        <v>498</v>
      </c>
      <c r="J644" s="63" t="s">
        <v>499</v>
      </c>
      <c r="K644" s="63" t="s">
        <v>500</v>
      </c>
      <c r="L644" s="63" t="s">
        <v>501</v>
      </c>
      <c r="M644" s="63"/>
      <c r="N644" s="63" t="s">
        <v>330</v>
      </c>
      <c r="O644" s="70" t="s">
        <v>502</v>
      </c>
      <c r="P644" s="63"/>
      <c r="Q644" s="63">
        <v>58362726</v>
      </c>
      <c r="R644" s="63"/>
      <c r="S644" s="63" t="s">
        <v>332</v>
      </c>
      <c r="T644" s="63" t="s">
        <v>279</v>
      </c>
      <c r="U644" s="63" t="s">
        <v>49</v>
      </c>
      <c r="V644" s="65" t="str">
        <f t="shared" si="51"/>
        <v>VACAM</v>
      </c>
      <c r="W644" s="66"/>
      <c r="AA644" s="1">
        <f t="shared" si="52"/>
        <v>7</v>
      </c>
      <c r="AB644" s="1">
        <f t="shared" si="53"/>
        <v>5</v>
      </c>
    </row>
    <row r="645" spans="1:28" ht="30" customHeight="1" x14ac:dyDescent="0.2">
      <c r="A645" s="61" t="s">
        <v>3286</v>
      </c>
      <c r="B645" s="62" t="s">
        <v>1408</v>
      </c>
      <c r="C645" s="63" t="s">
        <v>101</v>
      </c>
      <c r="D645" s="63" t="s">
        <v>48</v>
      </c>
      <c r="E645" s="63" t="str">
        <f t="shared" si="50"/>
        <v>BT</v>
      </c>
      <c r="F645" s="63" t="s">
        <v>2557</v>
      </c>
      <c r="G645" s="63" t="s">
        <v>173</v>
      </c>
      <c r="H645" s="63" t="s">
        <v>1409</v>
      </c>
      <c r="I645" s="63" t="s">
        <v>1410</v>
      </c>
      <c r="J645" s="63" t="s">
        <v>1411</v>
      </c>
      <c r="K645" s="63" t="s">
        <v>1412</v>
      </c>
      <c r="L645" s="63" t="s">
        <v>1413</v>
      </c>
      <c r="M645" s="63"/>
      <c r="N645" s="63" t="s">
        <v>1414</v>
      </c>
      <c r="O645" s="63" t="s">
        <v>1415</v>
      </c>
      <c r="P645" s="63"/>
      <c r="Q645" s="63">
        <v>58371564</v>
      </c>
      <c r="R645" s="63"/>
      <c r="S645" s="63" t="s">
        <v>92</v>
      </c>
      <c r="T645" s="63" t="s">
        <v>663</v>
      </c>
      <c r="U645" s="63" t="s">
        <v>49</v>
      </c>
      <c r="V645" s="65" t="str">
        <f t="shared" si="51"/>
        <v/>
      </c>
      <c r="W645" s="66"/>
      <c r="AA645" s="1">
        <f t="shared" si="52"/>
        <v>1</v>
      </c>
      <c r="AB645" s="1">
        <f t="shared" si="53"/>
        <v>1</v>
      </c>
    </row>
    <row r="646" spans="1:28" ht="30" customHeight="1" x14ac:dyDescent="0.2">
      <c r="A646" s="77" t="s">
        <v>3286</v>
      </c>
      <c r="B646" s="62" t="s">
        <v>3596</v>
      </c>
      <c r="C646" s="63" t="s">
        <v>101</v>
      </c>
      <c r="D646" s="63" t="s">
        <v>48</v>
      </c>
      <c r="E646" s="63" t="str">
        <f t="shared" si="50"/>
        <v>BT</v>
      </c>
      <c r="F646" s="63" t="s">
        <v>2557</v>
      </c>
      <c r="G646" s="63" t="s">
        <v>173</v>
      </c>
      <c r="H646" s="63" t="s">
        <v>751</v>
      </c>
      <c r="I646" s="63" t="s">
        <v>3593</v>
      </c>
      <c r="J646" s="63" t="s">
        <v>460</v>
      </c>
      <c r="K646" s="63" t="s">
        <v>916</v>
      </c>
      <c r="L646" s="63" t="s">
        <v>3597</v>
      </c>
      <c r="M646" s="63"/>
      <c r="N646" s="63" t="s">
        <v>555</v>
      </c>
      <c r="O646" s="74" t="s">
        <v>3595</v>
      </c>
      <c r="P646" s="63"/>
      <c r="Q646" s="63">
        <v>55306681</v>
      </c>
      <c r="R646" s="63"/>
      <c r="S646" s="63" t="s">
        <v>219</v>
      </c>
      <c r="T646" s="63" t="s">
        <v>257</v>
      </c>
      <c r="U646" s="63" t="s">
        <v>49</v>
      </c>
      <c r="V646" s="65" t="str">
        <f t="shared" si="51"/>
        <v/>
      </c>
      <c r="W646" s="41" t="s">
        <v>4223</v>
      </c>
      <c r="AA646" s="1">
        <f t="shared" si="52"/>
        <v>2</v>
      </c>
      <c r="AB646" s="1">
        <f t="shared" si="53"/>
        <v>2</v>
      </c>
    </row>
    <row r="647" spans="1:28" ht="30" customHeight="1" x14ac:dyDescent="0.2">
      <c r="A647" s="77" t="s">
        <v>3286</v>
      </c>
      <c r="B647" s="62" t="s">
        <v>3592</v>
      </c>
      <c r="C647" s="63" t="s">
        <v>101</v>
      </c>
      <c r="D647" s="63" t="s">
        <v>48</v>
      </c>
      <c r="E647" s="63" t="str">
        <f t="shared" si="50"/>
        <v>BT</v>
      </c>
      <c r="F647" s="63" t="s">
        <v>2557</v>
      </c>
      <c r="G647" s="63" t="s">
        <v>173</v>
      </c>
      <c r="H647" s="63" t="s">
        <v>751</v>
      </c>
      <c r="I647" s="63" t="s">
        <v>3593</v>
      </c>
      <c r="J647" s="63" t="s">
        <v>460</v>
      </c>
      <c r="K647" s="63" t="s">
        <v>916</v>
      </c>
      <c r="L647" s="63" t="s">
        <v>3594</v>
      </c>
      <c r="M647" s="63"/>
      <c r="N647" s="63" t="s">
        <v>555</v>
      </c>
      <c r="O647" s="74" t="s">
        <v>3595</v>
      </c>
      <c r="P647" s="63"/>
      <c r="Q647" s="63">
        <v>55306681</v>
      </c>
      <c r="R647" s="63"/>
      <c r="S647" s="63" t="s">
        <v>219</v>
      </c>
      <c r="T647" s="63" t="s">
        <v>257</v>
      </c>
      <c r="U647" s="63" t="s">
        <v>49</v>
      </c>
      <c r="V647" s="65" t="str">
        <f t="shared" si="51"/>
        <v/>
      </c>
      <c r="W647" s="41" t="s">
        <v>4223</v>
      </c>
      <c r="AA647" s="1">
        <f t="shared" si="52"/>
        <v>2</v>
      </c>
      <c r="AB647" s="1">
        <f t="shared" si="53"/>
        <v>2</v>
      </c>
    </row>
    <row r="648" spans="1:28" ht="30" customHeight="1" x14ac:dyDescent="0.2">
      <c r="A648" s="77" t="s">
        <v>3505</v>
      </c>
      <c r="B648" s="62" t="s">
        <v>2841</v>
      </c>
      <c r="C648" s="63" t="s">
        <v>47</v>
      </c>
      <c r="D648" s="63" t="s">
        <v>48</v>
      </c>
      <c r="E648" s="63" t="str">
        <f t="shared" si="50"/>
        <v>BT</v>
      </c>
      <c r="F648" s="63" t="s">
        <v>2557</v>
      </c>
      <c r="G648" s="63" t="s">
        <v>173</v>
      </c>
      <c r="H648" s="63" t="s">
        <v>345</v>
      </c>
      <c r="I648" s="63" t="s">
        <v>2842</v>
      </c>
      <c r="J648" s="63" t="s">
        <v>345</v>
      </c>
      <c r="K648" s="63" t="s">
        <v>1742</v>
      </c>
      <c r="L648" s="63" t="s">
        <v>2843</v>
      </c>
      <c r="M648" s="63"/>
      <c r="N648" s="63" t="s">
        <v>1137</v>
      </c>
      <c r="O648" s="63" t="s">
        <v>2844</v>
      </c>
      <c r="P648" s="63"/>
      <c r="Q648" s="63">
        <v>58134257</v>
      </c>
      <c r="R648" s="63"/>
      <c r="S648" s="63" t="s">
        <v>409</v>
      </c>
      <c r="T648" s="63" t="s">
        <v>179</v>
      </c>
      <c r="U648" s="63" t="s">
        <v>49</v>
      </c>
      <c r="V648" s="65" t="str">
        <f t="shared" si="51"/>
        <v/>
      </c>
      <c r="W648" s="66"/>
      <c r="AA648" s="1">
        <f t="shared" si="52"/>
        <v>1</v>
      </c>
      <c r="AB648" s="1">
        <f t="shared" si="53"/>
        <v>1</v>
      </c>
    </row>
    <row r="649" spans="1:28" ht="30" customHeight="1" x14ac:dyDescent="0.2">
      <c r="A649" s="61" t="s">
        <v>3505</v>
      </c>
      <c r="B649" s="62" t="s">
        <v>3534</v>
      </c>
      <c r="C649" s="63" t="s">
        <v>47</v>
      </c>
      <c r="D649" s="63" t="s">
        <v>48</v>
      </c>
      <c r="E649" s="63" t="str">
        <f t="shared" si="50"/>
        <v>HTA</v>
      </c>
      <c r="F649" s="63" t="s">
        <v>2557</v>
      </c>
      <c r="G649" s="63" t="s">
        <v>173</v>
      </c>
      <c r="H649" s="63" t="s">
        <v>191</v>
      </c>
      <c r="I649" s="63" t="s">
        <v>2429</v>
      </c>
      <c r="J649" s="63"/>
      <c r="K649" s="63"/>
      <c r="L649" s="63" t="s">
        <v>3535</v>
      </c>
      <c r="M649" s="63"/>
      <c r="N649" s="63" t="s">
        <v>2431</v>
      </c>
      <c r="O649" s="89" t="s">
        <v>2432</v>
      </c>
      <c r="P649" s="63">
        <v>0</v>
      </c>
      <c r="Q649" s="63">
        <v>58204884</v>
      </c>
      <c r="R649" s="63"/>
      <c r="S649" s="63" t="s">
        <v>1668</v>
      </c>
      <c r="T649" s="63" t="s">
        <v>2289</v>
      </c>
      <c r="U649" s="63" t="s">
        <v>2201</v>
      </c>
      <c r="V649" s="65" t="str">
        <f t="shared" si="51"/>
        <v>VACAM</v>
      </c>
      <c r="W649" s="66"/>
      <c r="AA649" s="1">
        <f t="shared" si="52"/>
        <v>6</v>
      </c>
      <c r="AB649" s="1">
        <f t="shared" si="53"/>
        <v>2</v>
      </c>
    </row>
    <row r="650" spans="1:28" ht="30" customHeight="1" x14ac:dyDescent="0.2">
      <c r="A650" s="67"/>
      <c r="B650" s="62" t="s">
        <v>3528</v>
      </c>
      <c r="C650" s="63" t="s">
        <v>101</v>
      </c>
      <c r="D650" s="63" t="s">
        <v>48</v>
      </c>
      <c r="E650" s="63" t="str">
        <f t="shared" si="50"/>
        <v>HTA</v>
      </c>
      <c r="F650" s="63" t="s">
        <v>2557</v>
      </c>
      <c r="G650" s="63" t="s">
        <v>173</v>
      </c>
      <c r="H650" s="63" t="s">
        <v>191</v>
      </c>
      <c r="I650" s="63" t="s">
        <v>2429</v>
      </c>
      <c r="J650" s="63"/>
      <c r="K650" s="63"/>
      <c r="L650" s="63" t="s">
        <v>3529</v>
      </c>
      <c r="M650" s="63"/>
      <c r="N650" s="63" t="s">
        <v>2431</v>
      </c>
      <c r="O650" s="89" t="s">
        <v>2432</v>
      </c>
      <c r="P650" s="63">
        <v>0</v>
      </c>
      <c r="Q650" s="63">
        <v>58225408</v>
      </c>
      <c r="R650" s="63"/>
      <c r="S650" s="63" t="s">
        <v>1668</v>
      </c>
      <c r="T650" s="63" t="s">
        <v>2289</v>
      </c>
      <c r="U650" s="63" t="s">
        <v>2201</v>
      </c>
      <c r="V650" s="65" t="str">
        <f t="shared" si="51"/>
        <v>VACAM</v>
      </c>
      <c r="W650" s="66" t="s">
        <v>4222</v>
      </c>
      <c r="AA650" s="1">
        <f t="shared" si="52"/>
        <v>6</v>
      </c>
      <c r="AB650" s="1">
        <f t="shared" si="53"/>
        <v>2</v>
      </c>
    </row>
    <row r="651" spans="1:28" ht="30" customHeight="1" x14ac:dyDescent="0.2">
      <c r="A651" s="61" t="s">
        <v>3505</v>
      </c>
      <c r="B651" s="62" t="s">
        <v>1972</v>
      </c>
      <c r="C651" s="63" t="s">
        <v>101</v>
      </c>
      <c r="D651" s="63" t="s">
        <v>48</v>
      </c>
      <c r="E651" s="63" t="str">
        <f t="shared" si="50"/>
        <v>BT</v>
      </c>
      <c r="F651" s="63" t="s">
        <v>2557</v>
      </c>
      <c r="G651" s="63" t="s">
        <v>173</v>
      </c>
      <c r="H651" s="63" t="s">
        <v>518</v>
      </c>
      <c r="I651" s="63" t="s">
        <v>1973</v>
      </c>
      <c r="J651" s="63" t="s">
        <v>519</v>
      </c>
      <c r="K651" s="63" t="s">
        <v>177</v>
      </c>
      <c r="L651" s="63" t="s">
        <v>1974</v>
      </c>
      <c r="M651" s="63"/>
      <c r="N651" s="63" t="s">
        <v>1031</v>
      </c>
      <c r="O651" s="63" t="s">
        <v>1975</v>
      </c>
      <c r="P651" s="63"/>
      <c r="Q651" s="63">
        <v>58334882</v>
      </c>
      <c r="R651" s="63"/>
      <c r="S651" s="63" t="s">
        <v>219</v>
      </c>
      <c r="T651" s="63" t="s">
        <v>257</v>
      </c>
      <c r="U651" s="63" t="s">
        <v>49</v>
      </c>
      <c r="V651" s="65" t="str">
        <f t="shared" si="51"/>
        <v/>
      </c>
      <c r="W651" s="66"/>
      <c r="AA651" s="1">
        <f t="shared" si="52"/>
        <v>1</v>
      </c>
      <c r="AB651" s="1">
        <f t="shared" si="53"/>
        <v>1</v>
      </c>
    </row>
    <row r="652" spans="1:28" ht="30" customHeight="1" x14ac:dyDescent="0.2">
      <c r="A652" s="61" t="s">
        <v>3505</v>
      </c>
      <c r="B652" s="62" t="s">
        <v>1125</v>
      </c>
      <c r="C652" s="63" t="s">
        <v>47</v>
      </c>
      <c r="D652" s="63" t="s">
        <v>48</v>
      </c>
      <c r="E652" s="63" t="str">
        <f t="shared" si="50"/>
        <v>BT</v>
      </c>
      <c r="F652" s="63" t="s">
        <v>2557</v>
      </c>
      <c r="G652" s="63" t="s">
        <v>273</v>
      </c>
      <c r="H652" s="63" t="s">
        <v>117</v>
      </c>
      <c r="I652" s="63" t="s">
        <v>1126</v>
      </c>
      <c r="J652" s="63" t="s">
        <v>118</v>
      </c>
      <c r="K652" s="63" t="s">
        <v>284</v>
      </c>
      <c r="L652" s="63" t="s">
        <v>1127</v>
      </c>
      <c r="M652" s="63"/>
      <c r="N652" s="63" t="s">
        <v>418</v>
      </c>
      <c r="O652" s="63">
        <v>43065161</v>
      </c>
      <c r="P652" s="63"/>
      <c r="Q652" s="63">
        <v>58368471</v>
      </c>
      <c r="R652" s="63"/>
      <c r="S652" s="63" t="s">
        <v>114</v>
      </c>
      <c r="T652" s="63" t="s">
        <v>115</v>
      </c>
      <c r="U652" s="63" t="s">
        <v>49</v>
      </c>
      <c r="V652" s="65" t="str">
        <f t="shared" si="51"/>
        <v/>
      </c>
      <c r="W652" s="66"/>
      <c r="AA652" s="1">
        <f t="shared" si="52"/>
        <v>1</v>
      </c>
      <c r="AB652" s="1">
        <f t="shared" si="53"/>
        <v>1</v>
      </c>
    </row>
    <row r="653" spans="1:28" ht="30" customHeight="1" x14ac:dyDescent="0.2">
      <c r="A653" s="61" t="s">
        <v>3505</v>
      </c>
      <c r="B653" s="62" t="s">
        <v>1315</v>
      </c>
      <c r="C653" s="63" t="s">
        <v>101</v>
      </c>
      <c r="D653" s="63" t="s">
        <v>48</v>
      </c>
      <c r="E653" s="63" t="str">
        <f t="shared" si="50"/>
        <v>BT</v>
      </c>
      <c r="F653" s="63" t="s">
        <v>2557</v>
      </c>
      <c r="G653" s="63" t="s">
        <v>173</v>
      </c>
      <c r="H653" s="63" t="s">
        <v>117</v>
      </c>
      <c r="I653" s="63">
        <v>3317</v>
      </c>
      <c r="J653" s="63" t="s">
        <v>387</v>
      </c>
      <c r="K653" s="63" t="s">
        <v>1287</v>
      </c>
      <c r="L653" s="63" t="s">
        <v>1316</v>
      </c>
      <c r="M653" s="63"/>
      <c r="N653" s="63" t="s">
        <v>900</v>
      </c>
      <c r="O653" s="102" t="s">
        <v>1289</v>
      </c>
      <c r="P653" s="63"/>
      <c r="Q653" s="63">
        <v>58312354</v>
      </c>
      <c r="R653" s="63"/>
      <c r="S653" s="63" t="s">
        <v>114</v>
      </c>
      <c r="T653" s="63" t="s">
        <v>115</v>
      </c>
      <c r="U653" s="63" t="s">
        <v>49</v>
      </c>
      <c r="V653" s="65" t="str">
        <f t="shared" si="51"/>
        <v/>
      </c>
      <c r="W653" s="66"/>
      <c r="AA653" s="1">
        <f t="shared" si="52"/>
        <v>3</v>
      </c>
      <c r="AB653" s="1">
        <f t="shared" si="53"/>
        <v>3</v>
      </c>
    </row>
    <row r="654" spans="1:28" ht="30" customHeight="1" x14ac:dyDescent="0.2">
      <c r="A654" s="77" t="s">
        <v>3505</v>
      </c>
      <c r="B654" s="62" t="s">
        <v>1294</v>
      </c>
      <c r="C654" s="63" t="s">
        <v>47</v>
      </c>
      <c r="D654" s="63" t="s">
        <v>48</v>
      </c>
      <c r="E654" s="63" t="str">
        <f t="shared" si="50"/>
        <v>BT</v>
      </c>
      <c r="F654" s="63" t="s">
        <v>2557</v>
      </c>
      <c r="G654" s="63" t="s">
        <v>173</v>
      </c>
      <c r="H654" s="63" t="s">
        <v>117</v>
      </c>
      <c r="I654" s="63">
        <v>3317</v>
      </c>
      <c r="J654" s="63" t="s">
        <v>387</v>
      </c>
      <c r="K654" s="63" t="s">
        <v>1287</v>
      </c>
      <c r="L654" s="63" t="s">
        <v>1295</v>
      </c>
      <c r="M654" s="63"/>
      <c r="N654" s="63" t="s">
        <v>900</v>
      </c>
      <c r="O654" s="102" t="s">
        <v>1289</v>
      </c>
      <c r="P654" s="63"/>
      <c r="Q654" s="63">
        <v>58312354</v>
      </c>
      <c r="R654" s="63"/>
      <c r="S654" s="63" t="s">
        <v>114</v>
      </c>
      <c r="T654" s="63" t="s">
        <v>115</v>
      </c>
      <c r="U654" s="63" t="s">
        <v>49</v>
      </c>
      <c r="V654" s="65" t="str">
        <f t="shared" si="51"/>
        <v/>
      </c>
      <c r="W654" s="66"/>
      <c r="AA654" s="1">
        <f t="shared" si="52"/>
        <v>3</v>
      </c>
      <c r="AB654" s="1">
        <f t="shared" si="53"/>
        <v>3</v>
      </c>
    </row>
    <row r="655" spans="1:28" ht="30" customHeight="1" x14ac:dyDescent="0.2">
      <c r="A655" s="77" t="s">
        <v>3505</v>
      </c>
      <c r="B655" s="62" t="s">
        <v>1286</v>
      </c>
      <c r="C655" s="63" t="s">
        <v>47</v>
      </c>
      <c r="D655" s="63" t="s">
        <v>48</v>
      </c>
      <c r="E655" s="63" t="str">
        <f t="shared" si="50"/>
        <v>BT</v>
      </c>
      <c r="F655" s="63" t="s">
        <v>2557</v>
      </c>
      <c r="G655" s="63" t="s">
        <v>173</v>
      </c>
      <c r="H655" s="63" t="s">
        <v>117</v>
      </c>
      <c r="I655" s="63">
        <v>3317</v>
      </c>
      <c r="J655" s="63" t="s">
        <v>387</v>
      </c>
      <c r="K655" s="63" t="s">
        <v>1287</v>
      </c>
      <c r="L655" s="63" t="s">
        <v>1288</v>
      </c>
      <c r="M655" s="63"/>
      <c r="N655" s="63" t="s">
        <v>900</v>
      </c>
      <c r="O655" s="102" t="s">
        <v>1289</v>
      </c>
      <c r="P655" s="63"/>
      <c r="Q655" s="63">
        <v>58312354</v>
      </c>
      <c r="R655" s="63"/>
      <c r="S655" s="63" t="s">
        <v>114</v>
      </c>
      <c r="T655" s="63" t="s">
        <v>115</v>
      </c>
      <c r="U655" s="63" t="s">
        <v>49</v>
      </c>
      <c r="V655" s="65" t="str">
        <f t="shared" si="51"/>
        <v/>
      </c>
      <c r="W655" s="66"/>
      <c r="AA655" s="1">
        <f t="shared" si="52"/>
        <v>3</v>
      </c>
      <c r="AB655" s="1">
        <f t="shared" si="53"/>
        <v>3</v>
      </c>
    </row>
    <row r="656" spans="1:28" ht="30" customHeight="1" x14ac:dyDescent="0.2">
      <c r="A656" s="77" t="s">
        <v>3505</v>
      </c>
      <c r="B656" s="62" t="s">
        <v>271</v>
      </c>
      <c r="C656" s="63" t="s">
        <v>47</v>
      </c>
      <c r="D656" s="63" t="s">
        <v>48</v>
      </c>
      <c r="E656" s="63" t="str">
        <f t="shared" si="50"/>
        <v>BT</v>
      </c>
      <c r="F656" s="63" t="s">
        <v>2557</v>
      </c>
      <c r="G656" s="63" t="s">
        <v>273</v>
      </c>
      <c r="H656" s="63" t="s">
        <v>274</v>
      </c>
      <c r="I656" s="63">
        <v>7268</v>
      </c>
      <c r="J656" s="63" t="s">
        <v>275</v>
      </c>
      <c r="K656" s="63" t="s">
        <v>276</v>
      </c>
      <c r="L656" s="63" t="s">
        <v>277</v>
      </c>
      <c r="M656" s="63"/>
      <c r="N656" s="63" t="s">
        <v>140</v>
      </c>
      <c r="O656" s="87" t="s">
        <v>278</v>
      </c>
      <c r="P656" s="63"/>
      <c r="Q656" s="63">
        <v>58375867</v>
      </c>
      <c r="R656" s="63"/>
      <c r="S656" s="63" t="s">
        <v>114</v>
      </c>
      <c r="T656" s="63" t="s">
        <v>279</v>
      </c>
      <c r="U656" s="63" t="s">
        <v>49</v>
      </c>
      <c r="V656" s="65" t="str">
        <f t="shared" si="51"/>
        <v/>
      </c>
      <c r="W656" s="66"/>
      <c r="AA656" s="1">
        <f t="shared" si="52"/>
        <v>2</v>
      </c>
      <c r="AB656" s="1">
        <f t="shared" si="53"/>
        <v>2</v>
      </c>
    </row>
    <row r="657" spans="1:28" ht="30" customHeight="1" x14ac:dyDescent="0.2">
      <c r="A657" s="77" t="s">
        <v>3505</v>
      </c>
      <c r="B657" s="62" t="s">
        <v>3809</v>
      </c>
      <c r="C657" s="63" t="s">
        <v>47</v>
      </c>
      <c r="D657" s="63" t="s">
        <v>48</v>
      </c>
      <c r="E657" s="63" t="str">
        <f t="shared" si="50"/>
        <v>BT</v>
      </c>
      <c r="F657" s="63" t="s">
        <v>2557</v>
      </c>
      <c r="G657" s="63" t="s">
        <v>273</v>
      </c>
      <c r="H657" s="63" t="s">
        <v>274</v>
      </c>
      <c r="I657" s="63">
        <v>7268</v>
      </c>
      <c r="J657" s="63" t="s">
        <v>275</v>
      </c>
      <c r="K657" s="63" t="s">
        <v>276</v>
      </c>
      <c r="L657" s="63" t="s">
        <v>3810</v>
      </c>
      <c r="M657" s="63"/>
      <c r="N657" s="63" t="s">
        <v>633</v>
      </c>
      <c r="O657" s="87" t="s">
        <v>278</v>
      </c>
      <c r="P657" s="63"/>
      <c r="Q657" s="63">
        <v>58396361</v>
      </c>
      <c r="R657" s="63"/>
      <c r="S657" s="63" t="s">
        <v>332</v>
      </c>
      <c r="T657" s="63" t="s">
        <v>279</v>
      </c>
      <c r="U657" s="63" t="s">
        <v>49</v>
      </c>
      <c r="V657" s="65" t="str">
        <f t="shared" si="51"/>
        <v/>
      </c>
      <c r="W657" s="66"/>
      <c r="AA657" s="1">
        <f t="shared" si="52"/>
        <v>2</v>
      </c>
      <c r="AB657" s="1">
        <f t="shared" si="53"/>
        <v>2</v>
      </c>
    </row>
    <row r="658" spans="1:28" ht="30" customHeight="1" x14ac:dyDescent="0.2">
      <c r="A658" s="77" t="s">
        <v>3505</v>
      </c>
      <c r="B658" s="62" t="s">
        <v>2158</v>
      </c>
      <c r="C658" s="63" t="s">
        <v>47</v>
      </c>
      <c r="D658" s="63" t="s">
        <v>48</v>
      </c>
      <c r="E658" s="63" t="str">
        <f t="shared" si="50"/>
        <v>BT</v>
      </c>
      <c r="F658" s="63" t="s">
        <v>2557</v>
      </c>
      <c r="G658" s="63" t="s">
        <v>173</v>
      </c>
      <c r="H658" s="63" t="s">
        <v>274</v>
      </c>
      <c r="I658" s="63">
        <v>7268</v>
      </c>
      <c r="J658" s="63" t="s">
        <v>275</v>
      </c>
      <c r="K658" s="63" t="s">
        <v>276</v>
      </c>
      <c r="L658" s="63" t="s">
        <v>2159</v>
      </c>
      <c r="M658" s="63"/>
      <c r="N658" s="63" t="s">
        <v>330</v>
      </c>
      <c r="O658" s="63" t="s">
        <v>2160</v>
      </c>
      <c r="P658" s="63"/>
      <c r="Q658" s="63">
        <v>58179381</v>
      </c>
      <c r="R658" s="63"/>
      <c r="S658" s="63" t="s">
        <v>332</v>
      </c>
      <c r="T658" s="63" t="s">
        <v>279</v>
      </c>
      <c r="U658" s="63" t="s">
        <v>49</v>
      </c>
      <c r="V658" s="65" t="str">
        <f t="shared" si="51"/>
        <v/>
      </c>
      <c r="W658" s="66"/>
      <c r="AA658" s="1">
        <f t="shared" si="52"/>
        <v>1</v>
      </c>
      <c r="AB658" s="1">
        <f t="shared" si="53"/>
        <v>1</v>
      </c>
    </row>
    <row r="659" spans="1:28" ht="30" customHeight="1" x14ac:dyDescent="0.2">
      <c r="A659" s="61" t="s">
        <v>3505</v>
      </c>
      <c r="B659" s="62" t="s">
        <v>1796</v>
      </c>
      <c r="C659" s="63" t="s">
        <v>101</v>
      </c>
      <c r="D659" s="63" t="s">
        <v>48</v>
      </c>
      <c r="E659" s="63" t="str">
        <f t="shared" si="50"/>
        <v>BT</v>
      </c>
      <c r="F659" s="63" t="s">
        <v>2557</v>
      </c>
      <c r="G659" s="63" t="s">
        <v>173</v>
      </c>
      <c r="H659" s="63" t="s">
        <v>839</v>
      </c>
      <c r="I659" s="63">
        <v>8576</v>
      </c>
      <c r="J659" s="63" t="s">
        <v>953</v>
      </c>
      <c r="K659" s="63" t="s">
        <v>1797</v>
      </c>
      <c r="L659" s="63" t="s">
        <v>1798</v>
      </c>
      <c r="M659" s="63"/>
      <c r="N659" s="63" t="s">
        <v>777</v>
      </c>
      <c r="O659" s="63" t="s">
        <v>1799</v>
      </c>
      <c r="P659" s="63"/>
      <c r="Q659" s="63">
        <v>58345833</v>
      </c>
      <c r="R659" s="63"/>
      <c r="S659" s="63" t="s">
        <v>332</v>
      </c>
      <c r="T659" s="63" t="s">
        <v>279</v>
      </c>
      <c r="U659" s="63" t="s">
        <v>49</v>
      </c>
      <c r="V659" s="65" t="str">
        <f t="shared" si="51"/>
        <v/>
      </c>
      <c r="W659" s="66"/>
      <c r="AA659" s="1">
        <f t="shared" si="52"/>
        <v>1</v>
      </c>
      <c r="AB659" s="1">
        <f t="shared" si="53"/>
        <v>1</v>
      </c>
    </row>
    <row r="660" spans="1:28" ht="30" customHeight="1" x14ac:dyDescent="0.2">
      <c r="A660" s="61" t="s">
        <v>3505</v>
      </c>
      <c r="B660" s="62" t="s">
        <v>1280</v>
      </c>
      <c r="C660" s="63" t="s">
        <v>47</v>
      </c>
      <c r="D660" s="63" t="s">
        <v>48</v>
      </c>
      <c r="E660" s="63" t="str">
        <f t="shared" si="50"/>
        <v>BT</v>
      </c>
      <c r="F660" s="63" t="s">
        <v>2557</v>
      </c>
      <c r="G660" s="63" t="s">
        <v>173</v>
      </c>
      <c r="H660" s="63" t="s">
        <v>1261</v>
      </c>
      <c r="I660" s="63" t="s">
        <v>1262</v>
      </c>
      <c r="J660" s="63" t="s">
        <v>1263</v>
      </c>
      <c r="K660" s="63" t="s">
        <v>1264</v>
      </c>
      <c r="L660" s="63" t="s">
        <v>1281</v>
      </c>
      <c r="M660" s="63"/>
      <c r="N660" s="63" t="s">
        <v>773</v>
      </c>
      <c r="O660" s="73" t="s">
        <v>1266</v>
      </c>
      <c r="P660" s="63"/>
      <c r="Q660" s="63">
        <v>58351679</v>
      </c>
      <c r="R660" s="63"/>
      <c r="S660" s="63" t="s">
        <v>537</v>
      </c>
      <c r="T660" s="63" t="s">
        <v>538</v>
      </c>
      <c r="U660" s="63" t="s">
        <v>49</v>
      </c>
      <c r="V660" s="65" t="str">
        <f t="shared" si="51"/>
        <v/>
      </c>
      <c r="W660" s="66"/>
      <c r="AA660" s="1">
        <f t="shared" si="52"/>
        <v>2</v>
      </c>
      <c r="AB660" s="1">
        <f t="shared" si="53"/>
        <v>2</v>
      </c>
    </row>
    <row r="661" spans="1:28" ht="30" customHeight="1" x14ac:dyDescent="0.2">
      <c r="A661" s="61" t="s">
        <v>3505</v>
      </c>
      <c r="B661" s="62" t="s">
        <v>1260</v>
      </c>
      <c r="C661" s="63" t="s">
        <v>101</v>
      </c>
      <c r="D661" s="63" t="s">
        <v>48</v>
      </c>
      <c r="E661" s="63" t="str">
        <f t="shared" si="50"/>
        <v>BT</v>
      </c>
      <c r="F661" s="63" t="s">
        <v>2557</v>
      </c>
      <c r="G661" s="63" t="s">
        <v>173</v>
      </c>
      <c r="H661" s="63" t="s">
        <v>1261</v>
      </c>
      <c r="I661" s="63" t="s">
        <v>1262</v>
      </c>
      <c r="J661" s="63" t="s">
        <v>1263</v>
      </c>
      <c r="K661" s="63" t="s">
        <v>1264</v>
      </c>
      <c r="L661" s="63" t="s">
        <v>1265</v>
      </c>
      <c r="M661" s="63"/>
      <c r="N661" s="63" t="s">
        <v>773</v>
      </c>
      <c r="O661" s="73" t="s">
        <v>1266</v>
      </c>
      <c r="P661" s="63"/>
      <c r="Q661" s="63">
        <v>58351679</v>
      </c>
      <c r="R661" s="63"/>
      <c r="S661" s="63" t="s">
        <v>537</v>
      </c>
      <c r="T661" s="63" t="s">
        <v>538</v>
      </c>
      <c r="U661" s="63" t="s">
        <v>49</v>
      </c>
      <c r="V661" s="65" t="str">
        <f t="shared" si="51"/>
        <v/>
      </c>
      <c r="W661" s="66"/>
      <c r="AA661" s="1">
        <f t="shared" si="52"/>
        <v>2</v>
      </c>
      <c r="AB661" s="1">
        <f t="shared" si="53"/>
        <v>2</v>
      </c>
    </row>
    <row r="662" spans="1:28" ht="30" customHeight="1" x14ac:dyDescent="0.2">
      <c r="A662" s="61" t="s">
        <v>3286</v>
      </c>
      <c r="B662" s="62" t="s">
        <v>172</v>
      </c>
      <c r="C662" s="63" t="s">
        <v>47</v>
      </c>
      <c r="D662" s="63" t="s">
        <v>48</v>
      </c>
      <c r="E662" s="63" t="str">
        <f t="shared" si="50"/>
        <v>BT</v>
      </c>
      <c r="F662" s="63" t="s">
        <v>2557</v>
      </c>
      <c r="G662" s="63" t="s">
        <v>173</v>
      </c>
      <c r="H662" s="63" t="s">
        <v>174</v>
      </c>
      <c r="I662" s="63" t="s">
        <v>175</v>
      </c>
      <c r="J662" s="63" t="s">
        <v>176</v>
      </c>
      <c r="K662" s="63" t="s">
        <v>177</v>
      </c>
      <c r="L662" s="63" t="s">
        <v>178</v>
      </c>
      <c r="M662" s="63"/>
      <c r="N662" s="63" t="s">
        <v>140</v>
      </c>
      <c r="O662" s="63">
        <v>43065480</v>
      </c>
      <c r="P662" s="63"/>
      <c r="Q662" s="63">
        <v>58392990</v>
      </c>
      <c r="R662" s="63"/>
      <c r="S662" s="63" t="s">
        <v>114</v>
      </c>
      <c r="T662" s="63" t="s">
        <v>179</v>
      </c>
      <c r="U662" s="63" t="s">
        <v>49</v>
      </c>
      <c r="V662" s="65" t="str">
        <f t="shared" si="51"/>
        <v/>
      </c>
      <c r="W662" s="66"/>
      <c r="AA662" s="1">
        <f t="shared" si="52"/>
        <v>1</v>
      </c>
      <c r="AB662" s="1">
        <f t="shared" si="53"/>
        <v>1</v>
      </c>
    </row>
    <row r="663" spans="1:28" ht="30" customHeight="1" x14ac:dyDescent="0.2">
      <c r="A663" s="77" t="s">
        <v>3505</v>
      </c>
      <c r="B663" s="62" t="s">
        <v>781</v>
      </c>
      <c r="C663" s="63" t="s">
        <v>47</v>
      </c>
      <c r="D663" s="63" t="s">
        <v>48</v>
      </c>
      <c r="E663" s="63" t="str">
        <f t="shared" si="50"/>
        <v>BT</v>
      </c>
      <c r="F663" s="63" t="s">
        <v>2557</v>
      </c>
      <c r="G663" s="63" t="s">
        <v>173</v>
      </c>
      <c r="H663" s="63" t="s">
        <v>768</v>
      </c>
      <c r="I663" s="63" t="s">
        <v>769</v>
      </c>
      <c r="J663" s="63" t="s">
        <v>770</v>
      </c>
      <c r="K663" s="63" t="s">
        <v>771</v>
      </c>
      <c r="L663" s="63" t="s">
        <v>782</v>
      </c>
      <c r="M663" s="63"/>
      <c r="N663" s="63" t="s">
        <v>773</v>
      </c>
      <c r="O663" s="75" t="s">
        <v>774</v>
      </c>
      <c r="P663" s="63"/>
      <c r="Q663" s="63">
        <v>58327237</v>
      </c>
      <c r="R663" s="63"/>
      <c r="S663" s="63" t="s">
        <v>537</v>
      </c>
      <c r="T663" s="63" t="s">
        <v>538</v>
      </c>
      <c r="U663" s="63" t="s">
        <v>49</v>
      </c>
      <c r="V663" s="65" t="str">
        <f t="shared" si="51"/>
        <v>VACAM</v>
      </c>
      <c r="W663" s="66"/>
      <c r="AA663" s="1">
        <f t="shared" si="52"/>
        <v>2</v>
      </c>
      <c r="AB663" s="1">
        <f t="shared" si="53"/>
        <v>1</v>
      </c>
    </row>
    <row r="664" spans="1:28" ht="30" customHeight="1" x14ac:dyDescent="0.2">
      <c r="A664" s="77" t="s">
        <v>3505</v>
      </c>
      <c r="B664" s="62" t="s">
        <v>2277</v>
      </c>
      <c r="C664" s="63" t="s">
        <v>47</v>
      </c>
      <c r="D664" s="63" t="s">
        <v>48</v>
      </c>
      <c r="E664" s="63" t="str">
        <f t="shared" si="50"/>
        <v>HTA</v>
      </c>
      <c r="F664" s="63" t="s">
        <v>2557</v>
      </c>
      <c r="G664" s="63" t="s">
        <v>173</v>
      </c>
      <c r="H664" s="63" t="s">
        <v>499</v>
      </c>
      <c r="I664" s="63" t="s">
        <v>392</v>
      </c>
      <c r="J664" s="63"/>
      <c r="K664" s="63"/>
      <c r="L664" s="63" t="s">
        <v>2278</v>
      </c>
      <c r="M664" s="63" t="s">
        <v>839</v>
      </c>
      <c r="N664" s="63" t="s">
        <v>841</v>
      </c>
      <c r="O664" s="131" t="s">
        <v>842</v>
      </c>
      <c r="P664" s="63"/>
      <c r="Q664" s="63">
        <v>58106587</v>
      </c>
      <c r="R664" s="63"/>
      <c r="S664" s="63" t="s">
        <v>332</v>
      </c>
      <c r="T664" s="63" t="s">
        <v>2242</v>
      </c>
      <c r="U664" s="63" t="s">
        <v>2201</v>
      </c>
      <c r="V664" s="65" t="str">
        <f t="shared" si="51"/>
        <v>VACAM</v>
      </c>
      <c r="W664" s="66" t="s">
        <v>4220</v>
      </c>
      <c r="AA664" s="1">
        <f t="shared" si="52"/>
        <v>13</v>
      </c>
      <c r="AB664" s="1">
        <f t="shared" si="53"/>
        <v>2</v>
      </c>
    </row>
    <row r="665" spans="1:28" ht="30" customHeight="1" x14ac:dyDescent="0.2">
      <c r="A665" s="77" t="s">
        <v>3505</v>
      </c>
      <c r="B665" s="62" t="s">
        <v>3521</v>
      </c>
      <c r="C665" s="63" t="s">
        <v>47</v>
      </c>
      <c r="D665" s="63" t="s">
        <v>48</v>
      </c>
      <c r="E665" s="63" t="str">
        <f t="shared" si="50"/>
        <v>HTA</v>
      </c>
      <c r="F665" s="63" t="s">
        <v>2557</v>
      </c>
      <c r="G665" s="63" t="s">
        <v>1098</v>
      </c>
      <c r="H665" s="63" t="s">
        <v>499</v>
      </c>
      <c r="I665" s="63" t="s">
        <v>392</v>
      </c>
      <c r="J665" s="63"/>
      <c r="K665" s="63"/>
      <c r="L665" s="63" t="s">
        <v>3522</v>
      </c>
      <c r="M665" s="63"/>
      <c r="N665" s="63" t="s">
        <v>841</v>
      </c>
      <c r="O665" s="131" t="s">
        <v>842</v>
      </c>
      <c r="P665" s="63">
        <v>0</v>
      </c>
      <c r="Q665" s="63">
        <v>58106587</v>
      </c>
      <c r="R665" s="63"/>
      <c r="S665" s="63" t="s">
        <v>332</v>
      </c>
      <c r="T665" s="63" t="s">
        <v>2242</v>
      </c>
      <c r="U665" s="63" t="s">
        <v>2201</v>
      </c>
      <c r="V665" s="65" t="str">
        <f t="shared" si="51"/>
        <v>VACAM</v>
      </c>
      <c r="W665" s="66"/>
      <c r="AA665" s="1">
        <f t="shared" si="52"/>
        <v>13</v>
      </c>
      <c r="AB665" s="1">
        <f t="shared" si="53"/>
        <v>2</v>
      </c>
    </row>
    <row r="666" spans="1:28" ht="30" customHeight="1" x14ac:dyDescent="0.2">
      <c r="A666" s="61" t="s">
        <v>2574</v>
      </c>
      <c r="B666" s="62" t="s">
        <v>1943</v>
      </c>
      <c r="C666" s="63" t="s">
        <v>101</v>
      </c>
      <c r="D666" s="63" t="s">
        <v>2759</v>
      </c>
      <c r="E666" s="63" t="str">
        <f t="shared" si="50"/>
        <v>BT</v>
      </c>
      <c r="F666" s="63" t="s">
        <v>2557</v>
      </c>
      <c r="G666" s="63" t="s">
        <v>173</v>
      </c>
      <c r="H666" s="63" t="s">
        <v>1002</v>
      </c>
      <c r="I666" s="63" t="s">
        <v>1941</v>
      </c>
      <c r="J666" s="63" t="s">
        <v>499</v>
      </c>
      <c r="K666" s="63" t="s">
        <v>304</v>
      </c>
      <c r="L666" s="63" t="s">
        <v>1944</v>
      </c>
      <c r="M666" s="63"/>
      <c r="N666" s="63" t="s">
        <v>1672</v>
      </c>
      <c r="O666" s="80" t="s">
        <v>1673</v>
      </c>
      <c r="P666" s="63"/>
      <c r="Q666" s="63">
        <v>58105229</v>
      </c>
      <c r="R666" s="63"/>
      <c r="S666" s="63" t="s">
        <v>332</v>
      </c>
      <c r="T666" s="63" t="s">
        <v>279</v>
      </c>
      <c r="U666" s="63" t="s">
        <v>49</v>
      </c>
      <c r="V666" s="65" t="str">
        <f t="shared" si="51"/>
        <v>VACAM</v>
      </c>
      <c r="W666" s="66"/>
      <c r="AA666" s="1">
        <f t="shared" si="52"/>
        <v>9</v>
      </c>
      <c r="AB666" s="1">
        <f t="shared" si="53"/>
        <v>1</v>
      </c>
    </row>
    <row r="667" spans="1:28" ht="30" customHeight="1" x14ac:dyDescent="0.2">
      <c r="A667" s="61" t="s">
        <v>3286</v>
      </c>
      <c r="B667" s="62" t="s">
        <v>1743</v>
      </c>
      <c r="C667" s="63" t="s">
        <v>47</v>
      </c>
      <c r="D667" s="63" t="s">
        <v>48</v>
      </c>
      <c r="E667" s="63" t="str">
        <f t="shared" si="50"/>
        <v>BT</v>
      </c>
      <c r="F667" s="63" t="s">
        <v>2557</v>
      </c>
      <c r="G667" s="63" t="s">
        <v>272</v>
      </c>
      <c r="H667" s="63" t="s">
        <v>595</v>
      </c>
      <c r="I667" s="63" t="s">
        <v>1744</v>
      </c>
      <c r="J667" s="63" t="s">
        <v>198</v>
      </c>
      <c r="K667" s="63" t="s">
        <v>597</v>
      </c>
      <c r="L667" s="63" t="s">
        <v>1745</v>
      </c>
      <c r="M667" s="63"/>
      <c r="N667" s="63" t="s">
        <v>1746</v>
      </c>
      <c r="O667" s="63" t="s">
        <v>1747</v>
      </c>
      <c r="P667" s="63"/>
      <c r="Q667" s="63">
        <v>58192336</v>
      </c>
      <c r="R667" s="63"/>
      <c r="S667" s="63" t="s">
        <v>201</v>
      </c>
      <c r="T667" s="63" t="s">
        <v>202</v>
      </c>
      <c r="U667" s="63" t="s">
        <v>49</v>
      </c>
      <c r="V667" s="65" t="str">
        <f t="shared" si="51"/>
        <v/>
      </c>
      <c r="W667" s="66"/>
      <c r="AA667" s="1">
        <f t="shared" si="52"/>
        <v>1</v>
      </c>
      <c r="AB667" s="1">
        <f t="shared" si="53"/>
        <v>1</v>
      </c>
    </row>
    <row r="668" spans="1:28" ht="30" customHeight="1" x14ac:dyDescent="0.2">
      <c r="A668" s="61" t="s">
        <v>3286</v>
      </c>
      <c r="B668" s="62" t="s">
        <v>713</v>
      </c>
      <c r="C668" s="63" t="s">
        <v>47</v>
      </c>
      <c r="D668" s="63" t="s">
        <v>48</v>
      </c>
      <c r="E668" s="63" t="str">
        <f t="shared" si="50"/>
        <v>BT</v>
      </c>
      <c r="F668" s="63" t="s">
        <v>2557</v>
      </c>
      <c r="G668" s="63" t="s">
        <v>173</v>
      </c>
      <c r="H668" s="63" t="s">
        <v>222</v>
      </c>
      <c r="I668" s="63" t="s">
        <v>714</v>
      </c>
      <c r="J668" s="63" t="s">
        <v>224</v>
      </c>
      <c r="K668" s="63" t="s">
        <v>225</v>
      </c>
      <c r="L668" s="63" t="s">
        <v>715</v>
      </c>
      <c r="M668" s="63"/>
      <c r="N668" s="63" t="s">
        <v>696</v>
      </c>
      <c r="O668" s="63"/>
      <c r="P668" s="63"/>
      <c r="Q668" s="63">
        <v>58247221</v>
      </c>
      <c r="R668" s="63"/>
      <c r="S668" s="63" t="s">
        <v>162</v>
      </c>
      <c r="T668" s="63" t="s">
        <v>163</v>
      </c>
      <c r="U668" s="63" t="s">
        <v>49</v>
      </c>
      <c r="V668" s="65" t="str">
        <f t="shared" si="51"/>
        <v/>
      </c>
      <c r="W668" s="66"/>
      <c r="AA668" s="1">
        <f t="shared" si="52"/>
        <v>0</v>
      </c>
      <c r="AB668" s="1">
        <f t="shared" si="53"/>
        <v>0</v>
      </c>
    </row>
    <row r="669" spans="1:28" ht="30" customHeight="1" x14ac:dyDescent="0.2">
      <c r="A669" s="61" t="s">
        <v>3286</v>
      </c>
      <c r="B669" s="62" t="s">
        <v>692</v>
      </c>
      <c r="C669" s="63" t="s">
        <v>47</v>
      </c>
      <c r="D669" s="63" t="s">
        <v>48</v>
      </c>
      <c r="E669" s="63" t="str">
        <f t="shared" si="50"/>
        <v>BT</v>
      </c>
      <c r="F669" s="63" t="s">
        <v>2557</v>
      </c>
      <c r="G669" s="63" t="s">
        <v>173</v>
      </c>
      <c r="H669" s="63" t="s">
        <v>222</v>
      </c>
      <c r="I669" s="63" t="s">
        <v>693</v>
      </c>
      <c r="J669" s="63" t="s">
        <v>224</v>
      </c>
      <c r="K669" s="63" t="s">
        <v>694</v>
      </c>
      <c r="L669" s="63" t="s">
        <v>695</v>
      </c>
      <c r="M669" s="63"/>
      <c r="N669" s="63" t="s">
        <v>696</v>
      </c>
      <c r="O669" s="63"/>
      <c r="P669" s="63"/>
      <c r="Q669" s="63">
        <v>58247221</v>
      </c>
      <c r="R669" s="63"/>
      <c r="S669" s="63" t="s">
        <v>162</v>
      </c>
      <c r="T669" s="63" t="s">
        <v>163</v>
      </c>
      <c r="U669" s="63" t="s">
        <v>49</v>
      </c>
      <c r="V669" s="65" t="str">
        <f t="shared" si="51"/>
        <v/>
      </c>
      <c r="W669" s="66"/>
      <c r="AA669" s="1">
        <f t="shared" si="52"/>
        <v>0</v>
      </c>
      <c r="AB669" s="1">
        <f t="shared" si="53"/>
        <v>0</v>
      </c>
    </row>
    <row r="670" spans="1:28" ht="30" customHeight="1" x14ac:dyDescent="0.2">
      <c r="A670" s="55" t="s">
        <v>3505</v>
      </c>
      <c r="B670" s="44" t="s">
        <v>1938</v>
      </c>
      <c r="C670" s="45" t="s">
        <v>101</v>
      </c>
      <c r="D670" s="45" t="s">
        <v>48</v>
      </c>
      <c r="E670" s="45" t="str">
        <f t="shared" si="50"/>
        <v>BT</v>
      </c>
      <c r="F670" s="45" t="s">
        <v>2557</v>
      </c>
      <c r="G670" s="45" t="s">
        <v>273</v>
      </c>
      <c r="H670" s="45" t="s">
        <v>1934</v>
      </c>
      <c r="I670" s="45" t="s">
        <v>1935</v>
      </c>
      <c r="J670" s="45" t="s">
        <v>572</v>
      </c>
      <c r="K670" s="45" t="s">
        <v>1936</v>
      </c>
      <c r="L670" s="45" t="s">
        <v>1939</v>
      </c>
      <c r="M670" s="45"/>
      <c r="N670" s="45" t="s">
        <v>1878</v>
      </c>
      <c r="O670" s="124">
        <v>16980077</v>
      </c>
      <c r="P670" s="45"/>
      <c r="Q670" s="45">
        <v>58084022</v>
      </c>
      <c r="R670" s="45"/>
      <c r="S670" s="45" t="s">
        <v>201</v>
      </c>
      <c r="T670" s="45" t="s">
        <v>202</v>
      </c>
      <c r="U670" s="45" t="s">
        <v>49</v>
      </c>
      <c r="V670" s="46" t="str">
        <f t="shared" si="51"/>
        <v>VACAM</v>
      </c>
      <c r="W670" s="47"/>
      <c r="AA670" s="1">
        <f t="shared" si="52"/>
        <v>5</v>
      </c>
      <c r="AB670" s="1">
        <f t="shared" si="53"/>
        <v>1</v>
      </c>
    </row>
    <row r="671" spans="1:28" ht="30" customHeight="1" thickBot="1" x14ac:dyDescent="0.25">
      <c r="A671" s="129" t="s">
        <v>3505</v>
      </c>
      <c r="B671" s="58" t="s">
        <v>1469</v>
      </c>
      <c r="C671" s="57" t="s">
        <v>47</v>
      </c>
      <c r="D671" s="57" t="s">
        <v>48</v>
      </c>
      <c r="E671" s="57" t="str">
        <f t="shared" si="50"/>
        <v>BT</v>
      </c>
      <c r="F671" s="57" t="s">
        <v>2557</v>
      </c>
      <c r="G671" s="57" t="s">
        <v>173</v>
      </c>
      <c r="H671" s="57" t="s">
        <v>107</v>
      </c>
      <c r="I671" s="57" t="s">
        <v>1470</v>
      </c>
      <c r="J671" s="57" t="s">
        <v>137</v>
      </c>
      <c r="K671" s="57" t="s">
        <v>1471</v>
      </c>
      <c r="L671" s="57" t="s">
        <v>1472</v>
      </c>
      <c r="M671" s="57"/>
      <c r="N671" s="57" t="s">
        <v>418</v>
      </c>
      <c r="O671" s="57" t="s">
        <v>1473</v>
      </c>
      <c r="P671" s="57"/>
      <c r="Q671" s="57">
        <v>58353467</v>
      </c>
      <c r="R671" s="57"/>
      <c r="S671" s="57" t="s">
        <v>114</v>
      </c>
      <c r="T671" s="57" t="s">
        <v>115</v>
      </c>
      <c r="U671" s="57" t="s">
        <v>49</v>
      </c>
      <c r="V671" s="59" t="str">
        <f t="shared" si="51"/>
        <v/>
      </c>
      <c r="W671" s="60"/>
      <c r="AA671" s="1">
        <f t="shared" si="52"/>
        <v>1</v>
      </c>
      <c r="AB671" s="1">
        <f t="shared" si="53"/>
        <v>1</v>
      </c>
    </row>
    <row r="672" spans="1:28" ht="30" customHeight="1" thickTop="1" x14ac:dyDescent="0.2">
      <c r="A672" s="49" t="s">
        <v>2755</v>
      </c>
      <c r="B672" s="38" t="s">
        <v>431</v>
      </c>
      <c r="C672" s="39" t="s">
        <v>47</v>
      </c>
      <c r="D672" s="39" t="s">
        <v>48</v>
      </c>
      <c r="E672" s="39" t="str">
        <f t="shared" si="50"/>
        <v>BT</v>
      </c>
      <c r="F672" s="39" t="s">
        <v>2565</v>
      </c>
      <c r="G672" s="39" t="s">
        <v>432</v>
      </c>
      <c r="H672" s="39" t="s">
        <v>433</v>
      </c>
      <c r="I672" s="39" t="s">
        <v>434</v>
      </c>
      <c r="J672" s="39" t="s">
        <v>317</v>
      </c>
      <c r="K672" s="39" t="s">
        <v>435</v>
      </c>
      <c r="L672" s="39" t="s">
        <v>436</v>
      </c>
      <c r="M672" s="39"/>
      <c r="N672" s="39" t="s">
        <v>437</v>
      </c>
      <c r="O672" s="158" t="s">
        <v>438</v>
      </c>
      <c r="P672" s="39"/>
      <c r="Q672" s="39">
        <v>58016902</v>
      </c>
      <c r="R672" s="39"/>
      <c r="S672" s="39" t="s">
        <v>323</v>
      </c>
      <c r="T672" s="39" t="s">
        <v>324</v>
      </c>
      <c r="U672" s="39" t="s">
        <v>49</v>
      </c>
      <c r="V672" s="40" t="str">
        <f t="shared" si="51"/>
        <v>VACAM</v>
      </c>
      <c r="W672" s="41" t="s">
        <v>4286</v>
      </c>
      <c r="AA672" s="1">
        <f t="shared" si="52"/>
        <v>5</v>
      </c>
      <c r="AB672" s="1">
        <f t="shared" si="53"/>
        <v>1</v>
      </c>
    </row>
    <row r="673" spans="1:28" ht="30" customHeight="1" x14ac:dyDescent="0.2">
      <c r="A673" s="77"/>
      <c r="B673" s="62" t="s">
        <v>1244</v>
      </c>
      <c r="C673" s="63" t="s">
        <v>101</v>
      </c>
      <c r="D673" s="63" t="s">
        <v>48</v>
      </c>
      <c r="E673" s="63" t="str">
        <f t="shared" si="50"/>
        <v>BT</v>
      </c>
      <c r="F673" s="63" t="s">
        <v>2565</v>
      </c>
      <c r="G673" s="63" t="s">
        <v>309</v>
      </c>
      <c r="H673" s="63" t="s">
        <v>1215</v>
      </c>
      <c r="I673" s="63" t="s">
        <v>1216</v>
      </c>
      <c r="J673" s="63" t="s">
        <v>1217</v>
      </c>
      <c r="K673" s="63" t="s">
        <v>1218</v>
      </c>
      <c r="L673" s="63" t="s">
        <v>1245</v>
      </c>
      <c r="M673" s="63"/>
      <c r="N673" s="63" t="s">
        <v>1246</v>
      </c>
      <c r="O673" s="93" t="s">
        <v>1220</v>
      </c>
      <c r="P673" s="63"/>
      <c r="Q673" s="63">
        <v>58370756</v>
      </c>
      <c r="R673" s="63"/>
      <c r="S673" s="63" t="s">
        <v>446</v>
      </c>
      <c r="T673" s="63" t="s">
        <v>447</v>
      </c>
      <c r="U673" s="63" t="s">
        <v>49</v>
      </c>
      <c r="V673" s="65" t="str">
        <f t="shared" si="51"/>
        <v/>
      </c>
      <c r="W673" s="122" t="s">
        <v>4281</v>
      </c>
      <c r="AA673" s="1">
        <f t="shared" si="52"/>
        <v>3</v>
      </c>
      <c r="AB673" s="1">
        <f t="shared" si="53"/>
        <v>3</v>
      </c>
    </row>
    <row r="674" spans="1:28" ht="30" customHeight="1" x14ac:dyDescent="0.2">
      <c r="A674" s="77"/>
      <c r="B674" s="62" t="s">
        <v>1225</v>
      </c>
      <c r="C674" s="63" t="s">
        <v>101</v>
      </c>
      <c r="D674" s="63" t="s">
        <v>48</v>
      </c>
      <c r="E674" s="63" t="str">
        <f t="shared" si="50"/>
        <v>BT</v>
      </c>
      <c r="F674" s="63" t="s">
        <v>2565</v>
      </c>
      <c r="G674" s="63" t="s">
        <v>309</v>
      </c>
      <c r="H674" s="63" t="s">
        <v>1215</v>
      </c>
      <c r="I674" s="63" t="s">
        <v>1216</v>
      </c>
      <c r="J674" s="63" t="s">
        <v>1217</v>
      </c>
      <c r="K674" s="63" t="s">
        <v>1218</v>
      </c>
      <c r="L674" s="63" t="s">
        <v>1226</v>
      </c>
      <c r="M674" s="63"/>
      <c r="N674" s="63" t="s">
        <v>792</v>
      </c>
      <c r="O674" s="93" t="s">
        <v>1220</v>
      </c>
      <c r="P674" s="63"/>
      <c r="Q674" s="63">
        <v>58370756</v>
      </c>
      <c r="R674" s="63"/>
      <c r="S674" s="63" t="s">
        <v>446</v>
      </c>
      <c r="T674" s="63" t="s">
        <v>447</v>
      </c>
      <c r="U674" s="63" t="s">
        <v>49</v>
      </c>
      <c r="V674" s="65" t="str">
        <f t="shared" si="51"/>
        <v/>
      </c>
      <c r="W674" s="122" t="s">
        <v>4281</v>
      </c>
      <c r="AA674" s="1">
        <f t="shared" si="52"/>
        <v>3</v>
      </c>
      <c r="AB674" s="1">
        <f t="shared" si="53"/>
        <v>3</v>
      </c>
    </row>
    <row r="675" spans="1:28" ht="30" customHeight="1" x14ac:dyDescent="0.2">
      <c r="A675" s="77"/>
      <c r="B675" s="62" t="s">
        <v>1214</v>
      </c>
      <c r="C675" s="63" t="s">
        <v>47</v>
      </c>
      <c r="D675" s="63" t="s">
        <v>48</v>
      </c>
      <c r="E675" s="63" t="str">
        <f t="shared" si="50"/>
        <v>BT</v>
      </c>
      <c r="F675" s="63" t="s">
        <v>2565</v>
      </c>
      <c r="G675" s="63" t="s">
        <v>309</v>
      </c>
      <c r="H675" s="63" t="s">
        <v>1215</v>
      </c>
      <c r="I675" s="63" t="s">
        <v>1216</v>
      </c>
      <c r="J675" s="63" t="s">
        <v>1217</v>
      </c>
      <c r="K675" s="63" t="s">
        <v>1218</v>
      </c>
      <c r="L675" s="63" t="s">
        <v>1219</v>
      </c>
      <c r="M675" s="63"/>
      <c r="N675" s="63" t="s">
        <v>792</v>
      </c>
      <c r="O675" s="93" t="s">
        <v>1220</v>
      </c>
      <c r="P675" s="63"/>
      <c r="Q675" s="63">
        <v>58370756</v>
      </c>
      <c r="R675" s="63"/>
      <c r="S675" s="63" t="s">
        <v>446</v>
      </c>
      <c r="T675" s="63" t="s">
        <v>447</v>
      </c>
      <c r="U675" s="63" t="s">
        <v>49</v>
      </c>
      <c r="V675" s="65" t="str">
        <f t="shared" si="51"/>
        <v/>
      </c>
      <c r="W675" s="122" t="s">
        <v>4281</v>
      </c>
      <c r="AA675" s="1">
        <f t="shared" si="52"/>
        <v>3</v>
      </c>
      <c r="AB675" s="1">
        <f t="shared" si="53"/>
        <v>3</v>
      </c>
    </row>
    <row r="676" spans="1:28" ht="30" customHeight="1" x14ac:dyDescent="0.2">
      <c r="A676" s="61" t="s">
        <v>3638</v>
      </c>
      <c r="B676" s="62" t="s">
        <v>3389</v>
      </c>
      <c r="C676" s="63" t="s">
        <v>101</v>
      </c>
      <c r="D676" s="63" t="s">
        <v>48</v>
      </c>
      <c r="E676" s="63" t="str">
        <f t="shared" si="50"/>
        <v>BT</v>
      </c>
      <c r="F676" s="63" t="s">
        <v>2565</v>
      </c>
      <c r="G676" s="63" t="s">
        <v>309</v>
      </c>
      <c r="H676" s="63" t="s">
        <v>3390</v>
      </c>
      <c r="I676" s="63" t="s">
        <v>3391</v>
      </c>
      <c r="J676" s="63" t="s">
        <v>1256</v>
      </c>
      <c r="K676" s="63" t="s">
        <v>3392</v>
      </c>
      <c r="L676" s="63" t="s">
        <v>3393</v>
      </c>
      <c r="M676" s="63"/>
      <c r="N676" s="63" t="s">
        <v>160</v>
      </c>
      <c r="O676" s="63">
        <v>43957018</v>
      </c>
      <c r="P676" s="63"/>
      <c r="Q676" s="63">
        <v>58399192</v>
      </c>
      <c r="R676" s="63"/>
      <c r="S676" s="63" t="s">
        <v>162</v>
      </c>
      <c r="T676" s="63" t="s">
        <v>163</v>
      </c>
      <c r="U676" s="63" t="s">
        <v>49</v>
      </c>
      <c r="V676" s="65" t="str">
        <f t="shared" si="51"/>
        <v/>
      </c>
      <c r="W676" s="66"/>
      <c r="AA676" s="1">
        <f t="shared" si="52"/>
        <v>1</v>
      </c>
      <c r="AB676" s="1">
        <f t="shared" si="53"/>
        <v>1</v>
      </c>
    </row>
    <row r="677" spans="1:28" ht="30" customHeight="1" x14ac:dyDescent="0.2">
      <c r="A677" s="67"/>
      <c r="B677" s="62" t="s">
        <v>886</v>
      </c>
      <c r="C677" s="63" t="s">
        <v>47</v>
      </c>
      <c r="D677" s="63" t="s">
        <v>48</v>
      </c>
      <c r="E677" s="63" t="str">
        <f t="shared" si="50"/>
        <v>BT</v>
      </c>
      <c r="F677" s="63" t="s">
        <v>2565</v>
      </c>
      <c r="G677" s="63" t="s">
        <v>880</v>
      </c>
      <c r="H677" s="63" t="s">
        <v>376</v>
      </c>
      <c r="I677" s="63" t="s">
        <v>421</v>
      </c>
      <c r="J677" s="63" t="s">
        <v>376</v>
      </c>
      <c r="K677" s="63" t="s">
        <v>422</v>
      </c>
      <c r="L677" s="63" t="s">
        <v>887</v>
      </c>
      <c r="M677" s="63"/>
      <c r="N677" s="63" t="s">
        <v>882</v>
      </c>
      <c r="O677" s="113" t="s">
        <v>883</v>
      </c>
      <c r="P677" s="63"/>
      <c r="Q677" s="63">
        <v>58069206</v>
      </c>
      <c r="R677" s="63" t="s">
        <v>884</v>
      </c>
      <c r="S677" s="63" t="s">
        <v>381</v>
      </c>
      <c r="T677" s="63" t="s">
        <v>382</v>
      </c>
      <c r="U677" s="63" t="s">
        <v>49</v>
      </c>
      <c r="V677" s="65" t="str">
        <f t="shared" si="51"/>
        <v/>
      </c>
      <c r="W677" s="66"/>
      <c r="AA677" s="1">
        <f t="shared" si="52"/>
        <v>2</v>
      </c>
      <c r="AB677" s="1">
        <f t="shared" si="53"/>
        <v>2</v>
      </c>
    </row>
    <row r="678" spans="1:28" ht="30" customHeight="1" x14ac:dyDescent="0.2">
      <c r="A678" s="67"/>
      <c r="B678" s="62" t="s">
        <v>879</v>
      </c>
      <c r="C678" s="63" t="s">
        <v>101</v>
      </c>
      <c r="D678" s="63" t="s">
        <v>48</v>
      </c>
      <c r="E678" s="63" t="str">
        <f t="shared" si="50"/>
        <v>BT</v>
      </c>
      <c r="F678" s="63" t="s">
        <v>2565</v>
      </c>
      <c r="G678" s="63" t="s">
        <v>880</v>
      </c>
      <c r="H678" s="63" t="s">
        <v>376</v>
      </c>
      <c r="I678" s="63" t="s">
        <v>421</v>
      </c>
      <c r="J678" s="63" t="s">
        <v>376</v>
      </c>
      <c r="K678" s="63" t="s">
        <v>422</v>
      </c>
      <c r="L678" s="63" t="s">
        <v>881</v>
      </c>
      <c r="M678" s="63"/>
      <c r="N678" s="63" t="s">
        <v>882</v>
      </c>
      <c r="O678" s="113" t="s">
        <v>883</v>
      </c>
      <c r="P678" s="63"/>
      <c r="Q678" s="63">
        <v>58069206</v>
      </c>
      <c r="R678" s="63" t="s">
        <v>884</v>
      </c>
      <c r="S678" s="63" t="s">
        <v>885</v>
      </c>
      <c r="T678" s="63" t="s">
        <v>382</v>
      </c>
      <c r="U678" s="63" t="s">
        <v>49</v>
      </c>
      <c r="V678" s="65" t="str">
        <f t="shared" si="51"/>
        <v/>
      </c>
      <c r="W678" s="66"/>
      <c r="AA678" s="1">
        <f t="shared" si="52"/>
        <v>2</v>
      </c>
      <c r="AB678" s="1">
        <f t="shared" si="53"/>
        <v>2</v>
      </c>
    </row>
    <row r="679" spans="1:28" ht="30" customHeight="1" x14ac:dyDescent="0.2">
      <c r="A679" s="67"/>
      <c r="B679" s="62" t="s">
        <v>635</v>
      </c>
      <c r="C679" s="63" t="s">
        <v>47</v>
      </c>
      <c r="D679" s="63" t="s">
        <v>48</v>
      </c>
      <c r="E679" s="63" t="str">
        <f t="shared" ref="E679:E740" si="54">IF(U679="Domaine Réseau BT","BT","HTA")</f>
        <v>BT</v>
      </c>
      <c r="F679" s="63" t="s">
        <v>2565</v>
      </c>
      <c r="G679" s="63" t="s">
        <v>636</v>
      </c>
      <c r="H679" s="63" t="s">
        <v>637</v>
      </c>
      <c r="I679" s="63" t="s">
        <v>638</v>
      </c>
      <c r="J679" s="63" t="s">
        <v>639</v>
      </c>
      <c r="K679" s="63" t="s">
        <v>640</v>
      </c>
      <c r="L679" s="63" t="s">
        <v>641</v>
      </c>
      <c r="M679" s="63"/>
      <c r="N679" s="63" t="s">
        <v>642</v>
      </c>
      <c r="O679" s="63" t="s">
        <v>643</v>
      </c>
      <c r="P679" s="63"/>
      <c r="Q679" s="63">
        <v>58240236</v>
      </c>
      <c r="R679" s="63" t="s">
        <v>644</v>
      </c>
      <c r="S679" s="63" t="s">
        <v>446</v>
      </c>
      <c r="T679" s="63" t="s">
        <v>447</v>
      </c>
      <c r="U679" s="63" t="s">
        <v>49</v>
      </c>
      <c r="V679" s="65" t="str">
        <f t="shared" ref="V679:V740" si="55">IF($AA679&lt;&gt;$AB679,"VACAM","")</f>
        <v/>
      </c>
      <c r="W679" s="66"/>
      <c r="AA679" s="1">
        <f t="shared" si="52"/>
        <v>1</v>
      </c>
      <c r="AB679" s="1">
        <f t="shared" si="53"/>
        <v>1</v>
      </c>
    </row>
    <row r="680" spans="1:28" ht="30" customHeight="1" x14ac:dyDescent="0.2">
      <c r="A680" s="67"/>
      <c r="B680" s="62" t="s">
        <v>395</v>
      </c>
      <c r="C680" s="63" t="s">
        <v>47</v>
      </c>
      <c r="D680" s="63" t="s">
        <v>48</v>
      </c>
      <c r="E680" s="63" t="str">
        <f t="shared" si="54"/>
        <v>BT</v>
      </c>
      <c r="F680" s="63" t="s">
        <v>2565</v>
      </c>
      <c r="G680" s="63" t="s">
        <v>309</v>
      </c>
      <c r="H680" s="63" t="s">
        <v>396</v>
      </c>
      <c r="I680" s="63" t="s">
        <v>397</v>
      </c>
      <c r="J680" s="63" t="s">
        <v>398</v>
      </c>
      <c r="K680" s="63" t="s">
        <v>399</v>
      </c>
      <c r="L680" s="63" t="s">
        <v>400</v>
      </c>
      <c r="M680" s="63"/>
      <c r="N680" s="63" t="s">
        <v>112</v>
      </c>
      <c r="O680" s="63"/>
      <c r="P680" s="63"/>
      <c r="Q680" s="63"/>
      <c r="R680" s="63" t="s">
        <v>401</v>
      </c>
      <c r="S680" s="63" t="s">
        <v>219</v>
      </c>
      <c r="T680" s="63" t="s">
        <v>257</v>
      </c>
      <c r="U680" s="63" t="s">
        <v>49</v>
      </c>
      <c r="V680" s="65" t="str">
        <f t="shared" si="55"/>
        <v/>
      </c>
      <c r="W680" s="66"/>
      <c r="AA680" s="1">
        <f t="shared" si="52"/>
        <v>0</v>
      </c>
      <c r="AB680" s="1">
        <f t="shared" si="53"/>
        <v>0</v>
      </c>
    </row>
    <row r="681" spans="1:28" ht="30" customHeight="1" x14ac:dyDescent="0.2">
      <c r="A681" s="68" t="s">
        <v>3641</v>
      </c>
      <c r="B681" s="62" t="s">
        <v>2265</v>
      </c>
      <c r="C681" s="63" t="s">
        <v>47</v>
      </c>
      <c r="D681" s="63" t="s">
        <v>48</v>
      </c>
      <c r="E681" s="63" t="str">
        <f t="shared" si="54"/>
        <v>HTA</v>
      </c>
      <c r="F681" s="63" t="s">
        <v>2565</v>
      </c>
      <c r="G681" s="63" t="s">
        <v>309</v>
      </c>
      <c r="H681" s="63" t="s">
        <v>198</v>
      </c>
      <c r="I681" s="63" t="s">
        <v>199</v>
      </c>
      <c r="J681" s="63" t="s">
        <v>889</v>
      </c>
      <c r="K681" s="63" t="s">
        <v>2266</v>
      </c>
      <c r="L681" s="63" t="s">
        <v>197</v>
      </c>
      <c r="M681" s="63" t="s">
        <v>2267</v>
      </c>
      <c r="N681" s="93" t="s">
        <v>854</v>
      </c>
      <c r="O681" s="206" t="s">
        <v>855</v>
      </c>
      <c r="P681" s="63" t="s">
        <v>855</v>
      </c>
      <c r="Q681" s="63"/>
      <c r="R681" s="63">
        <v>57861409</v>
      </c>
      <c r="S681" s="63"/>
      <c r="T681" s="63" t="s">
        <v>201</v>
      </c>
      <c r="U681" s="63" t="s">
        <v>2212</v>
      </c>
      <c r="V681" s="65" t="str">
        <f t="shared" si="55"/>
        <v>VACAM</v>
      </c>
      <c r="W681" s="66" t="s">
        <v>4287</v>
      </c>
      <c r="AA681" s="1">
        <f>COUNTIFS(O:O,N681)</f>
        <v>2</v>
      </c>
      <c r="AB681" s="1">
        <f>COUNTIFS(O:O,N681,F:F,F681)</f>
        <v>0</v>
      </c>
    </row>
    <row r="682" spans="1:28" ht="30" customHeight="1" x14ac:dyDescent="0.2">
      <c r="A682" s="67"/>
      <c r="B682" s="62" t="s">
        <v>3525</v>
      </c>
      <c r="C682" s="63" t="s">
        <v>101</v>
      </c>
      <c r="D682" s="63" t="s">
        <v>48</v>
      </c>
      <c r="E682" s="63" t="str">
        <f t="shared" si="54"/>
        <v>HTA</v>
      </c>
      <c r="F682" s="63" t="s">
        <v>2565</v>
      </c>
      <c r="G682" s="63" t="s">
        <v>3526</v>
      </c>
      <c r="H682" s="63" t="s">
        <v>460</v>
      </c>
      <c r="I682" s="63" t="s">
        <v>1689</v>
      </c>
      <c r="J682" s="63"/>
      <c r="K682" s="63"/>
      <c r="L682" s="63" t="s">
        <v>3527</v>
      </c>
      <c r="M682" s="63" t="s">
        <v>1687</v>
      </c>
      <c r="N682" s="63" t="s">
        <v>705</v>
      </c>
      <c r="O682" s="101" t="s">
        <v>1643</v>
      </c>
      <c r="P682" s="63">
        <v>0</v>
      </c>
      <c r="Q682" s="63">
        <v>58241334</v>
      </c>
      <c r="R682" s="63"/>
      <c r="S682" s="63" t="s">
        <v>151</v>
      </c>
      <c r="T682" s="63" t="s">
        <v>2232</v>
      </c>
      <c r="U682" s="63" t="s">
        <v>2201</v>
      </c>
      <c r="V682" s="65" t="str">
        <f t="shared" si="55"/>
        <v>VACAM</v>
      </c>
      <c r="W682" s="66"/>
      <c r="AA682" s="1">
        <f t="shared" ref="AA682:AA745" si="56">COUNTIFS(O:O,O682)</f>
        <v>25</v>
      </c>
      <c r="AB682" s="1">
        <f t="shared" ref="AB682:AB745" si="57">COUNTIFS(O:O,O682,F:F,F682)</f>
        <v>1</v>
      </c>
    </row>
    <row r="683" spans="1:28" ht="30" customHeight="1" x14ac:dyDescent="0.2">
      <c r="A683" s="67"/>
      <c r="B683" s="62" t="s">
        <v>1783</v>
      </c>
      <c r="C683" s="63" t="s">
        <v>101</v>
      </c>
      <c r="D683" s="63" t="s">
        <v>48</v>
      </c>
      <c r="E683" s="63" t="str">
        <f t="shared" si="54"/>
        <v>BT</v>
      </c>
      <c r="F683" s="63" t="s">
        <v>2565</v>
      </c>
      <c r="G683" s="63" t="s">
        <v>309</v>
      </c>
      <c r="H683" s="63" t="s">
        <v>1784</v>
      </c>
      <c r="I683" s="63" t="s">
        <v>1785</v>
      </c>
      <c r="J683" s="63" t="s">
        <v>81</v>
      </c>
      <c r="K683" s="63" t="s">
        <v>1786</v>
      </c>
      <c r="L683" s="63" t="s">
        <v>1787</v>
      </c>
      <c r="M683" s="63"/>
      <c r="N683" s="63" t="s">
        <v>1568</v>
      </c>
      <c r="O683" s="208" t="s">
        <v>1788</v>
      </c>
      <c r="P683" s="63"/>
      <c r="Q683" s="63">
        <v>58260673</v>
      </c>
      <c r="R683" s="63"/>
      <c r="S683" s="63" t="s">
        <v>92</v>
      </c>
      <c r="T683" s="63" t="s">
        <v>80</v>
      </c>
      <c r="U683" s="63" t="s">
        <v>49</v>
      </c>
      <c r="V683" s="65" t="str">
        <f t="shared" si="55"/>
        <v>VACAM</v>
      </c>
      <c r="W683" s="66"/>
      <c r="AA683" s="1">
        <f t="shared" si="56"/>
        <v>9</v>
      </c>
      <c r="AB683" s="1">
        <f t="shared" si="57"/>
        <v>1</v>
      </c>
    </row>
    <row r="684" spans="1:28" ht="30" customHeight="1" x14ac:dyDescent="0.2">
      <c r="A684" s="67"/>
      <c r="B684" s="62" t="s">
        <v>524</v>
      </c>
      <c r="C684" s="63" t="s">
        <v>47</v>
      </c>
      <c r="D684" s="63" t="s">
        <v>48</v>
      </c>
      <c r="E684" s="63" t="str">
        <f t="shared" si="54"/>
        <v>BT</v>
      </c>
      <c r="F684" s="63" t="s">
        <v>2565</v>
      </c>
      <c r="G684" s="63" t="s">
        <v>309</v>
      </c>
      <c r="H684" s="63" t="s">
        <v>525</v>
      </c>
      <c r="I684" s="63" t="s">
        <v>526</v>
      </c>
      <c r="J684" s="63" t="s">
        <v>157</v>
      </c>
      <c r="K684" s="63" t="s">
        <v>527</v>
      </c>
      <c r="L684" s="63" t="s">
        <v>528</v>
      </c>
      <c r="M684" s="63"/>
      <c r="N684" s="63" t="s">
        <v>529</v>
      </c>
      <c r="O684" s="63" t="s">
        <v>530</v>
      </c>
      <c r="P684" s="63"/>
      <c r="Q684" s="63">
        <v>58380495</v>
      </c>
      <c r="R684" s="63"/>
      <c r="S684" s="63" t="s">
        <v>162</v>
      </c>
      <c r="T684" s="63" t="s">
        <v>163</v>
      </c>
      <c r="U684" s="63" t="s">
        <v>49</v>
      </c>
      <c r="V684" s="65" t="str">
        <f t="shared" si="55"/>
        <v/>
      </c>
      <c r="W684" s="66"/>
      <c r="AA684" s="1">
        <f t="shared" si="56"/>
        <v>1</v>
      </c>
      <c r="AB684" s="1">
        <f t="shared" si="57"/>
        <v>1</v>
      </c>
    </row>
    <row r="685" spans="1:28" ht="30" customHeight="1" x14ac:dyDescent="0.2">
      <c r="A685" s="67"/>
      <c r="B685" s="62" t="s">
        <v>2584</v>
      </c>
      <c r="C685" s="63" t="s">
        <v>101</v>
      </c>
      <c r="D685" s="63" t="s">
        <v>48</v>
      </c>
      <c r="E685" s="63" t="str">
        <f t="shared" si="54"/>
        <v>BT</v>
      </c>
      <c r="F685" s="63" t="s">
        <v>2565</v>
      </c>
      <c r="G685" s="63" t="s">
        <v>636</v>
      </c>
      <c r="H685" s="63" t="s">
        <v>233</v>
      </c>
      <c r="I685" s="63" t="s">
        <v>234</v>
      </c>
      <c r="J685" s="63" t="s">
        <v>235</v>
      </c>
      <c r="K685" s="63" t="s">
        <v>236</v>
      </c>
      <c r="L685" s="63" t="s">
        <v>2585</v>
      </c>
      <c r="M685" s="63"/>
      <c r="N685" s="63" t="s">
        <v>129</v>
      </c>
      <c r="O685" s="63" t="s">
        <v>2586</v>
      </c>
      <c r="P685" s="63"/>
      <c r="Q685" s="63">
        <v>58171138</v>
      </c>
      <c r="R685" s="63"/>
      <c r="S685" s="63" t="s">
        <v>131</v>
      </c>
      <c r="T685" s="63" t="s">
        <v>132</v>
      </c>
      <c r="U685" s="63" t="s">
        <v>49</v>
      </c>
      <c r="V685" s="65" t="str">
        <f t="shared" si="55"/>
        <v/>
      </c>
      <c r="W685" s="66"/>
      <c r="AA685" s="1">
        <f t="shared" si="56"/>
        <v>1</v>
      </c>
      <c r="AB685" s="1">
        <f t="shared" si="57"/>
        <v>1</v>
      </c>
    </row>
    <row r="686" spans="1:28" ht="30" customHeight="1" x14ac:dyDescent="0.2">
      <c r="A686" s="67"/>
      <c r="B686" s="62" t="s">
        <v>308</v>
      </c>
      <c r="C686" s="63" t="s">
        <v>47</v>
      </c>
      <c r="D686" s="63" t="s">
        <v>48</v>
      </c>
      <c r="E686" s="63" t="str">
        <f t="shared" si="54"/>
        <v>BT</v>
      </c>
      <c r="F686" s="63" t="s">
        <v>2565</v>
      </c>
      <c r="G686" s="63" t="s">
        <v>309</v>
      </c>
      <c r="H686" s="63" t="s">
        <v>310</v>
      </c>
      <c r="I686" s="63" t="s">
        <v>311</v>
      </c>
      <c r="J686" s="63" t="s">
        <v>303</v>
      </c>
      <c r="K686" s="63" t="s">
        <v>312</v>
      </c>
      <c r="L686" s="63" t="s">
        <v>313</v>
      </c>
      <c r="M686" s="63"/>
      <c r="N686" s="63" t="s">
        <v>112</v>
      </c>
      <c r="O686" s="63"/>
      <c r="P686" s="63"/>
      <c r="Q686" s="63"/>
      <c r="R686" s="63" t="s">
        <v>314</v>
      </c>
      <c r="S686" s="63" t="s">
        <v>219</v>
      </c>
      <c r="T686" s="63" t="s">
        <v>257</v>
      </c>
      <c r="U686" s="63" t="s">
        <v>49</v>
      </c>
      <c r="V686" s="65" t="str">
        <f t="shared" si="55"/>
        <v/>
      </c>
      <c r="W686" s="66"/>
      <c r="AA686" s="1">
        <f t="shared" si="56"/>
        <v>0</v>
      </c>
      <c r="AB686" s="1">
        <f t="shared" si="57"/>
        <v>0</v>
      </c>
    </row>
    <row r="687" spans="1:28" ht="30" customHeight="1" x14ac:dyDescent="0.2">
      <c r="A687" s="67"/>
      <c r="B687" s="62" t="s">
        <v>614</v>
      </c>
      <c r="C687" s="63" t="s">
        <v>47</v>
      </c>
      <c r="D687" s="63" t="s">
        <v>48</v>
      </c>
      <c r="E687" s="63" t="str">
        <f t="shared" si="54"/>
        <v>BT</v>
      </c>
      <c r="F687" s="63" t="s">
        <v>2565</v>
      </c>
      <c r="G687" s="63" t="s">
        <v>309</v>
      </c>
      <c r="H687" s="63" t="s">
        <v>254</v>
      </c>
      <c r="I687" s="63">
        <v>5145</v>
      </c>
      <c r="J687" s="63" t="s">
        <v>251</v>
      </c>
      <c r="K687" s="63" t="s">
        <v>615</v>
      </c>
      <c r="L687" s="63" t="s">
        <v>616</v>
      </c>
      <c r="M687" s="63"/>
      <c r="N687" s="63" t="s">
        <v>330</v>
      </c>
      <c r="O687" s="113" t="s">
        <v>617</v>
      </c>
      <c r="P687" s="63"/>
      <c r="Q687" s="63">
        <v>58364333</v>
      </c>
      <c r="R687" s="63"/>
      <c r="S687" s="63" t="s">
        <v>253</v>
      </c>
      <c r="T687" s="63" t="s">
        <v>257</v>
      </c>
      <c r="U687" s="63" t="s">
        <v>49</v>
      </c>
      <c r="V687" s="65" t="str">
        <f t="shared" si="55"/>
        <v>VACAM</v>
      </c>
      <c r="W687" s="66"/>
      <c r="AA687" s="1">
        <f t="shared" si="56"/>
        <v>2</v>
      </c>
      <c r="AB687" s="1">
        <f t="shared" si="57"/>
        <v>1</v>
      </c>
    </row>
    <row r="688" spans="1:28" ht="30" customHeight="1" x14ac:dyDescent="0.2">
      <c r="A688" s="67"/>
      <c r="B688" s="62" t="s">
        <v>944</v>
      </c>
      <c r="C688" s="63" t="s">
        <v>47</v>
      </c>
      <c r="D688" s="63" t="s">
        <v>48</v>
      </c>
      <c r="E688" s="63" t="str">
        <f t="shared" si="54"/>
        <v>BT</v>
      </c>
      <c r="F688" s="63" t="s">
        <v>2565</v>
      </c>
      <c r="G688" s="63" t="s">
        <v>309</v>
      </c>
      <c r="H688" s="63" t="s">
        <v>839</v>
      </c>
      <c r="I688" s="63">
        <v>8173</v>
      </c>
      <c r="J688" s="63" t="s">
        <v>275</v>
      </c>
      <c r="K688" s="63" t="s">
        <v>898</v>
      </c>
      <c r="L688" s="63" t="s">
        <v>945</v>
      </c>
      <c r="M688" s="63"/>
      <c r="N688" s="63" t="s">
        <v>900</v>
      </c>
      <c r="O688" s="98" t="s">
        <v>901</v>
      </c>
      <c r="P688" s="63"/>
      <c r="Q688" s="63">
        <v>58077010</v>
      </c>
      <c r="R688" s="63"/>
      <c r="S688" s="63" t="s">
        <v>114</v>
      </c>
      <c r="T688" s="63" t="s">
        <v>279</v>
      </c>
      <c r="U688" s="63" t="s">
        <v>49</v>
      </c>
      <c r="V688" s="65" t="str">
        <f t="shared" si="55"/>
        <v/>
      </c>
      <c r="W688" s="66"/>
      <c r="AA688" s="1">
        <f t="shared" si="56"/>
        <v>3</v>
      </c>
      <c r="AB688" s="1">
        <f t="shared" si="57"/>
        <v>3</v>
      </c>
    </row>
    <row r="689" spans="1:28" ht="30" customHeight="1" x14ac:dyDescent="0.2">
      <c r="A689" s="67"/>
      <c r="B689" s="62" t="s">
        <v>933</v>
      </c>
      <c r="C689" s="63" t="s">
        <v>47</v>
      </c>
      <c r="D689" s="63" t="s">
        <v>48</v>
      </c>
      <c r="E689" s="63" t="str">
        <f t="shared" si="54"/>
        <v>BT</v>
      </c>
      <c r="F689" s="63" t="s">
        <v>2565</v>
      </c>
      <c r="G689" s="63" t="s">
        <v>309</v>
      </c>
      <c r="H689" s="63" t="s">
        <v>839</v>
      </c>
      <c r="I689" s="63">
        <v>8173</v>
      </c>
      <c r="J689" s="63" t="s">
        <v>275</v>
      </c>
      <c r="K689" s="63" t="s">
        <v>898</v>
      </c>
      <c r="L689" s="63" t="s">
        <v>934</v>
      </c>
      <c r="M689" s="63"/>
      <c r="N689" s="63" t="s">
        <v>900</v>
      </c>
      <c r="O689" s="98" t="s">
        <v>901</v>
      </c>
      <c r="P689" s="63"/>
      <c r="Q689" s="63">
        <v>58077010</v>
      </c>
      <c r="R689" s="63"/>
      <c r="S689" s="63" t="s">
        <v>114</v>
      </c>
      <c r="T689" s="63" t="s">
        <v>279</v>
      </c>
      <c r="U689" s="63" t="s">
        <v>49</v>
      </c>
      <c r="V689" s="65" t="str">
        <f t="shared" si="55"/>
        <v/>
      </c>
      <c r="W689" s="66"/>
      <c r="AA689" s="1">
        <f t="shared" si="56"/>
        <v>3</v>
      </c>
      <c r="AB689" s="1">
        <f t="shared" si="57"/>
        <v>3</v>
      </c>
    </row>
    <row r="690" spans="1:28" ht="30" customHeight="1" x14ac:dyDescent="0.2">
      <c r="A690" s="67"/>
      <c r="B690" s="62" t="s">
        <v>897</v>
      </c>
      <c r="C690" s="63" t="s">
        <v>47</v>
      </c>
      <c r="D690" s="63" t="s">
        <v>48</v>
      </c>
      <c r="E690" s="63" t="str">
        <f t="shared" si="54"/>
        <v>BT</v>
      </c>
      <c r="F690" s="63" t="s">
        <v>2565</v>
      </c>
      <c r="G690" s="63" t="s">
        <v>309</v>
      </c>
      <c r="H690" s="63" t="s">
        <v>839</v>
      </c>
      <c r="I690" s="63">
        <v>8173</v>
      </c>
      <c r="J690" s="63" t="s">
        <v>275</v>
      </c>
      <c r="K690" s="63" t="s">
        <v>898</v>
      </c>
      <c r="L690" s="63" t="s">
        <v>899</v>
      </c>
      <c r="M690" s="63"/>
      <c r="N690" s="63" t="s">
        <v>900</v>
      </c>
      <c r="O690" s="98" t="s">
        <v>901</v>
      </c>
      <c r="P690" s="63"/>
      <c r="Q690" s="63">
        <v>58077010</v>
      </c>
      <c r="R690" s="63"/>
      <c r="S690" s="63" t="s">
        <v>114</v>
      </c>
      <c r="T690" s="63" t="s">
        <v>279</v>
      </c>
      <c r="U690" s="63" t="s">
        <v>49</v>
      </c>
      <c r="V690" s="65" t="str">
        <f t="shared" si="55"/>
        <v/>
      </c>
      <c r="W690" s="66"/>
      <c r="AA690" s="1">
        <f t="shared" si="56"/>
        <v>3</v>
      </c>
      <c r="AB690" s="1">
        <f t="shared" si="57"/>
        <v>3</v>
      </c>
    </row>
    <row r="691" spans="1:28" ht="30" customHeight="1" x14ac:dyDescent="0.2">
      <c r="A691" s="67"/>
      <c r="B691" s="62" t="s">
        <v>1465</v>
      </c>
      <c r="C691" s="63" t="s">
        <v>47</v>
      </c>
      <c r="D691" s="63" t="s">
        <v>48</v>
      </c>
      <c r="E691" s="63" t="str">
        <f t="shared" si="54"/>
        <v>BT</v>
      </c>
      <c r="F691" s="63" t="s">
        <v>2565</v>
      </c>
      <c r="G691" s="63" t="s">
        <v>309</v>
      </c>
      <c r="H691" s="63" t="s">
        <v>1459</v>
      </c>
      <c r="I691" s="63" t="s">
        <v>1460</v>
      </c>
      <c r="J691" s="63" t="s">
        <v>673</v>
      </c>
      <c r="K691" s="63" t="s">
        <v>1461</v>
      </c>
      <c r="L691" s="63" t="s">
        <v>1466</v>
      </c>
      <c r="M691" s="63"/>
      <c r="N691" s="63" t="s">
        <v>1463</v>
      </c>
      <c r="O691" s="91" t="s">
        <v>1464</v>
      </c>
      <c r="P691" s="63"/>
      <c r="Q691" s="63">
        <v>58173498</v>
      </c>
      <c r="R691" s="63"/>
      <c r="S691" s="63" t="s">
        <v>92</v>
      </c>
      <c r="T691" s="63" t="s">
        <v>663</v>
      </c>
      <c r="U691" s="63" t="s">
        <v>49</v>
      </c>
      <c r="V691" s="65" t="str">
        <f t="shared" si="55"/>
        <v>VACAM</v>
      </c>
      <c r="W691" s="66"/>
      <c r="AA691" s="1">
        <f t="shared" si="56"/>
        <v>8</v>
      </c>
      <c r="AB691" s="1">
        <f t="shared" si="57"/>
        <v>1</v>
      </c>
    </row>
    <row r="692" spans="1:28" ht="30" customHeight="1" x14ac:dyDescent="0.2">
      <c r="A692" s="67"/>
      <c r="B692" s="62" t="s">
        <v>1389</v>
      </c>
      <c r="C692" s="63" t="s">
        <v>101</v>
      </c>
      <c r="D692" s="63" t="s">
        <v>48</v>
      </c>
      <c r="E692" s="63" t="str">
        <f t="shared" si="54"/>
        <v>BT</v>
      </c>
      <c r="F692" s="63" t="s">
        <v>2565</v>
      </c>
      <c r="G692" s="63" t="s">
        <v>309</v>
      </c>
      <c r="H692" s="63" t="s">
        <v>1390</v>
      </c>
      <c r="I692" s="63" t="s">
        <v>1391</v>
      </c>
      <c r="J692" s="63" t="s">
        <v>214</v>
      </c>
      <c r="K692" s="63" t="s">
        <v>1392</v>
      </c>
      <c r="L692" s="63" t="s">
        <v>256</v>
      </c>
      <c r="M692" s="63"/>
      <c r="N692" s="63" t="s">
        <v>217</v>
      </c>
      <c r="O692" s="63">
        <v>43946809</v>
      </c>
      <c r="P692" s="63"/>
      <c r="Q692" s="63">
        <v>58363928</v>
      </c>
      <c r="R692" s="63"/>
      <c r="S692" s="63" t="s">
        <v>253</v>
      </c>
      <c r="T692" s="63" t="s">
        <v>179</v>
      </c>
      <c r="U692" s="63" t="s">
        <v>49</v>
      </c>
      <c r="V692" s="65" t="str">
        <f t="shared" si="55"/>
        <v/>
      </c>
      <c r="W692" s="66"/>
      <c r="AA692" s="1">
        <f t="shared" si="56"/>
        <v>1</v>
      </c>
      <c r="AB692" s="1">
        <f t="shared" si="57"/>
        <v>1</v>
      </c>
    </row>
    <row r="693" spans="1:28" ht="30" customHeight="1" x14ac:dyDescent="0.2">
      <c r="A693" s="77" t="s">
        <v>3505</v>
      </c>
      <c r="B693" s="62" t="s">
        <v>767</v>
      </c>
      <c r="C693" s="63" t="s">
        <v>47</v>
      </c>
      <c r="D693" s="63" t="s">
        <v>48</v>
      </c>
      <c r="E693" s="63" t="str">
        <f t="shared" si="54"/>
        <v>BT</v>
      </c>
      <c r="F693" s="63" t="s">
        <v>2565</v>
      </c>
      <c r="G693" s="63" t="s">
        <v>309</v>
      </c>
      <c r="H693" s="63" t="s">
        <v>768</v>
      </c>
      <c r="I693" s="63" t="s">
        <v>769</v>
      </c>
      <c r="J693" s="63" t="s">
        <v>770</v>
      </c>
      <c r="K693" s="63" t="s">
        <v>771</v>
      </c>
      <c r="L693" s="63" t="s">
        <v>772</v>
      </c>
      <c r="M693" s="63"/>
      <c r="N693" s="63" t="s">
        <v>773</v>
      </c>
      <c r="O693" s="75" t="s">
        <v>774</v>
      </c>
      <c r="P693" s="63"/>
      <c r="Q693" s="63">
        <v>58327237</v>
      </c>
      <c r="R693" s="63"/>
      <c r="S693" s="63" t="s">
        <v>537</v>
      </c>
      <c r="T693" s="63" t="s">
        <v>538</v>
      </c>
      <c r="U693" s="63" t="s">
        <v>49</v>
      </c>
      <c r="V693" s="65" t="str">
        <f t="shared" si="55"/>
        <v>VACAM</v>
      </c>
      <c r="W693" s="66"/>
      <c r="AA693" s="1">
        <f t="shared" si="56"/>
        <v>2</v>
      </c>
      <c r="AB693" s="1">
        <f t="shared" si="57"/>
        <v>1</v>
      </c>
    </row>
    <row r="694" spans="1:28" ht="30" customHeight="1" x14ac:dyDescent="0.2">
      <c r="A694" s="67"/>
      <c r="B694" s="62" t="s">
        <v>2650</v>
      </c>
      <c r="C694" s="63" t="s">
        <v>47</v>
      </c>
      <c r="D694" s="63" t="s">
        <v>48</v>
      </c>
      <c r="E694" s="63" t="str">
        <f t="shared" si="54"/>
        <v>BT</v>
      </c>
      <c r="F694" s="63" t="s">
        <v>2565</v>
      </c>
      <c r="G694" s="63" t="s">
        <v>309</v>
      </c>
      <c r="H694" s="63" t="s">
        <v>2651</v>
      </c>
      <c r="I694" s="63" t="s">
        <v>2652</v>
      </c>
      <c r="J694" s="63" t="s">
        <v>1682</v>
      </c>
      <c r="K694" s="63" t="s">
        <v>2653</v>
      </c>
      <c r="L694" s="63" t="s">
        <v>2654</v>
      </c>
      <c r="M694" s="63"/>
      <c r="N694" s="63" t="s">
        <v>1717</v>
      </c>
      <c r="O694" s="63" t="s">
        <v>2655</v>
      </c>
      <c r="P694" s="63"/>
      <c r="Q694" s="63">
        <v>58374648</v>
      </c>
      <c r="R694" s="63"/>
      <c r="S694" s="63" t="s">
        <v>201</v>
      </c>
      <c r="T694" s="63" t="s">
        <v>202</v>
      </c>
      <c r="U694" s="63" t="s">
        <v>49</v>
      </c>
      <c r="V694" s="65" t="str">
        <f t="shared" si="55"/>
        <v/>
      </c>
      <c r="W694" s="66"/>
      <c r="AA694" s="1">
        <f t="shared" si="56"/>
        <v>1</v>
      </c>
      <c r="AB694" s="1">
        <f t="shared" si="57"/>
        <v>1</v>
      </c>
    </row>
    <row r="695" spans="1:28" ht="30" customHeight="1" x14ac:dyDescent="0.2">
      <c r="A695" s="61" t="s">
        <v>3641</v>
      </c>
      <c r="B695" s="62" t="s">
        <v>859</v>
      </c>
      <c r="C695" s="63" t="s">
        <v>101</v>
      </c>
      <c r="D695" s="63" t="s">
        <v>48</v>
      </c>
      <c r="E695" s="63" t="str">
        <f t="shared" si="54"/>
        <v>BT</v>
      </c>
      <c r="F695" s="63" t="s">
        <v>2565</v>
      </c>
      <c r="G695" s="63" t="s">
        <v>432</v>
      </c>
      <c r="H695" s="63" t="s">
        <v>197</v>
      </c>
      <c r="I695" s="63" t="s">
        <v>860</v>
      </c>
      <c r="J695" s="63" t="s">
        <v>198</v>
      </c>
      <c r="K695" s="63" t="s">
        <v>199</v>
      </c>
      <c r="L695" s="63" t="s">
        <v>861</v>
      </c>
      <c r="M695" s="63"/>
      <c r="N695" s="63" t="s">
        <v>854</v>
      </c>
      <c r="O695" s="85" t="s">
        <v>855</v>
      </c>
      <c r="P695" s="63"/>
      <c r="Q695" s="63">
        <v>57861409</v>
      </c>
      <c r="R695" s="63"/>
      <c r="S695" s="63" t="s">
        <v>201</v>
      </c>
      <c r="T695" s="63" t="s">
        <v>202</v>
      </c>
      <c r="U695" s="63" t="s">
        <v>49</v>
      </c>
      <c r="V695" s="65" t="str">
        <f t="shared" si="55"/>
        <v>VACAM</v>
      </c>
      <c r="W695" s="66"/>
      <c r="AA695" s="1">
        <f t="shared" si="56"/>
        <v>24</v>
      </c>
      <c r="AB695" s="1">
        <f t="shared" si="57"/>
        <v>8</v>
      </c>
    </row>
    <row r="696" spans="1:28" ht="30" customHeight="1" x14ac:dyDescent="0.2">
      <c r="A696" s="61" t="s">
        <v>3641</v>
      </c>
      <c r="B696" s="62" t="s">
        <v>856</v>
      </c>
      <c r="C696" s="63" t="s">
        <v>101</v>
      </c>
      <c r="D696" s="63" t="s">
        <v>48</v>
      </c>
      <c r="E696" s="63" t="str">
        <f t="shared" si="54"/>
        <v>BT</v>
      </c>
      <c r="F696" s="63" t="s">
        <v>2565</v>
      </c>
      <c r="G696" s="63" t="s">
        <v>432</v>
      </c>
      <c r="H696" s="63" t="s">
        <v>197</v>
      </c>
      <c r="I696" s="63" t="s">
        <v>857</v>
      </c>
      <c r="J696" s="63" t="s">
        <v>198</v>
      </c>
      <c r="K696" s="63" t="s">
        <v>199</v>
      </c>
      <c r="L696" s="63" t="s">
        <v>858</v>
      </c>
      <c r="M696" s="63"/>
      <c r="N696" s="63" t="s">
        <v>854</v>
      </c>
      <c r="O696" s="85" t="s">
        <v>855</v>
      </c>
      <c r="P696" s="63"/>
      <c r="Q696" s="63">
        <v>57861409</v>
      </c>
      <c r="R696" s="63"/>
      <c r="S696" s="63" t="s">
        <v>201</v>
      </c>
      <c r="T696" s="63" t="s">
        <v>202</v>
      </c>
      <c r="U696" s="63" t="s">
        <v>49</v>
      </c>
      <c r="V696" s="65" t="str">
        <f t="shared" si="55"/>
        <v>VACAM</v>
      </c>
      <c r="W696" s="66"/>
      <c r="AA696" s="1">
        <f t="shared" si="56"/>
        <v>24</v>
      </c>
      <c r="AB696" s="1">
        <f t="shared" si="57"/>
        <v>8</v>
      </c>
    </row>
    <row r="697" spans="1:28" ht="30" customHeight="1" x14ac:dyDescent="0.2">
      <c r="A697" s="61" t="s">
        <v>3641</v>
      </c>
      <c r="B697" s="62" t="s">
        <v>851</v>
      </c>
      <c r="C697" s="63" t="s">
        <v>101</v>
      </c>
      <c r="D697" s="63" t="s">
        <v>48</v>
      </c>
      <c r="E697" s="63" t="str">
        <f t="shared" si="54"/>
        <v>BT</v>
      </c>
      <c r="F697" s="63" t="s">
        <v>2565</v>
      </c>
      <c r="G697" s="63" t="s">
        <v>432</v>
      </c>
      <c r="H697" s="63" t="s">
        <v>197</v>
      </c>
      <c r="I697" s="63" t="s">
        <v>852</v>
      </c>
      <c r="J697" s="63" t="s">
        <v>198</v>
      </c>
      <c r="K697" s="63" t="s">
        <v>199</v>
      </c>
      <c r="L697" s="63" t="s">
        <v>853</v>
      </c>
      <c r="M697" s="63"/>
      <c r="N697" s="63" t="s">
        <v>854</v>
      </c>
      <c r="O697" s="85" t="s">
        <v>855</v>
      </c>
      <c r="P697" s="63"/>
      <c r="Q697" s="63">
        <v>57861409</v>
      </c>
      <c r="R697" s="63"/>
      <c r="S697" s="63" t="s">
        <v>201</v>
      </c>
      <c r="T697" s="63" t="s">
        <v>202</v>
      </c>
      <c r="U697" s="63" t="s">
        <v>49</v>
      </c>
      <c r="V697" s="65" t="str">
        <f t="shared" si="55"/>
        <v>VACAM</v>
      </c>
      <c r="W697" s="66"/>
      <c r="AA697" s="1">
        <f t="shared" si="56"/>
        <v>24</v>
      </c>
      <c r="AB697" s="1">
        <f t="shared" si="57"/>
        <v>8</v>
      </c>
    </row>
    <row r="698" spans="1:28" ht="30" customHeight="1" x14ac:dyDescent="0.2">
      <c r="A698" s="67"/>
      <c r="B698" s="62" t="s">
        <v>1197</v>
      </c>
      <c r="C698" s="63" t="s">
        <v>101</v>
      </c>
      <c r="D698" s="63" t="s">
        <v>48</v>
      </c>
      <c r="E698" s="63" t="str">
        <f t="shared" si="54"/>
        <v>BT</v>
      </c>
      <c r="F698" s="63" t="s">
        <v>2565</v>
      </c>
      <c r="G698" s="63" t="s">
        <v>309</v>
      </c>
      <c r="H698" s="63" t="s">
        <v>1184</v>
      </c>
      <c r="I698" s="63" t="s">
        <v>1185</v>
      </c>
      <c r="J698" s="63" t="s">
        <v>910</v>
      </c>
      <c r="K698" s="63" t="s">
        <v>1186</v>
      </c>
      <c r="L698" s="63" t="s">
        <v>1198</v>
      </c>
      <c r="M698" s="63"/>
      <c r="N698" s="63" t="s">
        <v>792</v>
      </c>
      <c r="O698" s="110" t="s">
        <v>1188</v>
      </c>
      <c r="P698" s="63"/>
      <c r="Q698" s="63">
        <v>58210166</v>
      </c>
      <c r="R698" s="63"/>
      <c r="S698" s="63" t="s">
        <v>446</v>
      </c>
      <c r="T698" s="63" t="s">
        <v>447</v>
      </c>
      <c r="U698" s="63" t="s">
        <v>49</v>
      </c>
      <c r="V698" s="65" t="str">
        <f t="shared" si="55"/>
        <v/>
      </c>
      <c r="W698" s="66"/>
      <c r="AA698" s="1">
        <f t="shared" si="56"/>
        <v>3</v>
      </c>
      <c r="AB698" s="1">
        <f t="shared" si="57"/>
        <v>3</v>
      </c>
    </row>
    <row r="699" spans="1:28" ht="30" customHeight="1" x14ac:dyDescent="0.2">
      <c r="A699" s="67"/>
      <c r="B699" s="62" t="s">
        <v>1189</v>
      </c>
      <c r="C699" s="63" t="s">
        <v>101</v>
      </c>
      <c r="D699" s="63" t="s">
        <v>48</v>
      </c>
      <c r="E699" s="63" t="str">
        <f t="shared" si="54"/>
        <v>BT</v>
      </c>
      <c r="F699" s="63" t="s">
        <v>2565</v>
      </c>
      <c r="G699" s="63" t="s">
        <v>309</v>
      </c>
      <c r="H699" s="63" t="s">
        <v>1184</v>
      </c>
      <c r="I699" s="63" t="s">
        <v>1185</v>
      </c>
      <c r="J699" s="63" t="s">
        <v>910</v>
      </c>
      <c r="K699" s="63" t="s">
        <v>1186</v>
      </c>
      <c r="L699" s="63" t="s">
        <v>1190</v>
      </c>
      <c r="M699" s="63"/>
      <c r="N699" s="63" t="s">
        <v>792</v>
      </c>
      <c r="O699" s="110" t="s">
        <v>1188</v>
      </c>
      <c r="P699" s="63"/>
      <c r="Q699" s="63">
        <v>58210166</v>
      </c>
      <c r="R699" s="63"/>
      <c r="S699" s="63" t="s">
        <v>446</v>
      </c>
      <c r="T699" s="63" t="s">
        <v>447</v>
      </c>
      <c r="U699" s="63" t="s">
        <v>49</v>
      </c>
      <c r="V699" s="65" t="str">
        <f t="shared" si="55"/>
        <v/>
      </c>
      <c r="W699" s="66"/>
      <c r="AA699" s="1">
        <f t="shared" si="56"/>
        <v>3</v>
      </c>
      <c r="AB699" s="1">
        <f t="shared" si="57"/>
        <v>3</v>
      </c>
    </row>
    <row r="700" spans="1:28" ht="30" customHeight="1" x14ac:dyDescent="0.2">
      <c r="A700" s="67"/>
      <c r="B700" s="62" t="s">
        <v>1183</v>
      </c>
      <c r="C700" s="63" t="s">
        <v>47</v>
      </c>
      <c r="D700" s="63" t="s">
        <v>48</v>
      </c>
      <c r="E700" s="63" t="str">
        <f t="shared" si="54"/>
        <v>BT</v>
      </c>
      <c r="F700" s="63" t="s">
        <v>2565</v>
      </c>
      <c r="G700" s="63" t="s">
        <v>309</v>
      </c>
      <c r="H700" s="63" t="s">
        <v>1184</v>
      </c>
      <c r="I700" s="63" t="s">
        <v>1185</v>
      </c>
      <c r="J700" s="63" t="s">
        <v>910</v>
      </c>
      <c r="K700" s="63" t="s">
        <v>1186</v>
      </c>
      <c r="L700" s="63" t="s">
        <v>1187</v>
      </c>
      <c r="M700" s="63"/>
      <c r="N700" s="63" t="s">
        <v>792</v>
      </c>
      <c r="O700" s="110" t="s">
        <v>1188</v>
      </c>
      <c r="P700" s="63"/>
      <c r="Q700" s="63">
        <v>58210166</v>
      </c>
      <c r="R700" s="63"/>
      <c r="S700" s="63" t="s">
        <v>446</v>
      </c>
      <c r="T700" s="63" t="s">
        <v>447</v>
      </c>
      <c r="U700" s="63" t="s">
        <v>49</v>
      </c>
      <c r="V700" s="65" t="str">
        <f t="shared" si="55"/>
        <v/>
      </c>
      <c r="W700" s="66"/>
      <c r="AA700" s="1">
        <f t="shared" si="56"/>
        <v>3</v>
      </c>
      <c r="AB700" s="1">
        <f t="shared" si="57"/>
        <v>3</v>
      </c>
    </row>
    <row r="701" spans="1:28" ht="30" customHeight="1" x14ac:dyDescent="0.2">
      <c r="A701" s="67"/>
      <c r="B701" s="62" t="s">
        <v>3855</v>
      </c>
      <c r="C701" s="63" t="s">
        <v>101</v>
      </c>
      <c r="D701" s="63" t="s">
        <v>48</v>
      </c>
      <c r="E701" s="63" t="str">
        <f t="shared" si="54"/>
        <v>BT</v>
      </c>
      <c r="F701" s="63" t="s">
        <v>2565</v>
      </c>
      <c r="G701" s="63" t="s">
        <v>309</v>
      </c>
      <c r="H701" s="63" t="s">
        <v>2965</v>
      </c>
      <c r="I701" s="63" t="s">
        <v>3847</v>
      </c>
      <c r="J701" s="63" t="s">
        <v>146</v>
      </c>
      <c r="K701" s="63" t="s">
        <v>2643</v>
      </c>
      <c r="L701" s="63" t="s">
        <v>3856</v>
      </c>
      <c r="M701" s="63"/>
      <c r="N701" s="63" t="s">
        <v>705</v>
      </c>
      <c r="O701" s="111" t="s">
        <v>3849</v>
      </c>
      <c r="P701" s="63"/>
      <c r="Q701" s="63">
        <v>58401258</v>
      </c>
      <c r="R701" s="63"/>
      <c r="S701" s="63" t="s">
        <v>151</v>
      </c>
      <c r="T701" s="63" t="s">
        <v>152</v>
      </c>
      <c r="U701" s="63" t="s">
        <v>49</v>
      </c>
      <c r="V701" s="65" t="str">
        <f t="shared" si="55"/>
        <v>VACAM</v>
      </c>
      <c r="W701" s="66"/>
      <c r="AA701" s="1">
        <f t="shared" si="56"/>
        <v>3</v>
      </c>
      <c r="AB701" s="1">
        <f t="shared" si="57"/>
        <v>2</v>
      </c>
    </row>
    <row r="702" spans="1:28" ht="30" customHeight="1" x14ac:dyDescent="0.2">
      <c r="A702" s="43"/>
      <c r="B702" s="44" t="s">
        <v>3852</v>
      </c>
      <c r="C702" s="45" t="s">
        <v>47</v>
      </c>
      <c r="D702" s="45" t="s">
        <v>48</v>
      </c>
      <c r="E702" s="45" t="str">
        <f t="shared" si="54"/>
        <v>BT</v>
      </c>
      <c r="F702" s="45" t="s">
        <v>2565</v>
      </c>
      <c r="G702" s="45" t="s">
        <v>3853</v>
      </c>
      <c r="H702" s="45" t="s">
        <v>2965</v>
      </c>
      <c r="I702" s="45" t="s">
        <v>3847</v>
      </c>
      <c r="J702" s="45" t="s">
        <v>146</v>
      </c>
      <c r="K702" s="45" t="s">
        <v>2643</v>
      </c>
      <c r="L702" s="45" t="s">
        <v>3854</v>
      </c>
      <c r="M702" s="45"/>
      <c r="N702" s="45" t="s">
        <v>705</v>
      </c>
      <c r="O702" s="126" t="s">
        <v>3849</v>
      </c>
      <c r="P702" s="45"/>
      <c r="Q702" s="45">
        <v>58401258</v>
      </c>
      <c r="R702" s="45"/>
      <c r="S702" s="45" t="s">
        <v>151</v>
      </c>
      <c r="T702" s="45" t="s">
        <v>152</v>
      </c>
      <c r="U702" s="45" t="s">
        <v>49</v>
      </c>
      <c r="V702" s="46" t="str">
        <f t="shared" si="55"/>
        <v>VACAM</v>
      </c>
      <c r="W702" s="47"/>
      <c r="AA702" s="1">
        <f t="shared" si="56"/>
        <v>3</v>
      </c>
      <c r="AB702" s="1">
        <f t="shared" si="57"/>
        <v>2</v>
      </c>
    </row>
    <row r="703" spans="1:28" ht="30" customHeight="1" thickBot="1" x14ac:dyDescent="0.25">
      <c r="A703" s="72"/>
      <c r="B703" s="58" t="s">
        <v>510</v>
      </c>
      <c r="C703" s="57" t="s">
        <v>47</v>
      </c>
      <c r="D703" s="57" t="s">
        <v>48</v>
      </c>
      <c r="E703" s="57" t="str">
        <f t="shared" si="54"/>
        <v>BT</v>
      </c>
      <c r="F703" s="57" t="s">
        <v>2565</v>
      </c>
      <c r="G703" s="57" t="s">
        <v>309</v>
      </c>
      <c r="H703" s="57" t="s">
        <v>107</v>
      </c>
      <c r="I703" s="57" t="s">
        <v>511</v>
      </c>
      <c r="J703" s="57" t="s">
        <v>137</v>
      </c>
      <c r="K703" s="57" t="s">
        <v>512</v>
      </c>
      <c r="L703" s="57" t="s">
        <v>513</v>
      </c>
      <c r="M703" s="57"/>
      <c r="N703" s="57" t="s">
        <v>418</v>
      </c>
      <c r="O703" s="57" t="s">
        <v>514</v>
      </c>
      <c r="P703" s="57"/>
      <c r="Q703" s="57">
        <v>58342736</v>
      </c>
      <c r="R703" s="57"/>
      <c r="S703" s="57" t="s">
        <v>114</v>
      </c>
      <c r="T703" s="57" t="s">
        <v>115</v>
      </c>
      <c r="U703" s="57" t="s">
        <v>49</v>
      </c>
      <c r="V703" s="59" t="str">
        <f t="shared" si="55"/>
        <v/>
      </c>
      <c r="W703" s="60"/>
      <c r="AA703" s="1">
        <f t="shared" si="56"/>
        <v>1</v>
      </c>
      <c r="AB703" s="1">
        <f t="shared" si="57"/>
        <v>1</v>
      </c>
    </row>
    <row r="704" spans="1:28" ht="30" customHeight="1" thickTop="1" x14ac:dyDescent="0.2">
      <c r="A704" s="49"/>
      <c r="B704" s="38" t="s">
        <v>3813</v>
      </c>
      <c r="C704" s="39" t="s">
        <v>47</v>
      </c>
      <c r="D704" s="39" t="s">
        <v>48</v>
      </c>
      <c r="E704" s="39" t="str">
        <f t="shared" si="54"/>
        <v>BT</v>
      </c>
      <c r="F704" s="39" t="s">
        <v>2564</v>
      </c>
      <c r="G704" s="39" t="s">
        <v>289</v>
      </c>
      <c r="H704" s="39" t="s">
        <v>1163</v>
      </c>
      <c r="I704" s="39" t="s">
        <v>3814</v>
      </c>
      <c r="J704" s="39" t="s">
        <v>157</v>
      </c>
      <c r="K704" s="39" t="s">
        <v>1165</v>
      </c>
      <c r="L704" s="39" t="s">
        <v>3815</v>
      </c>
      <c r="M704" s="39"/>
      <c r="N704" s="39" t="s">
        <v>696</v>
      </c>
      <c r="O704" s="39" t="s">
        <v>3816</v>
      </c>
      <c r="P704" s="39"/>
      <c r="Q704" s="39">
        <v>58383778</v>
      </c>
      <c r="R704" s="39"/>
      <c r="S704" s="39" t="s">
        <v>162</v>
      </c>
      <c r="T704" s="39" t="s">
        <v>163</v>
      </c>
      <c r="U704" s="39" t="s">
        <v>49</v>
      </c>
      <c r="V704" s="40" t="str">
        <f t="shared" si="55"/>
        <v/>
      </c>
      <c r="W704" s="41" t="s">
        <v>4217</v>
      </c>
      <c r="AA704" s="1">
        <f t="shared" si="56"/>
        <v>1</v>
      </c>
      <c r="AB704" s="1">
        <f t="shared" si="57"/>
        <v>1</v>
      </c>
    </row>
    <row r="705" spans="1:28" ht="30" customHeight="1" x14ac:dyDescent="0.2">
      <c r="A705" s="61" t="s">
        <v>3286</v>
      </c>
      <c r="B705" s="62" t="s">
        <v>1726</v>
      </c>
      <c r="C705" s="63" t="s">
        <v>101</v>
      </c>
      <c r="D705" s="63" t="s">
        <v>48</v>
      </c>
      <c r="E705" s="63" t="str">
        <f t="shared" si="54"/>
        <v>BT</v>
      </c>
      <c r="F705" s="63" t="s">
        <v>2564</v>
      </c>
      <c r="G705" s="63" t="s">
        <v>289</v>
      </c>
      <c r="H705" s="63" t="s">
        <v>1720</v>
      </c>
      <c r="I705" s="63" t="s">
        <v>1727</v>
      </c>
      <c r="J705" s="63" t="s">
        <v>467</v>
      </c>
      <c r="K705" s="63" t="s">
        <v>1641</v>
      </c>
      <c r="L705" s="63" t="s">
        <v>1728</v>
      </c>
      <c r="M705" s="63"/>
      <c r="N705" s="63" t="s">
        <v>705</v>
      </c>
      <c r="O705" s="203" t="s">
        <v>1643</v>
      </c>
      <c r="P705" s="63"/>
      <c r="Q705" s="63">
        <v>57887651</v>
      </c>
      <c r="R705" s="63"/>
      <c r="S705" s="63" t="s">
        <v>151</v>
      </c>
      <c r="T705" s="63" t="s">
        <v>163</v>
      </c>
      <c r="U705" s="63" t="s">
        <v>49</v>
      </c>
      <c r="V705" s="65" t="str">
        <f t="shared" si="55"/>
        <v>VACAM</v>
      </c>
      <c r="W705" s="66"/>
      <c r="AA705" s="1">
        <f t="shared" si="56"/>
        <v>25</v>
      </c>
      <c r="AB705" s="1">
        <f t="shared" si="57"/>
        <v>4</v>
      </c>
    </row>
    <row r="706" spans="1:28" ht="30" customHeight="1" x14ac:dyDescent="0.2">
      <c r="A706" s="61" t="s">
        <v>3286</v>
      </c>
      <c r="B706" s="62" t="s">
        <v>1719</v>
      </c>
      <c r="C706" s="63" t="s">
        <v>101</v>
      </c>
      <c r="D706" s="63" t="s">
        <v>48</v>
      </c>
      <c r="E706" s="63" t="str">
        <f t="shared" si="54"/>
        <v>BT</v>
      </c>
      <c r="F706" s="63" t="s">
        <v>2564</v>
      </c>
      <c r="G706" s="63" t="s">
        <v>289</v>
      </c>
      <c r="H706" s="63" t="s">
        <v>1720</v>
      </c>
      <c r="I706" s="63" t="s">
        <v>1721</v>
      </c>
      <c r="J706" s="63" t="s">
        <v>467</v>
      </c>
      <c r="K706" s="63" t="s">
        <v>1641</v>
      </c>
      <c r="L706" s="63" t="s">
        <v>1722</v>
      </c>
      <c r="M706" s="63"/>
      <c r="N706" s="63" t="s">
        <v>705</v>
      </c>
      <c r="O706" s="203" t="s">
        <v>1643</v>
      </c>
      <c r="P706" s="63"/>
      <c r="Q706" s="63">
        <v>57887651</v>
      </c>
      <c r="R706" s="63"/>
      <c r="S706" s="63" t="s">
        <v>151</v>
      </c>
      <c r="T706" s="63" t="s">
        <v>163</v>
      </c>
      <c r="U706" s="63" t="s">
        <v>49</v>
      </c>
      <c r="V706" s="65" t="str">
        <f t="shared" si="55"/>
        <v>VACAM</v>
      </c>
      <c r="W706" s="66"/>
      <c r="AA706" s="1">
        <f t="shared" si="56"/>
        <v>25</v>
      </c>
      <c r="AB706" s="1">
        <f t="shared" si="57"/>
        <v>4</v>
      </c>
    </row>
    <row r="707" spans="1:28" ht="30" customHeight="1" x14ac:dyDescent="0.2">
      <c r="A707" s="67"/>
      <c r="B707" s="62" t="s">
        <v>999</v>
      </c>
      <c r="C707" s="63" t="s">
        <v>47</v>
      </c>
      <c r="D707" s="63" t="s">
        <v>48</v>
      </c>
      <c r="E707" s="63" t="str">
        <f t="shared" si="54"/>
        <v>BT</v>
      </c>
      <c r="F707" s="63" t="s">
        <v>2564</v>
      </c>
      <c r="G707" s="63" t="s">
        <v>289</v>
      </c>
      <c r="H707" s="63" t="s">
        <v>396</v>
      </c>
      <c r="I707" s="63" t="s">
        <v>979</v>
      </c>
      <c r="J707" s="63" t="s">
        <v>398</v>
      </c>
      <c r="K707" s="63" t="s">
        <v>399</v>
      </c>
      <c r="L707" s="63" t="s">
        <v>1000</v>
      </c>
      <c r="M707" s="63"/>
      <c r="N707" s="63" t="s">
        <v>217</v>
      </c>
      <c r="O707" s="104" t="s">
        <v>981</v>
      </c>
      <c r="P707" s="63"/>
      <c r="Q707" s="63">
        <v>58366276</v>
      </c>
      <c r="R707" s="63"/>
      <c r="S707" s="63" t="s">
        <v>219</v>
      </c>
      <c r="T707" s="63" t="s">
        <v>257</v>
      </c>
      <c r="U707" s="63" t="s">
        <v>49</v>
      </c>
      <c r="V707" s="65" t="str">
        <f t="shared" si="55"/>
        <v>VACAM</v>
      </c>
      <c r="W707" s="66"/>
      <c r="AA707" s="1">
        <f t="shared" si="56"/>
        <v>12</v>
      </c>
      <c r="AB707" s="1">
        <f t="shared" si="57"/>
        <v>9</v>
      </c>
    </row>
    <row r="708" spans="1:28" ht="30" customHeight="1" x14ac:dyDescent="0.2">
      <c r="A708" s="67"/>
      <c r="B708" s="62" t="s">
        <v>997</v>
      </c>
      <c r="C708" s="63" t="s">
        <v>47</v>
      </c>
      <c r="D708" s="63" t="s">
        <v>48</v>
      </c>
      <c r="E708" s="63" t="str">
        <f t="shared" si="54"/>
        <v>BT</v>
      </c>
      <c r="F708" s="63" t="s">
        <v>2564</v>
      </c>
      <c r="G708" s="63" t="s">
        <v>289</v>
      </c>
      <c r="H708" s="63" t="s">
        <v>396</v>
      </c>
      <c r="I708" s="63" t="s">
        <v>979</v>
      </c>
      <c r="J708" s="63" t="s">
        <v>398</v>
      </c>
      <c r="K708" s="63" t="s">
        <v>399</v>
      </c>
      <c r="L708" s="63" t="s">
        <v>998</v>
      </c>
      <c r="M708" s="63"/>
      <c r="N708" s="63" t="s">
        <v>217</v>
      </c>
      <c r="O708" s="104" t="s">
        <v>981</v>
      </c>
      <c r="P708" s="63"/>
      <c r="Q708" s="63">
        <v>58366276</v>
      </c>
      <c r="R708" s="63"/>
      <c r="S708" s="63" t="s">
        <v>219</v>
      </c>
      <c r="T708" s="63" t="s">
        <v>257</v>
      </c>
      <c r="U708" s="63" t="s">
        <v>49</v>
      </c>
      <c r="V708" s="65" t="str">
        <f t="shared" si="55"/>
        <v>VACAM</v>
      </c>
      <c r="W708" s="66"/>
      <c r="AA708" s="1">
        <f t="shared" si="56"/>
        <v>12</v>
      </c>
      <c r="AB708" s="1">
        <f t="shared" si="57"/>
        <v>9</v>
      </c>
    </row>
    <row r="709" spans="1:28" ht="30" customHeight="1" x14ac:dyDescent="0.2">
      <c r="A709" s="67"/>
      <c r="B709" s="62" t="s">
        <v>995</v>
      </c>
      <c r="C709" s="63" t="s">
        <v>47</v>
      </c>
      <c r="D709" s="63" t="s">
        <v>48</v>
      </c>
      <c r="E709" s="63" t="str">
        <f t="shared" si="54"/>
        <v>BT</v>
      </c>
      <c r="F709" s="63" t="s">
        <v>2564</v>
      </c>
      <c r="G709" s="63" t="s">
        <v>289</v>
      </c>
      <c r="H709" s="63" t="s">
        <v>396</v>
      </c>
      <c r="I709" s="63" t="s">
        <v>979</v>
      </c>
      <c r="J709" s="63" t="s">
        <v>398</v>
      </c>
      <c r="K709" s="63" t="s">
        <v>399</v>
      </c>
      <c r="L709" s="63" t="s">
        <v>996</v>
      </c>
      <c r="M709" s="63"/>
      <c r="N709" s="63" t="s">
        <v>217</v>
      </c>
      <c r="O709" s="104" t="s">
        <v>981</v>
      </c>
      <c r="P709" s="63"/>
      <c r="Q709" s="63">
        <v>58366276</v>
      </c>
      <c r="R709" s="63"/>
      <c r="S709" s="63" t="s">
        <v>219</v>
      </c>
      <c r="T709" s="63" t="s">
        <v>257</v>
      </c>
      <c r="U709" s="63" t="s">
        <v>49</v>
      </c>
      <c r="V709" s="65" t="str">
        <f t="shared" si="55"/>
        <v>VACAM</v>
      </c>
      <c r="W709" s="66"/>
      <c r="AA709" s="1">
        <f t="shared" si="56"/>
        <v>12</v>
      </c>
      <c r="AB709" s="1">
        <f t="shared" si="57"/>
        <v>9</v>
      </c>
    </row>
    <row r="710" spans="1:28" ht="30" customHeight="1" x14ac:dyDescent="0.2">
      <c r="A710" s="67"/>
      <c r="B710" s="62" t="s">
        <v>993</v>
      </c>
      <c r="C710" s="63" t="s">
        <v>47</v>
      </c>
      <c r="D710" s="63" t="s">
        <v>48</v>
      </c>
      <c r="E710" s="63" t="str">
        <f t="shared" si="54"/>
        <v>BT</v>
      </c>
      <c r="F710" s="63" t="s">
        <v>2564</v>
      </c>
      <c r="G710" s="63" t="s">
        <v>289</v>
      </c>
      <c r="H710" s="63" t="s">
        <v>396</v>
      </c>
      <c r="I710" s="63" t="s">
        <v>979</v>
      </c>
      <c r="J710" s="63" t="s">
        <v>398</v>
      </c>
      <c r="K710" s="63" t="s">
        <v>399</v>
      </c>
      <c r="L710" s="63" t="s">
        <v>994</v>
      </c>
      <c r="M710" s="63"/>
      <c r="N710" s="63" t="s">
        <v>217</v>
      </c>
      <c r="O710" s="104" t="s">
        <v>981</v>
      </c>
      <c r="P710" s="63"/>
      <c r="Q710" s="63">
        <v>58366276</v>
      </c>
      <c r="R710" s="63"/>
      <c r="S710" s="63" t="s">
        <v>219</v>
      </c>
      <c r="T710" s="63" t="s">
        <v>257</v>
      </c>
      <c r="U710" s="63" t="s">
        <v>49</v>
      </c>
      <c r="V710" s="65" t="str">
        <f t="shared" si="55"/>
        <v>VACAM</v>
      </c>
      <c r="W710" s="66"/>
      <c r="AA710" s="1">
        <f t="shared" si="56"/>
        <v>12</v>
      </c>
      <c r="AB710" s="1">
        <f t="shared" si="57"/>
        <v>9</v>
      </c>
    </row>
    <row r="711" spans="1:28" ht="30" customHeight="1" x14ac:dyDescent="0.2">
      <c r="A711" s="67"/>
      <c r="B711" s="62" t="s">
        <v>991</v>
      </c>
      <c r="C711" s="63" t="s">
        <v>47</v>
      </c>
      <c r="D711" s="63" t="s">
        <v>48</v>
      </c>
      <c r="E711" s="63" t="str">
        <f t="shared" si="54"/>
        <v>BT</v>
      </c>
      <c r="F711" s="63" t="s">
        <v>2564</v>
      </c>
      <c r="G711" s="63" t="s">
        <v>289</v>
      </c>
      <c r="H711" s="63" t="s">
        <v>396</v>
      </c>
      <c r="I711" s="63" t="s">
        <v>979</v>
      </c>
      <c r="J711" s="63" t="s">
        <v>398</v>
      </c>
      <c r="K711" s="63" t="s">
        <v>399</v>
      </c>
      <c r="L711" s="63" t="s">
        <v>992</v>
      </c>
      <c r="M711" s="63"/>
      <c r="N711" s="63" t="s">
        <v>217</v>
      </c>
      <c r="O711" s="104" t="s">
        <v>981</v>
      </c>
      <c r="P711" s="63"/>
      <c r="Q711" s="63">
        <v>58366276</v>
      </c>
      <c r="R711" s="63"/>
      <c r="S711" s="63" t="s">
        <v>219</v>
      </c>
      <c r="T711" s="63" t="s">
        <v>257</v>
      </c>
      <c r="U711" s="63" t="s">
        <v>49</v>
      </c>
      <c r="V711" s="65" t="str">
        <f t="shared" si="55"/>
        <v>VACAM</v>
      </c>
      <c r="W711" s="66"/>
      <c r="AA711" s="1">
        <f t="shared" si="56"/>
        <v>12</v>
      </c>
      <c r="AB711" s="1">
        <f t="shared" si="57"/>
        <v>9</v>
      </c>
    </row>
    <row r="712" spans="1:28" ht="30" customHeight="1" x14ac:dyDescent="0.2">
      <c r="A712" s="67"/>
      <c r="B712" s="62" t="s">
        <v>989</v>
      </c>
      <c r="C712" s="63" t="s">
        <v>47</v>
      </c>
      <c r="D712" s="63" t="s">
        <v>48</v>
      </c>
      <c r="E712" s="63" t="str">
        <f t="shared" si="54"/>
        <v>BT</v>
      </c>
      <c r="F712" s="63" t="s">
        <v>2564</v>
      </c>
      <c r="G712" s="63" t="s">
        <v>289</v>
      </c>
      <c r="H712" s="63" t="s">
        <v>396</v>
      </c>
      <c r="I712" s="63" t="s">
        <v>979</v>
      </c>
      <c r="J712" s="63" t="s">
        <v>398</v>
      </c>
      <c r="K712" s="63" t="s">
        <v>399</v>
      </c>
      <c r="L712" s="63" t="s">
        <v>990</v>
      </c>
      <c r="M712" s="63"/>
      <c r="N712" s="63" t="s">
        <v>217</v>
      </c>
      <c r="O712" s="104" t="s">
        <v>981</v>
      </c>
      <c r="P712" s="63"/>
      <c r="Q712" s="63">
        <v>58366276</v>
      </c>
      <c r="R712" s="63"/>
      <c r="S712" s="63" t="s">
        <v>219</v>
      </c>
      <c r="T712" s="63" t="s">
        <v>257</v>
      </c>
      <c r="U712" s="63" t="s">
        <v>49</v>
      </c>
      <c r="V712" s="65" t="str">
        <f t="shared" si="55"/>
        <v>VACAM</v>
      </c>
      <c r="W712" s="66"/>
      <c r="AA712" s="1">
        <f t="shared" si="56"/>
        <v>12</v>
      </c>
      <c r="AB712" s="1">
        <f t="shared" si="57"/>
        <v>9</v>
      </c>
    </row>
    <row r="713" spans="1:28" ht="30" customHeight="1" x14ac:dyDescent="0.2">
      <c r="A713" s="67"/>
      <c r="B713" s="62" t="s">
        <v>984</v>
      </c>
      <c r="C713" s="63" t="s">
        <v>101</v>
      </c>
      <c r="D713" s="63" t="s">
        <v>48</v>
      </c>
      <c r="E713" s="63" t="str">
        <f t="shared" si="54"/>
        <v>BT</v>
      </c>
      <c r="F713" s="63" t="s">
        <v>2564</v>
      </c>
      <c r="G713" s="63" t="s">
        <v>289</v>
      </c>
      <c r="H713" s="63" t="s">
        <v>396</v>
      </c>
      <c r="I713" s="63" t="s">
        <v>979</v>
      </c>
      <c r="J713" s="63" t="s">
        <v>398</v>
      </c>
      <c r="K713" s="63" t="s">
        <v>399</v>
      </c>
      <c r="L713" s="63" t="s">
        <v>985</v>
      </c>
      <c r="M713" s="63"/>
      <c r="N713" s="63" t="s">
        <v>217</v>
      </c>
      <c r="O713" s="104" t="s">
        <v>981</v>
      </c>
      <c r="P713" s="63"/>
      <c r="Q713" s="63">
        <v>58366276</v>
      </c>
      <c r="R713" s="63"/>
      <c r="S713" s="63" t="s">
        <v>219</v>
      </c>
      <c r="T713" s="63" t="s">
        <v>257</v>
      </c>
      <c r="U713" s="63" t="s">
        <v>49</v>
      </c>
      <c r="V713" s="65" t="str">
        <f t="shared" si="55"/>
        <v>VACAM</v>
      </c>
      <c r="W713" s="66"/>
      <c r="AA713" s="1">
        <f t="shared" si="56"/>
        <v>12</v>
      </c>
      <c r="AB713" s="1">
        <f t="shared" si="57"/>
        <v>9</v>
      </c>
    </row>
    <row r="714" spans="1:28" ht="30" customHeight="1" x14ac:dyDescent="0.2">
      <c r="A714" s="67"/>
      <c r="B714" s="62" t="s">
        <v>982</v>
      </c>
      <c r="C714" s="63" t="s">
        <v>101</v>
      </c>
      <c r="D714" s="63" t="s">
        <v>48</v>
      </c>
      <c r="E714" s="63" t="str">
        <f t="shared" si="54"/>
        <v>BT</v>
      </c>
      <c r="F714" s="63" t="s">
        <v>2564</v>
      </c>
      <c r="G714" s="63" t="s">
        <v>289</v>
      </c>
      <c r="H714" s="63" t="s">
        <v>396</v>
      </c>
      <c r="I714" s="63" t="s">
        <v>979</v>
      </c>
      <c r="J714" s="63" t="s">
        <v>398</v>
      </c>
      <c r="K714" s="63" t="s">
        <v>399</v>
      </c>
      <c r="L714" s="63" t="s">
        <v>983</v>
      </c>
      <c r="M714" s="63"/>
      <c r="N714" s="63" t="s">
        <v>217</v>
      </c>
      <c r="O714" s="104" t="s">
        <v>981</v>
      </c>
      <c r="P714" s="63"/>
      <c r="Q714" s="63">
        <v>58366276</v>
      </c>
      <c r="R714" s="63"/>
      <c r="S714" s="63" t="s">
        <v>219</v>
      </c>
      <c r="T714" s="63" t="s">
        <v>257</v>
      </c>
      <c r="U714" s="63" t="s">
        <v>49</v>
      </c>
      <c r="V714" s="65" t="str">
        <f t="shared" si="55"/>
        <v>VACAM</v>
      </c>
      <c r="W714" s="66"/>
      <c r="AA714" s="1">
        <f t="shared" si="56"/>
        <v>12</v>
      </c>
      <c r="AB714" s="1">
        <f t="shared" si="57"/>
        <v>9</v>
      </c>
    </row>
    <row r="715" spans="1:28" ht="30" customHeight="1" x14ac:dyDescent="0.2">
      <c r="A715" s="67"/>
      <c r="B715" s="62" t="s">
        <v>978</v>
      </c>
      <c r="C715" s="63" t="s">
        <v>101</v>
      </c>
      <c r="D715" s="63" t="s">
        <v>48</v>
      </c>
      <c r="E715" s="63" t="str">
        <f t="shared" si="54"/>
        <v>BT</v>
      </c>
      <c r="F715" s="63" t="s">
        <v>2564</v>
      </c>
      <c r="G715" s="63" t="s">
        <v>289</v>
      </c>
      <c r="H715" s="63" t="s">
        <v>396</v>
      </c>
      <c r="I715" s="63" t="s">
        <v>979</v>
      </c>
      <c r="J715" s="63" t="s">
        <v>398</v>
      </c>
      <c r="K715" s="63" t="s">
        <v>399</v>
      </c>
      <c r="L715" s="63" t="s">
        <v>980</v>
      </c>
      <c r="M715" s="63"/>
      <c r="N715" s="63" t="s">
        <v>217</v>
      </c>
      <c r="O715" s="104" t="s">
        <v>981</v>
      </c>
      <c r="P715" s="63"/>
      <c r="Q715" s="63">
        <v>58366276</v>
      </c>
      <c r="R715" s="63"/>
      <c r="S715" s="63" t="s">
        <v>219</v>
      </c>
      <c r="T715" s="63" t="s">
        <v>257</v>
      </c>
      <c r="U715" s="63" t="s">
        <v>49</v>
      </c>
      <c r="V715" s="65" t="str">
        <f t="shared" si="55"/>
        <v>VACAM</v>
      </c>
      <c r="W715" s="66"/>
      <c r="AA715" s="1">
        <f t="shared" si="56"/>
        <v>12</v>
      </c>
      <c r="AB715" s="1">
        <f t="shared" si="57"/>
        <v>9</v>
      </c>
    </row>
    <row r="716" spans="1:28" ht="30" customHeight="1" x14ac:dyDescent="0.2">
      <c r="A716" s="67"/>
      <c r="B716" s="62" t="s">
        <v>1191</v>
      </c>
      <c r="C716" s="63" t="s">
        <v>101</v>
      </c>
      <c r="D716" s="63" t="s">
        <v>48</v>
      </c>
      <c r="E716" s="63" t="str">
        <f t="shared" si="54"/>
        <v>BT</v>
      </c>
      <c r="F716" s="63" t="s">
        <v>2564</v>
      </c>
      <c r="G716" s="63" t="s">
        <v>289</v>
      </c>
      <c r="H716" s="63" t="s">
        <v>360</v>
      </c>
      <c r="I716" s="63" t="s">
        <v>1192</v>
      </c>
      <c r="J716" s="63" t="s">
        <v>1193</v>
      </c>
      <c r="K716" s="63" t="s">
        <v>1194</v>
      </c>
      <c r="L716" s="63" t="s">
        <v>1195</v>
      </c>
      <c r="M716" s="63"/>
      <c r="N716" s="63" t="s">
        <v>91</v>
      </c>
      <c r="O716" s="99" t="s">
        <v>1196</v>
      </c>
      <c r="P716" s="63"/>
      <c r="Q716" s="63">
        <v>58229157</v>
      </c>
      <c r="R716" s="63"/>
      <c r="S716" s="63" t="s">
        <v>92</v>
      </c>
      <c r="T716" s="63" t="s">
        <v>163</v>
      </c>
      <c r="U716" s="63" t="s">
        <v>49</v>
      </c>
      <c r="V716" s="65" t="str">
        <f t="shared" si="55"/>
        <v>VACAM</v>
      </c>
      <c r="W716" s="66"/>
      <c r="AA716" s="1">
        <f t="shared" si="56"/>
        <v>3</v>
      </c>
      <c r="AB716" s="1">
        <f t="shared" si="57"/>
        <v>2</v>
      </c>
    </row>
    <row r="717" spans="1:28" ht="30" customHeight="1" x14ac:dyDescent="0.2">
      <c r="A717" s="68" t="s">
        <v>3286</v>
      </c>
      <c r="B717" s="62" t="s">
        <v>1723</v>
      </c>
      <c r="C717" s="63" t="s">
        <v>101</v>
      </c>
      <c r="D717" s="63" t="s">
        <v>48</v>
      </c>
      <c r="E717" s="63" t="str">
        <f t="shared" si="54"/>
        <v>BT</v>
      </c>
      <c r="F717" s="63" t="s">
        <v>2564</v>
      </c>
      <c r="G717" s="63" t="s">
        <v>289</v>
      </c>
      <c r="H717" s="63" t="s">
        <v>467</v>
      </c>
      <c r="I717" s="63" t="s">
        <v>1724</v>
      </c>
      <c r="J717" s="63" t="s">
        <v>467</v>
      </c>
      <c r="K717" s="63" t="s">
        <v>1641</v>
      </c>
      <c r="L717" s="63" t="s">
        <v>1725</v>
      </c>
      <c r="M717" s="63"/>
      <c r="N717" s="63" t="s">
        <v>705</v>
      </c>
      <c r="O717" s="203" t="s">
        <v>1643</v>
      </c>
      <c r="P717" s="63"/>
      <c r="Q717" s="63">
        <v>57887651</v>
      </c>
      <c r="R717" s="63"/>
      <c r="S717" s="63" t="s">
        <v>151</v>
      </c>
      <c r="T717" s="63" t="s">
        <v>152</v>
      </c>
      <c r="U717" s="63" t="s">
        <v>49</v>
      </c>
      <c r="V717" s="65" t="str">
        <f t="shared" si="55"/>
        <v>VACAM</v>
      </c>
      <c r="W717" s="66" t="s">
        <v>4285</v>
      </c>
      <c r="AA717" s="1">
        <f t="shared" si="56"/>
        <v>25</v>
      </c>
      <c r="AB717" s="1">
        <f t="shared" si="57"/>
        <v>4</v>
      </c>
    </row>
    <row r="718" spans="1:28" ht="30" customHeight="1" x14ac:dyDescent="0.2">
      <c r="A718" s="67"/>
      <c r="B718" s="62" t="s">
        <v>2233</v>
      </c>
      <c r="C718" s="63" t="s">
        <v>47</v>
      </c>
      <c r="D718" s="63" t="s">
        <v>48</v>
      </c>
      <c r="E718" s="63" t="str">
        <f t="shared" si="54"/>
        <v>HTA</v>
      </c>
      <c r="F718" s="63" t="s">
        <v>2564</v>
      </c>
      <c r="G718" s="63" t="s">
        <v>289</v>
      </c>
      <c r="H718" s="63" t="s">
        <v>1193</v>
      </c>
      <c r="I718" s="63" t="s">
        <v>1194</v>
      </c>
      <c r="J718" s="63" t="s">
        <v>2234</v>
      </c>
      <c r="K718" s="63" t="s">
        <v>2235</v>
      </c>
      <c r="L718" s="63" t="s">
        <v>2236</v>
      </c>
      <c r="M718" s="63" t="s">
        <v>360</v>
      </c>
      <c r="N718" s="63" t="s">
        <v>91</v>
      </c>
      <c r="O718" s="99" t="s">
        <v>1196</v>
      </c>
      <c r="P718" s="63"/>
      <c r="Q718" s="63">
        <v>58229157</v>
      </c>
      <c r="R718" s="63"/>
      <c r="S718" s="63" t="s">
        <v>92</v>
      </c>
      <c r="T718" s="63" t="s">
        <v>2200</v>
      </c>
      <c r="U718" s="63" t="s">
        <v>2201</v>
      </c>
      <c r="V718" s="65" t="str">
        <f t="shared" si="55"/>
        <v>VACAM</v>
      </c>
      <c r="W718" s="66"/>
      <c r="AA718" s="1">
        <f t="shared" si="56"/>
        <v>3</v>
      </c>
      <c r="AB718" s="1">
        <f t="shared" si="57"/>
        <v>2</v>
      </c>
    </row>
    <row r="719" spans="1:28" ht="30" customHeight="1" x14ac:dyDescent="0.2">
      <c r="A719" s="77"/>
      <c r="B719" s="62" t="s">
        <v>1778</v>
      </c>
      <c r="C719" s="63" t="s">
        <v>47</v>
      </c>
      <c r="D719" s="63" t="s">
        <v>48</v>
      </c>
      <c r="E719" s="63" t="str">
        <f t="shared" si="54"/>
        <v>BT</v>
      </c>
      <c r="F719" s="63" t="s">
        <v>2564</v>
      </c>
      <c r="G719" s="63" t="s">
        <v>289</v>
      </c>
      <c r="H719" s="63" t="s">
        <v>1774</v>
      </c>
      <c r="I719" s="63" t="s">
        <v>1774</v>
      </c>
      <c r="J719" s="63" t="s">
        <v>81</v>
      </c>
      <c r="K719" s="63" t="s">
        <v>1775</v>
      </c>
      <c r="L719" s="63" t="s">
        <v>1779</v>
      </c>
      <c r="M719" s="63"/>
      <c r="N719" s="63" t="s">
        <v>1568</v>
      </c>
      <c r="O719" s="91" t="s">
        <v>1777</v>
      </c>
      <c r="P719" s="63"/>
      <c r="Q719" s="63">
        <v>58307194</v>
      </c>
      <c r="R719" s="63"/>
      <c r="S719" s="63" t="s">
        <v>92</v>
      </c>
      <c r="T719" s="63" t="s">
        <v>80</v>
      </c>
      <c r="U719" s="63" t="s">
        <v>49</v>
      </c>
      <c r="V719" s="65" t="str">
        <f t="shared" si="55"/>
        <v/>
      </c>
      <c r="W719" s="66" t="s">
        <v>4217</v>
      </c>
      <c r="AA719" s="1">
        <f t="shared" si="56"/>
        <v>2</v>
      </c>
      <c r="AB719" s="1">
        <f t="shared" si="57"/>
        <v>2</v>
      </c>
    </row>
    <row r="720" spans="1:28" ht="30" customHeight="1" x14ac:dyDescent="0.2">
      <c r="A720" s="77"/>
      <c r="B720" s="62" t="s">
        <v>1773</v>
      </c>
      <c r="C720" s="63" t="s">
        <v>101</v>
      </c>
      <c r="D720" s="63" t="s">
        <v>48</v>
      </c>
      <c r="E720" s="63" t="str">
        <f t="shared" si="54"/>
        <v>BT</v>
      </c>
      <c r="F720" s="63" t="s">
        <v>2564</v>
      </c>
      <c r="G720" s="63" t="s">
        <v>289</v>
      </c>
      <c r="H720" s="63" t="s">
        <v>1774</v>
      </c>
      <c r="I720" s="63" t="s">
        <v>1774</v>
      </c>
      <c r="J720" s="63" t="s">
        <v>81</v>
      </c>
      <c r="K720" s="63" t="s">
        <v>1775</v>
      </c>
      <c r="L720" s="63" t="s">
        <v>1776</v>
      </c>
      <c r="M720" s="63"/>
      <c r="N720" s="63" t="s">
        <v>1568</v>
      </c>
      <c r="O720" s="91" t="s">
        <v>1777</v>
      </c>
      <c r="P720" s="63"/>
      <c r="Q720" s="63">
        <v>58307194</v>
      </c>
      <c r="R720" s="63"/>
      <c r="S720" s="63" t="s">
        <v>92</v>
      </c>
      <c r="T720" s="63" t="s">
        <v>80</v>
      </c>
      <c r="U720" s="63" t="s">
        <v>49</v>
      </c>
      <c r="V720" s="65" t="str">
        <f t="shared" si="55"/>
        <v/>
      </c>
      <c r="W720" s="66" t="s">
        <v>4217</v>
      </c>
      <c r="AA720" s="1">
        <f t="shared" si="56"/>
        <v>2</v>
      </c>
      <c r="AB720" s="1">
        <f t="shared" si="57"/>
        <v>2</v>
      </c>
    </row>
    <row r="721" spans="1:28" ht="30" customHeight="1" x14ac:dyDescent="0.2">
      <c r="A721" s="67"/>
      <c r="B721" s="62" t="s">
        <v>2986</v>
      </c>
      <c r="C721" s="63" t="s">
        <v>101</v>
      </c>
      <c r="D721" s="63" t="s">
        <v>48</v>
      </c>
      <c r="E721" s="63" t="str">
        <f t="shared" si="54"/>
        <v>BT</v>
      </c>
      <c r="F721" s="63" t="s">
        <v>2564</v>
      </c>
      <c r="G721" s="63" t="s">
        <v>289</v>
      </c>
      <c r="H721" s="63" t="s">
        <v>2987</v>
      </c>
      <c r="I721" s="63" t="s">
        <v>2988</v>
      </c>
      <c r="J721" s="63" t="s">
        <v>1148</v>
      </c>
      <c r="K721" s="63" t="s">
        <v>2989</v>
      </c>
      <c r="L721" s="63" t="s">
        <v>2990</v>
      </c>
      <c r="M721" s="63"/>
      <c r="N721" s="63" t="s">
        <v>149</v>
      </c>
      <c r="O721" s="63" t="s">
        <v>2991</v>
      </c>
      <c r="P721" s="63"/>
      <c r="Q721" s="63">
        <v>58383781</v>
      </c>
      <c r="R721" s="63"/>
      <c r="S721" s="63" t="s">
        <v>151</v>
      </c>
      <c r="T721" s="63" t="s">
        <v>152</v>
      </c>
      <c r="U721" s="63" t="s">
        <v>49</v>
      </c>
      <c r="V721" s="65" t="str">
        <f t="shared" si="55"/>
        <v/>
      </c>
      <c r="W721" s="66"/>
      <c r="AA721" s="1">
        <f t="shared" si="56"/>
        <v>1</v>
      </c>
      <c r="AB721" s="1">
        <f t="shared" si="57"/>
        <v>1</v>
      </c>
    </row>
    <row r="722" spans="1:28" ht="30" customHeight="1" x14ac:dyDescent="0.2">
      <c r="A722" s="67"/>
      <c r="B722" s="62" t="s">
        <v>3585</v>
      </c>
      <c r="C722" s="63" t="s">
        <v>47</v>
      </c>
      <c r="D722" s="63" t="s">
        <v>48</v>
      </c>
      <c r="E722" s="63" t="str">
        <f t="shared" si="54"/>
        <v>BT</v>
      </c>
      <c r="F722" s="63" t="s">
        <v>2564</v>
      </c>
      <c r="G722" s="63" t="s">
        <v>289</v>
      </c>
      <c r="H722" s="63" t="s">
        <v>525</v>
      </c>
      <c r="I722" s="63" t="s">
        <v>3575</v>
      </c>
      <c r="J722" s="63" t="s">
        <v>157</v>
      </c>
      <c r="K722" s="63" t="s">
        <v>527</v>
      </c>
      <c r="L722" s="63" t="s">
        <v>3586</v>
      </c>
      <c r="M722" s="63"/>
      <c r="N722" s="63" t="s">
        <v>160</v>
      </c>
      <c r="O722" s="109" t="s">
        <v>3577</v>
      </c>
      <c r="P722" s="63"/>
      <c r="Q722" s="63">
        <v>58356632</v>
      </c>
      <c r="R722" s="63"/>
      <c r="S722" s="63" t="s">
        <v>162</v>
      </c>
      <c r="T722" s="63" t="s">
        <v>163</v>
      </c>
      <c r="U722" s="63" t="s">
        <v>49</v>
      </c>
      <c r="V722" s="65" t="str">
        <f t="shared" si="55"/>
        <v/>
      </c>
      <c r="W722" s="66"/>
      <c r="AA722" s="1">
        <f t="shared" si="56"/>
        <v>2</v>
      </c>
      <c r="AB722" s="1">
        <f t="shared" si="57"/>
        <v>2</v>
      </c>
    </row>
    <row r="723" spans="1:28" ht="30" customHeight="1" x14ac:dyDescent="0.2">
      <c r="A723" s="67"/>
      <c r="B723" s="62" t="s">
        <v>3574</v>
      </c>
      <c r="C723" s="63" t="s">
        <v>47</v>
      </c>
      <c r="D723" s="63" t="s">
        <v>48</v>
      </c>
      <c r="E723" s="63" t="str">
        <f t="shared" si="54"/>
        <v>BT</v>
      </c>
      <c r="F723" s="63" t="s">
        <v>2564</v>
      </c>
      <c r="G723" s="63" t="s">
        <v>289</v>
      </c>
      <c r="H723" s="63" t="s">
        <v>525</v>
      </c>
      <c r="I723" s="63" t="s">
        <v>3575</v>
      </c>
      <c r="J723" s="63" t="s">
        <v>157</v>
      </c>
      <c r="K723" s="63" t="s">
        <v>527</v>
      </c>
      <c r="L723" s="63" t="s">
        <v>3576</v>
      </c>
      <c r="M723" s="63"/>
      <c r="N723" s="63" t="s">
        <v>160</v>
      </c>
      <c r="O723" s="109" t="s">
        <v>3577</v>
      </c>
      <c r="P723" s="63"/>
      <c r="Q723" s="63">
        <v>58356632</v>
      </c>
      <c r="R723" s="63"/>
      <c r="S723" s="63" t="s">
        <v>162</v>
      </c>
      <c r="T723" s="63" t="s">
        <v>163</v>
      </c>
      <c r="U723" s="63" t="s">
        <v>49</v>
      </c>
      <c r="V723" s="65" t="str">
        <f t="shared" si="55"/>
        <v/>
      </c>
      <c r="W723" s="66"/>
      <c r="AA723" s="1">
        <f t="shared" si="56"/>
        <v>2</v>
      </c>
      <c r="AB723" s="1">
        <f t="shared" si="57"/>
        <v>2</v>
      </c>
    </row>
    <row r="724" spans="1:28" ht="30" customHeight="1" x14ac:dyDescent="0.2">
      <c r="A724" s="61" t="s">
        <v>2755</v>
      </c>
      <c r="B724" s="62" t="s">
        <v>1338</v>
      </c>
      <c r="C724" s="63" t="s">
        <v>101</v>
      </c>
      <c r="D724" s="63" t="s">
        <v>48</v>
      </c>
      <c r="E724" s="63" t="str">
        <f t="shared" si="54"/>
        <v>BT</v>
      </c>
      <c r="F724" s="63" t="s">
        <v>2564</v>
      </c>
      <c r="G724" s="63" t="s">
        <v>289</v>
      </c>
      <c r="H724" s="63" t="s">
        <v>254</v>
      </c>
      <c r="I724" s="63">
        <v>5287</v>
      </c>
      <c r="J724" s="63" t="s">
        <v>251</v>
      </c>
      <c r="K724" s="63" t="s">
        <v>255</v>
      </c>
      <c r="L724" s="63" t="s">
        <v>1339</v>
      </c>
      <c r="M724" s="63"/>
      <c r="N724" s="63" t="s">
        <v>1306</v>
      </c>
      <c r="O724" s="111" t="s">
        <v>1340</v>
      </c>
      <c r="P724" s="63"/>
      <c r="Q724" s="63">
        <v>58044432</v>
      </c>
      <c r="R724" s="63"/>
      <c r="S724" s="63" t="s">
        <v>253</v>
      </c>
      <c r="T724" s="63" t="s">
        <v>257</v>
      </c>
      <c r="U724" s="63" t="s">
        <v>49</v>
      </c>
      <c r="V724" s="65" t="str">
        <f t="shared" si="55"/>
        <v>VACAM</v>
      </c>
      <c r="W724" s="66"/>
      <c r="AA724" s="1">
        <f t="shared" si="56"/>
        <v>9</v>
      </c>
      <c r="AB724" s="1">
        <f t="shared" si="57"/>
        <v>1</v>
      </c>
    </row>
    <row r="725" spans="1:28" ht="30" customHeight="1" x14ac:dyDescent="0.2">
      <c r="A725" s="67"/>
      <c r="B725" s="62" t="s">
        <v>1033</v>
      </c>
      <c r="C725" s="63" t="s">
        <v>47</v>
      </c>
      <c r="D725" s="63" t="s">
        <v>48</v>
      </c>
      <c r="E725" s="63" t="str">
        <f t="shared" si="54"/>
        <v>BT</v>
      </c>
      <c r="F725" s="63" t="s">
        <v>2564</v>
      </c>
      <c r="G725" s="63" t="s">
        <v>289</v>
      </c>
      <c r="H725" s="63" t="s">
        <v>274</v>
      </c>
      <c r="I725" s="63">
        <v>7556</v>
      </c>
      <c r="J725" s="63" t="s">
        <v>303</v>
      </c>
      <c r="K725" s="63" t="s">
        <v>1011</v>
      </c>
      <c r="L725" s="63" t="s">
        <v>1034</v>
      </c>
      <c r="M725" s="63"/>
      <c r="N725" s="63" t="s">
        <v>330</v>
      </c>
      <c r="O725" s="92" t="s">
        <v>1013</v>
      </c>
      <c r="P725" s="63"/>
      <c r="Q725" s="63">
        <v>58332547</v>
      </c>
      <c r="R725" s="63"/>
      <c r="S725" s="63" t="s">
        <v>332</v>
      </c>
      <c r="T725" s="63" t="s">
        <v>279</v>
      </c>
      <c r="U725" s="63" t="s">
        <v>49</v>
      </c>
      <c r="V725" s="65" t="str">
        <f t="shared" si="55"/>
        <v>VACAM</v>
      </c>
      <c r="W725" s="66"/>
      <c r="AA725" s="1">
        <f t="shared" si="56"/>
        <v>9</v>
      </c>
      <c r="AB725" s="1">
        <f t="shared" si="57"/>
        <v>2</v>
      </c>
    </row>
    <row r="726" spans="1:28" ht="30" customHeight="1" x14ac:dyDescent="0.2">
      <c r="A726" s="67"/>
      <c r="B726" s="62" t="s">
        <v>1018</v>
      </c>
      <c r="C726" s="63" t="s">
        <v>47</v>
      </c>
      <c r="D726" s="63" t="s">
        <v>48</v>
      </c>
      <c r="E726" s="63" t="str">
        <f t="shared" si="54"/>
        <v>BT</v>
      </c>
      <c r="F726" s="63" t="s">
        <v>2564</v>
      </c>
      <c r="G726" s="63" t="s">
        <v>1019</v>
      </c>
      <c r="H726" s="63" t="s">
        <v>274</v>
      </c>
      <c r="I726" s="63">
        <v>7556</v>
      </c>
      <c r="J726" s="63" t="s">
        <v>303</v>
      </c>
      <c r="K726" s="63" t="s">
        <v>1011</v>
      </c>
      <c r="L726" s="63" t="s">
        <v>1020</v>
      </c>
      <c r="M726" s="63"/>
      <c r="N726" s="63" t="s">
        <v>330</v>
      </c>
      <c r="O726" s="92" t="s">
        <v>1013</v>
      </c>
      <c r="P726" s="63"/>
      <c r="Q726" s="63">
        <v>58332547</v>
      </c>
      <c r="R726" s="63"/>
      <c r="S726" s="63" t="s">
        <v>253</v>
      </c>
      <c r="T726" s="63" t="s">
        <v>279</v>
      </c>
      <c r="U726" s="63" t="s">
        <v>49</v>
      </c>
      <c r="V726" s="65" t="str">
        <f t="shared" si="55"/>
        <v>VACAM</v>
      </c>
      <c r="W726" s="66"/>
      <c r="AA726" s="1">
        <f t="shared" si="56"/>
        <v>9</v>
      </c>
      <c r="AB726" s="1">
        <f t="shared" si="57"/>
        <v>2</v>
      </c>
    </row>
    <row r="727" spans="1:28" ht="30" customHeight="1" x14ac:dyDescent="0.2">
      <c r="A727" s="67" t="s">
        <v>3286</v>
      </c>
      <c r="B727" s="62" t="s">
        <v>837</v>
      </c>
      <c r="C727" s="63" t="s">
        <v>101</v>
      </c>
      <c r="D727" s="63" t="s">
        <v>48</v>
      </c>
      <c r="E727" s="63" t="str">
        <f t="shared" si="54"/>
        <v>BT</v>
      </c>
      <c r="F727" s="63" t="s">
        <v>2564</v>
      </c>
      <c r="G727" s="63" t="s">
        <v>838</v>
      </c>
      <c r="H727" s="63" t="s">
        <v>839</v>
      </c>
      <c r="I727" s="63">
        <v>8014</v>
      </c>
      <c r="J727" s="63" t="s">
        <v>499</v>
      </c>
      <c r="K727" s="63" t="s">
        <v>392</v>
      </c>
      <c r="L727" s="63" t="s">
        <v>840</v>
      </c>
      <c r="M727" s="63"/>
      <c r="N727" s="63" t="s">
        <v>841</v>
      </c>
      <c r="O727" s="131" t="s">
        <v>842</v>
      </c>
      <c r="P727" s="63"/>
      <c r="Q727" s="63">
        <v>58106587</v>
      </c>
      <c r="R727" s="63"/>
      <c r="S727" s="63" t="s">
        <v>332</v>
      </c>
      <c r="T727" s="63" t="s">
        <v>279</v>
      </c>
      <c r="U727" s="63" t="s">
        <v>49</v>
      </c>
      <c r="V727" s="65" t="str">
        <f t="shared" si="55"/>
        <v>VACAM</v>
      </c>
      <c r="W727" s="66"/>
      <c r="AA727" s="1">
        <f t="shared" si="56"/>
        <v>13</v>
      </c>
      <c r="AB727" s="1">
        <f t="shared" si="57"/>
        <v>3</v>
      </c>
    </row>
    <row r="728" spans="1:28" ht="30" customHeight="1" x14ac:dyDescent="0.2">
      <c r="A728" s="61" t="s">
        <v>3286</v>
      </c>
      <c r="B728" s="62" t="s">
        <v>3822</v>
      </c>
      <c r="C728" s="63" t="s">
        <v>101</v>
      </c>
      <c r="D728" s="63" t="s">
        <v>48</v>
      </c>
      <c r="E728" s="63" t="str">
        <f t="shared" si="54"/>
        <v>BT</v>
      </c>
      <c r="F728" s="63" t="s">
        <v>2564</v>
      </c>
      <c r="G728" s="63" t="s">
        <v>289</v>
      </c>
      <c r="H728" s="63" t="s">
        <v>3823</v>
      </c>
      <c r="I728" s="63" t="s">
        <v>3824</v>
      </c>
      <c r="J728" s="63" t="s">
        <v>891</v>
      </c>
      <c r="K728" s="63" t="s">
        <v>2798</v>
      </c>
      <c r="L728" s="63" t="s">
        <v>3825</v>
      </c>
      <c r="M728" s="63"/>
      <c r="N728" s="63" t="s">
        <v>696</v>
      </c>
      <c r="O728" s="63" t="s">
        <v>3826</v>
      </c>
      <c r="P728" s="63"/>
      <c r="Q728" s="63">
        <v>58343929</v>
      </c>
      <c r="R728" s="63"/>
      <c r="S728" s="63" t="s">
        <v>162</v>
      </c>
      <c r="T728" s="63" t="s">
        <v>163</v>
      </c>
      <c r="U728" s="63" t="s">
        <v>49</v>
      </c>
      <c r="V728" s="65" t="str">
        <f t="shared" si="55"/>
        <v/>
      </c>
      <c r="W728" s="66"/>
      <c r="AA728" s="1">
        <f t="shared" si="56"/>
        <v>1</v>
      </c>
      <c r="AB728" s="1">
        <f t="shared" si="57"/>
        <v>1</v>
      </c>
    </row>
    <row r="729" spans="1:28" ht="30" customHeight="1" x14ac:dyDescent="0.2">
      <c r="A729" s="67"/>
      <c r="B729" s="62" t="s">
        <v>1696</v>
      </c>
      <c r="C729" s="63" t="s">
        <v>47</v>
      </c>
      <c r="D729" s="63" t="s">
        <v>48</v>
      </c>
      <c r="E729" s="63" t="str">
        <f t="shared" si="54"/>
        <v>BT</v>
      </c>
      <c r="F729" s="63" t="s">
        <v>2564</v>
      </c>
      <c r="G729" s="63" t="s">
        <v>289</v>
      </c>
      <c r="H729" s="63" t="s">
        <v>1697</v>
      </c>
      <c r="I729" s="63" t="s">
        <v>1698</v>
      </c>
      <c r="J729" s="63" t="s">
        <v>547</v>
      </c>
      <c r="K729" s="63" t="s">
        <v>1699</v>
      </c>
      <c r="L729" s="63" t="s">
        <v>1700</v>
      </c>
      <c r="M729" s="63"/>
      <c r="N729" s="63" t="s">
        <v>900</v>
      </c>
      <c r="O729" s="63" t="s">
        <v>1701</v>
      </c>
      <c r="P729" s="63"/>
      <c r="Q729" s="63">
        <v>58107851</v>
      </c>
      <c r="R729" s="63"/>
      <c r="S729" s="63" t="s">
        <v>114</v>
      </c>
      <c r="T729" s="63" t="s">
        <v>115</v>
      </c>
      <c r="U729" s="63" t="s">
        <v>49</v>
      </c>
      <c r="V729" s="65" t="str">
        <f t="shared" si="55"/>
        <v/>
      </c>
      <c r="W729" s="66"/>
      <c r="AA729" s="1">
        <f t="shared" si="56"/>
        <v>1</v>
      </c>
      <c r="AB729" s="1">
        <f t="shared" si="57"/>
        <v>1</v>
      </c>
    </row>
    <row r="730" spans="1:28" ht="30" customHeight="1" x14ac:dyDescent="0.2">
      <c r="A730" s="67"/>
      <c r="B730" s="62" t="s">
        <v>2293</v>
      </c>
      <c r="C730" s="63" t="s">
        <v>47</v>
      </c>
      <c r="D730" s="63" t="s">
        <v>48</v>
      </c>
      <c r="E730" s="63" t="str">
        <f t="shared" si="54"/>
        <v>HTA</v>
      </c>
      <c r="F730" s="63" t="s">
        <v>2564</v>
      </c>
      <c r="G730" s="63" t="s">
        <v>289</v>
      </c>
      <c r="H730" s="63" t="s">
        <v>81</v>
      </c>
      <c r="I730" s="63" t="s">
        <v>1786</v>
      </c>
      <c r="J730" s="63"/>
      <c r="K730" s="63"/>
      <c r="L730" s="63" t="s">
        <v>2294</v>
      </c>
      <c r="M730" s="63" t="s">
        <v>1784</v>
      </c>
      <c r="N730" s="63" t="s">
        <v>1568</v>
      </c>
      <c r="O730" s="96" t="s">
        <v>1788</v>
      </c>
      <c r="P730" s="63"/>
      <c r="Q730" s="63">
        <v>58260673</v>
      </c>
      <c r="R730" s="63"/>
      <c r="S730" s="63" t="s">
        <v>92</v>
      </c>
      <c r="T730" s="63" t="s">
        <v>2295</v>
      </c>
      <c r="U730" s="63" t="s">
        <v>2201</v>
      </c>
      <c r="V730" s="65" t="str">
        <f t="shared" si="55"/>
        <v>VACAM</v>
      </c>
      <c r="W730" s="66"/>
      <c r="AA730" s="1">
        <f t="shared" si="56"/>
        <v>9</v>
      </c>
      <c r="AB730" s="1">
        <f t="shared" si="57"/>
        <v>1</v>
      </c>
    </row>
    <row r="731" spans="1:28" ht="30" customHeight="1" x14ac:dyDescent="0.2">
      <c r="A731" s="67"/>
      <c r="B731" s="62" t="s">
        <v>1212</v>
      </c>
      <c r="C731" s="63" t="s">
        <v>47</v>
      </c>
      <c r="D731" s="63" t="s">
        <v>48</v>
      </c>
      <c r="E731" s="63" t="str">
        <f t="shared" si="54"/>
        <v>BT</v>
      </c>
      <c r="F731" s="63" t="s">
        <v>2564</v>
      </c>
      <c r="G731" s="63" t="s">
        <v>1206</v>
      </c>
      <c r="H731" s="63" t="s">
        <v>317</v>
      </c>
      <c r="I731" s="63" t="s">
        <v>318</v>
      </c>
      <c r="J731" s="63" t="s">
        <v>317</v>
      </c>
      <c r="K731" s="63" t="s">
        <v>319</v>
      </c>
      <c r="L731" s="63" t="s">
        <v>1213</v>
      </c>
      <c r="M731" s="63"/>
      <c r="N731" s="63" t="s">
        <v>437</v>
      </c>
      <c r="O731" s="64" t="s">
        <v>1204</v>
      </c>
      <c r="P731" s="63"/>
      <c r="Q731" s="63">
        <v>58152225</v>
      </c>
      <c r="R731" s="63"/>
      <c r="S731" s="63" t="s">
        <v>323</v>
      </c>
      <c r="T731" s="63" t="s">
        <v>324</v>
      </c>
      <c r="U731" s="63" t="s">
        <v>49</v>
      </c>
      <c r="V731" s="65" t="str">
        <f t="shared" si="55"/>
        <v>VACAM</v>
      </c>
      <c r="W731" s="66"/>
      <c r="AA731" s="1">
        <f t="shared" si="56"/>
        <v>6</v>
      </c>
      <c r="AB731" s="1">
        <f t="shared" si="57"/>
        <v>3</v>
      </c>
    </row>
    <row r="732" spans="1:28" ht="30" customHeight="1" x14ac:dyDescent="0.2">
      <c r="A732" s="67"/>
      <c r="B732" s="62" t="s">
        <v>1205</v>
      </c>
      <c r="C732" s="63" t="s">
        <v>47</v>
      </c>
      <c r="D732" s="63" t="s">
        <v>48</v>
      </c>
      <c r="E732" s="63" t="str">
        <f t="shared" si="54"/>
        <v>BT</v>
      </c>
      <c r="F732" s="63" t="s">
        <v>2564</v>
      </c>
      <c r="G732" s="63" t="s">
        <v>1200</v>
      </c>
      <c r="H732" s="63" t="s">
        <v>317</v>
      </c>
      <c r="I732" s="63" t="s">
        <v>318</v>
      </c>
      <c r="J732" s="63" t="s">
        <v>317</v>
      </c>
      <c r="K732" s="63" t="s">
        <v>319</v>
      </c>
      <c r="L732" s="63" t="s">
        <v>1207</v>
      </c>
      <c r="M732" s="63"/>
      <c r="N732" s="63" t="s">
        <v>437</v>
      </c>
      <c r="O732" s="64" t="s">
        <v>1204</v>
      </c>
      <c r="P732" s="63"/>
      <c r="Q732" s="63">
        <v>58152225</v>
      </c>
      <c r="R732" s="63"/>
      <c r="S732" s="63" t="s">
        <v>323</v>
      </c>
      <c r="T732" s="63" t="s">
        <v>324</v>
      </c>
      <c r="U732" s="63" t="s">
        <v>49</v>
      </c>
      <c r="V732" s="65" t="str">
        <f t="shared" si="55"/>
        <v>VACAM</v>
      </c>
      <c r="W732" s="66"/>
      <c r="AA732" s="1">
        <f t="shared" si="56"/>
        <v>6</v>
      </c>
      <c r="AB732" s="1">
        <f t="shared" si="57"/>
        <v>3</v>
      </c>
    </row>
    <row r="733" spans="1:28" ht="30" customHeight="1" x14ac:dyDescent="0.2">
      <c r="A733" s="67"/>
      <c r="B733" s="62" t="s">
        <v>1199</v>
      </c>
      <c r="C733" s="63" t="s">
        <v>47</v>
      </c>
      <c r="D733" s="63" t="s">
        <v>48</v>
      </c>
      <c r="E733" s="63" t="str">
        <f t="shared" si="54"/>
        <v>BT</v>
      </c>
      <c r="F733" s="63" t="s">
        <v>2564</v>
      </c>
      <c r="G733" s="63" t="s">
        <v>289</v>
      </c>
      <c r="H733" s="63" t="s">
        <v>317</v>
      </c>
      <c r="I733" s="63" t="s">
        <v>1201</v>
      </c>
      <c r="J733" s="63" t="s">
        <v>317</v>
      </c>
      <c r="K733" s="63" t="s">
        <v>1202</v>
      </c>
      <c r="L733" s="63" t="s">
        <v>1203</v>
      </c>
      <c r="M733" s="63"/>
      <c r="N733" s="63" t="s">
        <v>437</v>
      </c>
      <c r="O733" s="64" t="s">
        <v>1204</v>
      </c>
      <c r="P733" s="63"/>
      <c r="Q733" s="63">
        <v>58152225</v>
      </c>
      <c r="R733" s="63"/>
      <c r="S733" s="63" t="s">
        <v>323</v>
      </c>
      <c r="T733" s="63" t="s">
        <v>324</v>
      </c>
      <c r="U733" s="63" t="s">
        <v>49</v>
      </c>
      <c r="V733" s="65" t="str">
        <f t="shared" si="55"/>
        <v>VACAM</v>
      </c>
      <c r="W733" s="66"/>
      <c r="AA733" s="1">
        <f t="shared" si="56"/>
        <v>6</v>
      </c>
      <c r="AB733" s="1">
        <f t="shared" si="57"/>
        <v>3</v>
      </c>
    </row>
    <row r="734" spans="1:28" ht="30" customHeight="1" x14ac:dyDescent="0.2">
      <c r="A734" s="61" t="s">
        <v>3286</v>
      </c>
      <c r="B734" s="62" t="s">
        <v>3194</v>
      </c>
      <c r="C734" s="63" t="s">
        <v>47</v>
      </c>
      <c r="D734" s="63" t="s">
        <v>48</v>
      </c>
      <c r="E734" s="63" t="str">
        <f t="shared" si="54"/>
        <v>BT</v>
      </c>
      <c r="F734" s="63" t="s">
        <v>2564</v>
      </c>
      <c r="G734" s="63" t="s">
        <v>838</v>
      </c>
      <c r="H734" s="63" t="s">
        <v>3195</v>
      </c>
      <c r="I734" s="63" t="s">
        <v>3196</v>
      </c>
      <c r="J734" s="63" t="s">
        <v>910</v>
      </c>
      <c r="K734" s="63" t="s">
        <v>3197</v>
      </c>
      <c r="L734" s="63" t="s">
        <v>3198</v>
      </c>
      <c r="M734" s="63"/>
      <c r="N734" s="63" t="s">
        <v>1053</v>
      </c>
      <c r="O734" s="63" t="s">
        <v>3199</v>
      </c>
      <c r="P734" s="63"/>
      <c r="Q734" s="63">
        <v>58184947</v>
      </c>
      <c r="R734" s="63"/>
      <c r="S734" s="63" t="s">
        <v>446</v>
      </c>
      <c r="T734" s="63" t="s">
        <v>447</v>
      </c>
      <c r="U734" s="63" t="s">
        <v>49</v>
      </c>
      <c r="V734" s="65" t="str">
        <f t="shared" si="55"/>
        <v/>
      </c>
      <c r="W734" s="66"/>
      <c r="AA734" s="1">
        <f t="shared" si="56"/>
        <v>1</v>
      </c>
      <c r="AB734" s="1">
        <f t="shared" si="57"/>
        <v>1</v>
      </c>
    </row>
    <row r="735" spans="1:28" ht="30" customHeight="1" x14ac:dyDescent="0.2">
      <c r="A735" s="61" t="s">
        <v>3286</v>
      </c>
      <c r="B735" s="62" t="s">
        <v>2996</v>
      </c>
      <c r="C735" s="63" t="s">
        <v>101</v>
      </c>
      <c r="D735" s="63" t="s">
        <v>48</v>
      </c>
      <c r="E735" s="63" t="str">
        <f t="shared" si="54"/>
        <v>BT</v>
      </c>
      <c r="F735" s="63" t="s">
        <v>2564</v>
      </c>
      <c r="G735" s="63" t="s">
        <v>289</v>
      </c>
      <c r="H735" s="63" t="s">
        <v>2997</v>
      </c>
      <c r="I735" s="63" t="s">
        <v>2998</v>
      </c>
      <c r="J735" s="63" t="s">
        <v>2999</v>
      </c>
      <c r="K735" s="63" t="s">
        <v>3000</v>
      </c>
      <c r="L735" s="63" t="s">
        <v>3001</v>
      </c>
      <c r="M735" s="63"/>
      <c r="N735" s="63" t="s">
        <v>1396</v>
      </c>
      <c r="O735" s="63" t="s">
        <v>3002</v>
      </c>
      <c r="P735" s="63"/>
      <c r="Q735" s="63">
        <v>58254151</v>
      </c>
      <c r="R735" s="63"/>
      <c r="S735" s="63" t="s">
        <v>162</v>
      </c>
      <c r="T735" s="63" t="s">
        <v>163</v>
      </c>
      <c r="U735" s="63" t="s">
        <v>49</v>
      </c>
      <c r="V735" s="65" t="str">
        <f t="shared" si="55"/>
        <v/>
      </c>
      <c r="W735" s="66"/>
      <c r="AA735" s="1">
        <f t="shared" si="56"/>
        <v>1</v>
      </c>
      <c r="AB735" s="1">
        <f t="shared" si="57"/>
        <v>1</v>
      </c>
    </row>
    <row r="736" spans="1:28" ht="30" customHeight="1" x14ac:dyDescent="0.2">
      <c r="A736" s="61" t="s">
        <v>3286</v>
      </c>
      <c r="B736" s="62" t="s">
        <v>1820</v>
      </c>
      <c r="C736" s="63" t="s">
        <v>101</v>
      </c>
      <c r="D736" s="63" t="s">
        <v>48</v>
      </c>
      <c r="E736" s="63" t="str">
        <f t="shared" si="54"/>
        <v>BT</v>
      </c>
      <c r="F736" s="63" t="s">
        <v>2564</v>
      </c>
      <c r="G736" s="63" t="s">
        <v>289</v>
      </c>
      <c r="H736" s="63" t="s">
        <v>1821</v>
      </c>
      <c r="I736" s="63" t="s">
        <v>1822</v>
      </c>
      <c r="J736" s="63" t="s">
        <v>235</v>
      </c>
      <c r="K736" s="63" t="s">
        <v>1823</v>
      </c>
      <c r="L736" s="63" t="s">
        <v>1824</v>
      </c>
      <c r="M736" s="63"/>
      <c r="N736" s="63" t="s">
        <v>1825</v>
      </c>
      <c r="O736" s="63" t="s">
        <v>1826</v>
      </c>
      <c r="P736" s="63"/>
      <c r="Q736" s="63">
        <v>58356337</v>
      </c>
      <c r="R736" s="63"/>
      <c r="S736" s="63" t="s">
        <v>131</v>
      </c>
      <c r="T736" s="63" t="s">
        <v>132</v>
      </c>
      <c r="U736" s="63" t="s">
        <v>49</v>
      </c>
      <c r="V736" s="65" t="str">
        <f t="shared" si="55"/>
        <v/>
      </c>
      <c r="W736" s="66"/>
      <c r="AA736" s="1">
        <f t="shared" si="56"/>
        <v>1</v>
      </c>
      <c r="AB736" s="1">
        <f t="shared" si="57"/>
        <v>1</v>
      </c>
    </row>
    <row r="737" spans="1:28" ht="30" customHeight="1" x14ac:dyDescent="0.2">
      <c r="A737" s="67"/>
      <c r="B737" s="62" t="s">
        <v>1253</v>
      </c>
      <c r="C737" s="63" t="s">
        <v>101</v>
      </c>
      <c r="D737" s="63" t="s">
        <v>48</v>
      </c>
      <c r="E737" s="63" t="str">
        <f t="shared" si="54"/>
        <v>BT</v>
      </c>
      <c r="F737" s="63" t="s">
        <v>2564</v>
      </c>
      <c r="G737" s="63" t="s">
        <v>289</v>
      </c>
      <c r="H737" s="63" t="s">
        <v>1254</v>
      </c>
      <c r="I737" s="63" t="s">
        <v>1255</v>
      </c>
      <c r="J737" s="63" t="s">
        <v>1256</v>
      </c>
      <c r="K737" s="63" t="s">
        <v>1257</v>
      </c>
      <c r="L737" s="63" t="s">
        <v>1258</v>
      </c>
      <c r="M737" s="63"/>
      <c r="N737" s="63" t="s">
        <v>160</v>
      </c>
      <c r="O737" s="80" t="s">
        <v>1259</v>
      </c>
      <c r="P737" s="63"/>
      <c r="Q737" s="63">
        <v>58341361</v>
      </c>
      <c r="R737" s="63"/>
      <c r="S737" s="63" t="s">
        <v>162</v>
      </c>
      <c r="T737" s="63" t="s">
        <v>163</v>
      </c>
      <c r="U737" s="63" t="s">
        <v>49</v>
      </c>
      <c r="V737" s="65" t="str">
        <f t="shared" si="55"/>
        <v/>
      </c>
      <c r="W737" s="66"/>
      <c r="AA737" s="1">
        <f t="shared" si="56"/>
        <v>3</v>
      </c>
      <c r="AB737" s="1">
        <f t="shared" si="57"/>
        <v>3</v>
      </c>
    </row>
    <row r="738" spans="1:28" ht="30" customHeight="1" x14ac:dyDescent="0.2">
      <c r="A738" s="67"/>
      <c r="B738" s="62" t="s">
        <v>3102</v>
      </c>
      <c r="C738" s="63" t="s">
        <v>47</v>
      </c>
      <c r="D738" s="63" t="s">
        <v>48</v>
      </c>
      <c r="E738" s="63" t="str">
        <f t="shared" si="54"/>
        <v>BT</v>
      </c>
      <c r="F738" s="63" t="s">
        <v>2564</v>
      </c>
      <c r="G738" s="63" t="s">
        <v>289</v>
      </c>
      <c r="H738" s="63" t="s">
        <v>1254</v>
      </c>
      <c r="I738" s="63" t="s">
        <v>1255</v>
      </c>
      <c r="J738" s="63" t="s">
        <v>1256</v>
      </c>
      <c r="K738" s="63" t="s">
        <v>1257</v>
      </c>
      <c r="L738" s="63" t="s">
        <v>3103</v>
      </c>
      <c r="M738" s="63"/>
      <c r="N738" s="63" t="s">
        <v>160</v>
      </c>
      <c r="O738" s="80" t="s">
        <v>1259</v>
      </c>
      <c r="P738" s="63"/>
      <c r="Q738" s="63">
        <v>58341361</v>
      </c>
      <c r="R738" s="63"/>
      <c r="S738" s="63" t="s">
        <v>162</v>
      </c>
      <c r="T738" s="63" t="s">
        <v>163</v>
      </c>
      <c r="U738" s="63" t="s">
        <v>49</v>
      </c>
      <c r="V738" s="65" t="str">
        <f t="shared" si="55"/>
        <v/>
      </c>
      <c r="W738" s="66"/>
      <c r="AA738" s="1">
        <f t="shared" si="56"/>
        <v>3</v>
      </c>
      <c r="AB738" s="1">
        <f t="shared" si="57"/>
        <v>3</v>
      </c>
    </row>
    <row r="739" spans="1:28" ht="30" customHeight="1" x14ac:dyDescent="0.2">
      <c r="A739" s="67"/>
      <c r="B739" s="62" t="s">
        <v>3412</v>
      </c>
      <c r="C739" s="63" t="s">
        <v>47</v>
      </c>
      <c r="D739" s="63" t="s">
        <v>48</v>
      </c>
      <c r="E739" s="63" t="str">
        <f t="shared" si="54"/>
        <v>BT</v>
      </c>
      <c r="F739" s="63" t="s">
        <v>2564</v>
      </c>
      <c r="G739" s="63" t="s">
        <v>289</v>
      </c>
      <c r="H739" s="63" t="s">
        <v>1254</v>
      </c>
      <c r="I739" s="63" t="s">
        <v>1255</v>
      </c>
      <c r="J739" s="63" t="s">
        <v>1256</v>
      </c>
      <c r="K739" s="63" t="s">
        <v>1257</v>
      </c>
      <c r="L739" s="63" t="s">
        <v>3413</v>
      </c>
      <c r="M739" s="63"/>
      <c r="N739" s="63" t="s">
        <v>160</v>
      </c>
      <c r="O739" s="80" t="s">
        <v>1259</v>
      </c>
      <c r="P739" s="63"/>
      <c r="Q739" s="63">
        <v>58341361</v>
      </c>
      <c r="R739" s="63"/>
      <c r="S739" s="63" t="s">
        <v>162</v>
      </c>
      <c r="T739" s="63" t="s">
        <v>163</v>
      </c>
      <c r="U739" s="63" t="s">
        <v>49</v>
      </c>
      <c r="V739" s="65" t="str">
        <f t="shared" si="55"/>
        <v/>
      </c>
      <c r="W739" s="66"/>
      <c r="AA739" s="1">
        <f t="shared" si="56"/>
        <v>3</v>
      </c>
      <c r="AB739" s="1">
        <f t="shared" si="57"/>
        <v>3</v>
      </c>
    </row>
    <row r="740" spans="1:28" ht="30" customHeight="1" x14ac:dyDescent="0.2">
      <c r="A740" s="61" t="s">
        <v>3286</v>
      </c>
      <c r="B740" s="62" t="s">
        <v>2120</v>
      </c>
      <c r="C740" s="63" t="s">
        <v>47</v>
      </c>
      <c r="D740" s="63" t="s">
        <v>48</v>
      </c>
      <c r="E740" s="63" t="str">
        <f t="shared" si="54"/>
        <v>BT</v>
      </c>
      <c r="F740" s="63" t="s">
        <v>2564</v>
      </c>
      <c r="G740" s="63" t="s">
        <v>289</v>
      </c>
      <c r="H740" s="63" t="s">
        <v>2121</v>
      </c>
      <c r="I740" s="63" t="s">
        <v>2122</v>
      </c>
      <c r="J740" s="63" t="s">
        <v>235</v>
      </c>
      <c r="K740" s="63" t="s">
        <v>2123</v>
      </c>
      <c r="L740" s="63" t="s">
        <v>2124</v>
      </c>
      <c r="M740" s="63"/>
      <c r="N740" s="63" t="s">
        <v>2125</v>
      </c>
      <c r="O740" s="63">
        <v>17934942</v>
      </c>
      <c r="P740" s="63"/>
      <c r="Q740" s="63">
        <v>58189897</v>
      </c>
      <c r="R740" s="63"/>
      <c r="S740" s="63" t="s">
        <v>131</v>
      </c>
      <c r="T740" s="63" t="s">
        <v>132</v>
      </c>
      <c r="U740" s="63" t="s">
        <v>49</v>
      </c>
      <c r="V740" s="65" t="str">
        <f t="shared" si="55"/>
        <v/>
      </c>
      <c r="W740" s="66"/>
      <c r="AA740" s="1">
        <f t="shared" si="56"/>
        <v>1</v>
      </c>
      <c r="AB740" s="1">
        <f t="shared" si="57"/>
        <v>1</v>
      </c>
    </row>
    <row r="741" spans="1:28" ht="30" customHeight="1" x14ac:dyDescent="0.2">
      <c r="A741" s="61" t="s">
        <v>3286</v>
      </c>
      <c r="B741" s="62" t="s">
        <v>3730</v>
      </c>
      <c r="C741" s="63" t="s">
        <v>101</v>
      </c>
      <c r="D741" s="63" t="s">
        <v>48</v>
      </c>
      <c r="E741" s="63" t="str">
        <f t="shared" ref="E741:E804" si="58">IF(U741="Domaine Réseau BT","BT","HTA")</f>
        <v>HTA</v>
      </c>
      <c r="F741" s="63" t="s">
        <v>2564</v>
      </c>
      <c r="G741" s="63" t="s">
        <v>289</v>
      </c>
      <c r="H741" s="63" t="s">
        <v>1411</v>
      </c>
      <c r="I741" s="63" t="s">
        <v>1707</v>
      </c>
      <c r="J741" s="63"/>
      <c r="K741" s="63"/>
      <c r="L741" s="63" t="s">
        <v>3731</v>
      </c>
      <c r="M741" s="63"/>
      <c r="N741" s="63" t="s">
        <v>2894</v>
      </c>
      <c r="O741" s="204" t="s">
        <v>1709</v>
      </c>
      <c r="P741" s="63">
        <v>0</v>
      </c>
      <c r="Q741" s="63">
        <v>58151899</v>
      </c>
      <c r="R741" s="63"/>
      <c r="S741" s="63" t="s">
        <v>103</v>
      </c>
      <c r="T741" s="63" t="s">
        <v>2200</v>
      </c>
      <c r="U741" s="63" t="s">
        <v>2201</v>
      </c>
      <c r="V741" s="65" t="str">
        <f t="shared" ref="V741:V804" si="59">IF($AA741&lt;&gt;$AB741,"VACAM","")</f>
        <v>VACAM</v>
      </c>
      <c r="W741" s="66"/>
      <c r="AA741" s="1">
        <f t="shared" si="56"/>
        <v>5</v>
      </c>
      <c r="AB741" s="1">
        <f t="shared" si="57"/>
        <v>1</v>
      </c>
    </row>
    <row r="742" spans="1:28" ht="30" customHeight="1" x14ac:dyDescent="0.2">
      <c r="A742" s="67"/>
      <c r="B742" s="62" t="s">
        <v>2315</v>
      </c>
      <c r="C742" s="63" t="s">
        <v>47</v>
      </c>
      <c r="D742" s="63" t="s">
        <v>48</v>
      </c>
      <c r="E742" s="63" t="str">
        <f t="shared" si="58"/>
        <v>HTA</v>
      </c>
      <c r="F742" s="63" t="s">
        <v>2564</v>
      </c>
      <c r="G742" s="63" t="s">
        <v>289</v>
      </c>
      <c r="H742" s="63" t="s">
        <v>1059</v>
      </c>
      <c r="I742" s="63" t="s">
        <v>1558</v>
      </c>
      <c r="J742" s="63" t="s">
        <v>2316</v>
      </c>
      <c r="K742" s="63" t="s">
        <v>2317</v>
      </c>
      <c r="L742" s="63" t="s">
        <v>2318</v>
      </c>
      <c r="M742" s="63" t="s">
        <v>2319</v>
      </c>
      <c r="N742" s="63" t="s">
        <v>2952</v>
      </c>
      <c r="O742" s="63" t="s">
        <v>1452</v>
      </c>
      <c r="P742" s="63" t="s">
        <v>2320</v>
      </c>
      <c r="Q742" s="63"/>
      <c r="R742" s="63">
        <v>58326361</v>
      </c>
      <c r="S742" s="63"/>
      <c r="T742" s="63" t="s">
        <v>537</v>
      </c>
      <c r="U742" s="63" t="s">
        <v>2213</v>
      </c>
      <c r="V742" s="65" t="str">
        <f t="shared" si="59"/>
        <v/>
      </c>
      <c r="W742" s="66"/>
      <c r="AA742" s="1">
        <f t="shared" si="56"/>
        <v>1</v>
      </c>
      <c r="AB742" s="1">
        <f t="shared" si="57"/>
        <v>1</v>
      </c>
    </row>
    <row r="743" spans="1:28" ht="30" customHeight="1" x14ac:dyDescent="0.2">
      <c r="A743" s="67"/>
      <c r="B743" s="62" t="s">
        <v>505</v>
      </c>
      <c r="C743" s="63" t="s">
        <v>101</v>
      </c>
      <c r="D743" s="63" t="s">
        <v>48</v>
      </c>
      <c r="E743" s="63" t="str">
        <f t="shared" si="58"/>
        <v>BT</v>
      </c>
      <c r="F743" s="63" t="s">
        <v>2564</v>
      </c>
      <c r="G743" s="63" t="s">
        <v>289</v>
      </c>
      <c r="H743" s="63" t="s">
        <v>506</v>
      </c>
      <c r="I743" s="63" t="s">
        <v>507</v>
      </c>
      <c r="J743" s="63" t="s">
        <v>486</v>
      </c>
      <c r="K743" s="63" t="s">
        <v>487</v>
      </c>
      <c r="L743" s="63" t="s">
        <v>508</v>
      </c>
      <c r="M743" s="63"/>
      <c r="N743" s="63" t="s">
        <v>379</v>
      </c>
      <c r="O743" s="63" t="s">
        <v>509</v>
      </c>
      <c r="P743" s="63"/>
      <c r="Q743" s="63">
        <v>45493539</v>
      </c>
      <c r="R743" s="63"/>
      <c r="S743" s="63" t="s">
        <v>490</v>
      </c>
      <c r="T743" s="63" t="s">
        <v>104</v>
      </c>
      <c r="U743" s="63" t="s">
        <v>49</v>
      </c>
      <c r="V743" s="65" t="str">
        <f t="shared" si="59"/>
        <v/>
      </c>
      <c r="W743" s="66"/>
      <c r="AA743" s="1">
        <f t="shared" si="56"/>
        <v>1</v>
      </c>
      <c r="AB743" s="1">
        <f t="shared" si="57"/>
        <v>1</v>
      </c>
    </row>
    <row r="744" spans="1:28" ht="30" customHeight="1" x14ac:dyDescent="0.2">
      <c r="A744" s="61" t="s">
        <v>3286</v>
      </c>
      <c r="B744" s="62" t="s">
        <v>1702</v>
      </c>
      <c r="C744" s="63" t="s">
        <v>101</v>
      </c>
      <c r="D744" s="63" t="s">
        <v>48</v>
      </c>
      <c r="E744" s="63" t="str">
        <f t="shared" si="58"/>
        <v>BT</v>
      </c>
      <c r="F744" s="63" t="s">
        <v>2564</v>
      </c>
      <c r="G744" s="63" t="s">
        <v>289</v>
      </c>
      <c r="H744" s="63" t="s">
        <v>1687</v>
      </c>
      <c r="I744" s="63" t="s">
        <v>1688</v>
      </c>
      <c r="J744" s="63" t="s">
        <v>460</v>
      </c>
      <c r="K744" s="63" t="s">
        <v>1689</v>
      </c>
      <c r="L744" s="63" t="s">
        <v>1703</v>
      </c>
      <c r="M744" s="63"/>
      <c r="N744" s="63" t="s">
        <v>705</v>
      </c>
      <c r="O744" s="203" t="s">
        <v>1643</v>
      </c>
      <c r="P744" s="63"/>
      <c r="Q744" s="63">
        <v>58174228</v>
      </c>
      <c r="R744" s="63"/>
      <c r="S744" s="63" t="s">
        <v>151</v>
      </c>
      <c r="T744" s="63" t="s">
        <v>152</v>
      </c>
      <c r="U744" s="63" t="s">
        <v>49</v>
      </c>
      <c r="V744" s="65" t="str">
        <f t="shared" si="59"/>
        <v>VACAM</v>
      </c>
      <c r="W744" s="66"/>
      <c r="AA744" s="1">
        <f t="shared" si="56"/>
        <v>25</v>
      </c>
      <c r="AB744" s="1">
        <f t="shared" si="57"/>
        <v>4</v>
      </c>
    </row>
    <row r="745" spans="1:28" ht="30" customHeight="1" x14ac:dyDescent="0.2">
      <c r="A745" s="67"/>
      <c r="B745" s="62" t="s">
        <v>919</v>
      </c>
      <c r="C745" s="63" t="s">
        <v>47</v>
      </c>
      <c r="D745" s="63" t="s">
        <v>48</v>
      </c>
      <c r="E745" s="63" t="str">
        <f t="shared" si="58"/>
        <v>BT</v>
      </c>
      <c r="F745" s="63" t="s">
        <v>2564</v>
      </c>
      <c r="G745" s="63" t="s">
        <v>920</v>
      </c>
      <c r="H745" s="63" t="s">
        <v>788</v>
      </c>
      <c r="I745" s="63" t="s">
        <v>789</v>
      </c>
      <c r="J745" s="63" t="s">
        <v>444</v>
      </c>
      <c r="K745" s="63" t="s">
        <v>790</v>
      </c>
      <c r="L745" s="63" t="s">
        <v>921</v>
      </c>
      <c r="M745" s="63"/>
      <c r="N745" s="63" t="s">
        <v>792</v>
      </c>
      <c r="O745" s="81" t="s">
        <v>793</v>
      </c>
      <c r="P745" s="63"/>
      <c r="Q745" s="63">
        <v>58351691</v>
      </c>
      <c r="R745" s="63"/>
      <c r="S745" s="63" t="s">
        <v>446</v>
      </c>
      <c r="T745" s="63" t="s">
        <v>447</v>
      </c>
      <c r="U745" s="63" t="s">
        <v>49</v>
      </c>
      <c r="V745" s="65" t="str">
        <f t="shared" si="59"/>
        <v/>
      </c>
      <c r="W745" s="66"/>
      <c r="AA745" s="1">
        <f t="shared" si="56"/>
        <v>2</v>
      </c>
      <c r="AB745" s="1">
        <f t="shared" si="57"/>
        <v>2</v>
      </c>
    </row>
    <row r="746" spans="1:28" ht="30" customHeight="1" x14ac:dyDescent="0.2">
      <c r="A746" s="67"/>
      <c r="B746" s="62" t="s">
        <v>787</v>
      </c>
      <c r="C746" s="63" t="s">
        <v>47</v>
      </c>
      <c r="D746" s="63" t="s">
        <v>48</v>
      </c>
      <c r="E746" s="63" t="str">
        <f t="shared" si="58"/>
        <v>BT</v>
      </c>
      <c r="F746" s="63" t="s">
        <v>2564</v>
      </c>
      <c r="G746" s="63" t="s">
        <v>289</v>
      </c>
      <c r="H746" s="63" t="s">
        <v>788</v>
      </c>
      <c r="I746" s="63" t="s">
        <v>789</v>
      </c>
      <c r="J746" s="63" t="s">
        <v>444</v>
      </c>
      <c r="K746" s="63" t="s">
        <v>790</v>
      </c>
      <c r="L746" s="63" t="s">
        <v>791</v>
      </c>
      <c r="M746" s="63"/>
      <c r="N746" s="63" t="s">
        <v>792</v>
      </c>
      <c r="O746" s="81" t="s">
        <v>793</v>
      </c>
      <c r="P746" s="63"/>
      <c r="Q746" s="63">
        <v>58351691</v>
      </c>
      <c r="R746" s="63"/>
      <c r="S746" s="63" t="s">
        <v>446</v>
      </c>
      <c r="T746" s="63" t="s">
        <v>447</v>
      </c>
      <c r="U746" s="63" t="s">
        <v>49</v>
      </c>
      <c r="V746" s="65" t="str">
        <f t="shared" si="59"/>
        <v/>
      </c>
      <c r="W746" s="66"/>
      <c r="AA746" s="1">
        <f t="shared" ref="AA746:AA809" si="60">COUNTIFS(O:O,O746)</f>
        <v>2</v>
      </c>
      <c r="AB746" s="1">
        <f t="shared" ref="AB746:AB809" si="61">COUNTIFS(O:O,O746,F:F,F746)</f>
        <v>2</v>
      </c>
    </row>
    <row r="747" spans="1:28" ht="30" customHeight="1" x14ac:dyDescent="0.2">
      <c r="A747" s="67"/>
      <c r="B747" s="62" t="s">
        <v>3846</v>
      </c>
      <c r="C747" s="63" t="s">
        <v>47</v>
      </c>
      <c r="D747" s="63" t="s">
        <v>48</v>
      </c>
      <c r="E747" s="63" t="str">
        <f t="shared" si="58"/>
        <v>BT</v>
      </c>
      <c r="F747" s="63" t="s">
        <v>2564</v>
      </c>
      <c r="G747" s="63" t="s">
        <v>289</v>
      </c>
      <c r="H747" s="63" t="s">
        <v>2965</v>
      </c>
      <c r="I747" s="63" t="s">
        <v>3847</v>
      </c>
      <c r="J747" s="63" t="s">
        <v>146</v>
      </c>
      <c r="K747" s="63" t="s">
        <v>2643</v>
      </c>
      <c r="L747" s="63" t="s">
        <v>3848</v>
      </c>
      <c r="M747" s="63"/>
      <c r="N747" s="63" t="s">
        <v>705</v>
      </c>
      <c r="O747" s="111" t="s">
        <v>3849</v>
      </c>
      <c r="P747" s="63"/>
      <c r="Q747" s="63">
        <v>58401258</v>
      </c>
      <c r="R747" s="63"/>
      <c r="S747" s="63" t="s">
        <v>151</v>
      </c>
      <c r="T747" s="63" t="s">
        <v>152</v>
      </c>
      <c r="U747" s="63" t="s">
        <v>49</v>
      </c>
      <c r="V747" s="65" t="str">
        <f t="shared" si="59"/>
        <v>VACAM</v>
      </c>
      <c r="W747" s="66"/>
      <c r="AA747" s="1">
        <f t="shared" si="60"/>
        <v>3</v>
      </c>
      <c r="AB747" s="1">
        <f t="shared" si="61"/>
        <v>1</v>
      </c>
    </row>
    <row r="748" spans="1:28" ht="30" customHeight="1" x14ac:dyDescent="0.2">
      <c r="A748" s="67"/>
      <c r="B748" s="62" t="s">
        <v>1393</v>
      </c>
      <c r="C748" s="63" t="s">
        <v>101</v>
      </c>
      <c r="D748" s="63" t="s">
        <v>48</v>
      </c>
      <c r="E748" s="63" t="str">
        <f t="shared" si="58"/>
        <v>BT</v>
      </c>
      <c r="F748" s="63" t="s">
        <v>2564</v>
      </c>
      <c r="G748" s="63" t="s">
        <v>289</v>
      </c>
      <c r="H748" s="63" t="s">
        <v>290</v>
      </c>
      <c r="I748" s="63" t="s">
        <v>1394</v>
      </c>
      <c r="J748" s="63" t="s">
        <v>292</v>
      </c>
      <c r="K748" s="63" t="s">
        <v>293</v>
      </c>
      <c r="L748" s="63" t="s">
        <v>1395</v>
      </c>
      <c r="M748" s="63"/>
      <c r="N748" s="63" t="s">
        <v>1396</v>
      </c>
      <c r="O748" s="63" t="s">
        <v>1397</v>
      </c>
      <c r="P748" s="63"/>
      <c r="Q748" s="63">
        <v>46013466</v>
      </c>
      <c r="R748" s="63"/>
      <c r="S748" s="63" t="s">
        <v>162</v>
      </c>
      <c r="T748" s="63" t="s">
        <v>163</v>
      </c>
      <c r="U748" s="63" t="s">
        <v>49</v>
      </c>
      <c r="V748" s="65" t="str">
        <f t="shared" si="59"/>
        <v/>
      </c>
      <c r="W748" s="66"/>
      <c r="AA748" s="1">
        <f t="shared" si="60"/>
        <v>1</v>
      </c>
      <c r="AB748" s="1">
        <f t="shared" si="61"/>
        <v>1</v>
      </c>
    </row>
    <row r="749" spans="1:28" ht="30" customHeight="1" x14ac:dyDescent="0.2">
      <c r="A749" s="61" t="s">
        <v>3286</v>
      </c>
      <c r="B749" s="62" t="s">
        <v>297</v>
      </c>
      <c r="C749" s="63" t="s">
        <v>101</v>
      </c>
      <c r="D749" s="63" t="s">
        <v>48</v>
      </c>
      <c r="E749" s="63" t="str">
        <f t="shared" si="58"/>
        <v>BT</v>
      </c>
      <c r="F749" s="63" t="s">
        <v>2564</v>
      </c>
      <c r="G749" s="63" t="s">
        <v>289</v>
      </c>
      <c r="H749" s="63" t="s">
        <v>290</v>
      </c>
      <c r="I749" s="63" t="s">
        <v>298</v>
      </c>
      <c r="J749" s="63" t="s">
        <v>292</v>
      </c>
      <c r="K749" s="63" t="s">
        <v>293</v>
      </c>
      <c r="L749" s="63" t="s">
        <v>299</v>
      </c>
      <c r="M749" s="63"/>
      <c r="N749" s="63" t="s">
        <v>295</v>
      </c>
      <c r="O749" s="207" t="s">
        <v>296</v>
      </c>
      <c r="P749" s="63"/>
      <c r="Q749" s="63">
        <v>58341376</v>
      </c>
      <c r="R749" s="63"/>
      <c r="S749" s="63" t="s">
        <v>162</v>
      </c>
      <c r="T749" s="63" t="s">
        <v>163</v>
      </c>
      <c r="U749" s="63" t="s">
        <v>49</v>
      </c>
      <c r="V749" s="65" t="str">
        <f t="shared" si="59"/>
        <v>VACAM</v>
      </c>
      <c r="W749" s="66"/>
      <c r="AA749" s="1">
        <f t="shared" si="60"/>
        <v>4</v>
      </c>
      <c r="AB749" s="1">
        <f t="shared" si="61"/>
        <v>2</v>
      </c>
    </row>
    <row r="750" spans="1:28" ht="30" customHeight="1" x14ac:dyDescent="0.2">
      <c r="A750" s="61" t="s">
        <v>3286</v>
      </c>
      <c r="B750" s="62" t="s">
        <v>288</v>
      </c>
      <c r="C750" s="63" t="s">
        <v>101</v>
      </c>
      <c r="D750" s="63" t="s">
        <v>48</v>
      </c>
      <c r="E750" s="63" t="str">
        <f t="shared" si="58"/>
        <v>BT</v>
      </c>
      <c r="F750" s="63" t="s">
        <v>2564</v>
      </c>
      <c r="G750" s="63" t="s">
        <v>289</v>
      </c>
      <c r="H750" s="63" t="s">
        <v>290</v>
      </c>
      <c r="I750" s="63" t="s">
        <v>291</v>
      </c>
      <c r="J750" s="63" t="s">
        <v>292</v>
      </c>
      <c r="K750" s="63" t="s">
        <v>293</v>
      </c>
      <c r="L750" s="63" t="s">
        <v>294</v>
      </c>
      <c r="M750" s="63"/>
      <c r="N750" s="63" t="s">
        <v>295</v>
      </c>
      <c r="O750" s="207" t="s">
        <v>296</v>
      </c>
      <c r="P750" s="63"/>
      <c r="Q750" s="63">
        <v>58341376</v>
      </c>
      <c r="R750" s="63"/>
      <c r="S750" s="63" t="s">
        <v>162</v>
      </c>
      <c r="T750" s="63" t="s">
        <v>163</v>
      </c>
      <c r="U750" s="63" t="s">
        <v>49</v>
      </c>
      <c r="V750" s="65" t="str">
        <f t="shared" si="59"/>
        <v>VACAM</v>
      </c>
      <c r="W750" s="66"/>
      <c r="AA750" s="1">
        <f t="shared" si="60"/>
        <v>4</v>
      </c>
      <c r="AB750" s="1">
        <f t="shared" si="61"/>
        <v>2</v>
      </c>
    </row>
    <row r="751" spans="1:28" ht="30" customHeight="1" x14ac:dyDescent="0.2">
      <c r="A751" s="67"/>
      <c r="B751" s="62" t="s">
        <v>2457</v>
      </c>
      <c r="C751" s="63" t="s">
        <v>47</v>
      </c>
      <c r="D751" s="63" t="s">
        <v>48</v>
      </c>
      <c r="E751" s="63" t="str">
        <f t="shared" si="58"/>
        <v>HTA</v>
      </c>
      <c r="F751" s="63" t="s">
        <v>2564</v>
      </c>
      <c r="G751" s="63" t="s">
        <v>289</v>
      </c>
      <c r="H751" s="63" t="s">
        <v>499</v>
      </c>
      <c r="I751" s="63" t="s">
        <v>2458</v>
      </c>
      <c r="J751" s="63"/>
      <c r="K751" s="63"/>
      <c r="L751" s="63" t="s">
        <v>497</v>
      </c>
      <c r="M751" s="63" t="s">
        <v>2459</v>
      </c>
      <c r="N751" s="63" t="s">
        <v>2960</v>
      </c>
      <c r="O751" s="63" t="s">
        <v>633</v>
      </c>
      <c r="P751" s="63" t="s">
        <v>2460</v>
      </c>
      <c r="Q751" s="63">
        <v>0</v>
      </c>
      <c r="R751" s="63">
        <v>58308509</v>
      </c>
      <c r="S751" s="63"/>
      <c r="T751" s="63" t="s">
        <v>332</v>
      </c>
      <c r="U751" s="63" t="s">
        <v>2242</v>
      </c>
      <c r="V751" s="65" t="str">
        <f t="shared" si="59"/>
        <v/>
      </c>
      <c r="W751" s="66"/>
      <c r="AA751" s="1">
        <f t="shared" si="60"/>
        <v>1</v>
      </c>
      <c r="AB751" s="1">
        <f t="shared" si="61"/>
        <v>1</v>
      </c>
    </row>
    <row r="752" spans="1:28" ht="30" customHeight="1" x14ac:dyDescent="0.2">
      <c r="A752" s="61" t="s">
        <v>2574</v>
      </c>
      <c r="B752" s="62" t="s">
        <v>3532</v>
      </c>
      <c r="C752" s="63" t="s">
        <v>47</v>
      </c>
      <c r="D752" s="63" t="s">
        <v>48</v>
      </c>
      <c r="E752" s="63" t="str">
        <f t="shared" si="58"/>
        <v>HTA</v>
      </c>
      <c r="F752" s="63" t="s">
        <v>2564</v>
      </c>
      <c r="G752" s="63" t="s">
        <v>289</v>
      </c>
      <c r="H752" s="63" t="s">
        <v>499</v>
      </c>
      <c r="I752" s="63" t="s">
        <v>304</v>
      </c>
      <c r="J752" s="63"/>
      <c r="K752" s="63"/>
      <c r="L752" s="63" t="s">
        <v>3533</v>
      </c>
      <c r="M752" s="63"/>
      <c r="N752" s="63" t="s">
        <v>1672</v>
      </c>
      <c r="O752" s="80" t="s">
        <v>1673</v>
      </c>
      <c r="P752" s="63">
        <v>0</v>
      </c>
      <c r="Q752" s="63">
        <v>58105229</v>
      </c>
      <c r="R752" s="63"/>
      <c r="S752" s="63" t="s">
        <v>253</v>
      </c>
      <c r="T752" s="63" t="s">
        <v>2242</v>
      </c>
      <c r="U752" s="63" t="s">
        <v>2201</v>
      </c>
      <c r="V752" s="65" t="str">
        <f t="shared" si="59"/>
        <v>VACAM</v>
      </c>
      <c r="W752" s="66"/>
      <c r="AA752" s="1">
        <f t="shared" si="60"/>
        <v>9</v>
      </c>
      <c r="AB752" s="1">
        <f t="shared" si="61"/>
        <v>2</v>
      </c>
    </row>
    <row r="753" spans="1:28" ht="30" customHeight="1" x14ac:dyDescent="0.2">
      <c r="A753" s="67"/>
      <c r="B753" s="62" t="s">
        <v>2263</v>
      </c>
      <c r="C753" s="63" t="s">
        <v>47</v>
      </c>
      <c r="D753" s="63" t="s">
        <v>48</v>
      </c>
      <c r="E753" s="63" t="str">
        <f t="shared" si="58"/>
        <v>HTA</v>
      </c>
      <c r="F753" s="63" t="s">
        <v>2564</v>
      </c>
      <c r="G753" s="63" t="s">
        <v>289</v>
      </c>
      <c r="H753" s="63" t="s">
        <v>499</v>
      </c>
      <c r="I753" s="63" t="s">
        <v>392</v>
      </c>
      <c r="J753" s="63"/>
      <c r="K753" s="63"/>
      <c r="L753" s="63" t="s">
        <v>2264</v>
      </c>
      <c r="M753" s="63" t="s">
        <v>839</v>
      </c>
      <c r="N753" s="63" t="s">
        <v>841</v>
      </c>
      <c r="O753" s="131" t="s">
        <v>842</v>
      </c>
      <c r="P753" s="63"/>
      <c r="Q753" s="63">
        <v>58106587</v>
      </c>
      <c r="R753" s="63"/>
      <c r="S753" s="63" t="s">
        <v>332</v>
      </c>
      <c r="T753" s="63" t="s">
        <v>2242</v>
      </c>
      <c r="U753" s="63" t="s">
        <v>2201</v>
      </c>
      <c r="V753" s="65" t="str">
        <f t="shared" si="59"/>
        <v>VACAM</v>
      </c>
      <c r="W753" s="66"/>
      <c r="AA753" s="1">
        <f t="shared" si="60"/>
        <v>13</v>
      </c>
      <c r="AB753" s="1">
        <f t="shared" si="61"/>
        <v>3</v>
      </c>
    </row>
    <row r="754" spans="1:28" ht="30" customHeight="1" x14ac:dyDescent="0.2">
      <c r="A754" s="67"/>
      <c r="B754" s="62" t="s">
        <v>3519</v>
      </c>
      <c r="C754" s="63" t="s">
        <v>47</v>
      </c>
      <c r="D754" s="63" t="s">
        <v>48</v>
      </c>
      <c r="E754" s="63" t="str">
        <f t="shared" si="58"/>
        <v>HTA</v>
      </c>
      <c r="F754" s="63" t="s">
        <v>2564</v>
      </c>
      <c r="G754" s="63" t="s">
        <v>289</v>
      </c>
      <c r="H754" s="63" t="s">
        <v>499</v>
      </c>
      <c r="I754" s="63" t="s">
        <v>392</v>
      </c>
      <c r="J754" s="63"/>
      <c r="K754" s="63"/>
      <c r="L754" s="63" t="s">
        <v>3520</v>
      </c>
      <c r="M754" s="63"/>
      <c r="N754" s="63" t="s">
        <v>841</v>
      </c>
      <c r="O754" s="131" t="s">
        <v>842</v>
      </c>
      <c r="P754" s="63">
        <v>0</v>
      </c>
      <c r="Q754" s="63">
        <v>58106587</v>
      </c>
      <c r="R754" s="63"/>
      <c r="S754" s="63" t="s">
        <v>332</v>
      </c>
      <c r="T754" s="63" t="s">
        <v>2242</v>
      </c>
      <c r="U754" s="63" t="s">
        <v>2201</v>
      </c>
      <c r="V754" s="65" t="str">
        <f t="shared" si="59"/>
        <v>VACAM</v>
      </c>
      <c r="W754" s="66"/>
      <c r="AA754" s="1">
        <f t="shared" si="60"/>
        <v>13</v>
      </c>
      <c r="AB754" s="1">
        <f t="shared" si="61"/>
        <v>3</v>
      </c>
    </row>
    <row r="755" spans="1:28" ht="30" customHeight="1" x14ac:dyDescent="0.2">
      <c r="A755" s="61" t="s">
        <v>2574</v>
      </c>
      <c r="B755" s="62" t="s">
        <v>1669</v>
      </c>
      <c r="C755" s="63" t="s">
        <v>101</v>
      </c>
      <c r="D755" s="63" t="s">
        <v>2759</v>
      </c>
      <c r="E755" s="63" t="str">
        <f t="shared" si="58"/>
        <v>BT</v>
      </c>
      <c r="F755" s="63" t="s">
        <v>2564</v>
      </c>
      <c r="G755" s="63" t="s">
        <v>920</v>
      </c>
      <c r="H755" s="63" t="s">
        <v>1002</v>
      </c>
      <c r="I755" s="63" t="s">
        <v>1670</v>
      </c>
      <c r="J755" s="63" t="s">
        <v>499</v>
      </c>
      <c r="K755" s="63" t="s">
        <v>304</v>
      </c>
      <c r="L755" s="63" t="s">
        <v>1671</v>
      </c>
      <c r="M755" s="63"/>
      <c r="N755" s="63" t="s">
        <v>1672</v>
      </c>
      <c r="O755" s="80" t="s">
        <v>1673</v>
      </c>
      <c r="P755" s="63"/>
      <c r="Q755" s="63">
        <v>58105229</v>
      </c>
      <c r="R755" s="63"/>
      <c r="S755" s="63" t="s">
        <v>332</v>
      </c>
      <c r="T755" s="63" t="s">
        <v>279</v>
      </c>
      <c r="U755" s="63" t="s">
        <v>49</v>
      </c>
      <c r="V755" s="65" t="str">
        <f t="shared" si="59"/>
        <v>VACAM</v>
      </c>
      <c r="W755" s="66"/>
      <c r="AA755" s="1">
        <f t="shared" si="60"/>
        <v>9</v>
      </c>
      <c r="AB755" s="1">
        <f t="shared" si="61"/>
        <v>2</v>
      </c>
    </row>
    <row r="756" spans="1:28" ht="30" customHeight="1" x14ac:dyDescent="0.2">
      <c r="A756" s="61" t="s">
        <v>3286</v>
      </c>
      <c r="B756" s="62" t="s">
        <v>2947</v>
      </c>
      <c r="C756" s="63" t="s">
        <v>47</v>
      </c>
      <c r="D756" s="63" t="s">
        <v>48</v>
      </c>
      <c r="E756" s="63" t="str">
        <f t="shared" si="58"/>
        <v>HTA</v>
      </c>
      <c r="F756" s="63" t="s">
        <v>2564</v>
      </c>
      <c r="G756" s="63" t="s">
        <v>2921</v>
      </c>
      <c r="H756" s="63" t="s">
        <v>486</v>
      </c>
      <c r="I756" s="63" t="s">
        <v>1757</v>
      </c>
      <c r="J756" s="63" t="s">
        <v>2948</v>
      </c>
      <c r="K756" s="63" t="s">
        <v>2949</v>
      </c>
      <c r="L756" s="63" t="s">
        <v>2951</v>
      </c>
      <c r="M756" s="63" t="s">
        <v>2950</v>
      </c>
      <c r="N756" s="63" t="s">
        <v>1373</v>
      </c>
      <c r="O756" s="63">
        <v>43952924</v>
      </c>
      <c r="P756" s="63"/>
      <c r="Q756" s="63">
        <v>58362079</v>
      </c>
      <c r="R756" s="63"/>
      <c r="S756" s="63" t="s">
        <v>490</v>
      </c>
      <c r="T756" s="63" t="s">
        <v>2210</v>
      </c>
      <c r="U756" s="63" t="s">
        <v>2201</v>
      </c>
      <c r="V756" s="65" t="str">
        <f t="shared" si="59"/>
        <v/>
      </c>
      <c r="W756" s="66"/>
      <c r="AA756" s="1">
        <f t="shared" si="60"/>
        <v>1</v>
      </c>
      <c r="AB756" s="1">
        <f t="shared" si="61"/>
        <v>1</v>
      </c>
    </row>
    <row r="757" spans="1:28" ht="30" customHeight="1" x14ac:dyDescent="0.2">
      <c r="A757" s="67"/>
      <c r="B757" s="62" t="s">
        <v>2211</v>
      </c>
      <c r="C757" s="63" t="s">
        <v>47</v>
      </c>
      <c r="D757" s="63" t="s">
        <v>48</v>
      </c>
      <c r="E757" s="63" t="str">
        <f t="shared" si="58"/>
        <v>HTA</v>
      </c>
      <c r="F757" s="63" t="s">
        <v>2564</v>
      </c>
      <c r="G757" s="63" t="s">
        <v>920</v>
      </c>
      <c r="H757" s="63" t="s">
        <v>486</v>
      </c>
      <c r="I757" s="63" t="s">
        <v>2203</v>
      </c>
      <c r="J757" s="63" t="s">
        <v>2204</v>
      </c>
      <c r="K757" s="63" t="s">
        <v>2205</v>
      </c>
      <c r="L757" s="63" t="s">
        <v>1369</v>
      </c>
      <c r="M757" s="63" t="s">
        <v>2206</v>
      </c>
      <c r="N757" s="95" t="s">
        <v>2926</v>
      </c>
      <c r="O757" s="84" t="s">
        <v>2207</v>
      </c>
      <c r="P757" s="63" t="s">
        <v>2208</v>
      </c>
      <c r="Q757" s="63"/>
      <c r="R757" s="63">
        <v>58333078</v>
      </c>
      <c r="S757" s="63"/>
      <c r="T757" s="63" t="s">
        <v>2209</v>
      </c>
      <c r="U757" s="63" t="s">
        <v>2210</v>
      </c>
      <c r="V757" s="65" t="str">
        <f t="shared" si="59"/>
        <v/>
      </c>
      <c r="W757" s="66"/>
      <c r="AA757" s="1">
        <f t="shared" si="60"/>
        <v>2</v>
      </c>
      <c r="AB757" s="1">
        <f t="shared" si="61"/>
        <v>2</v>
      </c>
    </row>
    <row r="758" spans="1:28" ht="30" customHeight="1" x14ac:dyDescent="0.2">
      <c r="A758" s="67"/>
      <c r="B758" s="62" t="s">
        <v>2202</v>
      </c>
      <c r="C758" s="63" t="s">
        <v>47</v>
      </c>
      <c r="D758" s="63" t="s">
        <v>48</v>
      </c>
      <c r="E758" s="63" t="str">
        <f t="shared" si="58"/>
        <v>HTA</v>
      </c>
      <c r="F758" s="63" t="s">
        <v>2564</v>
      </c>
      <c r="G758" s="63" t="s">
        <v>920</v>
      </c>
      <c r="H758" s="63" t="s">
        <v>486</v>
      </c>
      <c r="I758" s="63" t="s">
        <v>2203</v>
      </c>
      <c r="J758" s="63" t="s">
        <v>2204</v>
      </c>
      <c r="K758" s="63" t="s">
        <v>2205</v>
      </c>
      <c r="L758" s="63" t="s">
        <v>1369</v>
      </c>
      <c r="M758" s="63" t="s">
        <v>2206</v>
      </c>
      <c r="N758" s="63" t="s">
        <v>2926</v>
      </c>
      <c r="O758" s="84" t="s">
        <v>2207</v>
      </c>
      <c r="P758" s="63" t="s">
        <v>2208</v>
      </c>
      <c r="Q758" s="63"/>
      <c r="R758" s="63">
        <v>58333078</v>
      </c>
      <c r="S758" s="63"/>
      <c r="T758" s="63" t="s">
        <v>2209</v>
      </c>
      <c r="U758" s="63" t="s">
        <v>2210</v>
      </c>
      <c r="V758" s="65" t="str">
        <f t="shared" si="59"/>
        <v/>
      </c>
      <c r="W758" s="66"/>
      <c r="AA758" s="1">
        <f t="shared" si="60"/>
        <v>2</v>
      </c>
      <c r="AB758" s="1">
        <f t="shared" si="61"/>
        <v>2</v>
      </c>
    </row>
    <row r="759" spans="1:28" ht="30" customHeight="1" x14ac:dyDescent="0.2">
      <c r="A759" s="67"/>
      <c r="B759" s="62" t="s">
        <v>3570</v>
      </c>
      <c r="C759" s="63" t="s">
        <v>101</v>
      </c>
      <c r="D759" s="63" t="s">
        <v>48</v>
      </c>
      <c r="E759" s="63" t="str">
        <f t="shared" si="58"/>
        <v>BT</v>
      </c>
      <c r="F759" s="63" t="s">
        <v>2564</v>
      </c>
      <c r="G759" s="63" t="s">
        <v>2921</v>
      </c>
      <c r="H759" s="63" t="s">
        <v>484</v>
      </c>
      <c r="I759" s="63" t="s">
        <v>3571</v>
      </c>
      <c r="J759" s="63" t="s">
        <v>486</v>
      </c>
      <c r="K759" s="63" t="s">
        <v>487</v>
      </c>
      <c r="L759" s="63" t="s">
        <v>3572</v>
      </c>
      <c r="M759" s="63"/>
      <c r="N759" s="63" t="s">
        <v>1373</v>
      </c>
      <c r="O759" s="110" t="s">
        <v>3573</v>
      </c>
      <c r="P759" s="63"/>
      <c r="Q759" s="63">
        <v>58180577</v>
      </c>
      <c r="R759" s="63"/>
      <c r="S759" s="63" t="s">
        <v>490</v>
      </c>
      <c r="T759" s="63" t="s">
        <v>104</v>
      </c>
      <c r="U759" s="63" t="s">
        <v>49</v>
      </c>
      <c r="V759" s="65" t="str">
        <f t="shared" si="59"/>
        <v>VACAM</v>
      </c>
      <c r="W759" s="66"/>
      <c r="AA759" s="1">
        <f t="shared" si="60"/>
        <v>2</v>
      </c>
      <c r="AB759" s="1">
        <f t="shared" si="61"/>
        <v>1</v>
      </c>
    </row>
    <row r="760" spans="1:28" ht="30" customHeight="1" x14ac:dyDescent="0.2">
      <c r="A760" s="67"/>
      <c r="B760" s="62" t="s">
        <v>483</v>
      </c>
      <c r="C760" s="63" t="s">
        <v>101</v>
      </c>
      <c r="D760" s="63" t="s">
        <v>48</v>
      </c>
      <c r="E760" s="63" t="str">
        <f t="shared" si="58"/>
        <v>BT</v>
      </c>
      <c r="F760" s="63" t="s">
        <v>2564</v>
      </c>
      <c r="G760" s="63" t="s">
        <v>289</v>
      </c>
      <c r="H760" s="63" t="s">
        <v>484</v>
      </c>
      <c r="I760" s="63" t="s">
        <v>485</v>
      </c>
      <c r="J760" s="63" t="s">
        <v>486</v>
      </c>
      <c r="K760" s="63" t="s">
        <v>487</v>
      </c>
      <c r="L760" s="63" t="s">
        <v>488</v>
      </c>
      <c r="M760" s="63"/>
      <c r="N760" s="63" t="s">
        <v>379</v>
      </c>
      <c r="O760" s="63" t="s">
        <v>489</v>
      </c>
      <c r="P760" s="63"/>
      <c r="Q760" s="63"/>
      <c r="R760" s="63"/>
      <c r="S760" s="63" t="s">
        <v>490</v>
      </c>
      <c r="T760" s="63" t="s">
        <v>104</v>
      </c>
      <c r="U760" s="63" t="s">
        <v>49</v>
      </c>
      <c r="V760" s="65" t="str">
        <f t="shared" si="59"/>
        <v/>
      </c>
      <c r="W760" s="66"/>
      <c r="AA760" s="1">
        <f t="shared" si="60"/>
        <v>1</v>
      </c>
      <c r="AB760" s="1">
        <f t="shared" si="61"/>
        <v>1</v>
      </c>
    </row>
    <row r="761" spans="1:28" ht="30" customHeight="1" x14ac:dyDescent="0.2">
      <c r="A761" s="61" t="s">
        <v>3286</v>
      </c>
      <c r="B761" s="62" t="s">
        <v>1874</v>
      </c>
      <c r="C761" s="63" t="s">
        <v>101</v>
      </c>
      <c r="D761" s="63" t="s">
        <v>48</v>
      </c>
      <c r="E761" s="63" t="str">
        <f t="shared" si="58"/>
        <v>BT</v>
      </c>
      <c r="F761" s="63" t="s">
        <v>2564</v>
      </c>
      <c r="G761" s="63" t="s">
        <v>920</v>
      </c>
      <c r="H761" s="63" t="s">
        <v>595</v>
      </c>
      <c r="I761" s="63" t="s">
        <v>1875</v>
      </c>
      <c r="J761" s="63" t="s">
        <v>198</v>
      </c>
      <c r="K761" s="63" t="s">
        <v>1876</v>
      </c>
      <c r="L761" s="63" t="s">
        <v>1877</v>
      </c>
      <c r="M761" s="63"/>
      <c r="N761" s="63" t="s">
        <v>1878</v>
      </c>
      <c r="O761" s="86" t="s">
        <v>1879</v>
      </c>
      <c r="P761" s="63"/>
      <c r="Q761" s="63">
        <v>58239105</v>
      </c>
      <c r="R761" s="63"/>
      <c r="S761" s="63" t="s">
        <v>201</v>
      </c>
      <c r="T761" s="63" t="s">
        <v>202</v>
      </c>
      <c r="U761" s="63" t="s">
        <v>49</v>
      </c>
      <c r="V761" s="65" t="str">
        <f t="shared" si="59"/>
        <v>VACAM</v>
      </c>
      <c r="W761" s="66"/>
      <c r="AA761" s="1">
        <f t="shared" si="60"/>
        <v>2</v>
      </c>
      <c r="AB761" s="1">
        <f t="shared" si="61"/>
        <v>1</v>
      </c>
    </row>
    <row r="762" spans="1:28" ht="30" customHeight="1" x14ac:dyDescent="0.2">
      <c r="A762" s="43"/>
      <c r="B762" s="44" t="s">
        <v>3414</v>
      </c>
      <c r="C762" s="45" t="s">
        <v>47</v>
      </c>
      <c r="D762" s="45" t="s">
        <v>48</v>
      </c>
      <c r="E762" s="45" t="str">
        <f t="shared" si="58"/>
        <v>BT</v>
      </c>
      <c r="F762" s="45" t="s">
        <v>2564</v>
      </c>
      <c r="G762" s="45" t="s">
        <v>289</v>
      </c>
      <c r="H762" s="45" t="s">
        <v>222</v>
      </c>
      <c r="I762" s="45" t="s">
        <v>3415</v>
      </c>
      <c r="J762" s="45" t="s">
        <v>224</v>
      </c>
      <c r="K762" s="45" t="s">
        <v>694</v>
      </c>
      <c r="L762" s="45" t="s">
        <v>3416</v>
      </c>
      <c r="M762" s="45"/>
      <c r="N762" s="45" t="s">
        <v>160</v>
      </c>
      <c r="O762" s="45" t="s">
        <v>3417</v>
      </c>
      <c r="P762" s="45"/>
      <c r="Q762" s="45">
        <v>58105239</v>
      </c>
      <c r="R762" s="45"/>
      <c r="S762" s="45" t="s">
        <v>162</v>
      </c>
      <c r="T762" s="45" t="s">
        <v>163</v>
      </c>
      <c r="U762" s="45" t="s">
        <v>49</v>
      </c>
      <c r="V762" s="46" t="str">
        <f t="shared" si="59"/>
        <v/>
      </c>
      <c r="W762" s="47"/>
      <c r="AA762" s="1">
        <f t="shared" si="60"/>
        <v>1</v>
      </c>
      <c r="AB762" s="1">
        <f t="shared" si="61"/>
        <v>1</v>
      </c>
    </row>
    <row r="763" spans="1:28" ht="30" customHeight="1" thickBot="1" x14ac:dyDescent="0.25">
      <c r="A763" s="72"/>
      <c r="B763" s="58" t="s">
        <v>724</v>
      </c>
      <c r="C763" s="57" t="s">
        <v>47</v>
      </c>
      <c r="D763" s="57" t="s">
        <v>48</v>
      </c>
      <c r="E763" s="57" t="str">
        <f t="shared" si="58"/>
        <v>BT</v>
      </c>
      <c r="F763" s="57" t="s">
        <v>2564</v>
      </c>
      <c r="G763" s="57" t="s">
        <v>289</v>
      </c>
      <c r="H763" s="57" t="s">
        <v>107</v>
      </c>
      <c r="I763" s="57" t="s">
        <v>725</v>
      </c>
      <c r="J763" s="57" t="s">
        <v>109</v>
      </c>
      <c r="K763" s="57" t="s">
        <v>119</v>
      </c>
      <c r="L763" s="57" t="s">
        <v>726</v>
      </c>
      <c r="M763" s="57"/>
      <c r="N763" s="57" t="s">
        <v>727</v>
      </c>
      <c r="O763" s="159" t="s">
        <v>728</v>
      </c>
      <c r="P763" s="57"/>
      <c r="Q763" s="57">
        <v>58375882</v>
      </c>
      <c r="R763" s="57"/>
      <c r="S763" s="57" t="s">
        <v>332</v>
      </c>
      <c r="T763" s="57" t="s">
        <v>115</v>
      </c>
      <c r="U763" s="57" t="s">
        <v>49</v>
      </c>
      <c r="V763" s="59" t="str">
        <f t="shared" si="59"/>
        <v>VACAM</v>
      </c>
      <c r="W763" s="60"/>
      <c r="AA763" s="1">
        <f t="shared" si="60"/>
        <v>2</v>
      </c>
      <c r="AB763" s="1">
        <f t="shared" si="61"/>
        <v>1</v>
      </c>
    </row>
    <row r="764" spans="1:28" ht="30" customHeight="1" thickTop="1" x14ac:dyDescent="0.2">
      <c r="A764" s="42"/>
      <c r="B764" s="38" t="s">
        <v>210</v>
      </c>
      <c r="C764" s="39" t="s">
        <v>47</v>
      </c>
      <c r="D764" s="39" t="s">
        <v>48</v>
      </c>
      <c r="E764" s="39" t="str">
        <f t="shared" si="58"/>
        <v>BT</v>
      </c>
      <c r="F764" s="39" t="s">
        <v>2560</v>
      </c>
      <c r="G764" s="39" t="s">
        <v>211</v>
      </c>
      <c r="H764" s="39" t="s">
        <v>212</v>
      </c>
      <c r="I764" s="39" t="s">
        <v>213</v>
      </c>
      <c r="J764" s="39" t="s">
        <v>214</v>
      </c>
      <c r="K764" s="39" t="s">
        <v>215</v>
      </c>
      <c r="L764" s="39" t="s">
        <v>216</v>
      </c>
      <c r="M764" s="39"/>
      <c r="N764" s="39" t="s">
        <v>217</v>
      </c>
      <c r="O764" s="160" t="s">
        <v>218</v>
      </c>
      <c r="P764" s="39"/>
      <c r="Q764" s="39">
        <v>58377262</v>
      </c>
      <c r="R764" s="39"/>
      <c r="S764" s="39" t="s">
        <v>219</v>
      </c>
      <c r="T764" s="39" t="s">
        <v>179</v>
      </c>
      <c r="U764" s="39" t="s">
        <v>49</v>
      </c>
      <c r="V764" s="40" t="str">
        <f t="shared" si="59"/>
        <v>VACAM</v>
      </c>
      <c r="W764" s="41"/>
      <c r="AA764" s="1">
        <f t="shared" si="60"/>
        <v>2</v>
      </c>
      <c r="AB764" s="1">
        <f t="shared" si="61"/>
        <v>1</v>
      </c>
    </row>
    <row r="765" spans="1:28" ht="30" customHeight="1" x14ac:dyDescent="0.2">
      <c r="A765" s="67"/>
      <c r="B765" s="62" t="s">
        <v>3090</v>
      </c>
      <c r="C765" s="63" t="s">
        <v>47</v>
      </c>
      <c r="D765" s="63" t="s">
        <v>48</v>
      </c>
      <c r="E765" s="63" t="str">
        <f t="shared" si="58"/>
        <v>BT</v>
      </c>
      <c r="F765" s="63" t="s">
        <v>2560</v>
      </c>
      <c r="G765" s="63" t="s">
        <v>211</v>
      </c>
      <c r="H765" s="63" t="s">
        <v>1523</v>
      </c>
      <c r="I765" s="63" t="s">
        <v>3086</v>
      </c>
      <c r="J765" s="63" t="s">
        <v>572</v>
      </c>
      <c r="K765" s="63" t="s">
        <v>3087</v>
      </c>
      <c r="L765" s="63" t="s">
        <v>3091</v>
      </c>
      <c r="M765" s="63"/>
      <c r="N765" s="63" t="s">
        <v>1717</v>
      </c>
      <c r="O765" s="88" t="s">
        <v>3089</v>
      </c>
      <c r="P765" s="63"/>
      <c r="Q765" s="63">
        <v>57961903</v>
      </c>
      <c r="R765" s="63"/>
      <c r="S765" s="63" t="s">
        <v>201</v>
      </c>
      <c r="T765" s="63" t="s">
        <v>202</v>
      </c>
      <c r="U765" s="63" t="s">
        <v>49</v>
      </c>
      <c r="V765" s="65" t="str">
        <f t="shared" si="59"/>
        <v/>
      </c>
      <c r="W765" s="66"/>
      <c r="AA765" s="1">
        <f t="shared" si="60"/>
        <v>2</v>
      </c>
      <c r="AB765" s="1">
        <f t="shared" si="61"/>
        <v>2</v>
      </c>
    </row>
    <row r="766" spans="1:28" ht="30" customHeight="1" x14ac:dyDescent="0.2">
      <c r="A766" s="67"/>
      <c r="B766" s="62" t="s">
        <v>3085</v>
      </c>
      <c r="C766" s="63" t="s">
        <v>101</v>
      </c>
      <c r="D766" s="63" t="s">
        <v>48</v>
      </c>
      <c r="E766" s="63" t="str">
        <f t="shared" si="58"/>
        <v>BT</v>
      </c>
      <c r="F766" s="63" t="s">
        <v>2560</v>
      </c>
      <c r="G766" s="63" t="s">
        <v>211</v>
      </c>
      <c r="H766" s="63" t="s">
        <v>1523</v>
      </c>
      <c r="I766" s="63" t="s">
        <v>3086</v>
      </c>
      <c r="J766" s="63" t="s">
        <v>572</v>
      </c>
      <c r="K766" s="63" t="s">
        <v>3087</v>
      </c>
      <c r="L766" s="63" t="s">
        <v>3088</v>
      </c>
      <c r="M766" s="63"/>
      <c r="N766" s="63" t="s">
        <v>1717</v>
      </c>
      <c r="O766" s="88" t="s">
        <v>3089</v>
      </c>
      <c r="P766" s="63"/>
      <c r="Q766" s="63">
        <v>57961903</v>
      </c>
      <c r="R766" s="63"/>
      <c r="S766" s="63" t="s">
        <v>201</v>
      </c>
      <c r="T766" s="63" t="s">
        <v>202</v>
      </c>
      <c r="U766" s="63" t="s">
        <v>49</v>
      </c>
      <c r="V766" s="65" t="str">
        <f t="shared" si="59"/>
        <v/>
      </c>
      <c r="W766" s="66"/>
      <c r="AA766" s="1">
        <f t="shared" si="60"/>
        <v>2</v>
      </c>
      <c r="AB766" s="1">
        <f t="shared" si="61"/>
        <v>2</v>
      </c>
    </row>
    <row r="767" spans="1:28" ht="30" customHeight="1" x14ac:dyDescent="0.2">
      <c r="A767" s="67"/>
      <c r="B767" s="62" t="s">
        <v>3793</v>
      </c>
      <c r="C767" s="63" t="s">
        <v>47</v>
      </c>
      <c r="D767" s="63" t="s">
        <v>48</v>
      </c>
      <c r="E767" s="63" t="str">
        <f t="shared" si="58"/>
        <v>BT</v>
      </c>
      <c r="F767" s="63" t="s">
        <v>2560</v>
      </c>
      <c r="G767" s="63" t="s">
        <v>211</v>
      </c>
      <c r="H767" s="63" t="s">
        <v>1163</v>
      </c>
      <c r="I767" s="63" t="s">
        <v>3794</v>
      </c>
      <c r="J767" s="63" t="s">
        <v>157</v>
      </c>
      <c r="K767" s="63" t="s">
        <v>3795</v>
      </c>
      <c r="L767" s="63" t="s">
        <v>3796</v>
      </c>
      <c r="M767" s="63"/>
      <c r="N767" s="63" t="s">
        <v>696</v>
      </c>
      <c r="O767" s="63" t="s">
        <v>3797</v>
      </c>
      <c r="P767" s="63"/>
      <c r="Q767" s="63">
        <v>58392338</v>
      </c>
      <c r="R767" s="63"/>
      <c r="S767" s="63" t="s">
        <v>162</v>
      </c>
      <c r="T767" s="63" t="s">
        <v>163</v>
      </c>
      <c r="U767" s="63" t="s">
        <v>49</v>
      </c>
      <c r="V767" s="65" t="str">
        <f t="shared" si="59"/>
        <v/>
      </c>
      <c r="W767" s="66"/>
      <c r="AA767" s="1">
        <f t="shared" si="60"/>
        <v>1</v>
      </c>
      <c r="AB767" s="1">
        <f t="shared" si="61"/>
        <v>1</v>
      </c>
    </row>
    <row r="768" spans="1:28" ht="30" customHeight="1" x14ac:dyDescent="0.2">
      <c r="A768" s="67"/>
      <c r="B768" s="62" t="s">
        <v>2030</v>
      </c>
      <c r="C768" s="63" t="s">
        <v>101</v>
      </c>
      <c r="D768" s="63" t="s">
        <v>48</v>
      </c>
      <c r="E768" s="63" t="str">
        <f t="shared" si="58"/>
        <v>BT</v>
      </c>
      <c r="F768" s="63" t="s">
        <v>2560</v>
      </c>
      <c r="G768" s="63" t="s">
        <v>2031</v>
      </c>
      <c r="H768" s="63" t="s">
        <v>2032</v>
      </c>
      <c r="I768" s="63" t="s">
        <v>2033</v>
      </c>
      <c r="J768" s="63" t="s">
        <v>1345</v>
      </c>
      <c r="K768" s="63" t="s">
        <v>1693</v>
      </c>
      <c r="L768" s="63" t="s">
        <v>2034</v>
      </c>
      <c r="M768" s="63"/>
      <c r="N768" s="63" t="s">
        <v>1878</v>
      </c>
      <c r="O768" s="98" t="s">
        <v>2035</v>
      </c>
      <c r="P768" s="63"/>
      <c r="Q768" s="63">
        <v>58152218</v>
      </c>
      <c r="R768" s="63"/>
      <c r="S768" s="63" t="s">
        <v>201</v>
      </c>
      <c r="T768" s="63" t="s">
        <v>202</v>
      </c>
      <c r="U768" s="63" t="s">
        <v>49</v>
      </c>
      <c r="V768" s="65" t="str">
        <f t="shared" si="59"/>
        <v>VACAM</v>
      </c>
      <c r="W768" s="66"/>
      <c r="AA768" s="1">
        <f t="shared" si="60"/>
        <v>3</v>
      </c>
      <c r="AB768" s="1">
        <f t="shared" si="61"/>
        <v>1</v>
      </c>
    </row>
    <row r="769" spans="1:28" ht="30" customHeight="1" x14ac:dyDescent="0.2">
      <c r="A769" s="61" t="s">
        <v>2574</v>
      </c>
      <c r="B769" s="62" t="s">
        <v>630</v>
      </c>
      <c r="C769" s="63" t="s">
        <v>47</v>
      </c>
      <c r="D769" s="63" t="s">
        <v>48</v>
      </c>
      <c r="E769" s="63" t="str">
        <f t="shared" si="58"/>
        <v>BT</v>
      </c>
      <c r="F769" s="63" t="s">
        <v>2560</v>
      </c>
      <c r="G769" s="63" t="s">
        <v>631</v>
      </c>
      <c r="H769" s="63" t="s">
        <v>609</v>
      </c>
      <c r="I769" s="63" t="s">
        <v>632</v>
      </c>
      <c r="J769" s="63" t="s">
        <v>611</v>
      </c>
      <c r="K769" s="63" t="s">
        <v>276</v>
      </c>
      <c r="L769" s="63" t="s">
        <v>2764</v>
      </c>
      <c r="M769" s="63"/>
      <c r="N769" s="63" t="s">
        <v>633</v>
      </c>
      <c r="O769" s="209" t="s">
        <v>634</v>
      </c>
      <c r="P769" s="63"/>
      <c r="Q769" s="63">
        <v>58127804</v>
      </c>
      <c r="R769" s="63"/>
      <c r="S769" s="63" t="s">
        <v>332</v>
      </c>
      <c r="T769" s="63" t="s">
        <v>279</v>
      </c>
      <c r="U769" s="63" t="s">
        <v>49</v>
      </c>
      <c r="V769" s="65" t="str">
        <f t="shared" si="59"/>
        <v>VACAM</v>
      </c>
      <c r="W769" s="66"/>
      <c r="AA769" s="1">
        <f t="shared" si="60"/>
        <v>4</v>
      </c>
      <c r="AB769" s="1">
        <f t="shared" si="61"/>
        <v>2</v>
      </c>
    </row>
    <row r="770" spans="1:28" ht="30" customHeight="1" x14ac:dyDescent="0.2">
      <c r="A770" s="61" t="s">
        <v>2574</v>
      </c>
      <c r="B770" s="62" t="s">
        <v>2763</v>
      </c>
      <c r="C770" s="63" t="s">
        <v>47</v>
      </c>
      <c r="D770" s="63" t="s">
        <v>48</v>
      </c>
      <c r="E770" s="63" t="str">
        <f t="shared" si="58"/>
        <v>BT</v>
      </c>
      <c r="F770" s="63" t="s">
        <v>2560</v>
      </c>
      <c r="G770" s="63" t="s">
        <v>631</v>
      </c>
      <c r="H770" s="63" t="s">
        <v>609</v>
      </c>
      <c r="I770" s="63" t="s">
        <v>632</v>
      </c>
      <c r="J770" s="63" t="s">
        <v>611</v>
      </c>
      <c r="K770" s="63" t="s">
        <v>276</v>
      </c>
      <c r="L770" s="63" t="s">
        <v>2766</v>
      </c>
      <c r="M770" s="63"/>
      <c r="N770" s="63" t="s">
        <v>633</v>
      </c>
      <c r="O770" s="209" t="s">
        <v>634</v>
      </c>
      <c r="P770" s="63"/>
      <c r="Q770" s="63">
        <v>58127804</v>
      </c>
      <c r="R770" s="63"/>
      <c r="S770" s="63" t="s">
        <v>332</v>
      </c>
      <c r="T770" s="63" t="s">
        <v>279</v>
      </c>
      <c r="U770" s="63" t="s">
        <v>49</v>
      </c>
      <c r="V770" s="65" t="str">
        <f t="shared" si="59"/>
        <v>VACAM</v>
      </c>
      <c r="W770" s="66"/>
      <c r="AA770" s="1">
        <f t="shared" si="60"/>
        <v>4</v>
      </c>
      <c r="AB770" s="1">
        <f t="shared" si="61"/>
        <v>2</v>
      </c>
    </row>
    <row r="771" spans="1:28" ht="30" customHeight="1" x14ac:dyDescent="0.2">
      <c r="A771" s="67"/>
      <c r="B771" s="62" t="s">
        <v>448</v>
      </c>
      <c r="C771" s="63" t="s">
        <v>47</v>
      </c>
      <c r="D771" s="63" t="s">
        <v>48</v>
      </c>
      <c r="E771" s="63" t="str">
        <f t="shared" si="58"/>
        <v>BT</v>
      </c>
      <c r="F771" s="63" t="s">
        <v>2560</v>
      </c>
      <c r="G771" s="63" t="s">
        <v>450</v>
      </c>
      <c r="H771" s="63" t="s">
        <v>451</v>
      </c>
      <c r="I771" s="63" t="s">
        <v>452</v>
      </c>
      <c r="J771" s="63" t="s">
        <v>444</v>
      </c>
      <c r="K771" s="63" t="s">
        <v>453</v>
      </c>
      <c r="L771" s="63" t="s">
        <v>454</v>
      </c>
      <c r="M771" s="63"/>
      <c r="N771" s="63" t="s">
        <v>455</v>
      </c>
      <c r="O771" s="63" t="s">
        <v>456</v>
      </c>
      <c r="P771" s="63"/>
      <c r="Q771" s="63">
        <v>58353085</v>
      </c>
      <c r="R771" s="63"/>
      <c r="S771" s="63" t="s">
        <v>446</v>
      </c>
      <c r="T771" s="63" t="s">
        <v>447</v>
      </c>
      <c r="U771" s="63" t="s">
        <v>49</v>
      </c>
      <c r="V771" s="65" t="str">
        <f t="shared" si="59"/>
        <v/>
      </c>
      <c r="W771" s="66"/>
      <c r="AA771" s="1">
        <f t="shared" si="60"/>
        <v>1</v>
      </c>
      <c r="AB771" s="1">
        <f t="shared" si="61"/>
        <v>1</v>
      </c>
    </row>
    <row r="772" spans="1:28" ht="30" customHeight="1" x14ac:dyDescent="0.2">
      <c r="A772" s="67"/>
      <c r="B772" s="62" t="s">
        <v>1177</v>
      </c>
      <c r="C772" s="63" t="s">
        <v>101</v>
      </c>
      <c r="D772" s="63" t="s">
        <v>48</v>
      </c>
      <c r="E772" s="63" t="str">
        <f t="shared" si="58"/>
        <v>BT</v>
      </c>
      <c r="F772" s="63" t="s">
        <v>2560</v>
      </c>
      <c r="G772" s="63" t="s">
        <v>211</v>
      </c>
      <c r="H772" s="63" t="s">
        <v>1178</v>
      </c>
      <c r="I772" s="63" t="s">
        <v>1179</v>
      </c>
      <c r="J772" s="63" t="s">
        <v>1059</v>
      </c>
      <c r="K772" s="63" t="s">
        <v>1180</v>
      </c>
      <c r="L772" s="63" t="s">
        <v>1181</v>
      </c>
      <c r="M772" s="63"/>
      <c r="N772" s="63" t="s">
        <v>773</v>
      </c>
      <c r="O772" s="75" t="s">
        <v>1182</v>
      </c>
      <c r="P772" s="63"/>
      <c r="Q772" s="63">
        <v>57956466</v>
      </c>
      <c r="R772" s="63"/>
      <c r="S772" s="63" t="s">
        <v>537</v>
      </c>
      <c r="T772" s="63" t="s">
        <v>538</v>
      </c>
      <c r="U772" s="63" t="s">
        <v>49</v>
      </c>
      <c r="V772" s="65" t="str">
        <f t="shared" si="59"/>
        <v>VACAM</v>
      </c>
      <c r="W772" s="66"/>
      <c r="AA772" s="1">
        <f t="shared" si="60"/>
        <v>2</v>
      </c>
      <c r="AB772" s="1">
        <f t="shared" si="61"/>
        <v>1</v>
      </c>
    </row>
    <row r="773" spans="1:28" ht="30" customHeight="1" x14ac:dyDescent="0.2">
      <c r="A773" s="67"/>
      <c r="B773" s="62" t="s">
        <v>1247</v>
      </c>
      <c r="C773" s="63" t="s">
        <v>47</v>
      </c>
      <c r="D773" s="63" t="s">
        <v>48</v>
      </c>
      <c r="E773" s="63" t="str">
        <f t="shared" si="58"/>
        <v>BT</v>
      </c>
      <c r="F773" s="63" t="s">
        <v>2560</v>
      </c>
      <c r="G773" s="63" t="s">
        <v>211</v>
      </c>
      <c r="H773" s="63" t="s">
        <v>1248</v>
      </c>
      <c r="I773" s="63" t="s">
        <v>1249</v>
      </c>
      <c r="J773" s="63" t="s">
        <v>146</v>
      </c>
      <c r="K773" s="63" t="s">
        <v>1250</v>
      </c>
      <c r="L773" s="63" t="s">
        <v>1251</v>
      </c>
      <c r="M773" s="63"/>
      <c r="N773" s="63" t="s">
        <v>586</v>
      </c>
      <c r="O773" s="63" t="s">
        <v>1252</v>
      </c>
      <c r="P773" s="63"/>
      <c r="Q773" s="63">
        <v>56228965</v>
      </c>
      <c r="R773" s="63"/>
      <c r="S773" s="63" t="s">
        <v>151</v>
      </c>
      <c r="T773" s="63" t="s">
        <v>152</v>
      </c>
      <c r="U773" s="63" t="s">
        <v>49</v>
      </c>
      <c r="V773" s="65" t="str">
        <f t="shared" si="59"/>
        <v/>
      </c>
      <c r="W773" s="66"/>
      <c r="AA773" s="1">
        <f t="shared" si="60"/>
        <v>1</v>
      </c>
      <c r="AB773" s="1">
        <f t="shared" si="61"/>
        <v>1</v>
      </c>
    </row>
    <row r="774" spans="1:28" ht="30" customHeight="1" x14ac:dyDescent="0.2">
      <c r="A774" s="67"/>
      <c r="B774" s="62" t="s">
        <v>1049</v>
      </c>
      <c r="C774" s="63" t="s">
        <v>101</v>
      </c>
      <c r="D774" s="63" t="s">
        <v>48</v>
      </c>
      <c r="E774" s="63" t="str">
        <f t="shared" si="58"/>
        <v>BT</v>
      </c>
      <c r="F774" s="63" t="s">
        <v>2560</v>
      </c>
      <c r="G774" s="63" t="s">
        <v>211</v>
      </c>
      <c r="H774" s="63" t="s">
        <v>1050</v>
      </c>
      <c r="I774" s="63" t="s">
        <v>1050</v>
      </c>
      <c r="J774" s="63" t="s">
        <v>444</v>
      </c>
      <c r="K774" s="63" t="s">
        <v>1051</v>
      </c>
      <c r="L774" s="63" t="s">
        <v>1052</v>
      </c>
      <c r="M774" s="63"/>
      <c r="N774" s="63" t="s">
        <v>1053</v>
      </c>
      <c r="O774" s="108" t="s">
        <v>1054</v>
      </c>
      <c r="P774" s="63"/>
      <c r="Q774" s="63">
        <v>58224229</v>
      </c>
      <c r="R774" s="63"/>
      <c r="S774" s="63" t="s">
        <v>446</v>
      </c>
      <c r="T774" s="63" t="s">
        <v>447</v>
      </c>
      <c r="U774" s="63" t="s">
        <v>49</v>
      </c>
      <c r="V774" s="65" t="str">
        <f t="shared" si="59"/>
        <v>VACAM</v>
      </c>
      <c r="W774" s="66"/>
      <c r="AA774" s="1">
        <f t="shared" si="60"/>
        <v>2</v>
      </c>
      <c r="AB774" s="1">
        <f t="shared" si="61"/>
        <v>1</v>
      </c>
    </row>
    <row r="775" spans="1:28" ht="30" customHeight="1" x14ac:dyDescent="0.2">
      <c r="A775" s="67"/>
      <c r="B775" s="62" t="s">
        <v>1553</v>
      </c>
      <c r="C775" s="63" t="s">
        <v>101</v>
      </c>
      <c r="D775" s="63" t="s">
        <v>48</v>
      </c>
      <c r="E775" s="63" t="str">
        <f t="shared" si="58"/>
        <v>BT</v>
      </c>
      <c r="F775" s="63" t="s">
        <v>2560</v>
      </c>
      <c r="G775" s="63" t="s">
        <v>211</v>
      </c>
      <c r="H775" s="63" t="s">
        <v>1554</v>
      </c>
      <c r="I775" s="63" t="s">
        <v>1555</v>
      </c>
      <c r="J775" s="63" t="s">
        <v>146</v>
      </c>
      <c r="K775" s="63" t="s">
        <v>960</v>
      </c>
      <c r="L775" s="63" t="s">
        <v>1556</v>
      </c>
      <c r="M775" s="63"/>
      <c r="N775" s="63" t="s">
        <v>705</v>
      </c>
      <c r="O775" s="92" t="s">
        <v>1557</v>
      </c>
      <c r="P775" s="63"/>
      <c r="Q775" s="63">
        <v>58210163</v>
      </c>
      <c r="R775" s="63"/>
      <c r="S775" s="63" t="s">
        <v>151</v>
      </c>
      <c r="T775" s="63" t="s">
        <v>152</v>
      </c>
      <c r="U775" s="63" t="s">
        <v>49</v>
      </c>
      <c r="V775" s="65" t="str">
        <f t="shared" si="59"/>
        <v>VACAM</v>
      </c>
      <c r="W775" s="66"/>
      <c r="AA775" s="1">
        <f t="shared" si="60"/>
        <v>3</v>
      </c>
      <c r="AB775" s="1">
        <f t="shared" si="61"/>
        <v>1</v>
      </c>
    </row>
    <row r="776" spans="1:28" ht="30" customHeight="1" x14ac:dyDescent="0.2">
      <c r="A776" s="67"/>
      <c r="B776" s="62" t="s">
        <v>1128</v>
      </c>
      <c r="C776" s="63" t="s">
        <v>101</v>
      </c>
      <c r="D776" s="63" t="s">
        <v>48</v>
      </c>
      <c r="E776" s="63" t="str">
        <f t="shared" si="58"/>
        <v>BT</v>
      </c>
      <c r="F776" s="63" t="s">
        <v>2560</v>
      </c>
      <c r="G776" s="63" t="s">
        <v>211</v>
      </c>
      <c r="H776" s="63" t="s">
        <v>545</v>
      </c>
      <c r="I776" s="63" t="s">
        <v>1129</v>
      </c>
      <c r="J776" s="63" t="s">
        <v>547</v>
      </c>
      <c r="K776" s="63" t="s">
        <v>1130</v>
      </c>
      <c r="L776" s="63" t="s">
        <v>1131</v>
      </c>
      <c r="M776" s="63"/>
      <c r="N776" s="63" t="s">
        <v>1132</v>
      </c>
      <c r="O776" s="63" t="s">
        <v>1133</v>
      </c>
      <c r="P776" s="63"/>
      <c r="Q776" s="63">
        <v>58164460</v>
      </c>
      <c r="R776" s="63"/>
      <c r="S776" s="63" t="s">
        <v>446</v>
      </c>
      <c r="T776" s="63" t="s">
        <v>447</v>
      </c>
      <c r="U776" s="63" t="s">
        <v>49</v>
      </c>
      <c r="V776" s="65" t="str">
        <f t="shared" si="59"/>
        <v/>
      </c>
      <c r="W776" s="66"/>
      <c r="AA776" s="1">
        <f t="shared" si="60"/>
        <v>1</v>
      </c>
      <c r="AB776" s="1">
        <f t="shared" si="61"/>
        <v>1</v>
      </c>
    </row>
    <row r="777" spans="1:28" ht="30" customHeight="1" x14ac:dyDescent="0.2">
      <c r="A777" s="61" t="s">
        <v>2755</v>
      </c>
      <c r="B777" s="62" t="s">
        <v>3212</v>
      </c>
      <c r="C777" s="63" t="s">
        <v>101</v>
      </c>
      <c r="D777" s="63" t="s">
        <v>48</v>
      </c>
      <c r="E777" s="63" t="str">
        <f t="shared" si="58"/>
        <v>BT</v>
      </c>
      <c r="F777" s="63" t="s">
        <v>2560</v>
      </c>
      <c r="G777" s="63" t="s">
        <v>3020</v>
      </c>
      <c r="H777" s="63" t="s">
        <v>254</v>
      </c>
      <c r="I777" s="63">
        <v>5287</v>
      </c>
      <c r="J777" s="63" t="s">
        <v>251</v>
      </c>
      <c r="K777" s="63" t="s">
        <v>255</v>
      </c>
      <c r="L777" s="63" t="s">
        <v>3213</v>
      </c>
      <c r="M777" s="63"/>
      <c r="N777" s="63" t="s">
        <v>1306</v>
      </c>
      <c r="O777" s="111" t="s">
        <v>1340</v>
      </c>
      <c r="P777" s="63"/>
      <c r="Q777" s="63">
        <v>58044432</v>
      </c>
      <c r="R777" s="63"/>
      <c r="S777" s="63" t="s">
        <v>253</v>
      </c>
      <c r="T777" s="63" t="s">
        <v>257</v>
      </c>
      <c r="U777" s="63" t="s">
        <v>49</v>
      </c>
      <c r="V777" s="65" t="str">
        <f t="shared" si="59"/>
        <v>VACAM</v>
      </c>
      <c r="W777" s="66"/>
      <c r="AA777" s="1">
        <f t="shared" si="60"/>
        <v>9</v>
      </c>
      <c r="AB777" s="1">
        <f t="shared" si="61"/>
        <v>1</v>
      </c>
    </row>
    <row r="778" spans="1:28" ht="30" customHeight="1" x14ac:dyDescent="0.2">
      <c r="A778" s="67"/>
      <c r="B778" s="62" t="s">
        <v>1010</v>
      </c>
      <c r="C778" s="63" t="s">
        <v>47</v>
      </c>
      <c r="D778" s="63" t="s">
        <v>48</v>
      </c>
      <c r="E778" s="63" t="str">
        <f t="shared" si="58"/>
        <v>BT</v>
      </c>
      <c r="F778" s="63" t="s">
        <v>2560</v>
      </c>
      <c r="G778" s="63" t="s">
        <v>211</v>
      </c>
      <c r="H778" s="63" t="s">
        <v>274</v>
      </c>
      <c r="I778" s="63">
        <v>7556</v>
      </c>
      <c r="J778" s="63" t="s">
        <v>303</v>
      </c>
      <c r="K778" s="63" t="s">
        <v>1011</v>
      </c>
      <c r="L778" s="63" t="s">
        <v>1012</v>
      </c>
      <c r="M778" s="63"/>
      <c r="N778" s="63" t="s">
        <v>330</v>
      </c>
      <c r="O778" s="92" t="s">
        <v>1013</v>
      </c>
      <c r="P778" s="63"/>
      <c r="Q778" s="63">
        <v>58332547</v>
      </c>
      <c r="R778" s="63"/>
      <c r="S778" s="63" t="s">
        <v>332</v>
      </c>
      <c r="T778" s="63" t="s">
        <v>279</v>
      </c>
      <c r="U778" s="63" t="s">
        <v>49</v>
      </c>
      <c r="V778" s="65" t="str">
        <f t="shared" si="59"/>
        <v>VACAM</v>
      </c>
      <c r="W778" s="66"/>
      <c r="AA778" s="1">
        <f t="shared" si="60"/>
        <v>9</v>
      </c>
      <c r="AB778" s="1">
        <f t="shared" si="61"/>
        <v>1</v>
      </c>
    </row>
    <row r="779" spans="1:28" ht="30" customHeight="1" x14ac:dyDescent="0.2">
      <c r="A779" s="67"/>
      <c r="B779" s="62" t="s">
        <v>3032</v>
      </c>
      <c r="C779" s="63" t="s">
        <v>47</v>
      </c>
      <c r="D779" s="63" t="s">
        <v>48</v>
      </c>
      <c r="E779" s="63" t="str">
        <f t="shared" si="58"/>
        <v>BT</v>
      </c>
      <c r="F779" s="63" t="s">
        <v>2560</v>
      </c>
      <c r="G779" s="63" t="s">
        <v>631</v>
      </c>
      <c r="H779" s="63" t="s">
        <v>1697</v>
      </c>
      <c r="I779" s="63" t="s">
        <v>3033</v>
      </c>
      <c r="J779" s="63" t="s">
        <v>547</v>
      </c>
      <c r="K779" s="63" t="s">
        <v>1029</v>
      </c>
      <c r="L779" s="63" t="s">
        <v>3034</v>
      </c>
      <c r="M779" s="63"/>
      <c r="N779" s="63" t="s">
        <v>418</v>
      </c>
      <c r="O779" s="63" t="s">
        <v>3035</v>
      </c>
      <c r="P779" s="63"/>
      <c r="Q779" s="63">
        <v>58390832</v>
      </c>
      <c r="R779" s="63"/>
      <c r="S779" s="63" t="s">
        <v>114</v>
      </c>
      <c r="T779" s="63" t="s">
        <v>115</v>
      </c>
      <c r="U779" s="63" t="s">
        <v>49</v>
      </c>
      <c r="V779" s="65" t="str">
        <f t="shared" si="59"/>
        <v/>
      </c>
      <c r="W779" s="66"/>
      <c r="AA779" s="1">
        <f t="shared" si="60"/>
        <v>1</v>
      </c>
      <c r="AB779" s="1">
        <f t="shared" si="61"/>
        <v>1</v>
      </c>
    </row>
    <row r="780" spans="1:28" ht="30" customHeight="1" x14ac:dyDescent="0.2">
      <c r="A780" s="67" t="s">
        <v>3288</v>
      </c>
      <c r="B780" s="62" t="s">
        <v>1636</v>
      </c>
      <c r="C780" s="63" t="s">
        <v>47</v>
      </c>
      <c r="D780" s="63" t="s">
        <v>48</v>
      </c>
      <c r="E780" s="63" t="str">
        <f t="shared" si="58"/>
        <v>BT</v>
      </c>
      <c r="F780" s="63" t="s">
        <v>2560</v>
      </c>
      <c r="G780" s="63" t="s">
        <v>211</v>
      </c>
      <c r="H780" s="63" t="s">
        <v>93</v>
      </c>
      <c r="I780" s="63" t="s">
        <v>1230</v>
      </c>
      <c r="J780" s="63" t="s">
        <v>81</v>
      </c>
      <c r="K780" s="63" t="s">
        <v>94</v>
      </c>
      <c r="L780" s="63" t="s">
        <v>1637</v>
      </c>
      <c r="M780" s="63"/>
      <c r="N780" s="63" t="s">
        <v>91</v>
      </c>
      <c r="O780" s="113" t="s">
        <v>1232</v>
      </c>
      <c r="P780" s="63"/>
      <c r="Q780" s="63">
        <v>58327232</v>
      </c>
      <c r="R780" s="63"/>
      <c r="S780" s="63" t="s">
        <v>92</v>
      </c>
      <c r="T780" s="63" t="s">
        <v>80</v>
      </c>
      <c r="U780" s="63" t="s">
        <v>49</v>
      </c>
      <c r="V780" s="65" t="str">
        <f t="shared" si="59"/>
        <v>VACAM</v>
      </c>
      <c r="W780" s="66"/>
      <c r="AA780" s="1">
        <f t="shared" si="60"/>
        <v>6</v>
      </c>
      <c r="AB780" s="1">
        <f t="shared" si="61"/>
        <v>3</v>
      </c>
    </row>
    <row r="781" spans="1:28" ht="30" customHeight="1" x14ac:dyDescent="0.2">
      <c r="A781" s="67" t="s">
        <v>3288</v>
      </c>
      <c r="B781" s="62" t="s">
        <v>1634</v>
      </c>
      <c r="C781" s="63" t="s">
        <v>101</v>
      </c>
      <c r="D781" s="63" t="s">
        <v>48</v>
      </c>
      <c r="E781" s="63" t="str">
        <f t="shared" si="58"/>
        <v>BT</v>
      </c>
      <c r="F781" s="63" t="s">
        <v>2560</v>
      </c>
      <c r="G781" s="63" t="s">
        <v>211</v>
      </c>
      <c r="H781" s="63" t="s">
        <v>93</v>
      </c>
      <c r="I781" s="63" t="s">
        <v>1230</v>
      </c>
      <c r="J781" s="63" t="s">
        <v>81</v>
      </c>
      <c r="K781" s="63" t="s">
        <v>94</v>
      </c>
      <c r="L781" s="63" t="s">
        <v>1635</v>
      </c>
      <c r="M781" s="63"/>
      <c r="N781" s="63" t="s">
        <v>91</v>
      </c>
      <c r="O781" s="113" t="s">
        <v>1232</v>
      </c>
      <c r="P781" s="63"/>
      <c r="Q781" s="63">
        <v>58327232</v>
      </c>
      <c r="R781" s="63"/>
      <c r="S781" s="63" t="s">
        <v>92</v>
      </c>
      <c r="T781" s="63" t="s">
        <v>80</v>
      </c>
      <c r="U781" s="63" t="s">
        <v>49</v>
      </c>
      <c r="V781" s="65" t="str">
        <f t="shared" si="59"/>
        <v>VACAM</v>
      </c>
      <c r="W781" s="66"/>
      <c r="AA781" s="1">
        <f t="shared" si="60"/>
        <v>6</v>
      </c>
      <c r="AB781" s="1">
        <f t="shared" si="61"/>
        <v>3</v>
      </c>
    </row>
    <row r="782" spans="1:28" ht="30" customHeight="1" x14ac:dyDescent="0.2">
      <c r="A782" s="67" t="s">
        <v>3288</v>
      </c>
      <c r="B782" s="62" t="s">
        <v>1632</v>
      </c>
      <c r="C782" s="63" t="s">
        <v>101</v>
      </c>
      <c r="D782" s="63" t="s">
        <v>48</v>
      </c>
      <c r="E782" s="63" t="str">
        <f t="shared" si="58"/>
        <v>BT</v>
      </c>
      <c r="F782" s="63" t="s">
        <v>2560</v>
      </c>
      <c r="G782" s="63" t="s">
        <v>211</v>
      </c>
      <c r="H782" s="63" t="s">
        <v>93</v>
      </c>
      <c r="I782" s="63" t="s">
        <v>1230</v>
      </c>
      <c r="J782" s="63" t="s">
        <v>81</v>
      </c>
      <c r="K782" s="63" t="s">
        <v>94</v>
      </c>
      <c r="L782" s="63" t="s">
        <v>1633</v>
      </c>
      <c r="M782" s="63"/>
      <c r="N782" s="63" t="s">
        <v>91</v>
      </c>
      <c r="O782" s="113" t="s">
        <v>1232</v>
      </c>
      <c r="P782" s="63"/>
      <c r="Q782" s="63">
        <v>58327232</v>
      </c>
      <c r="R782" s="63"/>
      <c r="S782" s="63" t="s">
        <v>92</v>
      </c>
      <c r="T782" s="63" t="s">
        <v>80</v>
      </c>
      <c r="U782" s="63" t="s">
        <v>49</v>
      </c>
      <c r="V782" s="65" t="str">
        <f t="shared" si="59"/>
        <v>VACAM</v>
      </c>
      <c r="W782" s="66"/>
      <c r="AA782" s="1">
        <f t="shared" si="60"/>
        <v>6</v>
      </c>
      <c r="AB782" s="1">
        <f t="shared" si="61"/>
        <v>3</v>
      </c>
    </row>
    <row r="783" spans="1:28" ht="30" customHeight="1" x14ac:dyDescent="0.2">
      <c r="A783" s="67"/>
      <c r="B783" s="62" t="s">
        <v>1647</v>
      </c>
      <c r="C783" s="63" t="s">
        <v>101</v>
      </c>
      <c r="D783" s="63" t="s">
        <v>48</v>
      </c>
      <c r="E783" s="63" t="str">
        <f t="shared" si="58"/>
        <v>BT</v>
      </c>
      <c r="F783" s="63" t="s">
        <v>2560</v>
      </c>
      <c r="G783" s="63" t="s">
        <v>211</v>
      </c>
      <c r="H783" s="63" t="s">
        <v>1648</v>
      </c>
      <c r="I783" s="63" t="s">
        <v>1649</v>
      </c>
      <c r="J783" s="63" t="s">
        <v>467</v>
      </c>
      <c r="K783" s="63" t="s">
        <v>1641</v>
      </c>
      <c r="L783" s="63" t="s">
        <v>1650</v>
      </c>
      <c r="M783" s="63"/>
      <c r="N783" s="63" t="s">
        <v>705</v>
      </c>
      <c r="O783" s="101" t="s">
        <v>1643</v>
      </c>
      <c r="P783" s="63"/>
      <c r="Q783" s="63">
        <v>57887651</v>
      </c>
      <c r="R783" s="63"/>
      <c r="S783" s="63" t="s">
        <v>151</v>
      </c>
      <c r="T783" s="63" t="s">
        <v>152</v>
      </c>
      <c r="U783" s="63" t="s">
        <v>49</v>
      </c>
      <c r="V783" s="65" t="str">
        <f t="shared" si="59"/>
        <v>VACAM</v>
      </c>
      <c r="W783" s="66"/>
      <c r="AA783" s="1">
        <f t="shared" si="60"/>
        <v>25</v>
      </c>
      <c r="AB783" s="1">
        <f t="shared" si="61"/>
        <v>4</v>
      </c>
    </row>
    <row r="784" spans="1:28" ht="30" customHeight="1" x14ac:dyDescent="0.2">
      <c r="A784" s="67"/>
      <c r="B784" s="62" t="s">
        <v>2298</v>
      </c>
      <c r="C784" s="63" t="s">
        <v>47</v>
      </c>
      <c r="D784" s="63" t="s">
        <v>48</v>
      </c>
      <c r="E784" s="63" t="str">
        <f t="shared" si="58"/>
        <v>HTA</v>
      </c>
      <c r="F784" s="63" t="s">
        <v>2560</v>
      </c>
      <c r="G784" s="63" t="s">
        <v>211</v>
      </c>
      <c r="H784" s="63" t="s">
        <v>167</v>
      </c>
      <c r="I784" s="63" t="s">
        <v>1159</v>
      </c>
      <c r="J784" s="63"/>
      <c r="K784" s="63"/>
      <c r="L784" s="63" t="e">
        <v>#NAME?</v>
      </c>
      <c r="M784" s="63"/>
      <c r="N784" s="63" t="s">
        <v>1452</v>
      </c>
      <c r="O784" s="63" t="s">
        <v>2299</v>
      </c>
      <c r="P784" s="63"/>
      <c r="Q784" s="63">
        <v>52018538</v>
      </c>
      <c r="R784" s="63"/>
      <c r="S784" s="63" t="s">
        <v>537</v>
      </c>
      <c r="T784" s="63" t="s">
        <v>2218</v>
      </c>
      <c r="U784" s="63" t="s">
        <v>2201</v>
      </c>
      <c r="V784" s="65" t="str">
        <f t="shared" si="59"/>
        <v/>
      </c>
      <c r="W784" s="66"/>
      <c r="AA784" s="1">
        <f t="shared" si="60"/>
        <v>1</v>
      </c>
      <c r="AB784" s="1">
        <f t="shared" si="61"/>
        <v>1</v>
      </c>
    </row>
    <row r="785" spans="1:28" ht="30" customHeight="1" x14ac:dyDescent="0.2">
      <c r="A785" s="67"/>
      <c r="B785" s="62" t="s">
        <v>3335</v>
      </c>
      <c r="C785" s="63" t="s">
        <v>101</v>
      </c>
      <c r="D785" s="63" t="s">
        <v>48</v>
      </c>
      <c r="E785" s="63" t="str">
        <f t="shared" si="58"/>
        <v>BT</v>
      </c>
      <c r="F785" s="63" t="s">
        <v>2560</v>
      </c>
      <c r="G785" s="63" t="s">
        <v>211</v>
      </c>
      <c r="H785" s="63" t="s">
        <v>3336</v>
      </c>
      <c r="I785" s="63" t="s">
        <v>3337</v>
      </c>
      <c r="J785" s="63" t="s">
        <v>1345</v>
      </c>
      <c r="K785" s="63" t="s">
        <v>3338</v>
      </c>
      <c r="L785" s="63" t="s">
        <v>3339</v>
      </c>
      <c r="M785" s="63"/>
      <c r="N785" s="63" t="s">
        <v>1717</v>
      </c>
      <c r="O785" s="63" t="s">
        <v>3340</v>
      </c>
      <c r="P785" s="63"/>
      <c r="Q785" s="63">
        <v>58374298</v>
      </c>
      <c r="R785" s="63"/>
      <c r="S785" s="63" t="s">
        <v>201</v>
      </c>
      <c r="T785" s="63" t="s">
        <v>202</v>
      </c>
      <c r="U785" s="63" t="s">
        <v>49</v>
      </c>
      <c r="V785" s="65" t="str">
        <f t="shared" si="59"/>
        <v/>
      </c>
      <c r="W785" s="66"/>
      <c r="AA785" s="1">
        <f t="shared" si="60"/>
        <v>1</v>
      </c>
      <c r="AB785" s="1">
        <f t="shared" si="61"/>
        <v>1</v>
      </c>
    </row>
    <row r="786" spans="1:28" ht="30" customHeight="1" x14ac:dyDescent="0.2">
      <c r="A786" s="67"/>
      <c r="B786" s="62" t="s">
        <v>729</v>
      </c>
      <c r="C786" s="63" t="s">
        <v>101</v>
      </c>
      <c r="D786" s="63" t="s">
        <v>48</v>
      </c>
      <c r="E786" s="63" t="str">
        <f t="shared" si="58"/>
        <v>BT</v>
      </c>
      <c r="F786" s="63" t="s">
        <v>2560</v>
      </c>
      <c r="G786" s="63" t="s">
        <v>211</v>
      </c>
      <c r="H786" s="63" t="s">
        <v>730</v>
      </c>
      <c r="I786" s="63" t="s">
        <v>731</v>
      </c>
      <c r="J786" s="63" t="s">
        <v>275</v>
      </c>
      <c r="K786" s="63" t="s">
        <v>732</v>
      </c>
      <c r="L786" s="63" t="s">
        <v>733</v>
      </c>
      <c r="M786" s="63"/>
      <c r="N786" s="63" t="s">
        <v>330</v>
      </c>
      <c r="O786" s="63" t="s">
        <v>734</v>
      </c>
      <c r="P786" s="63"/>
      <c r="Q786" s="63">
        <v>58316293</v>
      </c>
      <c r="R786" s="63"/>
      <c r="S786" s="63" t="s">
        <v>332</v>
      </c>
      <c r="T786" s="63" t="s">
        <v>279</v>
      </c>
      <c r="U786" s="63" t="s">
        <v>49</v>
      </c>
      <c r="V786" s="65" t="str">
        <f t="shared" si="59"/>
        <v/>
      </c>
      <c r="W786" s="66"/>
      <c r="AA786" s="1">
        <f t="shared" si="60"/>
        <v>1</v>
      </c>
      <c r="AB786" s="1">
        <f t="shared" si="61"/>
        <v>1</v>
      </c>
    </row>
    <row r="787" spans="1:28" ht="30" customHeight="1" x14ac:dyDescent="0.2">
      <c r="A787" s="67"/>
      <c r="B787" s="62" t="s">
        <v>1644</v>
      </c>
      <c r="C787" s="63" t="s">
        <v>101</v>
      </c>
      <c r="D787" s="63" t="s">
        <v>48</v>
      </c>
      <c r="E787" s="63" t="str">
        <f t="shared" si="58"/>
        <v>BT</v>
      </c>
      <c r="F787" s="63" t="s">
        <v>2560</v>
      </c>
      <c r="G787" s="63" t="s">
        <v>211</v>
      </c>
      <c r="H787" s="63" t="s">
        <v>1639</v>
      </c>
      <c r="I787" s="63" t="s">
        <v>1645</v>
      </c>
      <c r="J787" s="63" t="s">
        <v>467</v>
      </c>
      <c r="K787" s="63" t="s">
        <v>1641</v>
      </c>
      <c r="L787" s="63" t="s">
        <v>1646</v>
      </c>
      <c r="M787" s="63"/>
      <c r="N787" s="63" t="s">
        <v>705</v>
      </c>
      <c r="O787" s="101" t="s">
        <v>1643</v>
      </c>
      <c r="P787" s="63"/>
      <c r="Q787" s="63">
        <v>57887651</v>
      </c>
      <c r="R787" s="63"/>
      <c r="S787" s="63" t="s">
        <v>151</v>
      </c>
      <c r="T787" s="63" t="s">
        <v>152</v>
      </c>
      <c r="U787" s="63" t="s">
        <v>49</v>
      </c>
      <c r="V787" s="65" t="str">
        <f t="shared" si="59"/>
        <v>VACAM</v>
      </c>
      <c r="W787" s="66"/>
      <c r="AA787" s="1">
        <f t="shared" si="60"/>
        <v>25</v>
      </c>
      <c r="AB787" s="1">
        <f t="shared" si="61"/>
        <v>4</v>
      </c>
    </row>
    <row r="788" spans="1:28" ht="30" customHeight="1" x14ac:dyDescent="0.2">
      <c r="A788" s="67"/>
      <c r="B788" s="62" t="s">
        <v>1638</v>
      </c>
      <c r="C788" s="63" t="s">
        <v>101</v>
      </c>
      <c r="D788" s="63" t="s">
        <v>48</v>
      </c>
      <c r="E788" s="63" t="str">
        <f t="shared" si="58"/>
        <v>BT</v>
      </c>
      <c r="F788" s="63" t="s">
        <v>2560</v>
      </c>
      <c r="G788" s="63" t="s">
        <v>211</v>
      </c>
      <c r="H788" s="63" t="s">
        <v>1639</v>
      </c>
      <c r="I788" s="63" t="s">
        <v>1640</v>
      </c>
      <c r="J788" s="63" t="s">
        <v>467</v>
      </c>
      <c r="K788" s="63" t="s">
        <v>1641</v>
      </c>
      <c r="L788" s="63" t="s">
        <v>1642</v>
      </c>
      <c r="M788" s="63"/>
      <c r="N788" s="63" t="s">
        <v>705</v>
      </c>
      <c r="O788" s="101" t="s">
        <v>1643</v>
      </c>
      <c r="P788" s="63"/>
      <c r="Q788" s="63">
        <v>57887651</v>
      </c>
      <c r="R788" s="63"/>
      <c r="S788" s="63" t="s">
        <v>151</v>
      </c>
      <c r="T788" s="63" t="s">
        <v>152</v>
      </c>
      <c r="U788" s="63" t="s">
        <v>49</v>
      </c>
      <c r="V788" s="65" t="str">
        <f t="shared" si="59"/>
        <v>VACAM</v>
      </c>
      <c r="W788" s="66"/>
      <c r="AA788" s="1">
        <f t="shared" si="60"/>
        <v>25</v>
      </c>
      <c r="AB788" s="1">
        <f t="shared" si="61"/>
        <v>4</v>
      </c>
    </row>
    <row r="789" spans="1:28" ht="30" customHeight="1" x14ac:dyDescent="0.2">
      <c r="A789" s="67"/>
      <c r="B789" s="62" t="s">
        <v>3214</v>
      </c>
      <c r="C789" s="63" t="s">
        <v>47</v>
      </c>
      <c r="D789" s="63" t="s">
        <v>48</v>
      </c>
      <c r="E789" s="63" t="str">
        <f t="shared" si="58"/>
        <v>BT</v>
      </c>
      <c r="F789" s="63" t="s">
        <v>2560</v>
      </c>
      <c r="G789" s="63" t="s">
        <v>211</v>
      </c>
      <c r="H789" s="63" t="s">
        <v>3215</v>
      </c>
      <c r="I789" s="63" t="s">
        <v>3216</v>
      </c>
      <c r="J789" s="63" t="s">
        <v>910</v>
      </c>
      <c r="K789" s="63" t="s">
        <v>1586</v>
      </c>
      <c r="L789" s="63" t="s">
        <v>3217</v>
      </c>
      <c r="M789" s="63"/>
      <c r="N789" s="63" t="s">
        <v>455</v>
      </c>
      <c r="O789" s="63" t="s">
        <v>3218</v>
      </c>
      <c r="P789" s="63"/>
      <c r="Q789" s="63">
        <v>58307190</v>
      </c>
      <c r="R789" s="63"/>
      <c r="S789" s="63" t="s">
        <v>409</v>
      </c>
      <c r="T789" s="63" t="s">
        <v>447</v>
      </c>
      <c r="U789" s="63" t="s">
        <v>49</v>
      </c>
      <c r="V789" s="65" t="str">
        <f t="shared" si="59"/>
        <v/>
      </c>
      <c r="W789" s="66"/>
      <c r="AA789" s="1">
        <f t="shared" si="60"/>
        <v>1</v>
      </c>
      <c r="AB789" s="1">
        <f t="shared" si="61"/>
        <v>1</v>
      </c>
    </row>
    <row r="790" spans="1:28" ht="30" customHeight="1" x14ac:dyDescent="0.2">
      <c r="A790" s="67"/>
      <c r="B790" s="62" t="s">
        <v>1686</v>
      </c>
      <c r="C790" s="63" t="s">
        <v>101</v>
      </c>
      <c r="D790" s="63" t="s">
        <v>48</v>
      </c>
      <c r="E790" s="63" t="str">
        <f t="shared" si="58"/>
        <v>BT</v>
      </c>
      <c r="F790" s="63" t="s">
        <v>2560</v>
      </c>
      <c r="G790" s="63" t="s">
        <v>211</v>
      </c>
      <c r="H790" s="63" t="s">
        <v>1687</v>
      </c>
      <c r="I790" s="63" t="s">
        <v>1688</v>
      </c>
      <c r="J790" s="63" t="s">
        <v>460</v>
      </c>
      <c r="K790" s="63" t="s">
        <v>1689</v>
      </c>
      <c r="L790" s="63" t="s">
        <v>1690</v>
      </c>
      <c r="M790" s="63"/>
      <c r="N790" s="63" t="s">
        <v>705</v>
      </c>
      <c r="O790" s="101" t="s">
        <v>1643</v>
      </c>
      <c r="P790" s="63"/>
      <c r="Q790" s="63">
        <v>58174228</v>
      </c>
      <c r="R790" s="63"/>
      <c r="S790" s="63" t="s">
        <v>151</v>
      </c>
      <c r="T790" s="63" t="s">
        <v>152</v>
      </c>
      <c r="U790" s="63" t="s">
        <v>49</v>
      </c>
      <c r="V790" s="65" t="str">
        <f t="shared" si="59"/>
        <v>VACAM</v>
      </c>
      <c r="W790" s="66"/>
      <c r="AA790" s="1">
        <f t="shared" si="60"/>
        <v>25</v>
      </c>
      <c r="AB790" s="1">
        <f t="shared" si="61"/>
        <v>4</v>
      </c>
    </row>
    <row r="791" spans="1:28" ht="30" customHeight="1" x14ac:dyDescent="0.2">
      <c r="A791" s="67"/>
      <c r="B791" s="62" t="s">
        <v>2963</v>
      </c>
      <c r="C791" s="63" t="s">
        <v>47</v>
      </c>
      <c r="D791" s="63" t="s">
        <v>48</v>
      </c>
      <c r="E791" s="63" t="str">
        <f t="shared" si="58"/>
        <v>BT</v>
      </c>
      <c r="F791" s="63" t="s">
        <v>2560</v>
      </c>
      <c r="G791" s="63" t="s">
        <v>2964</v>
      </c>
      <c r="H791" s="63" t="s">
        <v>2965</v>
      </c>
      <c r="I791" s="63" t="s">
        <v>2966</v>
      </c>
      <c r="J791" s="63" t="s">
        <v>398</v>
      </c>
      <c r="K791" s="63" t="s">
        <v>1444</v>
      </c>
      <c r="L791" s="63" t="s">
        <v>2967</v>
      </c>
      <c r="M791" s="63"/>
      <c r="N791" s="63" t="s">
        <v>586</v>
      </c>
      <c r="O791" s="63" t="s">
        <v>2968</v>
      </c>
      <c r="P791" s="63"/>
      <c r="Q791" s="63">
        <v>58381941</v>
      </c>
      <c r="R791" s="63"/>
      <c r="S791" s="63" t="s">
        <v>151</v>
      </c>
      <c r="T791" s="63" t="s">
        <v>152</v>
      </c>
      <c r="U791" s="63" t="s">
        <v>49</v>
      </c>
      <c r="V791" s="65" t="str">
        <f t="shared" si="59"/>
        <v/>
      </c>
      <c r="W791" s="66"/>
      <c r="AA791" s="1">
        <f t="shared" si="60"/>
        <v>1</v>
      </c>
      <c r="AB791" s="1">
        <f t="shared" si="61"/>
        <v>1</v>
      </c>
    </row>
    <row r="792" spans="1:28" ht="30" customHeight="1" x14ac:dyDescent="0.2">
      <c r="A792" s="61" t="s">
        <v>2574</v>
      </c>
      <c r="B792" s="62" t="s">
        <v>3636</v>
      </c>
      <c r="C792" s="63" t="s">
        <v>47</v>
      </c>
      <c r="D792" s="63" t="s">
        <v>48</v>
      </c>
      <c r="E792" s="63" t="str">
        <f t="shared" si="58"/>
        <v>HTA</v>
      </c>
      <c r="F792" s="63" t="s">
        <v>2560</v>
      </c>
      <c r="G792" s="63" t="s">
        <v>3611</v>
      </c>
      <c r="H792" s="63" t="s">
        <v>499</v>
      </c>
      <c r="I792" s="63" t="s">
        <v>304</v>
      </c>
      <c r="J792" s="63"/>
      <c r="K792" s="63"/>
      <c r="L792" s="63" t="s">
        <v>3637</v>
      </c>
      <c r="M792" s="63" t="s">
        <v>1002</v>
      </c>
      <c r="N792" s="63" t="s">
        <v>1672</v>
      </c>
      <c r="O792" s="80" t="s">
        <v>1673</v>
      </c>
      <c r="P792" s="63">
        <v>0</v>
      </c>
      <c r="Q792" s="63">
        <v>58105229</v>
      </c>
      <c r="R792" s="63"/>
      <c r="S792" s="63" t="s">
        <v>332</v>
      </c>
      <c r="T792" s="63" t="s">
        <v>2242</v>
      </c>
      <c r="U792" s="63" t="s">
        <v>2201</v>
      </c>
      <c r="V792" s="65" t="str">
        <f t="shared" si="59"/>
        <v>VACAM</v>
      </c>
      <c r="W792" s="66"/>
      <c r="AA792" s="1">
        <f t="shared" si="60"/>
        <v>9</v>
      </c>
      <c r="AB792" s="1">
        <f t="shared" si="61"/>
        <v>1</v>
      </c>
    </row>
    <row r="793" spans="1:28" ht="30" customHeight="1" x14ac:dyDescent="0.2">
      <c r="A793" s="67"/>
      <c r="B793" s="62" t="s">
        <v>3143</v>
      </c>
      <c r="C793" s="63" t="s">
        <v>101</v>
      </c>
      <c r="D793" s="63" t="s">
        <v>48</v>
      </c>
      <c r="E793" s="63" t="str">
        <f t="shared" si="58"/>
        <v>BT</v>
      </c>
      <c r="F793" s="63" t="s">
        <v>2560</v>
      </c>
      <c r="G793" s="63" t="s">
        <v>211</v>
      </c>
      <c r="H793" s="63" t="s">
        <v>3144</v>
      </c>
      <c r="I793" s="63" t="s">
        <v>3145</v>
      </c>
      <c r="J793" s="63" t="s">
        <v>444</v>
      </c>
      <c r="K793" s="63" t="s">
        <v>445</v>
      </c>
      <c r="L793" s="63" t="s">
        <v>3146</v>
      </c>
      <c r="M793" s="63"/>
      <c r="N793" s="63" t="s">
        <v>379</v>
      </c>
      <c r="O793" s="63" t="s">
        <v>3147</v>
      </c>
      <c r="P793" s="63"/>
      <c r="Q793" s="63">
        <v>58387179</v>
      </c>
      <c r="R793" s="63"/>
      <c r="S793" s="63" t="s">
        <v>446</v>
      </c>
      <c r="T793" s="63" t="s">
        <v>447</v>
      </c>
      <c r="U793" s="63" t="s">
        <v>49</v>
      </c>
      <c r="V793" s="65" t="str">
        <f t="shared" si="59"/>
        <v/>
      </c>
      <c r="W793" s="66"/>
      <c r="AA793" s="1">
        <f t="shared" si="60"/>
        <v>1</v>
      </c>
      <c r="AB793" s="1">
        <f t="shared" si="61"/>
        <v>1</v>
      </c>
    </row>
    <row r="794" spans="1:28" ht="30" customHeight="1" x14ac:dyDescent="0.2">
      <c r="A794" s="67"/>
      <c r="B794" s="62" t="s">
        <v>3100</v>
      </c>
      <c r="C794" s="63" t="s">
        <v>101</v>
      </c>
      <c r="D794" s="63" t="s">
        <v>48</v>
      </c>
      <c r="E794" s="63" t="str">
        <f t="shared" si="58"/>
        <v>BT</v>
      </c>
      <c r="F794" s="63" t="s">
        <v>2560</v>
      </c>
      <c r="G794" s="63" t="s">
        <v>211</v>
      </c>
      <c r="H794" s="63" t="s">
        <v>222</v>
      </c>
      <c r="I794" s="63" t="s">
        <v>2993</v>
      </c>
      <c r="J794" s="63" t="s">
        <v>224</v>
      </c>
      <c r="K794" s="63" t="s">
        <v>694</v>
      </c>
      <c r="L794" s="63" t="s">
        <v>3101</v>
      </c>
      <c r="M794" s="63"/>
      <c r="N794" s="63" t="s">
        <v>696</v>
      </c>
      <c r="O794" s="112" t="s">
        <v>2995</v>
      </c>
      <c r="P794" s="63"/>
      <c r="Q794" s="63">
        <v>58107859</v>
      </c>
      <c r="R794" s="63"/>
      <c r="S794" s="63" t="s">
        <v>162</v>
      </c>
      <c r="T794" s="63" t="s">
        <v>163</v>
      </c>
      <c r="U794" s="63" t="s">
        <v>49</v>
      </c>
      <c r="V794" s="65" t="str">
        <f t="shared" si="59"/>
        <v>VACAM</v>
      </c>
      <c r="W794" s="66"/>
      <c r="AA794" s="1">
        <f t="shared" si="60"/>
        <v>29</v>
      </c>
      <c r="AB794" s="1">
        <f t="shared" si="61"/>
        <v>8</v>
      </c>
    </row>
    <row r="795" spans="1:28" ht="30" customHeight="1" x14ac:dyDescent="0.2">
      <c r="A795" s="67"/>
      <c r="B795" s="62" t="s">
        <v>3096</v>
      </c>
      <c r="C795" s="63" t="s">
        <v>101</v>
      </c>
      <c r="D795" s="63" t="s">
        <v>48</v>
      </c>
      <c r="E795" s="63" t="str">
        <f t="shared" si="58"/>
        <v>BT</v>
      </c>
      <c r="F795" s="63" t="s">
        <v>2560</v>
      </c>
      <c r="G795" s="63" t="s">
        <v>211</v>
      </c>
      <c r="H795" s="63" t="s">
        <v>222</v>
      </c>
      <c r="I795" s="63" t="s">
        <v>2993</v>
      </c>
      <c r="J795" s="63" t="s">
        <v>224</v>
      </c>
      <c r="K795" s="63" t="s">
        <v>694</v>
      </c>
      <c r="L795" s="63" t="s">
        <v>3097</v>
      </c>
      <c r="M795" s="63"/>
      <c r="N795" s="63" t="s">
        <v>696</v>
      </c>
      <c r="O795" s="112" t="s">
        <v>2995</v>
      </c>
      <c r="P795" s="63"/>
      <c r="Q795" s="63">
        <v>58107859</v>
      </c>
      <c r="R795" s="63"/>
      <c r="S795" s="63" t="s">
        <v>162</v>
      </c>
      <c r="T795" s="63" t="s">
        <v>163</v>
      </c>
      <c r="U795" s="63" t="s">
        <v>49</v>
      </c>
      <c r="V795" s="65" t="str">
        <f t="shared" si="59"/>
        <v>VACAM</v>
      </c>
      <c r="W795" s="66"/>
      <c r="AA795" s="1">
        <f t="shared" si="60"/>
        <v>29</v>
      </c>
      <c r="AB795" s="1">
        <f t="shared" si="61"/>
        <v>8</v>
      </c>
    </row>
    <row r="796" spans="1:28" ht="30" customHeight="1" x14ac:dyDescent="0.2">
      <c r="A796" s="67"/>
      <c r="B796" s="62" t="s">
        <v>3094</v>
      </c>
      <c r="C796" s="63" t="s">
        <v>101</v>
      </c>
      <c r="D796" s="63" t="s">
        <v>48</v>
      </c>
      <c r="E796" s="63" t="str">
        <f t="shared" si="58"/>
        <v>BT</v>
      </c>
      <c r="F796" s="63" t="s">
        <v>2560</v>
      </c>
      <c r="G796" s="63" t="s">
        <v>211</v>
      </c>
      <c r="H796" s="63" t="s">
        <v>222</v>
      </c>
      <c r="I796" s="63" t="s">
        <v>2993</v>
      </c>
      <c r="J796" s="63" t="s">
        <v>224</v>
      </c>
      <c r="K796" s="63" t="s">
        <v>694</v>
      </c>
      <c r="L796" s="63" t="s">
        <v>3095</v>
      </c>
      <c r="M796" s="63"/>
      <c r="N796" s="63" t="s">
        <v>696</v>
      </c>
      <c r="O796" s="112" t="s">
        <v>2995</v>
      </c>
      <c r="P796" s="63"/>
      <c r="Q796" s="63">
        <v>58107859</v>
      </c>
      <c r="R796" s="63"/>
      <c r="S796" s="63" t="s">
        <v>162</v>
      </c>
      <c r="T796" s="63" t="s">
        <v>163</v>
      </c>
      <c r="U796" s="63" t="s">
        <v>49</v>
      </c>
      <c r="V796" s="65" t="str">
        <f t="shared" si="59"/>
        <v>VACAM</v>
      </c>
      <c r="W796" s="66"/>
      <c r="AA796" s="1">
        <f t="shared" si="60"/>
        <v>29</v>
      </c>
      <c r="AB796" s="1">
        <f t="shared" si="61"/>
        <v>8</v>
      </c>
    </row>
    <row r="797" spans="1:28" ht="30" customHeight="1" x14ac:dyDescent="0.2">
      <c r="A797" s="67"/>
      <c r="B797" s="62" t="s">
        <v>3092</v>
      </c>
      <c r="C797" s="63" t="s">
        <v>101</v>
      </c>
      <c r="D797" s="63" t="s">
        <v>48</v>
      </c>
      <c r="E797" s="63" t="str">
        <f t="shared" si="58"/>
        <v>BT</v>
      </c>
      <c r="F797" s="63" t="s">
        <v>2560</v>
      </c>
      <c r="G797" s="63" t="s">
        <v>211</v>
      </c>
      <c r="H797" s="63" t="s">
        <v>222</v>
      </c>
      <c r="I797" s="63" t="s">
        <v>2993</v>
      </c>
      <c r="J797" s="63" t="s">
        <v>224</v>
      </c>
      <c r="K797" s="63" t="s">
        <v>694</v>
      </c>
      <c r="L797" s="63" t="s">
        <v>3093</v>
      </c>
      <c r="M797" s="63"/>
      <c r="N797" s="63" t="s">
        <v>696</v>
      </c>
      <c r="O797" s="112" t="s">
        <v>2995</v>
      </c>
      <c r="P797" s="63"/>
      <c r="Q797" s="63">
        <v>58107859</v>
      </c>
      <c r="R797" s="63"/>
      <c r="S797" s="63" t="s">
        <v>162</v>
      </c>
      <c r="T797" s="63" t="s">
        <v>163</v>
      </c>
      <c r="U797" s="63" t="s">
        <v>49</v>
      </c>
      <c r="V797" s="65" t="str">
        <f t="shared" si="59"/>
        <v>VACAM</v>
      </c>
      <c r="W797" s="66"/>
      <c r="AA797" s="1">
        <f t="shared" si="60"/>
        <v>29</v>
      </c>
      <c r="AB797" s="1">
        <f t="shared" si="61"/>
        <v>8</v>
      </c>
    </row>
    <row r="798" spans="1:28" ht="30" customHeight="1" x14ac:dyDescent="0.2">
      <c r="A798" s="67"/>
      <c r="B798" s="62" t="s">
        <v>3083</v>
      </c>
      <c r="C798" s="63" t="s">
        <v>101</v>
      </c>
      <c r="D798" s="63" t="s">
        <v>48</v>
      </c>
      <c r="E798" s="63" t="str">
        <f t="shared" si="58"/>
        <v>BT</v>
      </c>
      <c r="F798" s="63" t="s">
        <v>2560</v>
      </c>
      <c r="G798" s="63" t="s">
        <v>211</v>
      </c>
      <c r="H798" s="63" t="s">
        <v>222</v>
      </c>
      <c r="I798" s="63" t="s">
        <v>2993</v>
      </c>
      <c r="J798" s="63" t="s">
        <v>224</v>
      </c>
      <c r="K798" s="63" t="s">
        <v>694</v>
      </c>
      <c r="L798" s="63" t="s">
        <v>3084</v>
      </c>
      <c r="M798" s="63"/>
      <c r="N798" s="63" t="s">
        <v>696</v>
      </c>
      <c r="O798" s="112" t="s">
        <v>2995</v>
      </c>
      <c r="P798" s="63"/>
      <c r="Q798" s="63">
        <v>58107859</v>
      </c>
      <c r="R798" s="63"/>
      <c r="S798" s="63" t="s">
        <v>162</v>
      </c>
      <c r="T798" s="63" t="s">
        <v>163</v>
      </c>
      <c r="U798" s="63" t="s">
        <v>49</v>
      </c>
      <c r="V798" s="65" t="str">
        <f t="shared" si="59"/>
        <v>VACAM</v>
      </c>
      <c r="W798" s="66"/>
      <c r="AA798" s="1">
        <f t="shared" si="60"/>
        <v>29</v>
      </c>
      <c r="AB798" s="1">
        <f t="shared" si="61"/>
        <v>8</v>
      </c>
    </row>
    <row r="799" spans="1:28" ht="30" customHeight="1" x14ac:dyDescent="0.2">
      <c r="A799" s="67"/>
      <c r="B799" s="62" t="s">
        <v>3081</v>
      </c>
      <c r="C799" s="63" t="s">
        <v>101</v>
      </c>
      <c r="D799" s="63" t="s">
        <v>48</v>
      </c>
      <c r="E799" s="63" t="str">
        <f t="shared" si="58"/>
        <v>BT</v>
      </c>
      <c r="F799" s="63" t="s">
        <v>2560</v>
      </c>
      <c r="G799" s="63" t="s">
        <v>211</v>
      </c>
      <c r="H799" s="63" t="s">
        <v>222</v>
      </c>
      <c r="I799" s="63" t="s">
        <v>2993</v>
      </c>
      <c r="J799" s="63" t="s">
        <v>224</v>
      </c>
      <c r="K799" s="63" t="s">
        <v>694</v>
      </c>
      <c r="L799" s="63" t="s">
        <v>3082</v>
      </c>
      <c r="M799" s="63"/>
      <c r="N799" s="63" t="s">
        <v>696</v>
      </c>
      <c r="O799" s="112" t="s">
        <v>2995</v>
      </c>
      <c r="P799" s="63"/>
      <c r="Q799" s="63">
        <v>58107859</v>
      </c>
      <c r="R799" s="63"/>
      <c r="S799" s="63" t="s">
        <v>162</v>
      </c>
      <c r="T799" s="63" t="s">
        <v>163</v>
      </c>
      <c r="U799" s="63" t="s">
        <v>49</v>
      </c>
      <c r="V799" s="65" t="str">
        <f t="shared" si="59"/>
        <v>VACAM</v>
      </c>
      <c r="W799" s="66"/>
      <c r="AA799" s="1">
        <f t="shared" si="60"/>
        <v>29</v>
      </c>
      <c r="AB799" s="1">
        <f t="shared" si="61"/>
        <v>8</v>
      </c>
    </row>
    <row r="800" spans="1:28" ht="30" customHeight="1" x14ac:dyDescent="0.2">
      <c r="A800" s="67"/>
      <c r="B800" s="62" t="s">
        <v>3072</v>
      </c>
      <c r="C800" s="63" t="s">
        <v>101</v>
      </c>
      <c r="D800" s="63" t="s">
        <v>48</v>
      </c>
      <c r="E800" s="63" t="str">
        <f t="shared" si="58"/>
        <v>BT</v>
      </c>
      <c r="F800" s="63" t="s">
        <v>2560</v>
      </c>
      <c r="G800" s="63" t="s">
        <v>211</v>
      </c>
      <c r="H800" s="63" t="s">
        <v>222</v>
      </c>
      <c r="I800" s="63" t="s">
        <v>2993</v>
      </c>
      <c r="J800" s="63" t="s">
        <v>224</v>
      </c>
      <c r="K800" s="63" t="s">
        <v>694</v>
      </c>
      <c r="L800" s="63" t="s">
        <v>3073</v>
      </c>
      <c r="M800" s="63"/>
      <c r="N800" s="63" t="s">
        <v>696</v>
      </c>
      <c r="O800" s="112" t="s">
        <v>2995</v>
      </c>
      <c r="P800" s="63"/>
      <c r="Q800" s="63">
        <v>58107859</v>
      </c>
      <c r="R800" s="63"/>
      <c r="S800" s="63" t="s">
        <v>162</v>
      </c>
      <c r="T800" s="63" t="s">
        <v>163</v>
      </c>
      <c r="U800" s="63" t="s">
        <v>49</v>
      </c>
      <c r="V800" s="65" t="str">
        <f t="shared" si="59"/>
        <v>VACAM</v>
      </c>
      <c r="W800" s="66"/>
      <c r="AA800" s="1">
        <f t="shared" si="60"/>
        <v>29</v>
      </c>
      <c r="AB800" s="1">
        <f t="shared" si="61"/>
        <v>8</v>
      </c>
    </row>
    <row r="801" spans="1:28" ht="30" customHeight="1" x14ac:dyDescent="0.2">
      <c r="A801" s="67"/>
      <c r="B801" s="62" t="s">
        <v>3070</v>
      </c>
      <c r="C801" s="63" t="s">
        <v>101</v>
      </c>
      <c r="D801" s="63" t="s">
        <v>48</v>
      </c>
      <c r="E801" s="63" t="str">
        <f t="shared" si="58"/>
        <v>BT</v>
      </c>
      <c r="F801" s="63" t="s">
        <v>2560</v>
      </c>
      <c r="G801" s="63" t="s">
        <v>211</v>
      </c>
      <c r="H801" s="63" t="s">
        <v>222</v>
      </c>
      <c r="I801" s="63" t="s">
        <v>2993</v>
      </c>
      <c r="J801" s="63" t="s">
        <v>224</v>
      </c>
      <c r="K801" s="63" t="s">
        <v>694</v>
      </c>
      <c r="L801" s="63" t="s">
        <v>3071</v>
      </c>
      <c r="M801" s="63"/>
      <c r="N801" s="63" t="s">
        <v>696</v>
      </c>
      <c r="O801" s="112" t="s">
        <v>2995</v>
      </c>
      <c r="P801" s="63"/>
      <c r="Q801" s="63">
        <v>58107859</v>
      </c>
      <c r="R801" s="63"/>
      <c r="S801" s="63" t="s">
        <v>162</v>
      </c>
      <c r="T801" s="63" t="s">
        <v>163</v>
      </c>
      <c r="U801" s="63" t="s">
        <v>49</v>
      </c>
      <c r="V801" s="65" t="str">
        <f t="shared" si="59"/>
        <v>VACAM</v>
      </c>
      <c r="W801" s="66"/>
      <c r="AA801" s="1">
        <f t="shared" si="60"/>
        <v>29</v>
      </c>
      <c r="AB801" s="1">
        <f t="shared" si="61"/>
        <v>8</v>
      </c>
    </row>
    <row r="802" spans="1:28" ht="30" customHeight="1" x14ac:dyDescent="0.2">
      <c r="A802" s="67"/>
      <c r="B802" s="62" t="s">
        <v>3068</v>
      </c>
      <c r="C802" s="63" t="s">
        <v>101</v>
      </c>
      <c r="D802" s="63" t="s">
        <v>48</v>
      </c>
      <c r="E802" s="63" t="str">
        <f t="shared" si="58"/>
        <v>BT</v>
      </c>
      <c r="F802" s="63" t="s">
        <v>2560</v>
      </c>
      <c r="G802" s="63" t="s">
        <v>211</v>
      </c>
      <c r="H802" s="63" t="s">
        <v>107</v>
      </c>
      <c r="I802" s="63" t="s">
        <v>3063</v>
      </c>
      <c r="J802" s="63" t="s">
        <v>137</v>
      </c>
      <c r="K802" s="63" t="s">
        <v>1471</v>
      </c>
      <c r="L802" s="63" t="s">
        <v>3069</v>
      </c>
      <c r="M802" s="63"/>
      <c r="N802" s="63" t="s">
        <v>140</v>
      </c>
      <c r="O802" s="103" t="s">
        <v>3065</v>
      </c>
      <c r="P802" s="63"/>
      <c r="Q802" s="63">
        <v>58324120</v>
      </c>
      <c r="R802" s="63"/>
      <c r="S802" s="63" t="s">
        <v>114</v>
      </c>
      <c r="T802" s="63" t="s">
        <v>115</v>
      </c>
      <c r="U802" s="63" t="s">
        <v>49</v>
      </c>
      <c r="V802" s="65" t="str">
        <f t="shared" si="59"/>
        <v/>
      </c>
      <c r="W802" s="66"/>
      <c r="AA802" s="1">
        <f t="shared" si="60"/>
        <v>3</v>
      </c>
      <c r="AB802" s="1">
        <f t="shared" si="61"/>
        <v>3</v>
      </c>
    </row>
    <row r="803" spans="1:28" ht="30" customHeight="1" x14ac:dyDescent="0.2">
      <c r="A803" s="67"/>
      <c r="B803" s="62" t="s">
        <v>3066</v>
      </c>
      <c r="C803" s="63" t="s">
        <v>101</v>
      </c>
      <c r="D803" s="63" t="s">
        <v>48</v>
      </c>
      <c r="E803" s="63" t="str">
        <f t="shared" si="58"/>
        <v>BT</v>
      </c>
      <c r="F803" s="63" t="s">
        <v>2560</v>
      </c>
      <c r="G803" s="63" t="s">
        <v>211</v>
      </c>
      <c r="H803" s="63" t="s">
        <v>107</v>
      </c>
      <c r="I803" s="63" t="s">
        <v>3063</v>
      </c>
      <c r="J803" s="63" t="s">
        <v>137</v>
      </c>
      <c r="K803" s="63" t="s">
        <v>1471</v>
      </c>
      <c r="L803" s="63" t="s">
        <v>3067</v>
      </c>
      <c r="M803" s="63"/>
      <c r="N803" s="63" t="s">
        <v>140</v>
      </c>
      <c r="O803" s="103" t="s">
        <v>3065</v>
      </c>
      <c r="P803" s="63"/>
      <c r="Q803" s="63">
        <v>58324120</v>
      </c>
      <c r="R803" s="63"/>
      <c r="S803" s="63" t="s">
        <v>114</v>
      </c>
      <c r="T803" s="63" t="s">
        <v>115</v>
      </c>
      <c r="U803" s="63" t="s">
        <v>49</v>
      </c>
      <c r="V803" s="65" t="str">
        <f t="shared" si="59"/>
        <v/>
      </c>
      <c r="W803" s="66"/>
      <c r="AA803" s="1">
        <f t="shared" si="60"/>
        <v>3</v>
      </c>
      <c r="AB803" s="1">
        <f t="shared" si="61"/>
        <v>3</v>
      </c>
    </row>
    <row r="804" spans="1:28" ht="30" customHeight="1" x14ac:dyDescent="0.2">
      <c r="A804" s="43"/>
      <c r="B804" s="44" t="s">
        <v>3062</v>
      </c>
      <c r="C804" s="45" t="s">
        <v>101</v>
      </c>
      <c r="D804" s="45" t="s">
        <v>48</v>
      </c>
      <c r="E804" s="45" t="str">
        <f t="shared" si="58"/>
        <v>BT</v>
      </c>
      <c r="F804" s="45" t="s">
        <v>2560</v>
      </c>
      <c r="G804" s="45" t="s">
        <v>211</v>
      </c>
      <c r="H804" s="45" t="s">
        <v>107</v>
      </c>
      <c r="I804" s="45" t="s">
        <v>3063</v>
      </c>
      <c r="J804" s="45" t="s">
        <v>137</v>
      </c>
      <c r="K804" s="45" t="s">
        <v>1471</v>
      </c>
      <c r="L804" s="45" t="s">
        <v>3064</v>
      </c>
      <c r="M804" s="45"/>
      <c r="N804" s="45" t="s">
        <v>140</v>
      </c>
      <c r="O804" s="161" t="s">
        <v>3065</v>
      </c>
      <c r="P804" s="45"/>
      <c r="Q804" s="45">
        <v>58324120</v>
      </c>
      <c r="R804" s="45"/>
      <c r="S804" s="45" t="s">
        <v>114</v>
      </c>
      <c r="T804" s="45" t="s">
        <v>115</v>
      </c>
      <c r="U804" s="45" t="s">
        <v>49</v>
      </c>
      <c r="V804" s="46" t="str">
        <f t="shared" si="59"/>
        <v/>
      </c>
      <c r="W804" s="47"/>
      <c r="AA804" s="1">
        <f t="shared" si="60"/>
        <v>3</v>
      </c>
      <c r="AB804" s="1">
        <f t="shared" si="61"/>
        <v>3</v>
      </c>
    </row>
    <row r="805" spans="1:28" ht="30" customHeight="1" thickBot="1" x14ac:dyDescent="0.25">
      <c r="A805" s="71" t="s">
        <v>3641</v>
      </c>
      <c r="B805" s="58" t="s">
        <v>3017</v>
      </c>
      <c r="C805" s="57" t="s">
        <v>47</v>
      </c>
      <c r="D805" s="57" t="s">
        <v>48</v>
      </c>
      <c r="E805" s="57" t="str">
        <f t="shared" ref="E805:E868" si="62">IF(U805="Domaine Réseau BT","BT","HTA")</f>
        <v>BT</v>
      </c>
      <c r="F805" s="57" t="s">
        <v>2560</v>
      </c>
      <c r="G805" s="57" t="s">
        <v>211</v>
      </c>
      <c r="H805" s="57" t="s">
        <v>2697</v>
      </c>
      <c r="I805" s="57" t="s">
        <v>2698</v>
      </c>
      <c r="J805" s="57" t="s">
        <v>1256</v>
      </c>
      <c r="K805" s="57" t="s">
        <v>2699</v>
      </c>
      <c r="L805" s="57" t="s">
        <v>3018</v>
      </c>
      <c r="M805" s="57"/>
      <c r="N805" s="57" t="s">
        <v>160</v>
      </c>
      <c r="O805" s="134" t="s">
        <v>2701</v>
      </c>
      <c r="P805" s="57"/>
      <c r="Q805" s="57">
        <v>58208881</v>
      </c>
      <c r="R805" s="57"/>
      <c r="S805" s="57" t="s">
        <v>162</v>
      </c>
      <c r="T805" s="57" t="s">
        <v>163</v>
      </c>
      <c r="U805" s="57" t="s">
        <v>49</v>
      </c>
      <c r="V805" s="59" t="str">
        <f t="shared" ref="V805:V868" si="63">IF($AA805&lt;&gt;$AB805,"VACAM","")</f>
        <v>VACAM</v>
      </c>
      <c r="W805" s="60"/>
      <c r="AA805" s="1">
        <f t="shared" si="60"/>
        <v>2</v>
      </c>
      <c r="AB805" s="1">
        <f t="shared" si="61"/>
        <v>1</v>
      </c>
    </row>
    <row r="806" spans="1:28" ht="30" customHeight="1" thickTop="1" x14ac:dyDescent="0.2">
      <c r="A806" s="42"/>
      <c r="B806" s="38" t="s">
        <v>3261</v>
      </c>
      <c r="C806" s="39" t="s">
        <v>101</v>
      </c>
      <c r="D806" s="39" t="s">
        <v>48</v>
      </c>
      <c r="E806" s="39" t="str">
        <f t="shared" si="62"/>
        <v>BT</v>
      </c>
      <c r="F806" s="39" t="s">
        <v>3281</v>
      </c>
      <c r="G806" s="39" t="s">
        <v>2934</v>
      </c>
      <c r="H806" s="39" t="s">
        <v>570</v>
      </c>
      <c r="I806" s="39" t="s">
        <v>571</v>
      </c>
      <c r="J806" s="39" t="s">
        <v>572</v>
      </c>
      <c r="K806" s="39" t="s">
        <v>573</v>
      </c>
      <c r="L806" s="39" t="s">
        <v>3262</v>
      </c>
      <c r="M806" s="39"/>
      <c r="N806" s="39" t="s">
        <v>3434</v>
      </c>
      <c r="O806" s="39">
        <v>43963954</v>
      </c>
      <c r="P806" s="39"/>
      <c r="Q806" s="39">
        <v>58352520</v>
      </c>
      <c r="R806" s="39"/>
      <c r="S806" s="39" t="s">
        <v>885</v>
      </c>
      <c r="T806" s="39" t="s">
        <v>202</v>
      </c>
      <c r="U806" s="39" t="s">
        <v>49</v>
      </c>
      <c r="V806" s="40" t="str">
        <f t="shared" si="63"/>
        <v/>
      </c>
      <c r="W806" s="41"/>
      <c r="AA806" s="1">
        <f t="shared" si="60"/>
        <v>1</v>
      </c>
      <c r="AB806" s="1">
        <f t="shared" si="61"/>
        <v>1</v>
      </c>
    </row>
    <row r="807" spans="1:28" ht="30" customHeight="1" x14ac:dyDescent="0.2">
      <c r="A807" s="67"/>
      <c r="B807" s="62" t="s">
        <v>3265</v>
      </c>
      <c r="C807" s="63" t="s">
        <v>101</v>
      </c>
      <c r="D807" s="63" t="s">
        <v>48</v>
      </c>
      <c r="E807" s="63" t="str">
        <f t="shared" si="62"/>
        <v>BT</v>
      </c>
      <c r="F807" s="63" t="s">
        <v>3281</v>
      </c>
      <c r="G807" s="63" t="s">
        <v>3020</v>
      </c>
      <c r="H807" s="63" t="s">
        <v>2032</v>
      </c>
      <c r="I807" s="63" t="s">
        <v>2033</v>
      </c>
      <c r="J807" s="63" t="s">
        <v>1345</v>
      </c>
      <c r="K807" s="63" t="s">
        <v>1693</v>
      </c>
      <c r="L807" s="63" t="s">
        <v>3266</v>
      </c>
      <c r="M807" s="63"/>
      <c r="N807" s="63" t="s">
        <v>1878</v>
      </c>
      <c r="O807" s="98" t="s">
        <v>2035</v>
      </c>
      <c r="P807" s="63"/>
      <c r="Q807" s="63">
        <v>58152218</v>
      </c>
      <c r="R807" s="63"/>
      <c r="S807" s="63" t="s">
        <v>201</v>
      </c>
      <c r="T807" s="63" t="s">
        <v>202</v>
      </c>
      <c r="U807" s="63" t="s">
        <v>49</v>
      </c>
      <c r="V807" s="65" t="str">
        <f t="shared" si="63"/>
        <v>VACAM</v>
      </c>
      <c r="W807" s="66"/>
      <c r="AA807" s="1">
        <f t="shared" si="60"/>
        <v>3</v>
      </c>
      <c r="AB807" s="1">
        <f t="shared" si="61"/>
        <v>1</v>
      </c>
    </row>
    <row r="808" spans="1:28" ht="30" customHeight="1" x14ac:dyDescent="0.2">
      <c r="A808" s="67"/>
      <c r="B808" s="62" t="s">
        <v>3236</v>
      </c>
      <c r="C808" s="63" t="s">
        <v>101</v>
      </c>
      <c r="D808" s="63" t="s">
        <v>48</v>
      </c>
      <c r="E808" s="63" t="str">
        <f t="shared" si="62"/>
        <v>BT</v>
      </c>
      <c r="F808" s="63" t="s">
        <v>3281</v>
      </c>
      <c r="G808" s="63" t="s">
        <v>3020</v>
      </c>
      <c r="H808" s="63" t="s">
        <v>3233</v>
      </c>
      <c r="I808" s="63" t="s">
        <v>3234</v>
      </c>
      <c r="J808" s="63" t="s">
        <v>467</v>
      </c>
      <c r="K808" s="63" t="s">
        <v>1641</v>
      </c>
      <c r="L808" s="63" t="s">
        <v>3237</v>
      </c>
      <c r="M808" s="63"/>
      <c r="N808" s="63" t="s">
        <v>705</v>
      </c>
      <c r="O808" s="101" t="s">
        <v>1643</v>
      </c>
      <c r="P808" s="63"/>
      <c r="Q808" s="63">
        <v>57887651</v>
      </c>
      <c r="R808" s="63"/>
      <c r="S808" s="63" t="s">
        <v>151</v>
      </c>
      <c r="T808" s="63" t="s">
        <v>152</v>
      </c>
      <c r="U808" s="63" t="s">
        <v>49</v>
      </c>
      <c r="V808" s="65" t="str">
        <f t="shared" si="63"/>
        <v>VACAM</v>
      </c>
      <c r="W808" s="66"/>
      <c r="AA808" s="1">
        <f t="shared" si="60"/>
        <v>25</v>
      </c>
      <c r="AB808" s="1">
        <f t="shared" si="61"/>
        <v>2</v>
      </c>
    </row>
    <row r="809" spans="1:28" ht="30" customHeight="1" x14ac:dyDescent="0.2">
      <c r="A809" s="67"/>
      <c r="B809" s="62" t="s">
        <v>3232</v>
      </c>
      <c r="C809" s="63" t="s">
        <v>101</v>
      </c>
      <c r="D809" s="63" t="s">
        <v>48</v>
      </c>
      <c r="E809" s="63" t="str">
        <f t="shared" si="62"/>
        <v>BT</v>
      </c>
      <c r="F809" s="63" t="s">
        <v>3281</v>
      </c>
      <c r="G809" s="63" t="s">
        <v>3020</v>
      </c>
      <c r="H809" s="63" t="s">
        <v>3233</v>
      </c>
      <c r="I809" s="63" t="s">
        <v>3234</v>
      </c>
      <c r="J809" s="63" t="s">
        <v>467</v>
      </c>
      <c r="K809" s="63" t="s">
        <v>1641</v>
      </c>
      <c r="L809" s="63" t="s">
        <v>3235</v>
      </c>
      <c r="M809" s="63"/>
      <c r="N809" s="63" t="s">
        <v>705</v>
      </c>
      <c r="O809" s="101" t="s">
        <v>1643</v>
      </c>
      <c r="P809" s="63"/>
      <c r="Q809" s="63">
        <v>57887651</v>
      </c>
      <c r="R809" s="63"/>
      <c r="S809" s="63" t="s">
        <v>151</v>
      </c>
      <c r="T809" s="63" t="s">
        <v>152</v>
      </c>
      <c r="U809" s="63" t="s">
        <v>49</v>
      </c>
      <c r="V809" s="65" t="str">
        <f t="shared" si="63"/>
        <v>VACAM</v>
      </c>
      <c r="W809" s="66"/>
      <c r="AA809" s="1">
        <f t="shared" si="60"/>
        <v>25</v>
      </c>
      <c r="AB809" s="1">
        <f t="shared" si="61"/>
        <v>2</v>
      </c>
    </row>
    <row r="810" spans="1:28" ht="30" customHeight="1" x14ac:dyDescent="0.2">
      <c r="A810" s="67"/>
      <c r="B810" s="62" t="s">
        <v>3202</v>
      </c>
      <c r="C810" s="63" t="s">
        <v>101</v>
      </c>
      <c r="D810" s="63" t="s">
        <v>48</v>
      </c>
      <c r="E810" s="63" t="str">
        <f t="shared" si="62"/>
        <v>BT</v>
      </c>
      <c r="F810" s="63" t="s">
        <v>3281</v>
      </c>
      <c r="G810" s="63" t="s">
        <v>3020</v>
      </c>
      <c r="H810" s="63" t="s">
        <v>360</v>
      </c>
      <c r="I810" s="63" t="s">
        <v>1192</v>
      </c>
      <c r="J810" s="63" t="s">
        <v>1193</v>
      </c>
      <c r="K810" s="63" t="s">
        <v>1194</v>
      </c>
      <c r="L810" s="63" t="s">
        <v>3203</v>
      </c>
      <c r="M810" s="63"/>
      <c r="N810" s="63" t="s">
        <v>91</v>
      </c>
      <c r="O810" s="99" t="s">
        <v>1196</v>
      </c>
      <c r="P810" s="63"/>
      <c r="Q810" s="63">
        <v>58229157</v>
      </c>
      <c r="R810" s="63"/>
      <c r="S810" s="63" t="s">
        <v>92</v>
      </c>
      <c r="T810" s="63" t="s">
        <v>163</v>
      </c>
      <c r="U810" s="63" t="s">
        <v>49</v>
      </c>
      <c r="V810" s="65" t="str">
        <f t="shared" si="63"/>
        <v>VACAM</v>
      </c>
      <c r="W810" s="66"/>
      <c r="AA810" s="1">
        <f t="shared" ref="AA810:AA873" si="64">COUNTIFS(O:O,O810)</f>
        <v>3</v>
      </c>
      <c r="AB810" s="1">
        <f t="shared" ref="AB810:AB873" si="65">COUNTIFS(O:O,O810,F:F,F810)</f>
        <v>1</v>
      </c>
    </row>
    <row r="811" spans="1:28" ht="30" customHeight="1" x14ac:dyDescent="0.2">
      <c r="A811" s="67"/>
      <c r="B811" s="62" t="s">
        <v>3200</v>
      </c>
      <c r="C811" s="63" t="s">
        <v>101</v>
      </c>
      <c r="D811" s="63" t="s">
        <v>48</v>
      </c>
      <c r="E811" s="63" t="str">
        <f t="shared" si="62"/>
        <v>BT</v>
      </c>
      <c r="F811" s="63" t="s">
        <v>3281</v>
      </c>
      <c r="G811" s="63" t="s">
        <v>3020</v>
      </c>
      <c r="H811" s="63" t="s">
        <v>1178</v>
      </c>
      <c r="I811" s="63" t="s">
        <v>1179</v>
      </c>
      <c r="J811" s="63" t="s">
        <v>1059</v>
      </c>
      <c r="K811" s="63" t="s">
        <v>1180</v>
      </c>
      <c r="L811" s="63" t="s">
        <v>3201</v>
      </c>
      <c r="M811" s="63"/>
      <c r="N811" s="63" t="s">
        <v>773</v>
      </c>
      <c r="O811" s="75" t="s">
        <v>1182</v>
      </c>
      <c r="P811" s="63"/>
      <c r="Q811" s="63">
        <v>57956466</v>
      </c>
      <c r="R811" s="63"/>
      <c r="S811" s="63" t="s">
        <v>537</v>
      </c>
      <c r="T811" s="63" t="s">
        <v>538</v>
      </c>
      <c r="U811" s="63" t="s">
        <v>49</v>
      </c>
      <c r="V811" s="65" t="str">
        <f t="shared" si="63"/>
        <v>VACAM</v>
      </c>
      <c r="W811" s="66"/>
      <c r="AA811" s="1">
        <f t="shared" si="64"/>
        <v>2</v>
      </c>
      <c r="AB811" s="1">
        <f t="shared" si="65"/>
        <v>1</v>
      </c>
    </row>
    <row r="812" spans="1:28" ht="30" customHeight="1" x14ac:dyDescent="0.2">
      <c r="A812" s="67"/>
      <c r="B812" s="62" t="s">
        <v>3208</v>
      </c>
      <c r="C812" s="63" t="s">
        <v>47</v>
      </c>
      <c r="D812" s="63" t="s">
        <v>48</v>
      </c>
      <c r="E812" s="63" t="str">
        <f t="shared" si="62"/>
        <v>BT</v>
      </c>
      <c r="F812" s="63" t="s">
        <v>3281</v>
      </c>
      <c r="G812" s="63" t="s">
        <v>3205</v>
      </c>
      <c r="H812" s="63" t="s">
        <v>958</v>
      </c>
      <c r="I812" s="63" t="s">
        <v>3209</v>
      </c>
      <c r="J812" s="63" t="s">
        <v>146</v>
      </c>
      <c r="K812" s="63" t="s">
        <v>3210</v>
      </c>
      <c r="L812" s="63" t="s">
        <v>3211</v>
      </c>
      <c r="M812" s="63"/>
      <c r="N812" s="63" t="s">
        <v>705</v>
      </c>
      <c r="O812" s="111" t="s">
        <v>3207</v>
      </c>
      <c r="P812" s="63"/>
      <c r="Q812" s="63">
        <v>57885387</v>
      </c>
      <c r="R812" s="63"/>
      <c r="S812" s="63" t="s">
        <v>151</v>
      </c>
      <c r="T812" s="63" t="s">
        <v>152</v>
      </c>
      <c r="U812" s="63" t="s">
        <v>49</v>
      </c>
      <c r="V812" s="65" t="str">
        <f t="shared" si="63"/>
        <v/>
      </c>
      <c r="W812" s="66"/>
      <c r="AA812" s="1">
        <f t="shared" si="64"/>
        <v>2</v>
      </c>
      <c r="AB812" s="1">
        <f t="shared" si="65"/>
        <v>2</v>
      </c>
    </row>
    <row r="813" spans="1:28" ht="30" customHeight="1" x14ac:dyDescent="0.2">
      <c r="A813" s="67"/>
      <c r="B813" s="62" t="s">
        <v>3204</v>
      </c>
      <c r="C813" s="63" t="s">
        <v>101</v>
      </c>
      <c r="D813" s="63" t="s">
        <v>48</v>
      </c>
      <c r="E813" s="63" t="str">
        <f t="shared" si="62"/>
        <v>BT</v>
      </c>
      <c r="F813" s="63" t="s">
        <v>3281</v>
      </c>
      <c r="G813" s="63" t="s">
        <v>3020</v>
      </c>
      <c r="H813" s="63" t="s">
        <v>958</v>
      </c>
      <c r="I813" s="63" t="s">
        <v>959</v>
      </c>
      <c r="J813" s="63" t="s">
        <v>146</v>
      </c>
      <c r="K813" s="63" t="s">
        <v>960</v>
      </c>
      <c r="L813" s="63" t="s">
        <v>3206</v>
      </c>
      <c r="M813" s="63"/>
      <c r="N813" s="63" t="s">
        <v>705</v>
      </c>
      <c r="O813" s="111" t="s">
        <v>3207</v>
      </c>
      <c r="P813" s="63"/>
      <c r="Q813" s="63">
        <v>57885387</v>
      </c>
      <c r="R813" s="63"/>
      <c r="S813" s="63" t="s">
        <v>151</v>
      </c>
      <c r="T813" s="63" t="s">
        <v>152</v>
      </c>
      <c r="U813" s="63" t="s">
        <v>49</v>
      </c>
      <c r="V813" s="65" t="str">
        <f t="shared" si="63"/>
        <v/>
      </c>
      <c r="W813" s="66"/>
      <c r="AA813" s="1">
        <f t="shared" si="64"/>
        <v>2</v>
      </c>
      <c r="AB813" s="1">
        <f t="shared" si="65"/>
        <v>2</v>
      </c>
    </row>
    <row r="814" spans="1:28" ht="30" customHeight="1" x14ac:dyDescent="0.2">
      <c r="A814" s="67"/>
      <c r="B814" s="62" t="s">
        <v>3219</v>
      </c>
      <c r="C814" s="63" t="s">
        <v>47</v>
      </c>
      <c r="D814" s="63" t="s">
        <v>48</v>
      </c>
      <c r="E814" s="63" t="str">
        <f t="shared" si="62"/>
        <v>BT</v>
      </c>
      <c r="F814" s="63" t="s">
        <v>3281</v>
      </c>
      <c r="G814" s="63" t="s">
        <v>3020</v>
      </c>
      <c r="H814" s="63" t="s">
        <v>3220</v>
      </c>
      <c r="I814" s="63" t="s">
        <v>3221</v>
      </c>
      <c r="J814" s="63" t="s">
        <v>3222</v>
      </c>
      <c r="K814" s="63" t="s">
        <v>3220</v>
      </c>
      <c r="L814" s="63" t="s">
        <v>3223</v>
      </c>
      <c r="M814" s="63"/>
      <c r="N814" s="63" t="s">
        <v>1568</v>
      </c>
      <c r="O814" s="63" t="s">
        <v>3224</v>
      </c>
      <c r="P814" s="63"/>
      <c r="Q814" s="63">
        <v>58338556</v>
      </c>
      <c r="R814" s="63"/>
      <c r="S814" s="63" t="s">
        <v>92</v>
      </c>
      <c r="T814" s="63" t="s">
        <v>80</v>
      </c>
      <c r="U814" s="63" t="s">
        <v>49</v>
      </c>
      <c r="V814" s="65" t="str">
        <f t="shared" si="63"/>
        <v/>
      </c>
      <c r="W814" s="66"/>
      <c r="AA814" s="1">
        <f t="shared" si="64"/>
        <v>1</v>
      </c>
      <c r="AB814" s="1">
        <f t="shared" si="65"/>
        <v>1</v>
      </c>
    </row>
    <row r="815" spans="1:28" ht="30" customHeight="1" x14ac:dyDescent="0.2">
      <c r="A815" s="67"/>
      <c r="B815" s="62" t="s">
        <v>3179</v>
      </c>
      <c r="C815" s="63" t="s">
        <v>101</v>
      </c>
      <c r="D815" s="63" t="s">
        <v>48</v>
      </c>
      <c r="E815" s="63" t="str">
        <f t="shared" si="62"/>
        <v>BT</v>
      </c>
      <c r="F815" s="63" t="s">
        <v>3281</v>
      </c>
      <c r="G815" s="63" t="s">
        <v>3020</v>
      </c>
      <c r="H815" s="63" t="s">
        <v>1050</v>
      </c>
      <c r="I815" s="63" t="s">
        <v>1050</v>
      </c>
      <c r="J815" s="63" t="s">
        <v>444</v>
      </c>
      <c r="K815" s="63" t="s">
        <v>1051</v>
      </c>
      <c r="L815" s="63" t="s">
        <v>3180</v>
      </c>
      <c r="M815" s="63"/>
      <c r="N815" s="63" t="s">
        <v>1053</v>
      </c>
      <c r="O815" s="108" t="s">
        <v>1054</v>
      </c>
      <c r="P815" s="63"/>
      <c r="Q815" s="63">
        <v>58224229</v>
      </c>
      <c r="R815" s="63"/>
      <c r="S815" s="63" t="s">
        <v>446</v>
      </c>
      <c r="T815" s="63" t="s">
        <v>447</v>
      </c>
      <c r="U815" s="63" t="s">
        <v>49</v>
      </c>
      <c r="V815" s="65" t="str">
        <f t="shared" si="63"/>
        <v>VACAM</v>
      </c>
      <c r="W815" s="66"/>
      <c r="AA815" s="1">
        <f t="shared" si="64"/>
        <v>2</v>
      </c>
      <c r="AB815" s="1">
        <f t="shared" si="65"/>
        <v>1</v>
      </c>
    </row>
    <row r="816" spans="1:28" ht="30" customHeight="1" x14ac:dyDescent="0.2">
      <c r="A816" s="67"/>
      <c r="B816" s="62" t="s">
        <v>3225</v>
      </c>
      <c r="C816" s="63" t="s">
        <v>47</v>
      </c>
      <c r="D816" s="63" t="s">
        <v>48</v>
      </c>
      <c r="E816" s="63" t="str">
        <f t="shared" si="62"/>
        <v>BT</v>
      </c>
      <c r="F816" s="63" t="s">
        <v>3281</v>
      </c>
      <c r="G816" s="63" t="s">
        <v>3020</v>
      </c>
      <c r="H816" s="63" t="s">
        <v>1554</v>
      </c>
      <c r="I816" s="63" t="s">
        <v>3226</v>
      </c>
      <c r="J816" s="63" t="s">
        <v>146</v>
      </c>
      <c r="K816" s="63" t="s">
        <v>960</v>
      </c>
      <c r="L816" s="63" t="s">
        <v>3227</v>
      </c>
      <c r="M816" s="63"/>
      <c r="N816" s="63" t="s">
        <v>705</v>
      </c>
      <c r="O816" s="92" t="s">
        <v>1557</v>
      </c>
      <c r="P816" s="63"/>
      <c r="Q816" s="63">
        <v>58210163</v>
      </c>
      <c r="R816" s="63"/>
      <c r="S816" s="63" t="s">
        <v>151</v>
      </c>
      <c r="T816" s="63" t="s">
        <v>152</v>
      </c>
      <c r="U816" s="63" t="s">
        <v>49</v>
      </c>
      <c r="V816" s="65" t="str">
        <f t="shared" si="63"/>
        <v>VACAM</v>
      </c>
      <c r="W816" s="66"/>
      <c r="AA816" s="1">
        <f t="shared" si="64"/>
        <v>3</v>
      </c>
      <c r="AB816" s="1">
        <f t="shared" si="65"/>
        <v>1</v>
      </c>
    </row>
    <row r="817" spans="1:28" ht="30" customHeight="1" x14ac:dyDescent="0.2">
      <c r="A817" s="67"/>
      <c r="B817" s="62" t="s">
        <v>3115</v>
      </c>
      <c r="C817" s="63" t="s">
        <v>101</v>
      </c>
      <c r="D817" s="63" t="s">
        <v>48</v>
      </c>
      <c r="E817" s="63" t="str">
        <f t="shared" si="62"/>
        <v>BT</v>
      </c>
      <c r="F817" s="63" t="s">
        <v>3281</v>
      </c>
      <c r="G817" s="63" t="s">
        <v>3020</v>
      </c>
      <c r="H817" s="63" t="s">
        <v>3116</v>
      </c>
      <c r="I817" s="63" t="s">
        <v>3117</v>
      </c>
      <c r="J817" s="63" t="s">
        <v>1217</v>
      </c>
      <c r="K817" s="63" t="s">
        <v>1218</v>
      </c>
      <c r="L817" s="63" t="s">
        <v>3118</v>
      </c>
      <c r="M817" s="63"/>
      <c r="N817" s="63" t="s">
        <v>1488</v>
      </c>
      <c r="O817" s="63" t="s">
        <v>3119</v>
      </c>
      <c r="P817" s="63"/>
      <c r="Q817" s="63">
        <v>58208257</v>
      </c>
      <c r="R817" s="63"/>
      <c r="S817" s="63" t="s">
        <v>446</v>
      </c>
      <c r="T817" s="63" t="s">
        <v>447</v>
      </c>
      <c r="U817" s="63" t="s">
        <v>49</v>
      </c>
      <c r="V817" s="65" t="str">
        <f t="shared" si="63"/>
        <v/>
      </c>
      <c r="W817" s="66"/>
      <c r="AA817" s="1">
        <f t="shared" si="64"/>
        <v>1</v>
      </c>
      <c r="AB817" s="1">
        <f t="shared" si="65"/>
        <v>1</v>
      </c>
    </row>
    <row r="818" spans="1:28" ht="30" customHeight="1" x14ac:dyDescent="0.2">
      <c r="A818" s="67"/>
      <c r="B818" s="62" t="s">
        <v>3230</v>
      </c>
      <c r="C818" s="63" t="s">
        <v>47</v>
      </c>
      <c r="D818" s="63" t="s">
        <v>48</v>
      </c>
      <c r="E818" s="63" t="str">
        <f t="shared" si="62"/>
        <v>BT</v>
      </c>
      <c r="F818" s="63" t="s">
        <v>3281</v>
      </c>
      <c r="G818" s="63" t="s">
        <v>3020</v>
      </c>
      <c r="H818" s="63" t="s">
        <v>274</v>
      </c>
      <c r="I818" s="63">
        <v>7556</v>
      </c>
      <c r="J818" s="63" t="s">
        <v>303</v>
      </c>
      <c r="K818" s="63" t="s">
        <v>1011</v>
      </c>
      <c r="L818" s="63" t="s">
        <v>3231</v>
      </c>
      <c r="M818" s="63"/>
      <c r="N818" s="63" t="s">
        <v>330</v>
      </c>
      <c r="O818" s="92" t="s">
        <v>1013</v>
      </c>
      <c r="P818" s="63"/>
      <c r="Q818" s="63">
        <v>58332547</v>
      </c>
      <c r="R818" s="63"/>
      <c r="S818" s="63" t="s">
        <v>332</v>
      </c>
      <c r="T818" s="63" t="s">
        <v>279</v>
      </c>
      <c r="U818" s="63" t="s">
        <v>49</v>
      </c>
      <c r="V818" s="65" t="str">
        <f t="shared" si="63"/>
        <v>VACAM</v>
      </c>
      <c r="W818" s="66"/>
      <c r="AA818" s="1">
        <f t="shared" si="64"/>
        <v>9</v>
      </c>
      <c r="AB818" s="1">
        <f t="shared" si="65"/>
        <v>2</v>
      </c>
    </row>
    <row r="819" spans="1:28" ht="30" customHeight="1" x14ac:dyDescent="0.2">
      <c r="A819" s="67"/>
      <c r="B819" s="62" t="s">
        <v>3177</v>
      </c>
      <c r="C819" s="63" t="s">
        <v>101</v>
      </c>
      <c r="D819" s="63" t="s">
        <v>48</v>
      </c>
      <c r="E819" s="63" t="str">
        <f t="shared" si="62"/>
        <v>BT</v>
      </c>
      <c r="F819" s="63" t="s">
        <v>3281</v>
      </c>
      <c r="G819" s="63" t="s">
        <v>3020</v>
      </c>
      <c r="H819" s="63" t="s">
        <v>274</v>
      </c>
      <c r="I819" s="63">
        <v>7556</v>
      </c>
      <c r="J819" s="63" t="s">
        <v>303</v>
      </c>
      <c r="K819" s="63" t="s">
        <v>1011</v>
      </c>
      <c r="L819" s="63" t="s">
        <v>3178</v>
      </c>
      <c r="M819" s="63"/>
      <c r="N819" s="63" t="s">
        <v>330</v>
      </c>
      <c r="O819" s="92" t="s">
        <v>1013</v>
      </c>
      <c r="P819" s="63"/>
      <c r="Q819" s="63">
        <v>58332547</v>
      </c>
      <c r="R819" s="63"/>
      <c r="S819" s="63" t="s">
        <v>332</v>
      </c>
      <c r="T819" s="63" t="s">
        <v>279</v>
      </c>
      <c r="U819" s="63" t="s">
        <v>49</v>
      </c>
      <c r="V819" s="65" t="str">
        <f t="shared" si="63"/>
        <v>VACAM</v>
      </c>
      <c r="W819" s="66"/>
      <c r="AA819" s="1">
        <f t="shared" si="64"/>
        <v>9</v>
      </c>
      <c r="AB819" s="1">
        <f t="shared" si="65"/>
        <v>2</v>
      </c>
    </row>
    <row r="820" spans="1:28" ht="30" customHeight="1" x14ac:dyDescent="0.2">
      <c r="A820" s="67"/>
      <c r="B820" s="62" t="s">
        <v>3036</v>
      </c>
      <c r="C820" s="63" t="s">
        <v>47</v>
      </c>
      <c r="D820" s="63" t="s">
        <v>48</v>
      </c>
      <c r="E820" s="63" t="str">
        <f t="shared" si="62"/>
        <v>BT</v>
      </c>
      <c r="F820" s="63" t="s">
        <v>3281</v>
      </c>
      <c r="G820" s="63" t="s">
        <v>3037</v>
      </c>
      <c r="H820" s="63" t="s">
        <v>1697</v>
      </c>
      <c r="I820" s="63" t="s">
        <v>3033</v>
      </c>
      <c r="J820" s="63" t="s">
        <v>547</v>
      </c>
      <c r="K820" s="63" t="s">
        <v>1029</v>
      </c>
      <c r="L820" s="63" t="s">
        <v>3038</v>
      </c>
      <c r="M820" s="63"/>
      <c r="N820" s="63" t="s">
        <v>418</v>
      </c>
      <c r="O820" s="63" t="s">
        <v>3039</v>
      </c>
      <c r="P820" s="63"/>
      <c r="Q820" s="63">
        <v>58390832</v>
      </c>
      <c r="R820" s="63"/>
      <c r="S820" s="63" t="s">
        <v>332</v>
      </c>
      <c r="T820" s="63" t="s">
        <v>115</v>
      </c>
      <c r="U820" s="63" t="s">
        <v>49</v>
      </c>
      <c r="V820" s="65" t="str">
        <f t="shared" si="63"/>
        <v/>
      </c>
      <c r="W820" s="66"/>
      <c r="AA820" s="1">
        <f t="shared" si="64"/>
        <v>1</v>
      </c>
      <c r="AB820" s="1">
        <f t="shared" si="65"/>
        <v>1</v>
      </c>
    </row>
    <row r="821" spans="1:28" ht="30" customHeight="1" x14ac:dyDescent="0.2">
      <c r="A821" s="67"/>
      <c r="B821" s="62" t="s">
        <v>3192</v>
      </c>
      <c r="C821" s="63" t="s">
        <v>47</v>
      </c>
      <c r="D821" s="63" t="s">
        <v>48</v>
      </c>
      <c r="E821" s="63" t="str">
        <f t="shared" si="62"/>
        <v>BT</v>
      </c>
      <c r="F821" s="63" t="s">
        <v>3281</v>
      </c>
      <c r="G821" s="63" t="s">
        <v>3020</v>
      </c>
      <c r="H821" s="63" t="s">
        <v>2659</v>
      </c>
      <c r="I821" s="63" t="s">
        <v>2660</v>
      </c>
      <c r="J821" s="63" t="s">
        <v>1059</v>
      </c>
      <c r="K821" s="63" t="s">
        <v>2661</v>
      </c>
      <c r="L821" s="63" t="s">
        <v>3193</v>
      </c>
      <c r="M821" s="63"/>
      <c r="N821" s="63" t="s">
        <v>1452</v>
      </c>
      <c r="O821" s="116" t="s">
        <v>2662</v>
      </c>
      <c r="P821" s="63"/>
      <c r="Q821" s="63">
        <v>44098694</v>
      </c>
      <c r="R821" s="63"/>
      <c r="S821" s="63" t="s">
        <v>537</v>
      </c>
      <c r="T821" s="63" t="s">
        <v>538</v>
      </c>
      <c r="U821" s="63" t="s">
        <v>49</v>
      </c>
      <c r="V821" s="65" t="str">
        <f t="shared" si="63"/>
        <v/>
      </c>
      <c r="W821" s="66"/>
      <c r="AA821" s="1">
        <f t="shared" si="64"/>
        <v>1</v>
      </c>
      <c r="AB821" s="1">
        <f t="shared" si="65"/>
        <v>1</v>
      </c>
    </row>
    <row r="822" spans="1:28" ht="30" customHeight="1" x14ac:dyDescent="0.2">
      <c r="A822" s="200" t="s">
        <v>3641</v>
      </c>
      <c r="B822" s="62" t="s">
        <v>3175</v>
      </c>
      <c r="C822" s="63" t="s">
        <v>101</v>
      </c>
      <c r="D822" s="63" t="s">
        <v>48</v>
      </c>
      <c r="E822" s="63" t="str">
        <f t="shared" si="62"/>
        <v>BT</v>
      </c>
      <c r="F822" s="63" t="s">
        <v>3281</v>
      </c>
      <c r="G822" s="63" t="s">
        <v>3020</v>
      </c>
      <c r="H822" s="63" t="s">
        <v>197</v>
      </c>
      <c r="I822" s="63" t="s">
        <v>889</v>
      </c>
      <c r="J822" s="63" t="s">
        <v>198</v>
      </c>
      <c r="K822" s="63" t="s">
        <v>199</v>
      </c>
      <c r="L822" s="63" t="s">
        <v>3176</v>
      </c>
      <c r="M822" s="63"/>
      <c r="N822" s="63" t="s">
        <v>854</v>
      </c>
      <c r="O822" s="85" t="s">
        <v>855</v>
      </c>
      <c r="P822" s="63"/>
      <c r="Q822" s="63">
        <v>57861409</v>
      </c>
      <c r="R822" s="63"/>
      <c r="S822" s="63" t="s">
        <v>201</v>
      </c>
      <c r="T822" s="63" t="s">
        <v>202</v>
      </c>
      <c r="U822" s="63" t="s">
        <v>49</v>
      </c>
      <c r="V822" s="65" t="str">
        <f t="shared" si="63"/>
        <v>VACAM</v>
      </c>
      <c r="W822" s="66"/>
      <c r="AA822" s="1">
        <f t="shared" si="64"/>
        <v>24</v>
      </c>
      <c r="AB822" s="1">
        <f t="shared" si="65"/>
        <v>4</v>
      </c>
    </row>
    <row r="823" spans="1:28" ht="30" customHeight="1" x14ac:dyDescent="0.2">
      <c r="A823" s="61" t="s">
        <v>3641</v>
      </c>
      <c r="B823" s="62" t="s">
        <v>3173</v>
      </c>
      <c r="C823" s="63" t="s">
        <v>101</v>
      </c>
      <c r="D823" s="63" t="s">
        <v>48</v>
      </c>
      <c r="E823" s="63" t="str">
        <f t="shared" si="62"/>
        <v>BT</v>
      </c>
      <c r="F823" s="63" t="s">
        <v>3281</v>
      </c>
      <c r="G823" s="63" t="s">
        <v>3020</v>
      </c>
      <c r="H823" s="63" t="s">
        <v>197</v>
      </c>
      <c r="I823" s="63" t="s">
        <v>860</v>
      </c>
      <c r="J823" s="63" t="s">
        <v>198</v>
      </c>
      <c r="K823" s="63" t="s">
        <v>199</v>
      </c>
      <c r="L823" s="63" t="s">
        <v>3174</v>
      </c>
      <c r="M823" s="63"/>
      <c r="N823" s="63" t="s">
        <v>854</v>
      </c>
      <c r="O823" s="85" t="s">
        <v>855</v>
      </c>
      <c r="P823" s="63"/>
      <c r="Q823" s="63">
        <v>57861409</v>
      </c>
      <c r="R823" s="63"/>
      <c r="S823" s="63" t="s">
        <v>201</v>
      </c>
      <c r="T823" s="63" t="s">
        <v>202</v>
      </c>
      <c r="U823" s="63" t="s">
        <v>49</v>
      </c>
      <c r="V823" s="65" t="str">
        <f t="shared" si="63"/>
        <v>VACAM</v>
      </c>
      <c r="W823" s="66"/>
      <c r="AA823" s="1">
        <f t="shared" si="64"/>
        <v>24</v>
      </c>
      <c r="AB823" s="1">
        <f t="shared" si="65"/>
        <v>4</v>
      </c>
    </row>
    <row r="824" spans="1:28" ht="30" customHeight="1" x14ac:dyDescent="0.2">
      <c r="A824" s="67"/>
      <c r="B824" s="62" t="s">
        <v>3098</v>
      </c>
      <c r="C824" s="63" t="s">
        <v>47</v>
      </c>
      <c r="D824" s="63" t="s">
        <v>48</v>
      </c>
      <c r="E824" s="63" t="str">
        <f t="shared" si="62"/>
        <v>BT</v>
      </c>
      <c r="F824" s="63" t="s">
        <v>3281</v>
      </c>
      <c r="G824" s="63" t="s">
        <v>3020</v>
      </c>
      <c r="H824" s="63" t="s">
        <v>1661</v>
      </c>
      <c r="I824" s="63" t="s">
        <v>2647</v>
      </c>
      <c r="J824" s="63" t="s">
        <v>1551</v>
      </c>
      <c r="K824" s="63" t="s">
        <v>312</v>
      </c>
      <c r="L824" s="63" t="s">
        <v>3099</v>
      </c>
      <c r="M824" s="63"/>
      <c r="N824" s="63" t="s">
        <v>330</v>
      </c>
      <c r="O824" s="100" t="s">
        <v>2649</v>
      </c>
      <c r="P824" s="63"/>
      <c r="Q824" s="63">
        <v>58380492</v>
      </c>
      <c r="R824" s="63"/>
      <c r="S824" s="63" t="s">
        <v>332</v>
      </c>
      <c r="T824" s="63" t="s">
        <v>279</v>
      </c>
      <c r="U824" s="63" t="s">
        <v>49</v>
      </c>
      <c r="V824" s="65" t="str">
        <f t="shared" si="63"/>
        <v>VACAM</v>
      </c>
      <c r="W824" s="66"/>
      <c r="AA824" s="1">
        <f t="shared" si="64"/>
        <v>2</v>
      </c>
      <c r="AB824" s="1">
        <f t="shared" si="65"/>
        <v>1</v>
      </c>
    </row>
    <row r="825" spans="1:28" ht="30" customHeight="1" x14ac:dyDescent="0.2">
      <c r="A825" s="67"/>
      <c r="B825" s="62" t="s">
        <v>3131</v>
      </c>
      <c r="C825" s="63" t="s">
        <v>101</v>
      </c>
      <c r="D825" s="63" t="s">
        <v>48</v>
      </c>
      <c r="E825" s="63" t="str">
        <f t="shared" si="62"/>
        <v>BT</v>
      </c>
      <c r="F825" s="63" t="s">
        <v>3281</v>
      </c>
      <c r="G825" s="63" t="s">
        <v>2934</v>
      </c>
      <c r="H825" s="63" t="s">
        <v>290</v>
      </c>
      <c r="I825" s="63" t="s">
        <v>298</v>
      </c>
      <c r="J825" s="63" t="s">
        <v>292</v>
      </c>
      <c r="K825" s="63" t="s">
        <v>293</v>
      </c>
      <c r="L825" s="63" t="s">
        <v>3132</v>
      </c>
      <c r="M825" s="63"/>
      <c r="N825" s="63" t="s">
        <v>295</v>
      </c>
      <c r="O825" s="82" t="s">
        <v>296</v>
      </c>
      <c r="P825" s="63"/>
      <c r="Q825" s="63">
        <v>58341376</v>
      </c>
      <c r="R825" s="63"/>
      <c r="S825" s="63" t="s">
        <v>162</v>
      </c>
      <c r="T825" s="63" t="s">
        <v>163</v>
      </c>
      <c r="U825" s="63" t="s">
        <v>49</v>
      </c>
      <c r="V825" s="65" t="str">
        <f t="shared" si="63"/>
        <v>VACAM</v>
      </c>
      <c r="W825" s="66"/>
      <c r="AA825" s="1">
        <f t="shared" si="64"/>
        <v>4</v>
      </c>
      <c r="AB825" s="1">
        <f t="shared" si="65"/>
        <v>2</v>
      </c>
    </row>
    <row r="826" spans="1:28" ht="30" customHeight="1" x14ac:dyDescent="0.2">
      <c r="A826" s="67"/>
      <c r="B826" s="62" t="s">
        <v>3129</v>
      </c>
      <c r="C826" s="63" t="s">
        <v>101</v>
      </c>
      <c r="D826" s="63" t="s">
        <v>48</v>
      </c>
      <c r="E826" s="63" t="str">
        <f t="shared" si="62"/>
        <v>BT</v>
      </c>
      <c r="F826" s="63" t="s">
        <v>3281</v>
      </c>
      <c r="G826" s="63" t="s">
        <v>2934</v>
      </c>
      <c r="H826" s="63" t="s">
        <v>290</v>
      </c>
      <c r="I826" s="63" t="s">
        <v>291</v>
      </c>
      <c r="J826" s="63" t="s">
        <v>292</v>
      </c>
      <c r="K826" s="63" t="s">
        <v>293</v>
      </c>
      <c r="L826" s="63" t="s">
        <v>3130</v>
      </c>
      <c r="M826" s="63"/>
      <c r="N826" s="63" t="s">
        <v>295</v>
      </c>
      <c r="O826" s="82" t="s">
        <v>296</v>
      </c>
      <c r="P826" s="63"/>
      <c r="Q826" s="63">
        <v>58341376</v>
      </c>
      <c r="R826" s="63"/>
      <c r="S826" s="63" t="s">
        <v>162</v>
      </c>
      <c r="T826" s="63" t="s">
        <v>163</v>
      </c>
      <c r="U826" s="63" t="s">
        <v>49</v>
      </c>
      <c r="V826" s="65" t="str">
        <f t="shared" si="63"/>
        <v>VACAM</v>
      </c>
      <c r="W826" s="66"/>
      <c r="AA826" s="1">
        <f t="shared" si="64"/>
        <v>4</v>
      </c>
      <c r="AB826" s="1">
        <f t="shared" si="65"/>
        <v>2</v>
      </c>
    </row>
    <row r="827" spans="1:28" ht="30" customHeight="1" x14ac:dyDescent="0.2">
      <c r="A827" s="67"/>
      <c r="B827" s="62" t="s">
        <v>3857</v>
      </c>
      <c r="C827" s="63" t="s">
        <v>47</v>
      </c>
      <c r="D827" s="63" t="s">
        <v>48</v>
      </c>
      <c r="E827" s="63" t="str">
        <f t="shared" si="62"/>
        <v>BT</v>
      </c>
      <c r="F827" s="63" t="s">
        <v>3281</v>
      </c>
      <c r="G827" s="63" t="s">
        <v>3020</v>
      </c>
      <c r="H827" s="63" t="s">
        <v>1002</v>
      </c>
      <c r="I827" s="63" t="s">
        <v>3831</v>
      </c>
      <c r="J827" s="63" t="s">
        <v>275</v>
      </c>
      <c r="K827" s="63" t="s">
        <v>898</v>
      </c>
      <c r="L827" s="63" t="s">
        <v>3858</v>
      </c>
      <c r="M827" s="63"/>
      <c r="N827" s="63" t="s">
        <v>1486</v>
      </c>
      <c r="O827" s="91" t="s">
        <v>3833</v>
      </c>
      <c r="P827" s="63"/>
      <c r="Q827" s="63">
        <v>58218207</v>
      </c>
      <c r="R827" s="63"/>
      <c r="S827" s="63" t="s">
        <v>332</v>
      </c>
      <c r="T827" s="63" t="s">
        <v>279</v>
      </c>
      <c r="U827" s="63" t="s">
        <v>49</v>
      </c>
      <c r="V827" s="65" t="str">
        <f t="shared" si="63"/>
        <v/>
      </c>
      <c r="W827" s="66"/>
      <c r="AA827" s="1">
        <f t="shared" si="64"/>
        <v>4</v>
      </c>
      <c r="AB827" s="1">
        <f t="shared" si="65"/>
        <v>4</v>
      </c>
    </row>
    <row r="828" spans="1:28" ht="30" customHeight="1" x14ac:dyDescent="0.2">
      <c r="A828" s="67"/>
      <c r="B828" s="62" t="s">
        <v>3850</v>
      </c>
      <c r="C828" s="63" t="s">
        <v>47</v>
      </c>
      <c r="D828" s="63" t="s">
        <v>48</v>
      </c>
      <c r="E828" s="63" t="str">
        <f t="shared" si="62"/>
        <v>BT</v>
      </c>
      <c r="F828" s="63" t="s">
        <v>3281</v>
      </c>
      <c r="G828" s="63" t="s">
        <v>3020</v>
      </c>
      <c r="H828" s="63" t="s">
        <v>1002</v>
      </c>
      <c r="I828" s="63" t="s">
        <v>3831</v>
      </c>
      <c r="J828" s="63" t="s">
        <v>275</v>
      </c>
      <c r="K828" s="63" t="s">
        <v>898</v>
      </c>
      <c r="L828" s="63" t="s">
        <v>3851</v>
      </c>
      <c r="M828" s="63"/>
      <c r="N828" s="63" t="s">
        <v>1486</v>
      </c>
      <c r="O828" s="91" t="s">
        <v>3833</v>
      </c>
      <c r="P828" s="63"/>
      <c r="Q828" s="63">
        <v>58218207</v>
      </c>
      <c r="R828" s="63"/>
      <c r="S828" s="63" t="s">
        <v>253</v>
      </c>
      <c r="T828" s="63" t="s">
        <v>279</v>
      </c>
      <c r="U828" s="63" t="s">
        <v>49</v>
      </c>
      <c r="V828" s="65" t="str">
        <f t="shared" si="63"/>
        <v/>
      </c>
      <c r="W828" s="66"/>
      <c r="AA828" s="1">
        <f t="shared" si="64"/>
        <v>4</v>
      </c>
      <c r="AB828" s="1">
        <f t="shared" si="65"/>
        <v>4</v>
      </c>
    </row>
    <row r="829" spans="1:28" ht="30" customHeight="1" x14ac:dyDescent="0.2">
      <c r="A829" s="67"/>
      <c r="B829" s="62" t="s">
        <v>3844</v>
      </c>
      <c r="C829" s="63" t="s">
        <v>47</v>
      </c>
      <c r="D829" s="63" t="s">
        <v>48</v>
      </c>
      <c r="E829" s="63" t="str">
        <f t="shared" si="62"/>
        <v>BT</v>
      </c>
      <c r="F829" s="63" t="s">
        <v>3281</v>
      </c>
      <c r="G829" s="63" t="s">
        <v>3037</v>
      </c>
      <c r="H829" s="63" t="s">
        <v>1002</v>
      </c>
      <c r="I829" s="63" t="s">
        <v>3831</v>
      </c>
      <c r="J829" s="63" t="s">
        <v>275</v>
      </c>
      <c r="K829" s="63" t="s">
        <v>898</v>
      </c>
      <c r="L829" s="63" t="s">
        <v>3845</v>
      </c>
      <c r="M829" s="63"/>
      <c r="N829" s="63" t="s">
        <v>1486</v>
      </c>
      <c r="O829" s="91" t="s">
        <v>3833</v>
      </c>
      <c r="P829" s="63"/>
      <c r="Q829" s="63">
        <v>58218207</v>
      </c>
      <c r="R829" s="63"/>
      <c r="S829" s="63" t="s">
        <v>332</v>
      </c>
      <c r="T829" s="63" t="s">
        <v>279</v>
      </c>
      <c r="U829" s="63" t="s">
        <v>49</v>
      </c>
      <c r="V829" s="65" t="str">
        <f t="shared" si="63"/>
        <v/>
      </c>
      <c r="W829" s="66"/>
      <c r="AA829" s="1">
        <f t="shared" si="64"/>
        <v>4</v>
      </c>
      <c r="AB829" s="1">
        <f t="shared" si="65"/>
        <v>4</v>
      </c>
    </row>
    <row r="830" spans="1:28" ht="30" customHeight="1" x14ac:dyDescent="0.2">
      <c r="A830" s="67"/>
      <c r="B830" s="62" t="s">
        <v>3830</v>
      </c>
      <c r="C830" s="63" t="s">
        <v>47</v>
      </c>
      <c r="D830" s="63" t="s">
        <v>48</v>
      </c>
      <c r="E830" s="63" t="str">
        <f t="shared" si="62"/>
        <v>BT</v>
      </c>
      <c r="F830" s="63" t="s">
        <v>3281</v>
      </c>
      <c r="G830" s="63" t="s">
        <v>3037</v>
      </c>
      <c r="H830" s="63" t="s">
        <v>1002</v>
      </c>
      <c r="I830" s="63" t="s">
        <v>3831</v>
      </c>
      <c r="J830" s="63" t="s">
        <v>275</v>
      </c>
      <c r="K830" s="63" t="s">
        <v>898</v>
      </c>
      <c r="L830" s="63" t="s">
        <v>3832</v>
      </c>
      <c r="M830" s="63"/>
      <c r="N830" s="63" t="s">
        <v>1486</v>
      </c>
      <c r="O830" s="91" t="s">
        <v>3833</v>
      </c>
      <c r="P830" s="63"/>
      <c r="Q830" s="63">
        <v>58218207</v>
      </c>
      <c r="R830" s="63"/>
      <c r="S830" s="63" t="s">
        <v>253</v>
      </c>
      <c r="T830" s="63" t="s">
        <v>279</v>
      </c>
      <c r="U830" s="63" t="s">
        <v>49</v>
      </c>
      <c r="V830" s="65" t="str">
        <f t="shared" si="63"/>
        <v/>
      </c>
      <c r="W830" s="66"/>
      <c r="AA830" s="1">
        <f t="shared" si="64"/>
        <v>4</v>
      </c>
      <c r="AB830" s="1">
        <f t="shared" si="65"/>
        <v>4</v>
      </c>
    </row>
    <row r="831" spans="1:28" ht="30" customHeight="1" x14ac:dyDescent="0.2">
      <c r="A831" s="67"/>
      <c r="B831" s="62" t="s">
        <v>3056</v>
      </c>
      <c r="C831" s="63" t="s">
        <v>101</v>
      </c>
      <c r="D831" s="63" t="s">
        <v>48</v>
      </c>
      <c r="E831" s="63" t="str">
        <f t="shared" si="62"/>
        <v>BT</v>
      </c>
      <c r="F831" s="63" t="s">
        <v>3281</v>
      </c>
      <c r="G831" s="63" t="s">
        <v>3020</v>
      </c>
      <c r="H831" s="63" t="s">
        <v>222</v>
      </c>
      <c r="I831" s="63" t="s">
        <v>2993</v>
      </c>
      <c r="J831" s="63" t="s">
        <v>224</v>
      </c>
      <c r="K831" s="63" t="s">
        <v>694</v>
      </c>
      <c r="L831" s="63" t="s">
        <v>3057</v>
      </c>
      <c r="M831" s="63"/>
      <c r="N831" s="63" t="s">
        <v>696</v>
      </c>
      <c r="O831" s="112" t="s">
        <v>2995</v>
      </c>
      <c r="P831" s="63"/>
      <c r="Q831" s="63">
        <v>58107859</v>
      </c>
      <c r="R831" s="63"/>
      <c r="S831" s="63" t="s">
        <v>162</v>
      </c>
      <c r="T831" s="63" t="s">
        <v>163</v>
      </c>
      <c r="U831" s="63" t="s">
        <v>49</v>
      </c>
      <c r="V831" s="65" t="str">
        <f t="shared" si="63"/>
        <v>VACAM</v>
      </c>
      <c r="W831" s="66"/>
      <c r="AA831" s="1">
        <f t="shared" si="64"/>
        <v>29</v>
      </c>
      <c r="AB831" s="1">
        <f t="shared" si="65"/>
        <v>13</v>
      </c>
    </row>
    <row r="832" spans="1:28" ht="30" customHeight="1" x14ac:dyDescent="0.2">
      <c r="A832" s="67"/>
      <c r="B832" s="62" t="s">
        <v>3054</v>
      </c>
      <c r="C832" s="63" t="s">
        <v>101</v>
      </c>
      <c r="D832" s="63" t="s">
        <v>48</v>
      </c>
      <c r="E832" s="63" t="str">
        <f t="shared" si="62"/>
        <v>BT</v>
      </c>
      <c r="F832" s="63" t="s">
        <v>3281</v>
      </c>
      <c r="G832" s="63" t="s">
        <v>3020</v>
      </c>
      <c r="H832" s="63" t="s">
        <v>222</v>
      </c>
      <c r="I832" s="63" t="s">
        <v>2993</v>
      </c>
      <c r="J832" s="63" t="s">
        <v>224</v>
      </c>
      <c r="K832" s="63" t="s">
        <v>694</v>
      </c>
      <c r="L832" s="63" t="s">
        <v>3055</v>
      </c>
      <c r="M832" s="63"/>
      <c r="N832" s="63" t="s">
        <v>696</v>
      </c>
      <c r="O832" s="112" t="s">
        <v>2995</v>
      </c>
      <c r="P832" s="63"/>
      <c r="Q832" s="63">
        <v>58107859</v>
      </c>
      <c r="R832" s="63"/>
      <c r="S832" s="63" t="s">
        <v>162</v>
      </c>
      <c r="T832" s="63" t="s">
        <v>163</v>
      </c>
      <c r="U832" s="63" t="s">
        <v>49</v>
      </c>
      <c r="V832" s="65" t="str">
        <f t="shared" si="63"/>
        <v>VACAM</v>
      </c>
      <c r="W832" s="66"/>
      <c r="AA832" s="1">
        <f t="shared" si="64"/>
        <v>29</v>
      </c>
      <c r="AB832" s="1">
        <f t="shared" si="65"/>
        <v>13</v>
      </c>
    </row>
    <row r="833" spans="1:28" ht="30" customHeight="1" x14ac:dyDescent="0.2">
      <c r="A833" s="67"/>
      <c r="B833" s="62" t="s">
        <v>3052</v>
      </c>
      <c r="C833" s="63" t="s">
        <v>101</v>
      </c>
      <c r="D833" s="63" t="s">
        <v>48</v>
      </c>
      <c r="E833" s="63" t="str">
        <f t="shared" si="62"/>
        <v>BT</v>
      </c>
      <c r="F833" s="63" t="s">
        <v>3281</v>
      </c>
      <c r="G833" s="63" t="s">
        <v>3020</v>
      </c>
      <c r="H833" s="63" t="s">
        <v>222</v>
      </c>
      <c r="I833" s="63" t="s">
        <v>2993</v>
      </c>
      <c r="J833" s="63" t="s">
        <v>224</v>
      </c>
      <c r="K833" s="63" t="s">
        <v>694</v>
      </c>
      <c r="L833" s="63" t="s">
        <v>3053</v>
      </c>
      <c r="M833" s="63"/>
      <c r="N833" s="63" t="s">
        <v>696</v>
      </c>
      <c r="O833" s="112" t="s">
        <v>2995</v>
      </c>
      <c r="P833" s="63"/>
      <c r="Q833" s="63">
        <v>58107859</v>
      </c>
      <c r="R833" s="63"/>
      <c r="S833" s="63" t="s">
        <v>162</v>
      </c>
      <c r="T833" s="63" t="s">
        <v>163</v>
      </c>
      <c r="U833" s="63" t="s">
        <v>49</v>
      </c>
      <c r="V833" s="65" t="str">
        <f t="shared" si="63"/>
        <v>VACAM</v>
      </c>
      <c r="W833" s="66"/>
      <c r="AA833" s="1">
        <f t="shared" si="64"/>
        <v>29</v>
      </c>
      <c r="AB833" s="1">
        <f t="shared" si="65"/>
        <v>13</v>
      </c>
    </row>
    <row r="834" spans="1:28" ht="30" customHeight="1" x14ac:dyDescent="0.2">
      <c r="A834" s="67"/>
      <c r="B834" s="62" t="s">
        <v>3050</v>
      </c>
      <c r="C834" s="63" t="s">
        <v>101</v>
      </c>
      <c r="D834" s="63" t="s">
        <v>48</v>
      </c>
      <c r="E834" s="63" t="str">
        <f t="shared" si="62"/>
        <v>BT</v>
      </c>
      <c r="F834" s="63" t="s">
        <v>3281</v>
      </c>
      <c r="G834" s="63" t="s">
        <v>3020</v>
      </c>
      <c r="H834" s="63" t="s">
        <v>222</v>
      </c>
      <c r="I834" s="63" t="s">
        <v>2993</v>
      </c>
      <c r="J834" s="63" t="s">
        <v>224</v>
      </c>
      <c r="K834" s="63" t="s">
        <v>694</v>
      </c>
      <c r="L834" s="63" t="s">
        <v>3051</v>
      </c>
      <c r="M834" s="63"/>
      <c r="N834" s="63" t="s">
        <v>696</v>
      </c>
      <c r="O834" s="112" t="s">
        <v>2995</v>
      </c>
      <c r="P834" s="63"/>
      <c r="Q834" s="63">
        <v>58107859</v>
      </c>
      <c r="R834" s="63"/>
      <c r="S834" s="63" t="s">
        <v>162</v>
      </c>
      <c r="T834" s="63" t="s">
        <v>163</v>
      </c>
      <c r="U834" s="63" t="s">
        <v>49</v>
      </c>
      <c r="V834" s="65" t="str">
        <f t="shared" si="63"/>
        <v>VACAM</v>
      </c>
      <c r="W834" s="66"/>
      <c r="AA834" s="1">
        <f t="shared" si="64"/>
        <v>29</v>
      </c>
      <c r="AB834" s="1">
        <f t="shared" si="65"/>
        <v>13</v>
      </c>
    </row>
    <row r="835" spans="1:28" ht="30" customHeight="1" x14ac:dyDescent="0.2">
      <c r="A835" s="67"/>
      <c r="B835" s="62" t="s">
        <v>3048</v>
      </c>
      <c r="C835" s="63" t="s">
        <v>101</v>
      </c>
      <c r="D835" s="63" t="s">
        <v>48</v>
      </c>
      <c r="E835" s="63" t="str">
        <f t="shared" si="62"/>
        <v>BT</v>
      </c>
      <c r="F835" s="63" t="s">
        <v>3281</v>
      </c>
      <c r="G835" s="63" t="s">
        <v>3020</v>
      </c>
      <c r="H835" s="63" t="s">
        <v>222</v>
      </c>
      <c r="I835" s="63" t="s">
        <v>2993</v>
      </c>
      <c r="J835" s="63" t="s">
        <v>224</v>
      </c>
      <c r="K835" s="63" t="s">
        <v>694</v>
      </c>
      <c r="L835" s="63" t="s">
        <v>3049</v>
      </c>
      <c r="M835" s="63"/>
      <c r="N835" s="63" t="s">
        <v>696</v>
      </c>
      <c r="O835" s="112" t="s">
        <v>2995</v>
      </c>
      <c r="P835" s="63"/>
      <c r="Q835" s="63">
        <v>58107859</v>
      </c>
      <c r="R835" s="63"/>
      <c r="S835" s="63" t="s">
        <v>162</v>
      </c>
      <c r="T835" s="63" t="s">
        <v>163</v>
      </c>
      <c r="U835" s="63" t="s">
        <v>49</v>
      </c>
      <c r="V835" s="65" t="str">
        <f t="shared" si="63"/>
        <v>VACAM</v>
      </c>
      <c r="W835" s="66"/>
      <c r="AA835" s="1">
        <f t="shared" si="64"/>
        <v>29</v>
      </c>
      <c r="AB835" s="1">
        <f t="shared" si="65"/>
        <v>13</v>
      </c>
    </row>
    <row r="836" spans="1:28" ht="30" customHeight="1" x14ac:dyDescent="0.2">
      <c r="A836" s="67"/>
      <c r="B836" s="62" t="s">
        <v>3042</v>
      </c>
      <c r="C836" s="63" t="s">
        <v>101</v>
      </c>
      <c r="D836" s="63" t="s">
        <v>48</v>
      </c>
      <c r="E836" s="63" t="str">
        <f t="shared" si="62"/>
        <v>BT</v>
      </c>
      <c r="F836" s="63" t="s">
        <v>3281</v>
      </c>
      <c r="G836" s="63" t="s">
        <v>3020</v>
      </c>
      <c r="H836" s="63" t="s">
        <v>222</v>
      </c>
      <c r="I836" s="63" t="s">
        <v>2993</v>
      </c>
      <c r="J836" s="63" t="s">
        <v>224</v>
      </c>
      <c r="K836" s="63" t="s">
        <v>694</v>
      </c>
      <c r="L836" s="63" t="s">
        <v>3043</v>
      </c>
      <c r="M836" s="63"/>
      <c r="N836" s="63" t="s">
        <v>696</v>
      </c>
      <c r="O836" s="112" t="s">
        <v>2995</v>
      </c>
      <c r="P836" s="63"/>
      <c r="Q836" s="63">
        <v>58107859</v>
      </c>
      <c r="R836" s="63"/>
      <c r="S836" s="63" t="s">
        <v>162</v>
      </c>
      <c r="T836" s="63" t="s">
        <v>163</v>
      </c>
      <c r="U836" s="63" t="s">
        <v>49</v>
      </c>
      <c r="V836" s="65" t="str">
        <f t="shared" si="63"/>
        <v>VACAM</v>
      </c>
      <c r="W836" s="66"/>
      <c r="AA836" s="1">
        <f t="shared" si="64"/>
        <v>29</v>
      </c>
      <c r="AB836" s="1">
        <f t="shared" si="65"/>
        <v>13</v>
      </c>
    </row>
    <row r="837" spans="1:28" ht="30" customHeight="1" x14ac:dyDescent="0.2">
      <c r="A837" s="67"/>
      <c r="B837" s="62" t="s">
        <v>3040</v>
      </c>
      <c r="C837" s="63" t="s">
        <v>47</v>
      </c>
      <c r="D837" s="63" t="s">
        <v>48</v>
      </c>
      <c r="E837" s="63" t="str">
        <f t="shared" si="62"/>
        <v>BT</v>
      </c>
      <c r="F837" s="63" t="s">
        <v>3281</v>
      </c>
      <c r="G837" s="63" t="s">
        <v>3020</v>
      </c>
      <c r="H837" s="63" t="s">
        <v>222</v>
      </c>
      <c r="I837" s="63" t="s">
        <v>2993</v>
      </c>
      <c r="J837" s="63" t="s">
        <v>224</v>
      </c>
      <c r="K837" s="63" t="s">
        <v>694</v>
      </c>
      <c r="L837" s="63" t="s">
        <v>3041</v>
      </c>
      <c r="M837" s="63"/>
      <c r="N837" s="63" t="s">
        <v>696</v>
      </c>
      <c r="O837" s="112" t="s">
        <v>2995</v>
      </c>
      <c r="P837" s="63"/>
      <c r="Q837" s="63">
        <v>58107859</v>
      </c>
      <c r="R837" s="63"/>
      <c r="S837" s="63" t="s">
        <v>162</v>
      </c>
      <c r="T837" s="63" t="s">
        <v>163</v>
      </c>
      <c r="U837" s="63" t="s">
        <v>49</v>
      </c>
      <c r="V837" s="65" t="str">
        <f t="shared" si="63"/>
        <v>VACAM</v>
      </c>
      <c r="W837" s="66"/>
      <c r="AA837" s="1">
        <f t="shared" si="64"/>
        <v>29</v>
      </c>
      <c r="AB837" s="1">
        <f t="shared" si="65"/>
        <v>13</v>
      </c>
    </row>
    <row r="838" spans="1:28" ht="30" customHeight="1" x14ac:dyDescent="0.2">
      <c r="A838" s="67"/>
      <c r="B838" s="62" t="s">
        <v>3030</v>
      </c>
      <c r="C838" s="63" t="s">
        <v>101</v>
      </c>
      <c r="D838" s="63" t="s">
        <v>48</v>
      </c>
      <c r="E838" s="63" t="str">
        <f t="shared" si="62"/>
        <v>BT</v>
      </c>
      <c r="F838" s="63" t="s">
        <v>3281</v>
      </c>
      <c r="G838" s="63" t="s">
        <v>3020</v>
      </c>
      <c r="H838" s="63" t="s">
        <v>222</v>
      </c>
      <c r="I838" s="63" t="s">
        <v>2993</v>
      </c>
      <c r="J838" s="63" t="s">
        <v>224</v>
      </c>
      <c r="K838" s="63" t="s">
        <v>694</v>
      </c>
      <c r="L838" s="63" t="s">
        <v>3031</v>
      </c>
      <c r="M838" s="63"/>
      <c r="N838" s="63" t="s">
        <v>696</v>
      </c>
      <c r="O838" s="112" t="s">
        <v>2995</v>
      </c>
      <c r="P838" s="63"/>
      <c r="Q838" s="63">
        <v>58107859</v>
      </c>
      <c r="R838" s="63"/>
      <c r="S838" s="63" t="s">
        <v>162</v>
      </c>
      <c r="T838" s="63" t="s">
        <v>163</v>
      </c>
      <c r="U838" s="63" t="s">
        <v>49</v>
      </c>
      <c r="V838" s="65" t="str">
        <f t="shared" si="63"/>
        <v>VACAM</v>
      </c>
      <c r="W838" s="66"/>
      <c r="AA838" s="1">
        <f t="shared" si="64"/>
        <v>29</v>
      </c>
      <c r="AB838" s="1">
        <f t="shared" si="65"/>
        <v>13</v>
      </c>
    </row>
    <row r="839" spans="1:28" ht="30" customHeight="1" x14ac:dyDescent="0.2">
      <c r="A839" s="67"/>
      <c r="B839" s="62" t="s">
        <v>3028</v>
      </c>
      <c r="C839" s="63" t="s">
        <v>101</v>
      </c>
      <c r="D839" s="63" t="s">
        <v>48</v>
      </c>
      <c r="E839" s="63" t="str">
        <f t="shared" si="62"/>
        <v>BT</v>
      </c>
      <c r="F839" s="63" t="s">
        <v>3281</v>
      </c>
      <c r="G839" s="63" t="s">
        <v>3020</v>
      </c>
      <c r="H839" s="63" t="s">
        <v>222</v>
      </c>
      <c r="I839" s="63" t="s">
        <v>2993</v>
      </c>
      <c r="J839" s="63" t="s">
        <v>224</v>
      </c>
      <c r="K839" s="63" t="s">
        <v>694</v>
      </c>
      <c r="L839" s="63" t="s">
        <v>3029</v>
      </c>
      <c r="M839" s="63"/>
      <c r="N839" s="63" t="s">
        <v>696</v>
      </c>
      <c r="O839" s="112" t="s">
        <v>2995</v>
      </c>
      <c r="P839" s="63"/>
      <c r="Q839" s="63">
        <v>58107859</v>
      </c>
      <c r="R839" s="63"/>
      <c r="S839" s="63" t="s">
        <v>162</v>
      </c>
      <c r="T839" s="63" t="s">
        <v>163</v>
      </c>
      <c r="U839" s="63" t="s">
        <v>49</v>
      </c>
      <c r="V839" s="65" t="str">
        <f t="shared" si="63"/>
        <v>VACAM</v>
      </c>
      <c r="W839" s="66"/>
      <c r="AA839" s="1">
        <f t="shared" si="64"/>
        <v>29</v>
      </c>
      <c r="AB839" s="1">
        <f t="shared" si="65"/>
        <v>13</v>
      </c>
    </row>
    <row r="840" spans="1:28" ht="30" customHeight="1" x14ac:dyDescent="0.2">
      <c r="A840" s="67"/>
      <c r="B840" s="62" t="s">
        <v>3026</v>
      </c>
      <c r="C840" s="63" t="s">
        <v>101</v>
      </c>
      <c r="D840" s="63" t="s">
        <v>48</v>
      </c>
      <c r="E840" s="63" t="str">
        <f t="shared" si="62"/>
        <v>BT</v>
      </c>
      <c r="F840" s="63" t="s">
        <v>3281</v>
      </c>
      <c r="G840" s="63" t="s">
        <v>3020</v>
      </c>
      <c r="H840" s="63" t="s">
        <v>222</v>
      </c>
      <c r="I840" s="63" t="s">
        <v>2993</v>
      </c>
      <c r="J840" s="63" t="s">
        <v>224</v>
      </c>
      <c r="K840" s="63" t="s">
        <v>694</v>
      </c>
      <c r="L840" s="63" t="s">
        <v>3027</v>
      </c>
      <c r="M840" s="63"/>
      <c r="N840" s="63" t="s">
        <v>696</v>
      </c>
      <c r="O840" s="112" t="s">
        <v>2995</v>
      </c>
      <c r="P840" s="63"/>
      <c r="Q840" s="63">
        <v>58107859</v>
      </c>
      <c r="R840" s="63"/>
      <c r="S840" s="63" t="s">
        <v>162</v>
      </c>
      <c r="T840" s="63" t="s">
        <v>163</v>
      </c>
      <c r="U840" s="63" t="s">
        <v>49</v>
      </c>
      <c r="V840" s="65" t="str">
        <f t="shared" si="63"/>
        <v>VACAM</v>
      </c>
      <c r="W840" s="66"/>
      <c r="AA840" s="1">
        <f t="shared" si="64"/>
        <v>29</v>
      </c>
      <c r="AB840" s="1">
        <f t="shared" si="65"/>
        <v>13</v>
      </c>
    </row>
    <row r="841" spans="1:28" ht="30" customHeight="1" x14ac:dyDescent="0.2">
      <c r="A841" s="67"/>
      <c r="B841" s="62" t="s">
        <v>3024</v>
      </c>
      <c r="C841" s="63" t="s">
        <v>101</v>
      </c>
      <c r="D841" s="63" t="s">
        <v>48</v>
      </c>
      <c r="E841" s="63" t="str">
        <f t="shared" si="62"/>
        <v>BT</v>
      </c>
      <c r="F841" s="63" t="s">
        <v>3281</v>
      </c>
      <c r="G841" s="63" t="s">
        <v>3020</v>
      </c>
      <c r="H841" s="63" t="s">
        <v>222</v>
      </c>
      <c r="I841" s="63" t="s">
        <v>2993</v>
      </c>
      <c r="J841" s="63" t="s">
        <v>224</v>
      </c>
      <c r="K841" s="63" t="s">
        <v>694</v>
      </c>
      <c r="L841" s="63" t="s">
        <v>3025</v>
      </c>
      <c r="M841" s="63"/>
      <c r="N841" s="63" t="s">
        <v>696</v>
      </c>
      <c r="O841" s="112" t="s">
        <v>2995</v>
      </c>
      <c r="P841" s="63"/>
      <c r="Q841" s="63">
        <v>58107859</v>
      </c>
      <c r="R841" s="63"/>
      <c r="S841" s="63" t="s">
        <v>162</v>
      </c>
      <c r="T841" s="63" t="s">
        <v>163</v>
      </c>
      <c r="U841" s="63" t="s">
        <v>49</v>
      </c>
      <c r="V841" s="65" t="str">
        <f t="shared" si="63"/>
        <v>VACAM</v>
      </c>
      <c r="W841" s="66"/>
      <c r="AA841" s="1">
        <f t="shared" si="64"/>
        <v>29</v>
      </c>
      <c r="AB841" s="1">
        <f t="shared" si="65"/>
        <v>13</v>
      </c>
    </row>
    <row r="842" spans="1:28" ht="30" customHeight="1" x14ac:dyDescent="0.2">
      <c r="A842" s="43"/>
      <c r="B842" s="44" t="s">
        <v>3022</v>
      </c>
      <c r="C842" s="45" t="s">
        <v>101</v>
      </c>
      <c r="D842" s="45" t="s">
        <v>48</v>
      </c>
      <c r="E842" s="45" t="str">
        <f t="shared" si="62"/>
        <v>BT</v>
      </c>
      <c r="F842" s="45" t="s">
        <v>3281</v>
      </c>
      <c r="G842" s="45" t="s">
        <v>3020</v>
      </c>
      <c r="H842" s="45" t="s">
        <v>222</v>
      </c>
      <c r="I842" s="45" t="s">
        <v>2993</v>
      </c>
      <c r="J842" s="45" t="s">
        <v>224</v>
      </c>
      <c r="K842" s="45" t="s">
        <v>694</v>
      </c>
      <c r="L842" s="45" t="s">
        <v>3023</v>
      </c>
      <c r="M842" s="45"/>
      <c r="N842" s="45" t="s">
        <v>696</v>
      </c>
      <c r="O842" s="162" t="s">
        <v>2995</v>
      </c>
      <c r="P842" s="45"/>
      <c r="Q842" s="45">
        <v>58107859</v>
      </c>
      <c r="R842" s="45"/>
      <c r="S842" s="45" t="s">
        <v>162</v>
      </c>
      <c r="T842" s="45" t="s">
        <v>163</v>
      </c>
      <c r="U842" s="45" t="s">
        <v>49</v>
      </c>
      <c r="V842" s="46" t="str">
        <f t="shared" si="63"/>
        <v>VACAM</v>
      </c>
      <c r="W842" s="47"/>
      <c r="AA842" s="1">
        <f t="shared" si="64"/>
        <v>29</v>
      </c>
      <c r="AB842" s="1">
        <f t="shared" si="65"/>
        <v>13</v>
      </c>
    </row>
    <row r="843" spans="1:28" ht="30" customHeight="1" thickBot="1" x14ac:dyDescent="0.25">
      <c r="A843" s="72"/>
      <c r="B843" s="58" t="s">
        <v>3019</v>
      </c>
      <c r="C843" s="57" t="s">
        <v>101</v>
      </c>
      <c r="D843" s="57" t="s">
        <v>48</v>
      </c>
      <c r="E843" s="57" t="str">
        <f t="shared" si="62"/>
        <v>BT</v>
      </c>
      <c r="F843" s="57" t="s">
        <v>3281</v>
      </c>
      <c r="G843" s="57" t="s">
        <v>3020</v>
      </c>
      <c r="H843" s="57" t="s">
        <v>222</v>
      </c>
      <c r="I843" s="57" t="s">
        <v>2993</v>
      </c>
      <c r="J843" s="57" t="s">
        <v>224</v>
      </c>
      <c r="K843" s="57" t="s">
        <v>694</v>
      </c>
      <c r="L843" s="57" t="s">
        <v>3021</v>
      </c>
      <c r="M843" s="57"/>
      <c r="N843" s="57" t="s">
        <v>696</v>
      </c>
      <c r="O843" s="163" t="s">
        <v>2995</v>
      </c>
      <c r="P843" s="57"/>
      <c r="Q843" s="57">
        <v>58107859</v>
      </c>
      <c r="R843" s="57"/>
      <c r="S843" s="57" t="s">
        <v>162</v>
      </c>
      <c r="T843" s="57" t="s">
        <v>163</v>
      </c>
      <c r="U843" s="57" t="s">
        <v>49</v>
      </c>
      <c r="V843" s="59" t="str">
        <f t="shared" si="63"/>
        <v>VACAM</v>
      </c>
      <c r="W843" s="60"/>
      <c r="AA843" s="1">
        <f t="shared" si="64"/>
        <v>29</v>
      </c>
      <c r="AB843" s="1">
        <f t="shared" si="65"/>
        <v>13</v>
      </c>
    </row>
    <row r="844" spans="1:28" ht="30" customHeight="1" thickTop="1" x14ac:dyDescent="0.2">
      <c r="A844" s="42"/>
      <c r="B844" s="38" t="s">
        <v>3127</v>
      </c>
      <c r="C844" s="39" t="s">
        <v>101</v>
      </c>
      <c r="D844" s="39" t="s">
        <v>48</v>
      </c>
      <c r="E844" s="39" t="str">
        <f t="shared" si="62"/>
        <v>BT</v>
      </c>
      <c r="F844" s="39" t="s">
        <v>3280</v>
      </c>
      <c r="G844" s="39" t="s">
        <v>2934</v>
      </c>
      <c r="H844" s="39" t="s">
        <v>212</v>
      </c>
      <c r="I844" s="39" t="s">
        <v>213</v>
      </c>
      <c r="J844" s="39" t="s">
        <v>214</v>
      </c>
      <c r="K844" s="39" t="s">
        <v>215</v>
      </c>
      <c r="L844" s="39" t="s">
        <v>3128</v>
      </c>
      <c r="M844" s="39"/>
      <c r="N844" s="39" t="s">
        <v>217</v>
      </c>
      <c r="O844" s="160" t="s">
        <v>218</v>
      </c>
      <c r="P844" s="39"/>
      <c r="Q844" s="39">
        <v>58377262</v>
      </c>
      <c r="R844" s="39"/>
      <c r="S844" s="39" t="s">
        <v>219</v>
      </c>
      <c r="T844" s="39" t="s">
        <v>179</v>
      </c>
      <c r="U844" s="39" t="s">
        <v>49</v>
      </c>
      <c r="V844" s="40" t="str">
        <f t="shared" si="63"/>
        <v>VACAM</v>
      </c>
      <c r="W844" s="41"/>
      <c r="AA844" s="1">
        <f t="shared" si="64"/>
        <v>2</v>
      </c>
      <c r="AB844" s="1">
        <f t="shared" si="65"/>
        <v>1</v>
      </c>
    </row>
    <row r="845" spans="1:28" ht="30" customHeight="1" x14ac:dyDescent="0.2">
      <c r="A845" s="67"/>
      <c r="B845" s="62" t="s">
        <v>3140</v>
      </c>
      <c r="C845" s="63" t="s">
        <v>101</v>
      </c>
      <c r="D845" s="63" t="s">
        <v>48</v>
      </c>
      <c r="E845" s="63" t="str">
        <f t="shared" si="62"/>
        <v>BT</v>
      </c>
      <c r="F845" s="63" t="s">
        <v>3280</v>
      </c>
      <c r="G845" s="63" t="s">
        <v>3141</v>
      </c>
      <c r="H845" s="63" t="s">
        <v>433</v>
      </c>
      <c r="I845" s="63" t="s">
        <v>434</v>
      </c>
      <c r="J845" s="63" t="s">
        <v>317</v>
      </c>
      <c r="K845" s="63" t="s">
        <v>435</v>
      </c>
      <c r="L845" s="63" t="s">
        <v>3142</v>
      </c>
      <c r="M845" s="63"/>
      <c r="N845" s="63" t="s">
        <v>437</v>
      </c>
      <c r="O845" s="92" t="s">
        <v>438</v>
      </c>
      <c r="P845" s="63"/>
      <c r="Q845" s="63">
        <v>58016902</v>
      </c>
      <c r="R845" s="63"/>
      <c r="S845" s="63" t="s">
        <v>323</v>
      </c>
      <c r="T845" s="63" t="s">
        <v>324</v>
      </c>
      <c r="U845" s="63" t="s">
        <v>49</v>
      </c>
      <c r="V845" s="65" t="str">
        <f t="shared" si="63"/>
        <v>VACAM</v>
      </c>
      <c r="W845" s="66"/>
      <c r="AA845" s="1">
        <f t="shared" si="64"/>
        <v>5</v>
      </c>
      <c r="AB845" s="1">
        <f t="shared" si="65"/>
        <v>2</v>
      </c>
    </row>
    <row r="846" spans="1:28" ht="30" customHeight="1" x14ac:dyDescent="0.2">
      <c r="A846" s="67"/>
      <c r="B846" s="62" t="s">
        <v>3138</v>
      </c>
      <c r="C846" s="63" t="s">
        <v>101</v>
      </c>
      <c r="D846" s="63" t="s">
        <v>48</v>
      </c>
      <c r="E846" s="63" t="str">
        <f t="shared" si="62"/>
        <v>BT</v>
      </c>
      <c r="F846" s="63" t="s">
        <v>3280</v>
      </c>
      <c r="G846" s="63" t="s">
        <v>2934</v>
      </c>
      <c r="H846" s="63" t="s">
        <v>433</v>
      </c>
      <c r="I846" s="63" t="s">
        <v>434</v>
      </c>
      <c r="J846" s="63" t="s">
        <v>317</v>
      </c>
      <c r="K846" s="63" t="s">
        <v>435</v>
      </c>
      <c r="L846" s="63" t="s">
        <v>3139</v>
      </c>
      <c r="M846" s="63"/>
      <c r="N846" s="63" t="s">
        <v>437</v>
      </c>
      <c r="O846" s="92" t="s">
        <v>438</v>
      </c>
      <c r="P846" s="63"/>
      <c r="Q846" s="63">
        <v>58016902</v>
      </c>
      <c r="R846" s="63"/>
      <c r="S846" s="63" t="s">
        <v>323</v>
      </c>
      <c r="T846" s="63" t="s">
        <v>324</v>
      </c>
      <c r="U846" s="63" t="s">
        <v>49</v>
      </c>
      <c r="V846" s="65" t="str">
        <f t="shared" si="63"/>
        <v>VACAM</v>
      </c>
      <c r="W846" s="66"/>
      <c r="AA846" s="1">
        <f t="shared" si="64"/>
        <v>5</v>
      </c>
      <c r="AB846" s="1">
        <f t="shared" si="65"/>
        <v>2</v>
      </c>
    </row>
    <row r="847" spans="1:28" ht="30" customHeight="1" x14ac:dyDescent="0.2">
      <c r="A847" s="67"/>
      <c r="B847" s="62" t="s">
        <v>3255</v>
      </c>
      <c r="C847" s="63" t="s">
        <v>101</v>
      </c>
      <c r="D847" s="63" t="s">
        <v>48</v>
      </c>
      <c r="E847" s="63" t="str">
        <f t="shared" si="62"/>
        <v>BT</v>
      </c>
      <c r="F847" s="63" t="s">
        <v>3280</v>
      </c>
      <c r="G847" s="63" t="s">
        <v>2934</v>
      </c>
      <c r="H847" s="63" t="s">
        <v>1720</v>
      </c>
      <c r="I847" s="63" t="s">
        <v>1727</v>
      </c>
      <c r="J847" s="63" t="s">
        <v>467</v>
      </c>
      <c r="K847" s="63" t="s">
        <v>1641</v>
      </c>
      <c r="L847" s="63" t="s">
        <v>3256</v>
      </c>
      <c r="M847" s="63"/>
      <c r="N847" s="63" t="s">
        <v>705</v>
      </c>
      <c r="O847" s="101" t="s">
        <v>1643</v>
      </c>
      <c r="P847" s="63"/>
      <c r="Q847" s="63">
        <v>57887651</v>
      </c>
      <c r="R847" s="63"/>
      <c r="S847" s="63" t="s">
        <v>151</v>
      </c>
      <c r="T847" s="63" t="s">
        <v>163</v>
      </c>
      <c r="U847" s="63" t="s">
        <v>49</v>
      </c>
      <c r="V847" s="65" t="str">
        <f t="shared" si="63"/>
        <v>VACAM</v>
      </c>
      <c r="W847" s="66"/>
      <c r="AA847" s="1">
        <f t="shared" si="64"/>
        <v>25</v>
      </c>
      <c r="AB847" s="1">
        <f t="shared" si="65"/>
        <v>4</v>
      </c>
    </row>
    <row r="848" spans="1:28" ht="30" customHeight="1" x14ac:dyDescent="0.2">
      <c r="A848" s="67"/>
      <c r="B848" s="62" t="s">
        <v>3251</v>
      </c>
      <c r="C848" s="63" t="s">
        <v>101</v>
      </c>
      <c r="D848" s="63" t="s">
        <v>48</v>
      </c>
      <c r="E848" s="63" t="str">
        <f t="shared" si="62"/>
        <v>BT</v>
      </c>
      <c r="F848" s="63" t="s">
        <v>3280</v>
      </c>
      <c r="G848" s="63" t="s">
        <v>3045</v>
      </c>
      <c r="H848" s="63" t="s">
        <v>1720</v>
      </c>
      <c r="I848" s="63" t="s">
        <v>1721</v>
      </c>
      <c r="J848" s="63" t="s">
        <v>467</v>
      </c>
      <c r="K848" s="63" t="s">
        <v>1641</v>
      </c>
      <c r="L848" s="63" t="s">
        <v>3252</v>
      </c>
      <c r="M848" s="63"/>
      <c r="N848" s="63" t="s">
        <v>705</v>
      </c>
      <c r="O848" s="101" t="s">
        <v>1643</v>
      </c>
      <c r="P848" s="63"/>
      <c r="Q848" s="63">
        <v>57887651</v>
      </c>
      <c r="R848" s="63"/>
      <c r="S848" s="63" t="s">
        <v>151</v>
      </c>
      <c r="T848" s="63" t="s">
        <v>163</v>
      </c>
      <c r="U848" s="63" t="s">
        <v>49</v>
      </c>
      <c r="V848" s="65" t="str">
        <f t="shared" si="63"/>
        <v>VACAM</v>
      </c>
      <c r="W848" s="66"/>
      <c r="AA848" s="1">
        <f t="shared" si="64"/>
        <v>25</v>
      </c>
      <c r="AB848" s="1">
        <f t="shared" si="65"/>
        <v>4</v>
      </c>
    </row>
    <row r="849" spans="1:28" ht="30" customHeight="1" x14ac:dyDescent="0.2">
      <c r="A849" s="67"/>
      <c r="B849" s="62" t="s">
        <v>3149</v>
      </c>
      <c r="C849" s="63" t="s">
        <v>47</v>
      </c>
      <c r="D849" s="63" t="s">
        <v>48</v>
      </c>
      <c r="E849" s="63" t="str">
        <f t="shared" si="62"/>
        <v>BT</v>
      </c>
      <c r="F849" s="63" t="s">
        <v>3280</v>
      </c>
      <c r="G849" s="63" t="s">
        <v>3045</v>
      </c>
      <c r="H849" s="63" t="s">
        <v>609</v>
      </c>
      <c r="I849" s="63" t="s">
        <v>632</v>
      </c>
      <c r="J849" s="63" t="s">
        <v>611</v>
      </c>
      <c r="K849" s="63" t="s">
        <v>276</v>
      </c>
      <c r="L849" s="63" t="s">
        <v>3150</v>
      </c>
      <c r="M849" s="63"/>
      <c r="N849" s="63" t="s">
        <v>633</v>
      </c>
      <c r="O849" s="73" t="s">
        <v>634</v>
      </c>
      <c r="P849" s="63"/>
      <c r="Q849" s="63">
        <v>58127804</v>
      </c>
      <c r="R849" s="63"/>
      <c r="S849" s="63" t="s">
        <v>332</v>
      </c>
      <c r="T849" s="63" t="s">
        <v>279</v>
      </c>
      <c r="U849" s="63" t="s">
        <v>49</v>
      </c>
      <c r="V849" s="65" t="str">
        <f t="shared" si="63"/>
        <v>VACAM</v>
      </c>
      <c r="W849" s="66"/>
      <c r="AA849" s="1">
        <f t="shared" si="64"/>
        <v>4</v>
      </c>
      <c r="AB849" s="1">
        <f t="shared" si="65"/>
        <v>1</v>
      </c>
    </row>
    <row r="850" spans="1:28" ht="30" customHeight="1" x14ac:dyDescent="0.2">
      <c r="A850" s="67"/>
      <c r="B850" s="62" t="s">
        <v>3270</v>
      </c>
      <c r="C850" s="63" t="s">
        <v>47</v>
      </c>
      <c r="D850" s="63" t="s">
        <v>48</v>
      </c>
      <c r="E850" s="63" t="str">
        <f t="shared" si="62"/>
        <v>BT</v>
      </c>
      <c r="F850" s="63" t="s">
        <v>3280</v>
      </c>
      <c r="G850" s="63" t="s">
        <v>2934</v>
      </c>
      <c r="H850" s="63" t="s">
        <v>646</v>
      </c>
      <c r="I850" s="63" t="s">
        <v>3271</v>
      </c>
      <c r="J850" s="63" t="s">
        <v>251</v>
      </c>
      <c r="K850" s="63" t="s">
        <v>648</v>
      </c>
      <c r="L850" s="63" t="s">
        <v>3272</v>
      </c>
      <c r="M850" s="63"/>
      <c r="N850" s="63" t="s">
        <v>481</v>
      </c>
      <c r="O850" s="63" t="s">
        <v>3273</v>
      </c>
      <c r="P850" s="63"/>
      <c r="Q850" s="63">
        <v>57799454</v>
      </c>
      <c r="R850" s="63"/>
      <c r="S850" s="63" t="s">
        <v>253</v>
      </c>
      <c r="T850" s="63" t="s">
        <v>179</v>
      </c>
      <c r="U850" s="63" t="s">
        <v>49</v>
      </c>
      <c r="V850" s="65" t="str">
        <f t="shared" si="63"/>
        <v/>
      </c>
      <c r="W850" s="66"/>
      <c r="AA850" s="1">
        <f t="shared" si="64"/>
        <v>1</v>
      </c>
      <c r="AB850" s="1">
        <f t="shared" si="65"/>
        <v>1</v>
      </c>
    </row>
    <row r="851" spans="1:28" ht="30" customHeight="1" x14ac:dyDescent="0.2">
      <c r="A851" s="67"/>
      <c r="B851" s="62" t="s">
        <v>3312</v>
      </c>
      <c r="C851" s="63" t="s">
        <v>101</v>
      </c>
      <c r="D851" s="63" t="s">
        <v>48</v>
      </c>
      <c r="E851" s="63" t="str">
        <f t="shared" si="62"/>
        <v>BT</v>
      </c>
      <c r="F851" s="63" t="s">
        <v>3280</v>
      </c>
      <c r="G851" s="63" t="s">
        <v>2934</v>
      </c>
      <c r="H851" s="63" t="s">
        <v>3300</v>
      </c>
      <c r="I851" s="63" t="s">
        <v>2776</v>
      </c>
      <c r="J851" s="63" t="s">
        <v>1421</v>
      </c>
      <c r="K851" s="63" t="s">
        <v>3301</v>
      </c>
      <c r="L851" s="63" t="s">
        <v>3313</v>
      </c>
      <c r="M851" s="63"/>
      <c r="N851" s="63" t="s">
        <v>854</v>
      </c>
      <c r="O851" s="109" t="s">
        <v>3303</v>
      </c>
      <c r="P851" s="63"/>
      <c r="Q851" s="63">
        <v>57995472</v>
      </c>
      <c r="R851" s="63"/>
      <c r="S851" s="63" t="s">
        <v>201</v>
      </c>
      <c r="T851" s="63" t="s">
        <v>202</v>
      </c>
      <c r="U851" s="63" t="s">
        <v>49</v>
      </c>
      <c r="V851" s="65" t="str">
        <f t="shared" si="63"/>
        <v>VACAM</v>
      </c>
      <c r="W851" s="66"/>
      <c r="AA851" s="1">
        <f t="shared" si="64"/>
        <v>8</v>
      </c>
      <c r="AB851" s="1">
        <f t="shared" si="65"/>
        <v>7</v>
      </c>
    </row>
    <row r="852" spans="1:28" ht="30" customHeight="1" x14ac:dyDescent="0.2">
      <c r="A852" s="67"/>
      <c r="B852" s="62" t="s">
        <v>3308</v>
      </c>
      <c r="C852" s="63" t="s">
        <v>101</v>
      </c>
      <c r="D852" s="63" t="s">
        <v>48</v>
      </c>
      <c r="E852" s="63" t="str">
        <f t="shared" si="62"/>
        <v>BT</v>
      </c>
      <c r="F852" s="63" t="s">
        <v>3280</v>
      </c>
      <c r="G852" s="63" t="s">
        <v>2934</v>
      </c>
      <c r="H852" s="63" t="s">
        <v>3300</v>
      </c>
      <c r="I852" s="63" t="s">
        <v>2776</v>
      </c>
      <c r="J852" s="63" t="s">
        <v>1421</v>
      </c>
      <c r="K852" s="63" t="s">
        <v>3301</v>
      </c>
      <c r="L852" s="63" t="s">
        <v>3309</v>
      </c>
      <c r="M852" s="63"/>
      <c r="N852" s="63" t="s">
        <v>854</v>
      </c>
      <c r="O852" s="109" t="s">
        <v>3303</v>
      </c>
      <c r="P852" s="63"/>
      <c r="Q852" s="63">
        <v>57995472</v>
      </c>
      <c r="R852" s="63"/>
      <c r="S852" s="63" t="s">
        <v>201</v>
      </c>
      <c r="T852" s="63" t="s">
        <v>202</v>
      </c>
      <c r="U852" s="63" t="s">
        <v>49</v>
      </c>
      <c r="V852" s="65" t="str">
        <f t="shared" si="63"/>
        <v>VACAM</v>
      </c>
      <c r="W852" s="66"/>
      <c r="AA852" s="1">
        <f t="shared" si="64"/>
        <v>8</v>
      </c>
      <c r="AB852" s="1">
        <f t="shared" si="65"/>
        <v>7</v>
      </c>
    </row>
    <row r="853" spans="1:28" ht="30" customHeight="1" x14ac:dyDescent="0.2">
      <c r="A853" s="67"/>
      <c r="B853" s="62" t="s">
        <v>3306</v>
      </c>
      <c r="C853" s="63" t="s">
        <v>101</v>
      </c>
      <c r="D853" s="63" t="s">
        <v>48</v>
      </c>
      <c r="E853" s="63" t="str">
        <f t="shared" si="62"/>
        <v>BT</v>
      </c>
      <c r="F853" s="63" t="s">
        <v>3280</v>
      </c>
      <c r="G853" s="63" t="s">
        <v>2934</v>
      </c>
      <c r="H853" s="63" t="s">
        <v>3300</v>
      </c>
      <c r="I853" s="63" t="s">
        <v>2776</v>
      </c>
      <c r="J853" s="63" t="s">
        <v>1421</v>
      </c>
      <c r="K853" s="63" t="s">
        <v>3301</v>
      </c>
      <c r="L853" s="63" t="s">
        <v>3307</v>
      </c>
      <c r="M853" s="63"/>
      <c r="N853" s="63" t="s">
        <v>854</v>
      </c>
      <c r="O853" s="109" t="s">
        <v>3303</v>
      </c>
      <c r="P853" s="63"/>
      <c r="Q853" s="63">
        <v>57995472</v>
      </c>
      <c r="R853" s="63"/>
      <c r="S853" s="63" t="s">
        <v>201</v>
      </c>
      <c r="T853" s="63" t="s">
        <v>202</v>
      </c>
      <c r="U853" s="63" t="s">
        <v>49</v>
      </c>
      <c r="V853" s="65" t="str">
        <f t="shared" si="63"/>
        <v>VACAM</v>
      </c>
      <c r="W853" s="66"/>
      <c r="AA853" s="1">
        <f t="shared" si="64"/>
        <v>8</v>
      </c>
      <c r="AB853" s="1">
        <f t="shared" si="65"/>
        <v>7</v>
      </c>
    </row>
    <row r="854" spans="1:28" ht="30" customHeight="1" x14ac:dyDescent="0.2">
      <c r="A854" s="67"/>
      <c r="B854" s="62" t="s">
        <v>3304</v>
      </c>
      <c r="C854" s="63" t="s">
        <v>101</v>
      </c>
      <c r="D854" s="63" t="s">
        <v>48</v>
      </c>
      <c r="E854" s="63" t="str">
        <f t="shared" si="62"/>
        <v>BT</v>
      </c>
      <c r="F854" s="63" t="s">
        <v>3280</v>
      </c>
      <c r="G854" s="63" t="s">
        <v>2934</v>
      </c>
      <c r="H854" s="63" t="s">
        <v>3300</v>
      </c>
      <c r="I854" s="63" t="s">
        <v>2776</v>
      </c>
      <c r="J854" s="63" t="s">
        <v>1421</v>
      </c>
      <c r="K854" s="63" t="s">
        <v>3301</v>
      </c>
      <c r="L854" s="63" t="s">
        <v>3305</v>
      </c>
      <c r="M854" s="63"/>
      <c r="N854" s="63" t="s">
        <v>854</v>
      </c>
      <c r="O854" s="109" t="s">
        <v>3303</v>
      </c>
      <c r="P854" s="63"/>
      <c r="Q854" s="63">
        <v>57995472</v>
      </c>
      <c r="R854" s="63"/>
      <c r="S854" s="63" t="s">
        <v>201</v>
      </c>
      <c r="T854" s="63" t="s">
        <v>202</v>
      </c>
      <c r="U854" s="63" t="s">
        <v>49</v>
      </c>
      <c r="V854" s="65" t="str">
        <f t="shared" si="63"/>
        <v>VACAM</v>
      </c>
      <c r="W854" s="66"/>
      <c r="AA854" s="1">
        <f t="shared" si="64"/>
        <v>8</v>
      </c>
      <c r="AB854" s="1">
        <f t="shared" si="65"/>
        <v>7</v>
      </c>
    </row>
    <row r="855" spans="1:28" ht="30" customHeight="1" x14ac:dyDescent="0.2">
      <c r="A855" s="67"/>
      <c r="B855" s="62" t="s">
        <v>3298</v>
      </c>
      <c r="C855" s="63" t="s">
        <v>47</v>
      </c>
      <c r="D855" s="63" t="s">
        <v>48</v>
      </c>
      <c r="E855" s="63" t="str">
        <f t="shared" si="62"/>
        <v>BT</v>
      </c>
      <c r="F855" s="63" t="s">
        <v>3280</v>
      </c>
      <c r="G855" s="63" t="s">
        <v>3299</v>
      </c>
      <c r="H855" s="63" t="s">
        <v>3300</v>
      </c>
      <c r="I855" s="63" t="s">
        <v>2776</v>
      </c>
      <c r="J855" s="63" t="s">
        <v>1421</v>
      </c>
      <c r="K855" s="63" t="s">
        <v>3301</v>
      </c>
      <c r="L855" s="63" t="s">
        <v>3302</v>
      </c>
      <c r="M855" s="63"/>
      <c r="N855" s="63" t="s">
        <v>854</v>
      </c>
      <c r="O855" s="109" t="s">
        <v>3303</v>
      </c>
      <c r="P855" s="63"/>
      <c r="Q855" s="63">
        <v>57995472</v>
      </c>
      <c r="R855" s="63"/>
      <c r="S855" s="63" t="s">
        <v>201</v>
      </c>
      <c r="T855" s="63" t="s">
        <v>202</v>
      </c>
      <c r="U855" s="63" t="s">
        <v>49</v>
      </c>
      <c r="V855" s="65" t="str">
        <f t="shared" si="63"/>
        <v>VACAM</v>
      </c>
      <c r="W855" s="66"/>
      <c r="AA855" s="1">
        <f t="shared" si="64"/>
        <v>8</v>
      </c>
      <c r="AB855" s="1">
        <f t="shared" si="65"/>
        <v>7</v>
      </c>
    </row>
    <row r="856" spans="1:28" ht="30" customHeight="1" x14ac:dyDescent="0.2">
      <c r="A856" s="67"/>
      <c r="B856" s="62" t="s">
        <v>3560</v>
      </c>
      <c r="C856" s="63" t="s">
        <v>101</v>
      </c>
      <c r="D856" s="63" t="s">
        <v>48</v>
      </c>
      <c r="E856" s="63" t="str">
        <f t="shared" si="62"/>
        <v>BT</v>
      </c>
      <c r="F856" s="63" t="s">
        <v>3280</v>
      </c>
      <c r="G856" s="63" t="s">
        <v>2934</v>
      </c>
      <c r="H856" s="63" t="s">
        <v>3300</v>
      </c>
      <c r="I856" s="63" t="s">
        <v>2776</v>
      </c>
      <c r="J856" s="63" t="s">
        <v>1421</v>
      </c>
      <c r="K856" s="63" t="s">
        <v>3301</v>
      </c>
      <c r="L856" s="63" t="s">
        <v>3561</v>
      </c>
      <c r="M856" s="63"/>
      <c r="N856" s="63" t="s">
        <v>854</v>
      </c>
      <c r="O856" s="109" t="s">
        <v>3303</v>
      </c>
      <c r="P856" s="63"/>
      <c r="Q856" s="63">
        <v>57995472</v>
      </c>
      <c r="R856" s="63"/>
      <c r="S856" s="63" t="s">
        <v>201</v>
      </c>
      <c r="T856" s="63" t="s">
        <v>202</v>
      </c>
      <c r="U856" s="63" t="s">
        <v>49</v>
      </c>
      <c r="V856" s="65" t="str">
        <f t="shared" si="63"/>
        <v>VACAM</v>
      </c>
      <c r="W856" s="66"/>
      <c r="AA856" s="1">
        <f t="shared" si="64"/>
        <v>8</v>
      </c>
      <c r="AB856" s="1">
        <f t="shared" si="65"/>
        <v>7</v>
      </c>
    </row>
    <row r="857" spans="1:28" ht="30" customHeight="1" x14ac:dyDescent="0.2">
      <c r="A857" s="67"/>
      <c r="B857" s="62" t="s">
        <v>3558</v>
      </c>
      <c r="C857" s="63" t="s">
        <v>101</v>
      </c>
      <c r="D857" s="63" t="s">
        <v>48</v>
      </c>
      <c r="E857" s="63" t="str">
        <f t="shared" si="62"/>
        <v>BT</v>
      </c>
      <c r="F857" s="63" t="s">
        <v>3280</v>
      </c>
      <c r="G857" s="63" t="s">
        <v>2934</v>
      </c>
      <c r="H857" s="63" t="s">
        <v>3300</v>
      </c>
      <c r="I857" s="63" t="s">
        <v>2776</v>
      </c>
      <c r="J857" s="63" t="s">
        <v>1421</v>
      </c>
      <c r="K857" s="63" t="s">
        <v>3301</v>
      </c>
      <c r="L857" s="63" t="s">
        <v>3559</v>
      </c>
      <c r="M857" s="63"/>
      <c r="N857" s="63" t="s">
        <v>854</v>
      </c>
      <c r="O857" s="109" t="s">
        <v>3303</v>
      </c>
      <c r="P857" s="63"/>
      <c r="Q857" s="63">
        <v>57995472</v>
      </c>
      <c r="R857" s="63"/>
      <c r="S857" s="63" t="s">
        <v>201</v>
      </c>
      <c r="T857" s="63" t="s">
        <v>202</v>
      </c>
      <c r="U857" s="63" t="s">
        <v>49</v>
      </c>
      <c r="V857" s="65" t="str">
        <f t="shared" si="63"/>
        <v>VACAM</v>
      </c>
      <c r="W857" s="66"/>
      <c r="AA857" s="1">
        <f t="shared" si="64"/>
        <v>8</v>
      </c>
      <c r="AB857" s="1">
        <f t="shared" si="65"/>
        <v>7</v>
      </c>
    </row>
    <row r="858" spans="1:28" ht="30" customHeight="1" x14ac:dyDescent="0.2">
      <c r="A858" s="67"/>
      <c r="B858" s="62" t="s">
        <v>3257</v>
      </c>
      <c r="C858" s="63" t="s">
        <v>101</v>
      </c>
      <c r="D858" s="63" t="s">
        <v>48</v>
      </c>
      <c r="E858" s="63" t="str">
        <f t="shared" si="62"/>
        <v>BT</v>
      </c>
      <c r="F858" s="63" t="s">
        <v>3280</v>
      </c>
      <c r="G858" s="63" t="s">
        <v>3045</v>
      </c>
      <c r="H858" s="63" t="s">
        <v>467</v>
      </c>
      <c r="I858" s="63" t="s">
        <v>1724</v>
      </c>
      <c r="J858" s="63" t="s">
        <v>467</v>
      </c>
      <c r="K858" s="63" t="s">
        <v>1641</v>
      </c>
      <c r="L858" s="63" t="s">
        <v>3258</v>
      </c>
      <c r="M858" s="63"/>
      <c r="N858" s="63" t="s">
        <v>705</v>
      </c>
      <c r="O858" s="101" t="s">
        <v>1643</v>
      </c>
      <c r="P858" s="63"/>
      <c r="Q858" s="63">
        <v>57887651</v>
      </c>
      <c r="R858" s="63"/>
      <c r="S858" s="63" t="s">
        <v>151</v>
      </c>
      <c r="T858" s="63" t="s">
        <v>152</v>
      </c>
      <c r="U858" s="63" t="s">
        <v>49</v>
      </c>
      <c r="V858" s="65" t="str">
        <f t="shared" si="63"/>
        <v>VACAM</v>
      </c>
      <c r="W858" s="66"/>
      <c r="AA858" s="1">
        <f t="shared" si="64"/>
        <v>25</v>
      </c>
      <c r="AB858" s="1">
        <f t="shared" si="65"/>
        <v>4</v>
      </c>
    </row>
    <row r="859" spans="1:28" ht="30" customHeight="1" x14ac:dyDescent="0.2">
      <c r="A859" s="67"/>
      <c r="B859" s="62" t="s">
        <v>3228</v>
      </c>
      <c r="C859" s="63" t="s">
        <v>101</v>
      </c>
      <c r="D859" s="63" t="s">
        <v>48</v>
      </c>
      <c r="E859" s="63" t="str">
        <f t="shared" si="62"/>
        <v>BT</v>
      </c>
      <c r="F859" s="63" t="s">
        <v>3280</v>
      </c>
      <c r="G859" s="63" t="s">
        <v>2934</v>
      </c>
      <c r="H859" s="63" t="s">
        <v>1554</v>
      </c>
      <c r="I859" s="63" t="s">
        <v>1555</v>
      </c>
      <c r="J859" s="63" t="s">
        <v>146</v>
      </c>
      <c r="K859" s="63" t="s">
        <v>960</v>
      </c>
      <c r="L859" s="63" t="s">
        <v>3229</v>
      </c>
      <c r="M859" s="63"/>
      <c r="N859" s="63" t="s">
        <v>705</v>
      </c>
      <c r="O859" s="92" t="s">
        <v>1557</v>
      </c>
      <c r="P859" s="63"/>
      <c r="Q859" s="63">
        <v>58210163</v>
      </c>
      <c r="R859" s="63"/>
      <c r="S859" s="63" t="s">
        <v>151</v>
      </c>
      <c r="T859" s="63" t="s">
        <v>152</v>
      </c>
      <c r="U859" s="63" t="s">
        <v>49</v>
      </c>
      <c r="V859" s="65" t="str">
        <f t="shared" si="63"/>
        <v>VACAM</v>
      </c>
      <c r="W859" s="66"/>
      <c r="AA859" s="1">
        <f t="shared" si="64"/>
        <v>3</v>
      </c>
      <c r="AB859" s="1">
        <f t="shared" si="65"/>
        <v>1</v>
      </c>
    </row>
    <row r="860" spans="1:28" ht="30" customHeight="1" x14ac:dyDescent="0.2">
      <c r="A860" s="67"/>
      <c r="B860" s="62" t="s">
        <v>3259</v>
      </c>
      <c r="C860" s="63" t="s">
        <v>101</v>
      </c>
      <c r="D860" s="63" t="s">
        <v>48</v>
      </c>
      <c r="E860" s="63" t="str">
        <f t="shared" si="62"/>
        <v>BT</v>
      </c>
      <c r="F860" s="63" t="s">
        <v>3280</v>
      </c>
      <c r="G860" s="63" t="s">
        <v>2934</v>
      </c>
      <c r="H860" s="63" t="s">
        <v>1784</v>
      </c>
      <c r="I860" s="63" t="s">
        <v>1785</v>
      </c>
      <c r="J860" s="63" t="s">
        <v>81</v>
      </c>
      <c r="K860" s="63" t="s">
        <v>1786</v>
      </c>
      <c r="L860" s="63" t="s">
        <v>3260</v>
      </c>
      <c r="M860" s="63"/>
      <c r="N860" s="63" t="s">
        <v>1568</v>
      </c>
      <c r="O860" s="96" t="s">
        <v>1788</v>
      </c>
      <c r="P860" s="63"/>
      <c r="Q860" s="63">
        <v>58260673</v>
      </c>
      <c r="R860" s="63"/>
      <c r="S860" s="63" t="s">
        <v>92</v>
      </c>
      <c r="T860" s="63" t="s">
        <v>80</v>
      </c>
      <c r="U860" s="63" t="s">
        <v>49</v>
      </c>
      <c r="V860" s="65" t="str">
        <f t="shared" si="63"/>
        <v>VACAM</v>
      </c>
      <c r="W860" s="66"/>
      <c r="AA860" s="1">
        <f t="shared" si="64"/>
        <v>9</v>
      </c>
      <c r="AB860" s="1">
        <f t="shared" si="65"/>
        <v>2</v>
      </c>
    </row>
    <row r="861" spans="1:28" ht="30" customHeight="1" x14ac:dyDescent="0.2">
      <c r="A861" s="67"/>
      <c r="B861" s="62" t="s">
        <v>3187</v>
      </c>
      <c r="C861" s="63" t="s">
        <v>101</v>
      </c>
      <c r="D861" s="63" t="s">
        <v>48</v>
      </c>
      <c r="E861" s="63" t="str">
        <f t="shared" si="62"/>
        <v>BT</v>
      </c>
      <c r="F861" s="63" t="s">
        <v>3280</v>
      </c>
      <c r="G861" s="63" t="s">
        <v>2934</v>
      </c>
      <c r="H861" s="63" t="s">
        <v>3188</v>
      </c>
      <c r="I861" s="63" t="s">
        <v>3189</v>
      </c>
      <c r="J861" s="63" t="s">
        <v>206</v>
      </c>
      <c r="K861" s="63" t="s">
        <v>1849</v>
      </c>
      <c r="L861" s="63" t="s">
        <v>3190</v>
      </c>
      <c r="M861" s="63"/>
      <c r="N861" s="63" t="s">
        <v>929</v>
      </c>
      <c r="O861" s="63" t="s">
        <v>3191</v>
      </c>
      <c r="P861" s="63"/>
      <c r="Q861" s="63">
        <v>58364336</v>
      </c>
      <c r="R861" s="63"/>
      <c r="S861" s="63" t="s">
        <v>151</v>
      </c>
      <c r="T861" s="63" t="s">
        <v>152</v>
      </c>
      <c r="U861" s="63" t="s">
        <v>49</v>
      </c>
      <c r="V861" s="65" t="str">
        <f t="shared" si="63"/>
        <v/>
      </c>
      <c r="W861" s="66"/>
      <c r="AA861" s="1">
        <f t="shared" si="64"/>
        <v>1</v>
      </c>
      <c r="AB861" s="1">
        <f t="shared" si="65"/>
        <v>1</v>
      </c>
    </row>
    <row r="862" spans="1:28" ht="30" customHeight="1" x14ac:dyDescent="0.2">
      <c r="A862" s="67"/>
      <c r="B862" s="62" t="s">
        <v>3148</v>
      </c>
      <c r="C862" s="63" t="s">
        <v>101</v>
      </c>
      <c r="D862" s="63" t="s">
        <v>48</v>
      </c>
      <c r="E862" s="63" t="str">
        <f t="shared" si="62"/>
        <v>BT</v>
      </c>
      <c r="F862" s="63" t="s">
        <v>3280</v>
      </c>
      <c r="G862" s="63" t="s">
        <v>2934</v>
      </c>
      <c r="H862" s="63" t="s">
        <v>254</v>
      </c>
      <c r="I862" s="63">
        <v>5044</v>
      </c>
      <c r="J862" s="63" t="s">
        <v>303</v>
      </c>
      <c r="K862" s="63" t="s">
        <v>620</v>
      </c>
      <c r="L862" s="63" t="s">
        <v>1401</v>
      </c>
      <c r="M862" s="63"/>
      <c r="N862" s="63" t="s">
        <v>217</v>
      </c>
      <c r="O862" s="63">
        <v>43942865</v>
      </c>
      <c r="P862" s="63"/>
      <c r="Q862" s="63">
        <v>58386277</v>
      </c>
      <c r="R862" s="63"/>
      <c r="S862" s="63" t="s">
        <v>219</v>
      </c>
      <c r="T862" s="63" t="s">
        <v>257</v>
      </c>
      <c r="U862" s="63" t="s">
        <v>49</v>
      </c>
      <c r="V862" s="65" t="str">
        <f t="shared" si="63"/>
        <v/>
      </c>
      <c r="W862" s="66"/>
      <c r="AA862" s="1">
        <f t="shared" si="64"/>
        <v>1</v>
      </c>
      <c r="AB862" s="1">
        <f t="shared" si="65"/>
        <v>1</v>
      </c>
    </row>
    <row r="863" spans="1:28" ht="30" customHeight="1" x14ac:dyDescent="0.2">
      <c r="A863" s="67"/>
      <c r="B863" s="62" t="s">
        <v>3044</v>
      </c>
      <c r="C863" s="63" t="s">
        <v>47</v>
      </c>
      <c r="D863" s="63" t="s">
        <v>48</v>
      </c>
      <c r="E863" s="63" t="str">
        <f t="shared" si="62"/>
        <v>BT</v>
      </c>
      <c r="F863" s="63" t="s">
        <v>3280</v>
      </c>
      <c r="G863" s="63" t="s">
        <v>3045</v>
      </c>
      <c r="H863" s="63" t="s">
        <v>1697</v>
      </c>
      <c r="I863" s="63" t="s">
        <v>3033</v>
      </c>
      <c r="J863" s="63" t="s">
        <v>547</v>
      </c>
      <c r="K863" s="63" t="s">
        <v>1029</v>
      </c>
      <c r="L863" s="63" t="s">
        <v>3046</v>
      </c>
      <c r="M863" s="63"/>
      <c r="N863" s="63" t="s">
        <v>418</v>
      </c>
      <c r="O863" s="63" t="s">
        <v>3047</v>
      </c>
      <c r="P863" s="63"/>
      <c r="Q863" s="63">
        <v>58390832</v>
      </c>
      <c r="R863" s="63"/>
      <c r="S863" s="63" t="s">
        <v>332</v>
      </c>
      <c r="T863" s="63" t="s">
        <v>115</v>
      </c>
      <c r="U863" s="63" t="s">
        <v>49</v>
      </c>
      <c r="V863" s="65" t="str">
        <f t="shared" si="63"/>
        <v/>
      </c>
      <c r="W863" s="66"/>
      <c r="AA863" s="1">
        <f t="shared" si="64"/>
        <v>1</v>
      </c>
      <c r="AB863" s="1">
        <f t="shared" si="65"/>
        <v>1</v>
      </c>
    </row>
    <row r="864" spans="1:28" ht="30" customHeight="1" x14ac:dyDescent="0.2">
      <c r="A864" s="67"/>
      <c r="B864" s="62" t="s">
        <v>2933</v>
      </c>
      <c r="C864" s="63" t="s">
        <v>47</v>
      </c>
      <c r="D864" s="63" t="s">
        <v>48</v>
      </c>
      <c r="E864" s="63" t="str">
        <f t="shared" si="62"/>
        <v>HTA</v>
      </c>
      <c r="F864" s="63" t="s">
        <v>3280</v>
      </c>
      <c r="G864" s="63" t="s">
        <v>2934</v>
      </c>
      <c r="H864" s="63" t="s">
        <v>81</v>
      </c>
      <c r="I864" s="63" t="s">
        <v>2935</v>
      </c>
      <c r="J864" s="63"/>
      <c r="K864" s="63"/>
      <c r="L864" s="63" t="s">
        <v>2936</v>
      </c>
      <c r="M864" s="63" t="s">
        <v>1784</v>
      </c>
      <c r="N864" s="63" t="s">
        <v>1568</v>
      </c>
      <c r="O864" s="96" t="s">
        <v>1788</v>
      </c>
      <c r="P864" s="63"/>
      <c r="Q864" s="63">
        <v>58260673</v>
      </c>
      <c r="R864" s="63"/>
      <c r="S864" s="63" t="s">
        <v>92</v>
      </c>
      <c r="T864" s="63" t="s">
        <v>2295</v>
      </c>
      <c r="U864" s="63" t="s">
        <v>2201</v>
      </c>
      <c r="V864" s="65" t="str">
        <f t="shared" si="63"/>
        <v>VACAM</v>
      </c>
      <c r="W864" s="66"/>
      <c r="AA864" s="1">
        <f t="shared" si="64"/>
        <v>9</v>
      </c>
      <c r="AB864" s="1">
        <f t="shared" si="65"/>
        <v>2</v>
      </c>
    </row>
    <row r="865" spans="1:28" ht="30" customHeight="1" x14ac:dyDescent="0.2">
      <c r="A865" s="67"/>
      <c r="B865" s="62" t="s">
        <v>3267</v>
      </c>
      <c r="C865" s="63" t="s">
        <v>47</v>
      </c>
      <c r="D865" s="63" t="s">
        <v>48</v>
      </c>
      <c r="E865" s="63" t="str">
        <f t="shared" si="62"/>
        <v>BT</v>
      </c>
      <c r="F865" s="63" t="s">
        <v>3280</v>
      </c>
      <c r="G865" s="63" t="s">
        <v>2934</v>
      </c>
      <c r="H865" s="63" t="s">
        <v>2610</v>
      </c>
      <c r="I865" s="63" t="s">
        <v>1394</v>
      </c>
      <c r="J865" s="63" t="s">
        <v>922</v>
      </c>
      <c r="K865" s="63" t="s">
        <v>1311</v>
      </c>
      <c r="L865" s="63" t="s">
        <v>3268</v>
      </c>
      <c r="M865" s="63"/>
      <c r="N865" s="63" t="s">
        <v>705</v>
      </c>
      <c r="O865" s="63" t="s">
        <v>3269</v>
      </c>
      <c r="P865" s="63"/>
      <c r="Q865" s="63">
        <v>58230933</v>
      </c>
      <c r="R865" s="63"/>
      <c r="S865" s="63" t="s">
        <v>409</v>
      </c>
      <c r="T865" s="63" t="s">
        <v>152</v>
      </c>
      <c r="U865" s="63" t="s">
        <v>49</v>
      </c>
      <c r="V865" s="65" t="str">
        <f t="shared" si="63"/>
        <v/>
      </c>
      <c r="W865" s="66"/>
      <c r="AA865" s="1">
        <f t="shared" si="64"/>
        <v>1</v>
      </c>
      <c r="AB865" s="1">
        <f t="shared" si="65"/>
        <v>1</v>
      </c>
    </row>
    <row r="866" spans="1:28" ht="30" customHeight="1" x14ac:dyDescent="0.2">
      <c r="A866" s="67"/>
      <c r="B866" s="62" t="s">
        <v>3418</v>
      </c>
      <c r="C866" s="63" t="s">
        <v>47</v>
      </c>
      <c r="D866" s="63" t="s">
        <v>48</v>
      </c>
      <c r="E866" s="63" t="str">
        <f t="shared" si="62"/>
        <v>BT</v>
      </c>
      <c r="F866" s="63" t="s">
        <v>3280</v>
      </c>
      <c r="G866" s="63" t="s">
        <v>3045</v>
      </c>
      <c r="H866" s="63" t="s">
        <v>3419</v>
      </c>
      <c r="I866" s="63" t="s">
        <v>3420</v>
      </c>
      <c r="J866" s="63" t="s">
        <v>1421</v>
      </c>
      <c r="K866" s="63" t="s">
        <v>3421</v>
      </c>
      <c r="L866" s="63" t="s">
        <v>3422</v>
      </c>
      <c r="M866" s="63"/>
      <c r="N866" s="63" t="s">
        <v>200</v>
      </c>
      <c r="O866" s="63" t="s">
        <v>3423</v>
      </c>
      <c r="P866" s="63"/>
      <c r="Q866" s="63">
        <v>58393228</v>
      </c>
      <c r="R866" s="63"/>
      <c r="S866" s="63" t="s">
        <v>201</v>
      </c>
      <c r="T866" s="63" t="s">
        <v>202</v>
      </c>
      <c r="U866" s="63" t="s">
        <v>49</v>
      </c>
      <c r="V866" s="65" t="str">
        <f t="shared" si="63"/>
        <v/>
      </c>
      <c r="W866" s="66"/>
      <c r="AA866" s="1">
        <f t="shared" si="64"/>
        <v>1</v>
      </c>
      <c r="AB866" s="1">
        <f t="shared" si="65"/>
        <v>1</v>
      </c>
    </row>
    <row r="867" spans="1:28" ht="30" customHeight="1" x14ac:dyDescent="0.2">
      <c r="A867" s="67"/>
      <c r="B867" s="62" t="s">
        <v>3253</v>
      </c>
      <c r="C867" s="63" t="s">
        <v>101</v>
      </c>
      <c r="D867" s="63" t="s">
        <v>48</v>
      </c>
      <c r="E867" s="63" t="str">
        <f t="shared" si="62"/>
        <v>BT</v>
      </c>
      <c r="F867" s="63" t="s">
        <v>3280</v>
      </c>
      <c r="G867" s="63" t="s">
        <v>2934</v>
      </c>
      <c r="H867" s="63" t="s">
        <v>2943</v>
      </c>
      <c r="I867" s="63" t="s">
        <v>2941</v>
      </c>
      <c r="J867" s="63" t="s">
        <v>1411</v>
      </c>
      <c r="K867" s="63" t="s">
        <v>2940</v>
      </c>
      <c r="L867" s="63" t="s">
        <v>3254</v>
      </c>
      <c r="M867" s="63"/>
      <c r="N867" s="63" t="s">
        <v>1494</v>
      </c>
      <c r="O867" s="63" t="s">
        <v>2946</v>
      </c>
      <c r="P867" s="63"/>
      <c r="Q867" s="63">
        <v>58355057</v>
      </c>
      <c r="R867" s="63"/>
      <c r="S867" s="63" t="s">
        <v>92</v>
      </c>
      <c r="T867" s="63" t="s">
        <v>663</v>
      </c>
      <c r="U867" s="63" t="s">
        <v>49</v>
      </c>
      <c r="V867" s="65" t="str">
        <f t="shared" si="63"/>
        <v/>
      </c>
      <c r="W867" s="66"/>
      <c r="AA867" s="1">
        <f t="shared" si="64"/>
        <v>1</v>
      </c>
      <c r="AB867" s="1">
        <f t="shared" si="65"/>
        <v>1</v>
      </c>
    </row>
    <row r="868" spans="1:28" ht="30" customHeight="1" x14ac:dyDescent="0.2">
      <c r="A868" s="67"/>
      <c r="B868" s="62" t="s">
        <v>3865</v>
      </c>
      <c r="C868" s="63" t="s">
        <v>101</v>
      </c>
      <c r="D868" s="63" t="s">
        <v>48</v>
      </c>
      <c r="E868" s="63" t="str">
        <f t="shared" si="62"/>
        <v>BT</v>
      </c>
      <c r="F868" s="63" t="s">
        <v>3280</v>
      </c>
      <c r="G868" s="63" t="s">
        <v>2934</v>
      </c>
      <c r="H868" s="63" t="s">
        <v>3866</v>
      </c>
      <c r="I868" s="63" t="s">
        <v>3867</v>
      </c>
      <c r="J868" s="63" t="s">
        <v>3719</v>
      </c>
      <c r="K868" s="63" t="s">
        <v>3868</v>
      </c>
      <c r="L868" s="63" t="s">
        <v>3869</v>
      </c>
      <c r="M868" s="63"/>
      <c r="N868" s="63" t="s">
        <v>1396</v>
      </c>
      <c r="O868" s="63"/>
      <c r="P868" s="63"/>
      <c r="Q868" s="63">
        <v>58330520</v>
      </c>
      <c r="R868" s="63"/>
      <c r="S868" s="63" t="s">
        <v>162</v>
      </c>
      <c r="T868" s="63" t="s">
        <v>163</v>
      </c>
      <c r="U868" s="63" t="s">
        <v>49</v>
      </c>
      <c r="V868" s="65" t="str">
        <f t="shared" si="63"/>
        <v/>
      </c>
      <c r="W868" s="66"/>
      <c r="AA868" s="1">
        <f t="shared" si="64"/>
        <v>0</v>
      </c>
      <c r="AB868" s="1">
        <f t="shared" si="65"/>
        <v>0</v>
      </c>
    </row>
    <row r="869" spans="1:28" ht="30" customHeight="1" x14ac:dyDescent="0.2">
      <c r="A869" s="67"/>
      <c r="B869" s="62" t="s">
        <v>2980</v>
      </c>
      <c r="C869" s="63" t="s">
        <v>47</v>
      </c>
      <c r="D869" s="63" t="s">
        <v>48</v>
      </c>
      <c r="E869" s="63" t="str">
        <f t="shared" ref="E869:E931" si="66">IF(U869="Domaine Réseau BT","BT","HTA")</f>
        <v>BT</v>
      </c>
      <c r="F869" s="63" t="s">
        <v>3280</v>
      </c>
      <c r="G869" s="63" t="s">
        <v>2934</v>
      </c>
      <c r="H869" s="63" t="s">
        <v>2981</v>
      </c>
      <c r="I869" s="63" t="s">
        <v>2982</v>
      </c>
      <c r="J869" s="63" t="s">
        <v>428</v>
      </c>
      <c r="K869" s="63" t="s">
        <v>2983</v>
      </c>
      <c r="L869" s="63" t="s">
        <v>2984</v>
      </c>
      <c r="M869" s="63"/>
      <c r="N869" s="63" t="s">
        <v>238</v>
      </c>
      <c r="O869" s="80" t="s">
        <v>2985</v>
      </c>
      <c r="P869" s="63"/>
      <c r="Q869" s="63">
        <v>58368978</v>
      </c>
      <c r="R869" s="63"/>
      <c r="S869" s="63" t="s">
        <v>131</v>
      </c>
      <c r="T869" s="63" t="s">
        <v>132</v>
      </c>
      <c r="U869" s="63" t="s">
        <v>49</v>
      </c>
      <c r="V869" s="65" t="str">
        <f t="shared" ref="V869:V931" si="67">IF($AA869&lt;&gt;$AB869,"VACAM","")</f>
        <v>VACAM</v>
      </c>
      <c r="W869" s="66"/>
      <c r="AA869" s="1">
        <f t="shared" si="64"/>
        <v>3</v>
      </c>
      <c r="AB869" s="1">
        <f t="shared" si="65"/>
        <v>1</v>
      </c>
    </row>
    <row r="870" spans="1:28" ht="30" customHeight="1" x14ac:dyDescent="0.2">
      <c r="A870" s="67"/>
      <c r="B870" s="62" t="s">
        <v>3181</v>
      </c>
      <c r="C870" s="63" t="s">
        <v>101</v>
      </c>
      <c r="D870" s="63" t="s">
        <v>48</v>
      </c>
      <c r="E870" s="63" t="str">
        <f t="shared" si="66"/>
        <v>BT</v>
      </c>
      <c r="F870" s="63" t="s">
        <v>3280</v>
      </c>
      <c r="G870" s="63" t="s">
        <v>2934</v>
      </c>
      <c r="H870" s="63" t="s">
        <v>3182</v>
      </c>
      <c r="I870" s="63" t="s">
        <v>3183</v>
      </c>
      <c r="J870" s="63" t="s">
        <v>206</v>
      </c>
      <c r="K870" s="63" t="s">
        <v>3184</v>
      </c>
      <c r="L870" s="63" t="s">
        <v>3185</v>
      </c>
      <c r="M870" s="63"/>
      <c r="N870" s="63" t="s">
        <v>929</v>
      </c>
      <c r="O870" s="63" t="s">
        <v>3186</v>
      </c>
      <c r="P870" s="63"/>
      <c r="Q870" s="63">
        <v>58364334</v>
      </c>
      <c r="R870" s="63"/>
      <c r="S870" s="63" t="s">
        <v>151</v>
      </c>
      <c r="T870" s="63" t="s">
        <v>152</v>
      </c>
      <c r="U870" s="63" t="s">
        <v>49</v>
      </c>
      <c r="V870" s="65" t="str">
        <f t="shared" si="67"/>
        <v/>
      </c>
      <c r="W870" s="66"/>
      <c r="AA870" s="1">
        <f t="shared" si="64"/>
        <v>1</v>
      </c>
      <c r="AB870" s="1">
        <f t="shared" si="65"/>
        <v>1</v>
      </c>
    </row>
    <row r="871" spans="1:28" ht="30" customHeight="1" x14ac:dyDescent="0.2">
      <c r="A871" s="67"/>
      <c r="B871" s="62" t="s">
        <v>2939</v>
      </c>
      <c r="C871" s="63" t="s">
        <v>47</v>
      </c>
      <c r="D871" s="63" t="s">
        <v>48</v>
      </c>
      <c r="E871" s="63" t="str">
        <f t="shared" si="66"/>
        <v>HTA</v>
      </c>
      <c r="F871" s="63" t="s">
        <v>3280</v>
      </c>
      <c r="G871" s="63" t="s">
        <v>2934</v>
      </c>
      <c r="H871" s="63" t="s">
        <v>1411</v>
      </c>
      <c r="I871" s="63" t="s">
        <v>2940</v>
      </c>
      <c r="J871" s="63" t="s">
        <v>2941</v>
      </c>
      <c r="K871" s="63" t="s">
        <v>2942</v>
      </c>
      <c r="L871" s="63" t="s">
        <v>2943</v>
      </c>
      <c r="M871" s="63" t="s">
        <v>2944</v>
      </c>
      <c r="N871" s="63" t="s">
        <v>2945</v>
      </c>
      <c r="O871" s="63" t="s">
        <v>1494</v>
      </c>
      <c r="P871" s="63" t="s">
        <v>2946</v>
      </c>
      <c r="Q871" s="63"/>
      <c r="R871" s="63">
        <v>58355057</v>
      </c>
      <c r="S871" s="63"/>
      <c r="T871" s="63" t="s">
        <v>92</v>
      </c>
      <c r="U871" s="63" t="s">
        <v>2200</v>
      </c>
      <c r="V871" s="65" t="str">
        <f t="shared" si="67"/>
        <v/>
      </c>
      <c r="W871" s="66"/>
      <c r="AA871" s="1">
        <f t="shared" si="64"/>
        <v>1</v>
      </c>
      <c r="AB871" s="1">
        <f t="shared" si="65"/>
        <v>1</v>
      </c>
    </row>
    <row r="872" spans="1:28" ht="30" customHeight="1" x14ac:dyDescent="0.2">
      <c r="A872" s="67"/>
      <c r="B872" s="62" t="s">
        <v>3249</v>
      </c>
      <c r="C872" s="63" t="s">
        <v>101</v>
      </c>
      <c r="D872" s="63" t="s">
        <v>48</v>
      </c>
      <c r="E872" s="63" t="str">
        <f t="shared" si="66"/>
        <v>BT</v>
      </c>
      <c r="F872" s="63" t="s">
        <v>3280</v>
      </c>
      <c r="G872" s="63" t="s">
        <v>3045</v>
      </c>
      <c r="H872" s="63" t="s">
        <v>1687</v>
      </c>
      <c r="I872" s="63" t="s">
        <v>1688</v>
      </c>
      <c r="J872" s="63" t="s">
        <v>460</v>
      </c>
      <c r="K872" s="63" t="s">
        <v>1689</v>
      </c>
      <c r="L872" s="63" t="s">
        <v>3250</v>
      </c>
      <c r="M872" s="63"/>
      <c r="N872" s="63" t="s">
        <v>705</v>
      </c>
      <c r="O872" s="101" t="s">
        <v>1643</v>
      </c>
      <c r="P872" s="63"/>
      <c r="Q872" s="63">
        <v>58174228</v>
      </c>
      <c r="R872" s="63"/>
      <c r="S872" s="63" t="s">
        <v>151</v>
      </c>
      <c r="T872" s="63" t="s">
        <v>152</v>
      </c>
      <c r="U872" s="63" t="s">
        <v>49</v>
      </c>
      <c r="V872" s="65" t="str">
        <f t="shared" si="67"/>
        <v>VACAM</v>
      </c>
      <c r="W872" s="66"/>
      <c r="AA872" s="1">
        <f t="shared" si="64"/>
        <v>25</v>
      </c>
      <c r="AB872" s="1">
        <f t="shared" si="65"/>
        <v>4</v>
      </c>
    </row>
    <row r="873" spans="1:28" ht="30" customHeight="1" x14ac:dyDescent="0.2">
      <c r="A873" s="67"/>
      <c r="B873" s="62" t="s">
        <v>2969</v>
      </c>
      <c r="C873" s="63" t="s">
        <v>101</v>
      </c>
      <c r="D873" s="63" t="s">
        <v>48</v>
      </c>
      <c r="E873" s="63" t="str">
        <f t="shared" si="66"/>
        <v>BT</v>
      </c>
      <c r="F873" s="63" t="s">
        <v>3280</v>
      </c>
      <c r="G873" s="63" t="s">
        <v>2934</v>
      </c>
      <c r="H873" s="63" t="s">
        <v>2965</v>
      </c>
      <c r="I873" s="63" t="s">
        <v>2970</v>
      </c>
      <c r="J873" s="63" t="s">
        <v>398</v>
      </c>
      <c r="K873" s="63" t="s">
        <v>1444</v>
      </c>
      <c r="L873" s="63" t="s">
        <v>2971</v>
      </c>
      <c r="M873" s="63"/>
      <c r="N873" s="63" t="s">
        <v>149</v>
      </c>
      <c r="O873" s="63" t="s">
        <v>2972</v>
      </c>
      <c r="P873" s="63"/>
      <c r="Q873" s="63"/>
      <c r="R873" s="63"/>
      <c r="S873" s="63" t="s">
        <v>151</v>
      </c>
      <c r="T873" s="63" t="s">
        <v>152</v>
      </c>
      <c r="U873" s="63" t="s">
        <v>49</v>
      </c>
      <c r="V873" s="65" t="str">
        <f t="shared" si="67"/>
        <v/>
      </c>
      <c r="W873" s="66"/>
      <c r="AA873" s="1">
        <f t="shared" si="64"/>
        <v>1</v>
      </c>
      <c r="AB873" s="1">
        <f t="shared" si="65"/>
        <v>1</v>
      </c>
    </row>
    <row r="874" spans="1:28" ht="30" customHeight="1" x14ac:dyDescent="0.2">
      <c r="A874" s="61" t="s">
        <v>2574</v>
      </c>
      <c r="B874" s="62" t="s">
        <v>3247</v>
      </c>
      <c r="C874" s="63" t="s">
        <v>101</v>
      </c>
      <c r="D874" s="63" t="s">
        <v>48</v>
      </c>
      <c r="E874" s="63" t="str">
        <f t="shared" si="66"/>
        <v>BT</v>
      </c>
      <c r="F874" s="63" t="s">
        <v>3280</v>
      </c>
      <c r="G874" s="63" t="s">
        <v>2934</v>
      </c>
      <c r="H874" s="63" t="s">
        <v>1002</v>
      </c>
      <c r="I874" s="63" t="s">
        <v>1670</v>
      </c>
      <c r="J874" s="63" t="s">
        <v>499</v>
      </c>
      <c r="K874" s="63" t="s">
        <v>304</v>
      </c>
      <c r="L874" s="63" t="s">
        <v>3248</v>
      </c>
      <c r="M874" s="63"/>
      <c r="N874" s="63" t="s">
        <v>1672</v>
      </c>
      <c r="O874" s="80" t="s">
        <v>1673</v>
      </c>
      <c r="P874" s="63"/>
      <c r="Q874" s="63">
        <v>58105229</v>
      </c>
      <c r="R874" s="63"/>
      <c r="S874" s="63" t="s">
        <v>332</v>
      </c>
      <c r="T874" s="63" t="s">
        <v>279</v>
      </c>
      <c r="U874" s="63" t="s">
        <v>49</v>
      </c>
      <c r="V874" s="65" t="str">
        <f t="shared" si="67"/>
        <v>VACAM</v>
      </c>
      <c r="W874" s="66"/>
      <c r="AA874" s="1">
        <f t="shared" ref="AA874:AA937" si="68">COUNTIFS(O:O,O874)</f>
        <v>9</v>
      </c>
      <c r="AB874" s="1">
        <f t="shared" ref="AB874:AB937" si="69">COUNTIFS(O:O,O874,F:F,F874)</f>
        <v>1</v>
      </c>
    </row>
    <row r="875" spans="1:28" ht="30" customHeight="1" x14ac:dyDescent="0.2">
      <c r="A875" s="67"/>
      <c r="B875" s="62" t="s">
        <v>3015</v>
      </c>
      <c r="C875" s="63" t="s">
        <v>101</v>
      </c>
      <c r="D875" s="63" t="s">
        <v>48</v>
      </c>
      <c r="E875" s="63" t="str">
        <f t="shared" si="66"/>
        <v>BT</v>
      </c>
      <c r="F875" s="63" t="s">
        <v>3280</v>
      </c>
      <c r="G875" s="63" t="s">
        <v>2934</v>
      </c>
      <c r="H875" s="63" t="s">
        <v>222</v>
      </c>
      <c r="I875" s="63" t="s">
        <v>2993</v>
      </c>
      <c r="J875" s="63" t="s">
        <v>224</v>
      </c>
      <c r="K875" s="63" t="s">
        <v>694</v>
      </c>
      <c r="L875" s="63" t="s">
        <v>3016</v>
      </c>
      <c r="M875" s="63"/>
      <c r="N875" s="63" t="s">
        <v>696</v>
      </c>
      <c r="O875" s="112" t="s">
        <v>2995</v>
      </c>
      <c r="P875" s="63"/>
      <c r="Q875" s="63">
        <v>58107859</v>
      </c>
      <c r="R875" s="63"/>
      <c r="S875" s="63" t="s">
        <v>162</v>
      </c>
      <c r="T875" s="63" t="s">
        <v>163</v>
      </c>
      <c r="U875" s="63" t="s">
        <v>49</v>
      </c>
      <c r="V875" s="65" t="str">
        <f t="shared" si="67"/>
        <v>VACAM</v>
      </c>
      <c r="W875" s="66"/>
      <c r="AA875" s="1">
        <f t="shared" si="68"/>
        <v>29</v>
      </c>
      <c r="AB875" s="1">
        <f t="shared" si="69"/>
        <v>8</v>
      </c>
    </row>
    <row r="876" spans="1:28" ht="30" customHeight="1" x14ac:dyDescent="0.2">
      <c r="A876" s="67"/>
      <c r="B876" s="62" t="s">
        <v>3013</v>
      </c>
      <c r="C876" s="63" t="s">
        <v>101</v>
      </c>
      <c r="D876" s="63" t="s">
        <v>48</v>
      </c>
      <c r="E876" s="63" t="str">
        <f t="shared" si="66"/>
        <v>BT</v>
      </c>
      <c r="F876" s="63" t="s">
        <v>3280</v>
      </c>
      <c r="G876" s="63" t="s">
        <v>2934</v>
      </c>
      <c r="H876" s="63" t="s">
        <v>222</v>
      </c>
      <c r="I876" s="63" t="s">
        <v>2993</v>
      </c>
      <c r="J876" s="63" t="s">
        <v>224</v>
      </c>
      <c r="K876" s="63" t="s">
        <v>694</v>
      </c>
      <c r="L876" s="63" t="s">
        <v>3014</v>
      </c>
      <c r="M876" s="63"/>
      <c r="N876" s="63" t="s">
        <v>696</v>
      </c>
      <c r="O876" s="112" t="s">
        <v>2995</v>
      </c>
      <c r="P876" s="63"/>
      <c r="Q876" s="63">
        <v>58107859</v>
      </c>
      <c r="R876" s="63"/>
      <c r="S876" s="63" t="s">
        <v>162</v>
      </c>
      <c r="T876" s="63" t="s">
        <v>163</v>
      </c>
      <c r="U876" s="63" t="s">
        <v>49</v>
      </c>
      <c r="V876" s="65" t="str">
        <f t="shared" si="67"/>
        <v>VACAM</v>
      </c>
      <c r="W876" s="66"/>
      <c r="AA876" s="1">
        <f t="shared" si="68"/>
        <v>29</v>
      </c>
      <c r="AB876" s="1">
        <f t="shared" si="69"/>
        <v>8</v>
      </c>
    </row>
    <row r="877" spans="1:28" ht="30" customHeight="1" x14ac:dyDescent="0.2">
      <c r="A877" s="67"/>
      <c r="B877" s="62" t="s">
        <v>3011</v>
      </c>
      <c r="C877" s="63" t="s">
        <v>101</v>
      </c>
      <c r="D877" s="63" t="s">
        <v>48</v>
      </c>
      <c r="E877" s="63" t="str">
        <f t="shared" si="66"/>
        <v>BT</v>
      </c>
      <c r="F877" s="63" t="s">
        <v>3280</v>
      </c>
      <c r="G877" s="63" t="s">
        <v>2934</v>
      </c>
      <c r="H877" s="63" t="s">
        <v>222</v>
      </c>
      <c r="I877" s="63" t="s">
        <v>2993</v>
      </c>
      <c r="J877" s="63" t="s">
        <v>224</v>
      </c>
      <c r="K877" s="63" t="s">
        <v>694</v>
      </c>
      <c r="L877" s="63" t="s">
        <v>3012</v>
      </c>
      <c r="M877" s="63"/>
      <c r="N877" s="63" t="s">
        <v>696</v>
      </c>
      <c r="O877" s="112" t="s">
        <v>2995</v>
      </c>
      <c r="P877" s="63"/>
      <c r="Q877" s="63">
        <v>58107859</v>
      </c>
      <c r="R877" s="63"/>
      <c r="S877" s="63" t="s">
        <v>162</v>
      </c>
      <c r="T877" s="63" t="s">
        <v>163</v>
      </c>
      <c r="U877" s="63" t="s">
        <v>49</v>
      </c>
      <c r="V877" s="65" t="str">
        <f t="shared" si="67"/>
        <v>VACAM</v>
      </c>
      <c r="W877" s="66"/>
      <c r="AA877" s="1">
        <f t="shared" si="68"/>
        <v>29</v>
      </c>
      <c r="AB877" s="1">
        <f t="shared" si="69"/>
        <v>8</v>
      </c>
    </row>
    <row r="878" spans="1:28" ht="30" customHeight="1" x14ac:dyDescent="0.2">
      <c r="A878" s="67"/>
      <c r="B878" s="62" t="s">
        <v>3009</v>
      </c>
      <c r="C878" s="63" t="s">
        <v>101</v>
      </c>
      <c r="D878" s="63" t="s">
        <v>48</v>
      </c>
      <c r="E878" s="63" t="str">
        <f t="shared" si="66"/>
        <v>BT</v>
      </c>
      <c r="F878" s="63" t="s">
        <v>3280</v>
      </c>
      <c r="G878" s="63" t="s">
        <v>2934</v>
      </c>
      <c r="H878" s="63" t="s">
        <v>222</v>
      </c>
      <c r="I878" s="63" t="s">
        <v>2993</v>
      </c>
      <c r="J878" s="63" t="s">
        <v>224</v>
      </c>
      <c r="K878" s="63" t="s">
        <v>694</v>
      </c>
      <c r="L878" s="63" t="s">
        <v>3010</v>
      </c>
      <c r="M878" s="63"/>
      <c r="N878" s="63" t="s">
        <v>696</v>
      </c>
      <c r="O878" s="112" t="s">
        <v>2995</v>
      </c>
      <c r="P878" s="63"/>
      <c r="Q878" s="63">
        <v>58107859</v>
      </c>
      <c r="R878" s="63"/>
      <c r="S878" s="63" t="s">
        <v>162</v>
      </c>
      <c r="T878" s="63" t="s">
        <v>163</v>
      </c>
      <c r="U878" s="63" t="s">
        <v>49</v>
      </c>
      <c r="V878" s="65" t="str">
        <f t="shared" si="67"/>
        <v>VACAM</v>
      </c>
      <c r="W878" s="66"/>
      <c r="AA878" s="1">
        <f t="shared" si="68"/>
        <v>29</v>
      </c>
      <c r="AB878" s="1">
        <f t="shared" si="69"/>
        <v>8</v>
      </c>
    </row>
    <row r="879" spans="1:28" ht="30" customHeight="1" x14ac:dyDescent="0.2">
      <c r="A879" s="67"/>
      <c r="B879" s="62" t="s">
        <v>3007</v>
      </c>
      <c r="C879" s="63" t="s">
        <v>101</v>
      </c>
      <c r="D879" s="63" t="s">
        <v>48</v>
      </c>
      <c r="E879" s="63" t="str">
        <f t="shared" si="66"/>
        <v>BT</v>
      </c>
      <c r="F879" s="63" t="s">
        <v>3280</v>
      </c>
      <c r="G879" s="63" t="s">
        <v>2934</v>
      </c>
      <c r="H879" s="63" t="s">
        <v>222</v>
      </c>
      <c r="I879" s="63" t="s">
        <v>2993</v>
      </c>
      <c r="J879" s="63" t="s">
        <v>224</v>
      </c>
      <c r="K879" s="63" t="s">
        <v>694</v>
      </c>
      <c r="L879" s="63" t="s">
        <v>3008</v>
      </c>
      <c r="M879" s="63"/>
      <c r="N879" s="63" t="s">
        <v>696</v>
      </c>
      <c r="O879" s="112" t="s">
        <v>2995</v>
      </c>
      <c r="P879" s="63"/>
      <c r="Q879" s="63">
        <v>58107859</v>
      </c>
      <c r="R879" s="63"/>
      <c r="S879" s="63" t="s">
        <v>162</v>
      </c>
      <c r="T879" s="63" t="s">
        <v>163</v>
      </c>
      <c r="U879" s="63" t="s">
        <v>49</v>
      </c>
      <c r="V879" s="65" t="str">
        <f t="shared" si="67"/>
        <v>VACAM</v>
      </c>
      <c r="W879" s="66"/>
      <c r="AA879" s="1">
        <f t="shared" si="68"/>
        <v>29</v>
      </c>
      <c r="AB879" s="1">
        <f t="shared" si="69"/>
        <v>8</v>
      </c>
    </row>
    <row r="880" spans="1:28" ht="30" customHeight="1" x14ac:dyDescent="0.2">
      <c r="A880" s="67"/>
      <c r="B880" s="62" t="s">
        <v>3005</v>
      </c>
      <c r="C880" s="63" t="s">
        <v>101</v>
      </c>
      <c r="D880" s="63" t="s">
        <v>48</v>
      </c>
      <c r="E880" s="63" t="str">
        <f t="shared" si="66"/>
        <v>BT</v>
      </c>
      <c r="F880" s="63" t="s">
        <v>3280</v>
      </c>
      <c r="G880" s="63" t="s">
        <v>2934</v>
      </c>
      <c r="H880" s="63" t="s">
        <v>222</v>
      </c>
      <c r="I880" s="63" t="s">
        <v>2993</v>
      </c>
      <c r="J880" s="63" t="s">
        <v>224</v>
      </c>
      <c r="K880" s="63" t="s">
        <v>694</v>
      </c>
      <c r="L880" s="63" t="s">
        <v>3006</v>
      </c>
      <c r="M880" s="63"/>
      <c r="N880" s="63" t="s">
        <v>696</v>
      </c>
      <c r="O880" s="112" t="s">
        <v>2995</v>
      </c>
      <c r="P880" s="63"/>
      <c r="Q880" s="63">
        <v>58107859</v>
      </c>
      <c r="R880" s="63"/>
      <c r="S880" s="63" t="s">
        <v>162</v>
      </c>
      <c r="T880" s="63" t="s">
        <v>163</v>
      </c>
      <c r="U880" s="63" t="s">
        <v>49</v>
      </c>
      <c r="V880" s="65" t="str">
        <f t="shared" si="67"/>
        <v>VACAM</v>
      </c>
      <c r="W880" s="66"/>
      <c r="AA880" s="1">
        <f t="shared" si="68"/>
        <v>29</v>
      </c>
      <c r="AB880" s="1">
        <f t="shared" si="69"/>
        <v>8</v>
      </c>
    </row>
    <row r="881" spans="1:28" ht="30" customHeight="1" x14ac:dyDescent="0.2">
      <c r="A881" s="67"/>
      <c r="B881" s="62" t="s">
        <v>3003</v>
      </c>
      <c r="C881" s="63" t="s">
        <v>101</v>
      </c>
      <c r="D881" s="63" t="s">
        <v>48</v>
      </c>
      <c r="E881" s="63" t="str">
        <f t="shared" si="66"/>
        <v>BT</v>
      </c>
      <c r="F881" s="63" t="s">
        <v>3280</v>
      </c>
      <c r="G881" s="63" t="s">
        <v>2934</v>
      </c>
      <c r="H881" s="63" t="s">
        <v>222</v>
      </c>
      <c r="I881" s="63" t="s">
        <v>2993</v>
      </c>
      <c r="J881" s="63" t="s">
        <v>224</v>
      </c>
      <c r="K881" s="63" t="s">
        <v>694</v>
      </c>
      <c r="L881" s="63" t="s">
        <v>3004</v>
      </c>
      <c r="M881" s="63"/>
      <c r="N881" s="63" t="s">
        <v>696</v>
      </c>
      <c r="O881" s="112" t="s">
        <v>2995</v>
      </c>
      <c r="P881" s="63"/>
      <c r="Q881" s="63">
        <v>58107859</v>
      </c>
      <c r="R881" s="63"/>
      <c r="S881" s="63" t="s">
        <v>162</v>
      </c>
      <c r="T881" s="63" t="s">
        <v>163</v>
      </c>
      <c r="U881" s="63" t="s">
        <v>49</v>
      </c>
      <c r="V881" s="65" t="str">
        <f t="shared" si="67"/>
        <v>VACAM</v>
      </c>
      <c r="W881" s="66"/>
      <c r="AA881" s="1">
        <f t="shared" si="68"/>
        <v>29</v>
      </c>
      <c r="AB881" s="1">
        <f t="shared" si="69"/>
        <v>8</v>
      </c>
    </row>
    <row r="882" spans="1:28" ht="30" customHeight="1" x14ac:dyDescent="0.2">
      <c r="A882" s="43"/>
      <c r="B882" s="44" t="s">
        <v>2992</v>
      </c>
      <c r="C882" s="45" t="s">
        <v>101</v>
      </c>
      <c r="D882" s="45" t="s">
        <v>48</v>
      </c>
      <c r="E882" s="45" t="str">
        <f t="shared" si="66"/>
        <v>BT</v>
      </c>
      <c r="F882" s="45" t="s">
        <v>3280</v>
      </c>
      <c r="G882" s="45" t="s">
        <v>2934</v>
      </c>
      <c r="H882" s="45" t="s">
        <v>222</v>
      </c>
      <c r="I882" s="45" t="s">
        <v>2993</v>
      </c>
      <c r="J882" s="45" t="s">
        <v>224</v>
      </c>
      <c r="K882" s="45" t="s">
        <v>694</v>
      </c>
      <c r="L882" s="45" t="s">
        <v>2994</v>
      </c>
      <c r="M882" s="45"/>
      <c r="N882" s="45" t="s">
        <v>696</v>
      </c>
      <c r="O882" s="162" t="s">
        <v>2995</v>
      </c>
      <c r="P882" s="45"/>
      <c r="Q882" s="45">
        <v>58107859</v>
      </c>
      <c r="R882" s="45"/>
      <c r="S882" s="45" t="s">
        <v>162</v>
      </c>
      <c r="T882" s="45" t="s">
        <v>163</v>
      </c>
      <c r="U882" s="45" t="s">
        <v>49</v>
      </c>
      <c r="V882" s="46" t="str">
        <f t="shared" si="67"/>
        <v>VACAM</v>
      </c>
      <c r="W882" s="47"/>
      <c r="AA882" s="1">
        <f t="shared" si="68"/>
        <v>29</v>
      </c>
      <c r="AB882" s="1">
        <f t="shared" si="69"/>
        <v>8</v>
      </c>
    </row>
    <row r="883" spans="1:28" ht="30" customHeight="1" thickBot="1" x14ac:dyDescent="0.25">
      <c r="A883" s="72"/>
      <c r="B883" s="58" t="s">
        <v>3111</v>
      </c>
      <c r="C883" s="57" t="s">
        <v>47</v>
      </c>
      <c r="D883" s="57" t="s">
        <v>48</v>
      </c>
      <c r="E883" s="57" t="str">
        <f t="shared" si="66"/>
        <v>BT</v>
      </c>
      <c r="F883" s="57" t="s">
        <v>3280</v>
      </c>
      <c r="G883" s="57" t="s">
        <v>3045</v>
      </c>
      <c r="H883" s="57" t="s">
        <v>107</v>
      </c>
      <c r="I883" s="57" t="s">
        <v>3112</v>
      </c>
      <c r="J883" s="57" t="s">
        <v>137</v>
      </c>
      <c r="K883" s="57" t="s">
        <v>1840</v>
      </c>
      <c r="L883" s="57" t="s">
        <v>3113</v>
      </c>
      <c r="M883" s="57"/>
      <c r="N883" s="57" t="s">
        <v>418</v>
      </c>
      <c r="O883" s="57" t="s">
        <v>3114</v>
      </c>
      <c r="P883" s="57"/>
      <c r="Q883" s="57">
        <v>58356639</v>
      </c>
      <c r="R883" s="57"/>
      <c r="S883" s="57" t="s">
        <v>114</v>
      </c>
      <c r="T883" s="57" t="s">
        <v>115</v>
      </c>
      <c r="U883" s="57" t="s">
        <v>49</v>
      </c>
      <c r="V883" s="59" t="str">
        <f t="shared" si="67"/>
        <v/>
      </c>
      <c r="W883" s="60"/>
      <c r="AA883" s="1">
        <f t="shared" si="68"/>
        <v>1</v>
      </c>
      <c r="AB883" s="1">
        <f t="shared" si="69"/>
        <v>1</v>
      </c>
    </row>
    <row r="884" spans="1:28" ht="30" customHeight="1" thickTop="1" x14ac:dyDescent="0.2">
      <c r="A884" s="67"/>
      <c r="B884" s="62" t="s">
        <v>3136</v>
      </c>
      <c r="C884" s="63" t="s">
        <v>47</v>
      </c>
      <c r="D884" s="63" t="s">
        <v>48</v>
      </c>
      <c r="E884" s="63" t="str">
        <f t="shared" si="66"/>
        <v>BT</v>
      </c>
      <c r="F884" s="63" t="s">
        <v>3279</v>
      </c>
      <c r="G884" s="63" t="s">
        <v>3059</v>
      </c>
      <c r="H884" s="63" t="s">
        <v>433</v>
      </c>
      <c r="I884" s="63" t="s">
        <v>434</v>
      </c>
      <c r="J884" s="63" t="s">
        <v>317</v>
      </c>
      <c r="K884" s="63" t="s">
        <v>435</v>
      </c>
      <c r="L884" s="63" t="s">
        <v>3137</v>
      </c>
      <c r="M884" s="63"/>
      <c r="N884" s="63" t="s">
        <v>437</v>
      </c>
      <c r="O884" s="92" t="s">
        <v>438</v>
      </c>
      <c r="P884" s="63"/>
      <c r="Q884" s="63">
        <v>58016902</v>
      </c>
      <c r="R884" s="63"/>
      <c r="S884" s="63" t="s">
        <v>323</v>
      </c>
      <c r="T884" s="63" t="s">
        <v>324</v>
      </c>
      <c r="U884" s="63" t="s">
        <v>49</v>
      </c>
      <c r="V884" s="65" t="str">
        <f t="shared" si="67"/>
        <v>VACAM</v>
      </c>
      <c r="W884" s="66"/>
      <c r="AA884" s="1">
        <f t="shared" si="68"/>
        <v>5</v>
      </c>
      <c r="AB884" s="1">
        <f t="shared" si="69"/>
        <v>2</v>
      </c>
    </row>
    <row r="885" spans="1:28" ht="30" customHeight="1" x14ac:dyDescent="0.2">
      <c r="A885" s="67"/>
      <c r="B885" s="62" t="s">
        <v>3133</v>
      </c>
      <c r="C885" s="63" t="s">
        <v>101</v>
      </c>
      <c r="D885" s="63" t="s">
        <v>48</v>
      </c>
      <c r="E885" s="63" t="str">
        <f t="shared" si="66"/>
        <v>BT</v>
      </c>
      <c r="F885" s="63" t="s">
        <v>3279</v>
      </c>
      <c r="G885" s="63" t="s">
        <v>2921</v>
      </c>
      <c r="H885" s="63" t="s">
        <v>433</v>
      </c>
      <c r="I885" s="63" t="s">
        <v>3134</v>
      </c>
      <c r="J885" s="63" t="s">
        <v>317</v>
      </c>
      <c r="K885" s="63" t="s">
        <v>435</v>
      </c>
      <c r="L885" s="63" t="s">
        <v>3135</v>
      </c>
      <c r="M885" s="63"/>
      <c r="N885" s="63" t="s">
        <v>437</v>
      </c>
      <c r="O885" s="92" t="s">
        <v>438</v>
      </c>
      <c r="P885" s="63"/>
      <c r="Q885" s="63">
        <v>58016902</v>
      </c>
      <c r="R885" s="63"/>
      <c r="S885" s="63" t="s">
        <v>323</v>
      </c>
      <c r="T885" s="63" t="s">
        <v>324</v>
      </c>
      <c r="U885" s="63" t="s">
        <v>49</v>
      </c>
      <c r="V885" s="65" t="str">
        <f t="shared" si="67"/>
        <v>VACAM</v>
      </c>
      <c r="W885" s="66"/>
      <c r="AA885" s="1">
        <f t="shared" si="68"/>
        <v>5</v>
      </c>
      <c r="AB885" s="1">
        <f t="shared" si="69"/>
        <v>2</v>
      </c>
    </row>
    <row r="886" spans="1:28" ht="30" customHeight="1" x14ac:dyDescent="0.2">
      <c r="A886" s="67"/>
      <c r="B886" s="62" t="s">
        <v>3859</v>
      </c>
      <c r="C886" s="63" t="s">
        <v>101</v>
      </c>
      <c r="D886" s="63" t="s">
        <v>48</v>
      </c>
      <c r="E886" s="63" t="str">
        <f t="shared" si="66"/>
        <v>BT</v>
      </c>
      <c r="F886" s="63" t="s">
        <v>3279</v>
      </c>
      <c r="G886" s="63" t="s">
        <v>2921</v>
      </c>
      <c r="H886" s="63" t="s">
        <v>3860</v>
      </c>
      <c r="I886" s="63" t="s">
        <v>3861</v>
      </c>
      <c r="J886" s="63" t="s">
        <v>1256</v>
      </c>
      <c r="K886" s="63" t="s">
        <v>3862</v>
      </c>
      <c r="L886" s="63" t="s">
        <v>3863</v>
      </c>
      <c r="M886" s="63"/>
      <c r="N886" s="63" t="s">
        <v>1396</v>
      </c>
      <c r="O886" s="63" t="s">
        <v>3864</v>
      </c>
      <c r="P886" s="63"/>
      <c r="Q886" s="63">
        <v>58058527</v>
      </c>
      <c r="R886" s="63"/>
      <c r="S886" s="63" t="s">
        <v>162</v>
      </c>
      <c r="T886" s="63" t="s">
        <v>163</v>
      </c>
      <c r="U886" s="63" t="s">
        <v>49</v>
      </c>
      <c r="V886" s="65" t="str">
        <f t="shared" si="67"/>
        <v/>
      </c>
      <c r="W886" s="66"/>
      <c r="AA886" s="1">
        <f t="shared" si="68"/>
        <v>1</v>
      </c>
      <c r="AB886" s="1">
        <f t="shared" si="69"/>
        <v>1</v>
      </c>
    </row>
    <row r="887" spans="1:28" ht="30" customHeight="1" x14ac:dyDescent="0.2">
      <c r="A887" s="67"/>
      <c r="B887" s="62" t="s">
        <v>3583</v>
      </c>
      <c r="C887" s="63" t="s">
        <v>47</v>
      </c>
      <c r="D887" s="63" t="s">
        <v>48</v>
      </c>
      <c r="E887" s="63" t="str">
        <f t="shared" si="66"/>
        <v>BT</v>
      </c>
      <c r="F887" s="63" t="s">
        <v>3279</v>
      </c>
      <c r="G887" s="63" t="s">
        <v>3059</v>
      </c>
      <c r="H887" s="63" t="s">
        <v>609</v>
      </c>
      <c r="I887" s="63" t="s">
        <v>632</v>
      </c>
      <c r="J887" s="63" t="s">
        <v>611</v>
      </c>
      <c r="K887" s="63" t="s">
        <v>276</v>
      </c>
      <c r="L887" s="63" t="s">
        <v>3584</v>
      </c>
      <c r="M887" s="63"/>
      <c r="N887" s="63" t="s">
        <v>633</v>
      </c>
      <c r="O887" s="73" t="s">
        <v>634</v>
      </c>
      <c r="P887" s="63"/>
      <c r="Q887" s="63">
        <v>58127804</v>
      </c>
      <c r="R887" s="63"/>
      <c r="S887" s="63" t="s">
        <v>332</v>
      </c>
      <c r="T887" s="63" t="s">
        <v>279</v>
      </c>
      <c r="U887" s="63" t="s">
        <v>49</v>
      </c>
      <c r="V887" s="65" t="str">
        <f t="shared" si="67"/>
        <v>VACAM</v>
      </c>
      <c r="W887" s="66"/>
      <c r="AA887" s="1">
        <f t="shared" si="68"/>
        <v>4</v>
      </c>
      <c r="AB887" s="1">
        <f t="shared" si="69"/>
        <v>1</v>
      </c>
    </row>
    <row r="888" spans="1:28" ht="30" customHeight="1" x14ac:dyDescent="0.2">
      <c r="A888" s="67"/>
      <c r="B888" s="62" t="s">
        <v>3556</v>
      </c>
      <c r="C888" s="63" t="s">
        <v>47</v>
      </c>
      <c r="D888" s="63" t="s">
        <v>48</v>
      </c>
      <c r="E888" s="63" t="str">
        <f t="shared" si="66"/>
        <v>BT</v>
      </c>
      <c r="F888" s="63" t="s">
        <v>3279</v>
      </c>
      <c r="G888" s="63" t="s">
        <v>2921</v>
      </c>
      <c r="H888" s="63" t="s">
        <v>3300</v>
      </c>
      <c r="I888" s="63" t="s">
        <v>2776</v>
      </c>
      <c r="J888" s="63" t="s">
        <v>1421</v>
      </c>
      <c r="K888" s="63" t="s">
        <v>3301</v>
      </c>
      <c r="L888" s="63" t="s">
        <v>3557</v>
      </c>
      <c r="M888" s="63"/>
      <c r="N888" s="63" t="s">
        <v>854</v>
      </c>
      <c r="O888" s="109" t="s">
        <v>3303</v>
      </c>
      <c r="P888" s="63"/>
      <c r="Q888" s="63">
        <v>57995472</v>
      </c>
      <c r="R888" s="63"/>
      <c r="S888" s="63" t="s">
        <v>201</v>
      </c>
      <c r="T888" s="63" t="s">
        <v>202</v>
      </c>
      <c r="U888" s="63" t="s">
        <v>49</v>
      </c>
      <c r="V888" s="65" t="str">
        <f t="shared" si="67"/>
        <v>VACAM</v>
      </c>
      <c r="W888" s="66"/>
      <c r="AA888" s="1">
        <f t="shared" si="68"/>
        <v>8</v>
      </c>
      <c r="AB888" s="1">
        <f t="shared" si="69"/>
        <v>1</v>
      </c>
    </row>
    <row r="889" spans="1:28" ht="30" customHeight="1" x14ac:dyDescent="0.2">
      <c r="A889" s="67"/>
      <c r="B889" s="62" t="s">
        <v>3587</v>
      </c>
      <c r="C889" s="63" t="s">
        <v>47</v>
      </c>
      <c r="D889" s="63" t="s">
        <v>48</v>
      </c>
      <c r="E889" s="63" t="str">
        <f t="shared" si="66"/>
        <v>BT</v>
      </c>
      <c r="F889" s="63" t="s">
        <v>3279</v>
      </c>
      <c r="G889" s="63" t="s">
        <v>3588</v>
      </c>
      <c r="H889" s="63" t="s">
        <v>1442</v>
      </c>
      <c r="I889" s="63" t="s">
        <v>3589</v>
      </c>
      <c r="J889" s="63" t="s">
        <v>398</v>
      </c>
      <c r="K889" s="63" t="s">
        <v>2658</v>
      </c>
      <c r="L889" s="63" t="s">
        <v>3590</v>
      </c>
      <c r="M889" s="63"/>
      <c r="N889" s="63" t="s">
        <v>149</v>
      </c>
      <c r="O889" s="63" t="s">
        <v>3591</v>
      </c>
      <c r="P889" s="63"/>
      <c r="Q889" s="63">
        <v>58366286</v>
      </c>
      <c r="R889" s="63"/>
      <c r="S889" s="63" t="s">
        <v>151</v>
      </c>
      <c r="T889" s="63" t="s">
        <v>152</v>
      </c>
      <c r="U889" s="63" t="s">
        <v>49</v>
      </c>
      <c r="V889" s="65" t="str">
        <f t="shared" si="67"/>
        <v/>
      </c>
      <c r="W889" s="66"/>
      <c r="AA889" s="1">
        <f t="shared" si="68"/>
        <v>1</v>
      </c>
      <c r="AB889" s="1">
        <f t="shared" si="69"/>
        <v>1</v>
      </c>
    </row>
    <row r="890" spans="1:28" ht="30" customHeight="1" x14ac:dyDescent="0.2">
      <c r="A890" s="67"/>
      <c r="B890" s="62" t="s">
        <v>3277</v>
      </c>
      <c r="C890" s="63" t="s">
        <v>101</v>
      </c>
      <c r="D890" s="63" t="s">
        <v>48</v>
      </c>
      <c r="E890" s="63" t="str">
        <f t="shared" si="66"/>
        <v>BT</v>
      </c>
      <c r="F890" s="63" t="s">
        <v>3279</v>
      </c>
      <c r="G890" s="63" t="s">
        <v>2921</v>
      </c>
      <c r="H890" s="63" t="s">
        <v>1800</v>
      </c>
      <c r="I890" s="63" t="s">
        <v>2922</v>
      </c>
      <c r="J890" s="63" t="s">
        <v>910</v>
      </c>
      <c r="K890" s="63" t="s">
        <v>2172</v>
      </c>
      <c r="L890" s="63" t="s">
        <v>3278</v>
      </c>
      <c r="M890" s="63"/>
      <c r="N890" s="63" t="s">
        <v>773</v>
      </c>
      <c r="O890" s="83" t="s">
        <v>2925</v>
      </c>
      <c r="P890" s="63"/>
      <c r="Q890" s="63">
        <v>58200061</v>
      </c>
      <c r="R890" s="63"/>
      <c r="S890" s="63" t="s">
        <v>409</v>
      </c>
      <c r="T890" s="63" t="s">
        <v>538</v>
      </c>
      <c r="U890" s="63" t="s">
        <v>49</v>
      </c>
      <c r="V890" s="65" t="str">
        <f t="shared" si="67"/>
        <v>VACAM</v>
      </c>
      <c r="W890" s="66"/>
      <c r="AA890" s="1">
        <f t="shared" si="68"/>
        <v>5</v>
      </c>
      <c r="AB890" s="1">
        <f t="shared" si="69"/>
        <v>3</v>
      </c>
    </row>
    <row r="891" spans="1:28" ht="30" customHeight="1" x14ac:dyDescent="0.2">
      <c r="A891" s="67"/>
      <c r="B891" s="62" t="s">
        <v>3274</v>
      </c>
      <c r="C891" s="63" t="s">
        <v>47</v>
      </c>
      <c r="D891" s="63" t="s">
        <v>48</v>
      </c>
      <c r="E891" s="63" t="str">
        <f t="shared" si="66"/>
        <v>BT</v>
      </c>
      <c r="F891" s="63" t="s">
        <v>3279</v>
      </c>
      <c r="G891" s="63" t="s">
        <v>2921</v>
      </c>
      <c r="H891" s="63" t="s">
        <v>1800</v>
      </c>
      <c r="I891" s="63" t="s">
        <v>3275</v>
      </c>
      <c r="J891" s="63" t="s">
        <v>910</v>
      </c>
      <c r="K891" s="63" t="s">
        <v>2172</v>
      </c>
      <c r="L891" s="63" t="s">
        <v>3276</v>
      </c>
      <c r="M891" s="63"/>
      <c r="N891" s="63" t="s">
        <v>773</v>
      </c>
      <c r="O891" s="83" t="s">
        <v>2925</v>
      </c>
      <c r="P891" s="63"/>
      <c r="Q891" s="63">
        <v>58200061</v>
      </c>
      <c r="R891" s="63"/>
      <c r="S891" s="63" t="s">
        <v>409</v>
      </c>
      <c r="T891" s="63" t="s">
        <v>538</v>
      </c>
      <c r="U891" s="63" t="s">
        <v>49</v>
      </c>
      <c r="V891" s="65" t="str">
        <f t="shared" si="67"/>
        <v>VACAM</v>
      </c>
      <c r="W891" s="66"/>
      <c r="AA891" s="1">
        <f t="shared" si="68"/>
        <v>5</v>
      </c>
      <c r="AB891" s="1">
        <f t="shared" si="69"/>
        <v>3</v>
      </c>
    </row>
    <row r="892" spans="1:28" ht="30" customHeight="1" x14ac:dyDescent="0.2">
      <c r="A892" s="67"/>
      <c r="B892" s="62" t="s">
        <v>2977</v>
      </c>
      <c r="C892" s="63" t="s">
        <v>47</v>
      </c>
      <c r="D892" s="63" t="s">
        <v>48</v>
      </c>
      <c r="E892" s="63" t="str">
        <f t="shared" si="66"/>
        <v>BT</v>
      </c>
      <c r="F892" s="63" t="s">
        <v>3279</v>
      </c>
      <c r="G892" s="63" t="s">
        <v>2978</v>
      </c>
      <c r="H892" s="63" t="s">
        <v>250</v>
      </c>
      <c r="I892" s="63" t="s">
        <v>2974</v>
      </c>
      <c r="J892" s="63" t="s">
        <v>251</v>
      </c>
      <c r="K892" s="63" t="s">
        <v>648</v>
      </c>
      <c r="L892" s="63" t="s">
        <v>2979</v>
      </c>
      <c r="M892" s="63"/>
      <c r="N892" s="63" t="s">
        <v>418</v>
      </c>
      <c r="O892" s="74" t="s">
        <v>2976</v>
      </c>
      <c r="P892" s="63"/>
      <c r="Q892" s="63">
        <v>58366294</v>
      </c>
      <c r="R892" s="63"/>
      <c r="S892" s="63" t="s">
        <v>114</v>
      </c>
      <c r="T892" s="63" t="s">
        <v>179</v>
      </c>
      <c r="U892" s="63" t="s">
        <v>49</v>
      </c>
      <c r="V892" s="65" t="str">
        <f t="shared" si="67"/>
        <v>VACAM</v>
      </c>
      <c r="W892" s="66"/>
      <c r="AA892" s="1">
        <f t="shared" si="68"/>
        <v>4</v>
      </c>
      <c r="AB892" s="1">
        <f t="shared" si="69"/>
        <v>3</v>
      </c>
    </row>
    <row r="893" spans="1:28" ht="30" customHeight="1" x14ac:dyDescent="0.2">
      <c r="A893" s="61" t="s">
        <v>3287</v>
      </c>
      <c r="B893" s="62" t="s">
        <v>2973</v>
      </c>
      <c r="C893" s="63" t="s">
        <v>101</v>
      </c>
      <c r="D893" s="63" t="s">
        <v>48</v>
      </c>
      <c r="E893" s="63" t="str">
        <f t="shared" si="66"/>
        <v>BT</v>
      </c>
      <c r="F893" s="63" t="s">
        <v>3279</v>
      </c>
      <c r="G893" s="63" t="s">
        <v>2921</v>
      </c>
      <c r="H893" s="63" t="s">
        <v>250</v>
      </c>
      <c r="I893" s="63" t="s">
        <v>2974</v>
      </c>
      <c r="J893" s="63" t="s">
        <v>251</v>
      </c>
      <c r="K893" s="63" t="s">
        <v>648</v>
      </c>
      <c r="L893" s="63" t="s">
        <v>2975</v>
      </c>
      <c r="M893" s="63"/>
      <c r="N893" s="63" t="s">
        <v>418</v>
      </c>
      <c r="O893" s="74" t="s">
        <v>2976</v>
      </c>
      <c r="P893" s="63"/>
      <c r="Q893" s="63">
        <v>58366294</v>
      </c>
      <c r="R893" s="63"/>
      <c r="S893" s="63" t="s">
        <v>114</v>
      </c>
      <c r="T893" s="63" t="s">
        <v>179</v>
      </c>
      <c r="U893" s="63" t="s">
        <v>49</v>
      </c>
      <c r="V893" s="65" t="str">
        <f t="shared" si="67"/>
        <v>VACAM</v>
      </c>
      <c r="W893" s="66"/>
      <c r="AA893" s="1">
        <f t="shared" si="68"/>
        <v>4</v>
      </c>
      <c r="AB893" s="1">
        <f t="shared" si="69"/>
        <v>3</v>
      </c>
    </row>
    <row r="894" spans="1:28" ht="30" customHeight="1" x14ac:dyDescent="0.2">
      <c r="A894" s="67"/>
      <c r="B894" s="62" t="s">
        <v>3151</v>
      </c>
      <c r="C894" s="63" t="s">
        <v>101</v>
      </c>
      <c r="D894" s="63" t="s">
        <v>48</v>
      </c>
      <c r="E894" s="63" t="str">
        <f t="shared" si="66"/>
        <v>BT</v>
      </c>
      <c r="F894" s="63" t="s">
        <v>3279</v>
      </c>
      <c r="G894" s="63" t="s">
        <v>3152</v>
      </c>
      <c r="H894" s="63" t="s">
        <v>3153</v>
      </c>
      <c r="I894" s="63" t="s">
        <v>3154</v>
      </c>
      <c r="J894" s="63" t="s">
        <v>2348</v>
      </c>
      <c r="K894" s="63" t="s">
        <v>3155</v>
      </c>
      <c r="L894" s="63" t="s">
        <v>3156</v>
      </c>
      <c r="M894" s="63"/>
      <c r="N894" s="63" t="s">
        <v>1759</v>
      </c>
      <c r="O894" s="84" t="s">
        <v>3157</v>
      </c>
      <c r="P894" s="63"/>
      <c r="Q894" s="63">
        <v>58377276</v>
      </c>
      <c r="R894" s="63"/>
      <c r="S894" s="63" t="s">
        <v>490</v>
      </c>
      <c r="T894" s="63" t="s">
        <v>104</v>
      </c>
      <c r="U894" s="63" t="s">
        <v>49</v>
      </c>
      <c r="V894" s="65" t="str">
        <f t="shared" si="67"/>
        <v>VACAM</v>
      </c>
      <c r="W894" s="66"/>
      <c r="AA894" s="1">
        <f t="shared" si="68"/>
        <v>6</v>
      </c>
      <c r="AB894" s="1">
        <f t="shared" si="69"/>
        <v>3</v>
      </c>
    </row>
    <row r="895" spans="1:28" ht="30" customHeight="1" x14ac:dyDescent="0.2">
      <c r="A895" s="67"/>
      <c r="B895" s="62" t="s">
        <v>3058</v>
      </c>
      <c r="C895" s="63" t="s">
        <v>47</v>
      </c>
      <c r="D895" s="63" t="s">
        <v>48</v>
      </c>
      <c r="E895" s="63" t="str">
        <f t="shared" si="66"/>
        <v>BT</v>
      </c>
      <c r="F895" s="63" t="s">
        <v>3279</v>
      </c>
      <c r="G895" s="63" t="s">
        <v>3059</v>
      </c>
      <c r="H895" s="63" t="s">
        <v>1697</v>
      </c>
      <c r="I895" s="63" t="s">
        <v>3033</v>
      </c>
      <c r="J895" s="63" t="s">
        <v>547</v>
      </c>
      <c r="K895" s="63" t="s">
        <v>1029</v>
      </c>
      <c r="L895" s="63" t="s">
        <v>3060</v>
      </c>
      <c r="M895" s="63"/>
      <c r="N895" s="63" t="s">
        <v>418</v>
      </c>
      <c r="O895" s="63" t="s">
        <v>3061</v>
      </c>
      <c r="P895" s="63"/>
      <c r="Q895" s="63">
        <v>58390832</v>
      </c>
      <c r="R895" s="63"/>
      <c r="S895" s="63" t="s">
        <v>114</v>
      </c>
      <c r="T895" s="63" t="s">
        <v>115</v>
      </c>
      <c r="U895" s="63" t="s">
        <v>49</v>
      </c>
      <c r="V895" s="65" t="str">
        <f t="shared" si="67"/>
        <v/>
      </c>
      <c r="W895" s="66"/>
      <c r="AA895" s="1">
        <f t="shared" si="68"/>
        <v>1</v>
      </c>
      <c r="AB895" s="1">
        <f t="shared" si="69"/>
        <v>1</v>
      </c>
    </row>
    <row r="896" spans="1:28" ht="30" customHeight="1" x14ac:dyDescent="0.2">
      <c r="A896" s="67"/>
      <c r="B896" s="62" t="s">
        <v>2931</v>
      </c>
      <c r="C896" s="63" t="s">
        <v>47</v>
      </c>
      <c r="D896" s="63" t="s">
        <v>48</v>
      </c>
      <c r="E896" s="63" t="str">
        <f t="shared" si="66"/>
        <v>HTA</v>
      </c>
      <c r="F896" s="63" t="s">
        <v>3279</v>
      </c>
      <c r="G896" s="63" t="s">
        <v>2921</v>
      </c>
      <c r="H896" s="63" t="s">
        <v>81</v>
      </c>
      <c r="I896" s="63" t="s">
        <v>1786</v>
      </c>
      <c r="J896" s="63"/>
      <c r="K896" s="63"/>
      <c r="L896" s="63" t="s">
        <v>2932</v>
      </c>
      <c r="M896" s="63" t="s">
        <v>1784</v>
      </c>
      <c r="N896" s="63" t="s">
        <v>1568</v>
      </c>
      <c r="O896" s="96" t="s">
        <v>1788</v>
      </c>
      <c r="P896" s="63"/>
      <c r="Q896" s="63">
        <v>58260673</v>
      </c>
      <c r="R896" s="63"/>
      <c r="S896" s="63" t="s">
        <v>92</v>
      </c>
      <c r="T896" s="63" t="s">
        <v>2295</v>
      </c>
      <c r="U896" s="63" t="s">
        <v>2201</v>
      </c>
      <c r="V896" s="65" t="str">
        <f t="shared" si="67"/>
        <v>VACAM</v>
      </c>
      <c r="W896" s="66"/>
      <c r="AA896" s="1">
        <f t="shared" si="68"/>
        <v>9</v>
      </c>
      <c r="AB896" s="1">
        <f t="shared" si="69"/>
        <v>1</v>
      </c>
    </row>
    <row r="897" spans="1:28" ht="30" customHeight="1" x14ac:dyDescent="0.2">
      <c r="A897" s="67"/>
      <c r="B897" s="62" t="s">
        <v>3243</v>
      </c>
      <c r="C897" s="63" t="s">
        <v>101</v>
      </c>
      <c r="D897" s="63" t="s">
        <v>48</v>
      </c>
      <c r="E897" s="63" t="str">
        <f t="shared" si="66"/>
        <v>BT</v>
      </c>
      <c r="F897" s="63" t="s">
        <v>3279</v>
      </c>
      <c r="G897" s="63" t="s">
        <v>2921</v>
      </c>
      <c r="H897" s="63" t="s">
        <v>1648</v>
      </c>
      <c r="I897" s="63" t="s">
        <v>1649</v>
      </c>
      <c r="J897" s="63" t="s">
        <v>467</v>
      </c>
      <c r="K897" s="63" t="s">
        <v>1641</v>
      </c>
      <c r="L897" s="63" t="s">
        <v>3244</v>
      </c>
      <c r="M897" s="63"/>
      <c r="N897" s="63" t="s">
        <v>705</v>
      </c>
      <c r="O897" s="101" t="s">
        <v>1643</v>
      </c>
      <c r="P897" s="63"/>
      <c r="Q897" s="63">
        <v>57887651</v>
      </c>
      <c r="R897" s="63"/>
      <c r="S897" s="63" t="s">
        <v>151</v>
      </c>
      <c r="T897" s="63" t="s">
        <v>152</v>
      </c>
      <c r="U897" s="63" t="s">
        <v>49</v>
      </c>
      <c r="V897" s="65" t="str">
        <f t="shared" si="67"/>
        <v>VACAM</v>
      </c>
      <c r="W897" s="66"/>
      <c r="AA897" s="1">
        <f t="shared" si="68"/>
        <v>25</v>
      </c>
      <c r="AB897" s="1">
        <f t="shared" si="69"/>
        <v>4</v>
      </c>
    </row>
    <row r="898" spans="1:28" ht="30" customHeight="1" x14ac:dyDescent="0.2">
      <c r="A898" s="67"/>
      <c r="B898" s="62" t="s">
        <v>3238</v>
      </c>
      <c r="C898" s="63" t="s">
        <v>101</v>
      </c>
      <c r="D898" s="63" t="s">
        <v>48</v>
      </c>
      <c r="E898" s="63" t="str">
        <f t="shared" si="66"/>
        <v>BT</v>
      </c>
      <c r="F898" s="63" t="s">
        <v>3279</v>
      </c>
      <c r="G898" s="63" t="s">
        <v>2921</v>
      </c>
      <c r="H898" s="63" t="s">
        <v>1648</v>
      </c>
      <c r="I898" s="63" t="s">
        <v>3239</v>
      </c>
      <c r="J898" s="63" t="s">
        <v>467</v>
      </c>
      <c r="K898" s="63" t="s">
        <v>1641</v>
      </c>
      <c r="L898" s="63" t="s">
        <v>3240</v>
      </c>
      <c r="M898" s="63"/>
      <c r="N898" s="63" t="s">
        <v>705</v>
      </c>
      <c r="O898" s="101" t="s">
        <v>1643</v>
      </c>
      <c r="P898" s="63"/>
      <c r="Q898" s="63">
        <v>57887651</v>
      </c>
      <c r="R898" s="63"/>
      <c r="S898" s="63" t="s">
        <v>151</v>
      </c>
      <c r="T898" s="63" t="s">
        <v>152</v>
      </c>
      <c r="U898" s="63" t="s">
        <v>49</v>
      </c>
      <c r="V898" s="65" t="str">
        <f t="shared" si="67"/>
        <v>VACAM</v>
      </c>
      <c r="W898" s="66"/>
      <c r="AA898" s="1">
        <f t="shared" si="68"/>
        <v>25</v>
      </c>
      <c r="AB898" s="1">
        <f t="shared" si="69"/>
        <v>4</v>
      </c>
    </row>
    <row r="899" spans="1:28" ht="30" customHeight="1" x14ac:dyDescent="0.2">
      <c r="A899" s="67"/>
      <c r="B899" s="62" t="s">
        <v>2920</v>
      </c>
      <c r="C899" s="63" t="s">
        <v>47</v>
      </c>
      <c r="D899" s="63" t="s">
        <v>48</v>
      </c>
      <c r="E899" s="63" t="str">
        <f t="shared" si="66"/>
        <v>HTA</v>
      </c>
      <c r="F899" s="63" t="s">
        <v>3279</v>
      </c>
      <c r="G899" s="63" t="s">
        <v>2921</v>
      </c>
      <c r="H899" s="63" t="s">
        <v>910</v>
      </c>
      <c r="I899" s="63" t="s">
        <v>2172</v>
      </c>
      <c r="J899" s="63" t="s">
        <v>2922</v>
      </c>
      <c r="K899" s="63" t="s">
        <v>2923</v>
      </c>
      <c r="L899" s="63" t="s">
        <v>2924</v>
      </c>
      <c r="M899" s="63" t="s">
        <v>1800</v>
      </c>
      <c r="N899" s="63" t="s">
        <v>773</v>
      </c>
      <c r="O899" s="83" t="s">
        <v>2925</v>
      </c>
      <c r="P899" s="63"/>
      <c r="Q899" s="63">
        <v>58200061</v>
      </c>
      <c r="R899" s="63"/>
      <c r="S899" s="63" t="s">
        <v>537</v>
      </c>
      <c r="T899" s="63" t="s">
        <v>2218</v>
      </c>
      <c r="U899" s="63" t="s">
        <v>2201</v>
      </c>
      <c r="V899" s="65" t="str">
        <f t="shared" si="67"/>
        <v>VACAM</v>
      </c>
      <c r="W899" s="66"/>
      <c r="AA899" s="1">
        <f t="shared" si="68"/>
        <v>5</v>
      </c>
      <c r="AB899" s="1">
        <f t="shared" si="69"/>
        <v>3</v>
      </c>
    </row>
    <row r="900" spans="1:28" ht="30" customHeight="1" x14ac:dyDescent="0.2">
      <c r="A900" s="67"/>
      <c r="B900" s="62" t="s">
        <v>3817</v>
      </c>
      <c r="C900" s="63" t="s">
        <v>47</v>
      </c>
      <c r="D900" s="63" t="s">
        <v>48</v>
      </c>
      <c r="E900" s="63" t="str">
        <f t="shared" si="66"/>
        <v>BT</v>
      </c>
      <c r="F900" s="63" t="s">
        <v>3279</v>
      </c>
      <c r="G900" s="63" t="s">
        <v>2921</v>
      </c>
      <c r="H900" s="63" t="s">
        <v>3818</v>
      </c>
      <c r="I900" s="63" t="s">
        <v>1706</v>
      </c>
      <c r="J900" s="63" t="s">
        <v>847</v>
      </c>
      <c r="K900" s="63" t="s">
        <v>3819</v>
      </c>
      <c r="L900" s="63" t="s">
        <v>3820</v>
      </c>
      <c r="M900" s="63"/>
      <c r="N900" s="63" t="s">
        <v>586</v>
      </c>
      <c r="O900" s="63" t="s">
        <v>3821</v>
      </c>
      <c r="P900" s="63"/>
      <c r="Q900" s="63">
        <v>58373938</v>
      </c>
      <c r="R900" s="63"/>
      <c r="S900" s="63" t="s">
        <v>151</v>
      </c>
      <c r="T900" s="63" t="s">
        <v>152</v>
      </c>
      <c r="U900" s="63" t="s">
        <v>49</v>
      </c>
      <c r="V900" s="65" t="str">
        <f t="shared" si="67"/>
        <v/>
      </c>
      <c r="W900" s="66"/>
      <c r="AA900" s="1">
        <f t="shared" si="68"/>
        <v>1</v>
      </c>
      <c r="AB900" s="1">
        <f t="shared" si="69"/>
        <v>1</v>
      </c>
    </row>
    <row r="901" spans="1:28" ht="30" customHeight="1" x14ac:dyDescent="0.2">
      <c r="A901" s="67"/>
      <c r="B901" s="62" t="s">
        <v>3158</v>
      </c>
      <c r="C901" s="63" t="s">
        <v>101</v>
      </c>
      <c r="D901" s="63" t="s">
        <v>48</v>
      </c>
      <c r="E901" s="63" t="str">
        <f t="shared" si="66"/>
        <v>BT</v>
      </c>
      <c r="F901" s="63" t="s">
        <v>3279</v>
      </c>
      <c r="G901" s="63" t="s">
        <v>3152</v>
      </c>
      <c r="H901" s="63" t="s">
        <v>3159</v>
      </c>
      <c r="I901" s="63" t="s">
        <v>3160</v>
      </c>
      <c r="J901" s="63" t="s">
        <v>2348</v>
      </c>
      <c r="K901" s="63" t="s">
        <v>3161</v>
      </c>
      <c r="L901" s="63" t="s">
        <v>3162</v>
      </c>
      <c r="M901" s="63"/>
      <c r="N901" s="63" t="s">
        <v>1759</v>
      </c>
      <c r="O901" s="84" t="s">
        <v>3157</v>
      </c>
      <c r="P901" s="63"/>
      <c r="Q901" s="63">
        <v>58377276</v>
      </c>
      <c r="R901" s="63"/>
      <c r="S901" s="63" t="s">
        <v>490</v>
      </c>
      <c r="T901" s="63" t="s">
        <v>104</v>
      </c>
      <c r="U901" s="63" t="s">
        <v>49</v>
      </c>
      <c r="V901" s="65" t="str">
        <f t="shared" si="67"/>
        <v>VACAM</v>
      </c>
      <c r="W901" s="66"/>
      <c r="AA901" s="1">
        <f t="shared" si="68"/>
        <v>6</v>
      </c>
      <c r="AB901" s="1">
        <f t="shared" si="69"/>
        <v>3</v>
      </c>
    </row>
    <row r="902" spans="1:28" ht="30" customHeight="1" x14ac:dyDescent="0.2">
      <c r="A902" s="67"/>
      <c r="B902" s="62" t="s">
        <v>3120</v>
      </c>
      <c r="C902" s="63" t="s">
        <v>47</v>
      </c>
      <c r="D902" s="63" t="s">
        <v>48</v>
      </c>
      <c r="E902" s="63" t="str">
        <f t="shared" si="66"/>
        <v>BT</v>
      </c>
      <c r="F902" s="63" t="s">
        <v>3279</v>
      </c>
      <c r="G902" s="63" t="s">
        <v>2921</v>
      </c>
      <c r="H902" s="63" t="s">
        <v>3122</v>
      </c>
      <c r="I902" s="63" t="s">
        <v>3123</v>
      </c>
      <c r="J902" s="63" t="s">
        <v>639</v>
      </c>
      <c r="K902" s="63" t="s">
        <v>3124</v>
      </c>
      <c r="L902" s="63" t="s">
        <v>3125</v>
      </c>
      <c r="M902" s="63"/>
      <c r="N902" s="63" t="s">
        <v>455</v>
      </c>
      <c r="O902" s="63" t="s">
        <v>3126</v>
      </c>
      <c r="P902" s="63"/>
      <c r="Q902" s="63">
        <v>58394541</v>
      </c>
      <c r="R902" s="63"/>
      <c r="S902" s="63" t="s">
        <v>446</v>
      </c>
      <c r="T902" s="63" t="s">
        <v>447</v>
      </c>
      <c r="U902" s="63" t="s">
        <v>49</v>
      </c>
      <c r="V902" s="65" t="str">
        <f t="shared" si="67"/>
        <v/>
      </c>
      <c r="W902" s="66"/>
      <c r="AA902" s="1">
        <f t="shared" si="68"/>
        <v>1</v>
      </c>
      <c r="AB902" s="1">
        <f t="shared" si="69"/>
        <v>1</v>
      </c>
    </row>
    <row r="903" spans="1:28" ht="30" customHeight="1" x14ac:dyDescent="0.2">
      <c r="A903" s="67"/>
      <c r="B903" s="62" t="s">
        <v>3167</v>
      </c>
      <c r="C903" s="63" t="s">
        <v>47</v>
      </c>
      <c r="D903" s="63" t="s">
        <v>48</v>
      </c>
      <c r="E903" s="63" t="str">
        <f t="shared" si="66"/>
        <v>BT</v>
      </c>
      <c r="F903" s="63" t="s">
        <v>3279</v>
      </c>
      <c r="G903" s="63" t="s">
        <v>3121</v>
      </c>
      <c r="H903" s="63" t="s">
        <v>3122</v>
      </c>
      <c r="I903" s="63" t="s">
        <v>3168</v>
      </c>
      <c r="J903" s="63" t="s">
        <v>639</v>
      </c>
      <c r="K903" s="63" t="s">
        <v>3124</v>
      </c>
      <c r="L903" s="63" t="s">
        <v>3169</v>
      </c>
      <c r="M903" s="63"/>
      <c r="N903" s="63" t="s">
        <v>642</v>
      </c>
      <c r="O903" s="87" t="s">
        <v>3170</v>
      </c>
      <c r="P903" s="63"/>
      <c r="Q903" s="63">
        <v>58307199</v>
      </c>
      <c r="R903" s="63"/>
      <c r="S903" s="63" t="s">
        <v>446</v>
      </c>
      <c r="T903" s="63" t="s">
        <v>447</v>
      </c>
      <c r="U903" s="63" t="s">
        <v>49</v>
      </c>
      <c r="V903" s="65" t="str">
        <f t="shared" si="67"/>
        <v>VACAM</v>
      </c>
      <c r="W903" s="66"/>
      <c r="AA903" s="1">
        <f t="shared" si="68"/>
        <v>2</v>
      </c>
      <c r="AB903" s="1">
        <f t="shared" si="69"/>
        <v>1</v>
      </c>
    </row>
    <row r="904" spans="1:28" ht="30" customHeight="1" x14ac:dyDescent="0.2">
      <c r="A904" s="67"/>
      <c r="B904" s="62" t="s">
        <v>3245</v>
      </c>
      <c r="C904" s="63" t="s">
        <v>101</v>
      </c>
      <c r="D904" s="63" t="s">
        <v>48</v>
      </c>
      <c r="E904" s="63" t="str">
        <f t="shared" si="66"/>
        <v>BT</v>
      </c>
      <c r="F904" s="63" t="s">
        <v>3279</v>
      </c>
      <c r="G904" s="63" t="s">
        <v>2921</v>
      </c>
      <c r="H904" s="63" t="s">
        <v>1639</v>
      </c>
      <c r="I904" s="63" t="s">
        <v>1645</v>
      </c>
      <c r="J904" s="63" t="s">
        <v>467</v>
      </c>
      <c r="K904" s="63" t="s">
        <v>1641</v>
      </c>
      <c r="L904" s="63" t="s">
        <v>3246</v>
      </c>
      <c r="M904" s="63"/>
      <c r="N904" s="63" t="s">
        <v>705</v>
      </c>
      <c r="O904" s="101" t="s">
        <v>1643</v>
      </c>
      <c r="P904" s="63"/>
      <c r="Q904" s="63">
        <v>57887651</v>
      </c>
      <c r="R904" s="63"/>
      <c r="S904" s="63" t="s">
        <v>151</v>
      </c>
      <c r="T904" s="63" t="s">
        <v>152</v>
      </c>
      <c r="U904" s="63" t="s">
        <v>49</v>
      </c>
      <c r="V904" s="65" t="str">
        <f t="shared" si="67"/>
        <v>VACAM</v>
      </c>
      <c r="W904" s="66"/>
      <c r="AA904" s="1">
        <f t="shared" si="68"/>
        <v>25</v>
      </c>
      <c r="AB904" s="1">
        <f t="shared" si="69"/>
        <v>4</v>
      </c>
    </row>
    <row r="905" spans="1:28" ht="30" customHeight="1" x14ac:dyDescent="0.2">
      <c r="A905" s="67"/>
      <c r="B905" s="62" t="s">
        <v>3241</v>
      </c>
      <c r="C905" s="63" t="s">
        <v>101</v>
      </c>
      <c r="D905" s="63" t="s">
        <v>48</v>
      </c>
      <c r="E905" s="63" t="str">
        <f t="shared" si="66"/>
        <v>BT</v>
      </c>
      <c r="F905" s="63" t="s">
        <v>3279</v>
      </c>
      <c r="G905" s="63" t="s">
        <v>2921</v>
      </c>
      <c r="H905" s="63" t="s">
        <v>1639</v>
      </c>
      <c r="I905" s="63" t="s">
        <v>1640</v>
      </c>
      <c r="J905" s="63" t="s">
        <v>467</v>
      </c>
      <c r="K905" s="63" t="s">
        <v>1641</v>
      </c>
      <c r="L905" s="63" t="s">
        <v>3242</v>
      </c>
      <c r="M905" s="63"/>
      <c r="N905" s="63" t="s">
        <v>705</v>
      </c>
      <c r="O905" s="101" t="s">
        <v>1643</v>
      </c>
      <c r="P905" s="63"/>
      <c r="Q905" s="63">
        <v>57887651</v>
      </c>
      <c r="R905" s="63"/>
      <c r="S905" s="63" t="s">
        <v>151</v>
      </c>
      <c r="T905" s="63" t="s">
        <v>152</v>
      </c>
      <c r="U905" s="63" t="s">
        <v>49</v>
      </c>
      <c r="V905" s="65" t="str">
        <f t="shared" si="67"/>
        <v>VACAM</v>
      </c>
      <c r="W905" s="66"/>
      <c r="AA905" s="1">
        <f t="shared" si="68"/>
        <v>25</v>
      </c>
      <c r="AB905" s="1">
        <f t="shared" si="69"/>
        <v>4</v>
      </c>
    </row>
    <row r="906" spans="1:28" ht="30" customHeight="1" x14ac:dyDescent="0.2">
      <c r="A906" s="67"/>
      <c r="B906" s="62" t="s">
        <v>3104</v>
      </c>
      <c r="C906" s="63" t="s">
        <v>101</v>
      </c>
      <c r="D906" s="63" t="s">
        <v>48</v>
      </c>
      <c r="E906" s="63" t="str">
        <f t="shared" si="66"/>
        <v>BT</v>
      </c>
      <c r="F906" s="63" t="s">
        <v>3279</v>
      </c>
      <c r="G906" s="63" t="s">
        <v>2921</v>
      </c>
      <c r="H906" s="63" t="s">
        <v>3105</v>
      </c>
      <c r="I906" s="63" t="s">
        <v>3106</v>
      </c>
      <c r="J906" s="63" t="s">
        <v>3107</v>
      </c>
      <c r="K906" s="63" t="s">
        <v>3108</v>
      </c>
      <c r="L906" s="63" t="s">
        <v>3109</v>
      </c>
      <c r="M906" s="63"/>
      <c r="N906" s="63" t="s">
        <v>1488</v>
      </c>
      <c r="O906" s="63" t="s">
        <v>3110</v>
      </c>
      <c r="P906" s="63"/>
      <c r="Q906" s="63">
        <v>58235686</v>
      </c>
      <c r="R906" s="63"/>
      <c r="S906" s="63" t="s">
        <v>446</v>
      </c>
      <c r="T906" s="63" t="s">
        <v>447</v>
      </c>
      <c r="U906" s="63" t="s">
        <v>49</v>
      </c>
      <c r="V906" s="65" t="str">
        <f t="shared" si="67"/>
        <v/>
      </c>
      <c r="W906" s="66"/>
      <c r="AA906" s="1">
        <f t="shared" si="68"/>
        <v>1</v>
      </c>
      <c r="AB906" s="1">
        <f t="shared" si="69"/>
        <v>1</v>
      </c>
    </row>
    <row r="907" spans="1:28" ht="30" customHeight="1" x14ac:dyDescent="0.2">
      <c r="A907" s="61" t="s">
        <v>3641</v>
      </c>
      <c r="B907" s="62" t="s">
        <v>3171</v>
      </c>
      <c r="C907" s="63" t="s">
        <v>101</v>
      </c>
      <c r="D907" s="63" t="s">
        <v>48</v>
      </c>
      <c r="E907" s="63" t="str">
        <f t="shared" si="66"/>
        <v>BT</v>
      </c>
      <c r="F907" s="63" t="s">
        <v>3279</v>
      </c>
      <c r="G907" s="63" t="s">
        <v>2921</v>
      </c>
      <c r="H907" s="63" t="s">
        <v>197</v>
      </c>
      <c r="I907" s="63" t="s">
        <v>860</v>
      </c>
      <c r="J907" s="63" t="s">
        <v>198</v>
      </c>
      <c r="K907" s="63" t="s">
        <v>199</v>
      </c>
      <c r="L907" s="63" t="s">
        <v>3172</v>
      </c>
      <c r="M907" s="63"/>
      <c r="N907" s="63" t="s">
        <v>854</v>
      </c>
      <c r="O907" s="85" t="s">
        <v>855</v>
      </c>
      <c r="P907" s="63"/>
      <c r="Q907" s="63">
        <v>57861409</v>
      </c>
      <c r="R907" s="63"/>
      <c r="S907" s="63" t="s">
        <v>201</v>
      </c>
      <c r="T907" s="63" t="s">
        <v>202</v>
      </c>
      <c r="U907" s="63" t="s">
        <v>49</v>
      </c>
      <c r="V907" s="65" t="str">
        <f t="shared" si="67"/>
        <v>VACAM</v>
      </c>
      <c r="W907" s="66"/>
      <c r="AA907" s="1">
        <f t="shared" si="68"/>
        <v>24</v>
      </c>
      <c r="AB907" s="1">
        <f t="shared" si="69"/>
        <v>2</v>
      </c>
    </row>
    <row r="908" spans="1:28" ht="30" customHeight="1" x14ac:dyDescent="0.2">
      <c r="A908" s="67"/>
      <c r="B908" s="62" t="s">
        <v>3602</v>
      </c>
      <c r="C908" s="63" t="s">
        <v>47</v>
      </c>
      <c r="D908" s="63" t="s">
        <v>48</v>
      </c>
      <c r="E908" s="63" t="str">
        <f t="shared" si="66"/>
        <v>BT</v>
      </c>
      <c r="F908" s="63" t="s">
        <v>3279</v>
      </c>
      <c r="G908" s="63" t="s">
        <v>2921</v>
      </c>
      <c r="H908" s="63" t="s">
        <v>1713</v>
      </c>
      <c r="I908" s="63" t="s">
        <v>3603</v>
      </c>
      <c r="J908" s="63" t="s">
        <v>1217</v>
      </c>
      <c r="K908" s="63" t="s">
        <v>3604</v>
      </c>
      <c r="L908" s="63" t="s">
        <v>3605</v>
      </c>
      <c r="M908" s="63"/>
      <c r="N908" s="63" t="s">
        <v>854</v>
      </c>
      <c r="O908" s="63" t="s">
        <v>3606</v>
      </c>
      <c r="P908" s="63"/>
      <c r="Q908" s="63">
        <v>58120364</v>
      </c>
      <c r="R908" s="63"/>
      <c r="S908" s="63" t="s">
        <v>201</v>
      </c>
      <c r="T908" s="63" t="s">
        <v>202</v>
      </c>
      <c r="U908" s="63" t="s">
        <v>49</v>
      </c>
      <c r="V908" s="65" t="str">
        <f t="shared" si="67"/>
        <v/>
      </c>
      <c r="W908" s="66"/>
      <c r="AA908" s="1">
        <f t="shared" si="68"/>
        <v>1</v>
      </c>
      <c r="AB908" s="1">
        <f t="shared" si="69"/>
        <v>1</v>
      </c>
    </row>
    <row r="909" spans="1:28" ht="30" customHeight="1" x14ac:dyDescent="0.2">
      <c r="A909" s="67"/>
      <c r="B909" s="62" t="s">
        <v>3163</v>
      </c>
      <c r="C909" s="63" t="s">
        <v>101</v>
      </c>
      <c r="D909" s="63" t="s">
        <v>48</v>
      </c>
      <c r="E909" s="63" t="str">
        <f t="shared" si="66"/>
        <v>BT</v>
      </c>
      <c r="F909" s="63" t="s">
        <v>3279</v>
      </c>
      <c r="G909" s="63" t="s">
        <v>3152</v>
      </c>
      <c r="H909" s="63" t="s">
        <v>3164</v>
      </c>
      <c r="I909" s="63" t="s">
        <v>3165</v>
      </c>
      <c r="J909" s="63" t="s">
        <v>2348</v>
      </c>
      <c r="K909" s="63" t="s">
        <v>3161</v>
      </c>
      <c r="L909" s="63" t="s">
        <v>3166</v>
      </c>
      <c r="M909" s="63"/>
      <c r="N909" s="63" t="s">
        <v>1759</v>
      </c>
      <c r="O909" s="84" t="s">
        <v>3157</v>
      </c>
      <c r="P909" s="63"/>
      <c r="Q909" s="63">
        <v>58377276</v>
      </c>
      <c r="R909" s="63"/>
      <c r="S909" s="63" t="s">
        <v>490</v>
      </c>
      <c r="T909" s="63" t="s">
        <v>104</v>
      </c>
      <c r="U909" s="63" t="s">
        <v>49</v>
      </c>
      <c r="V909" s="65" t="str">
        <f t="shared" si="67"/>
        <v>VACAM</v>
      </c>
      <c r="W909" s="66"/>
      <c r="AA909" s="1">
        <f t="shared" si="68"/>
        <v>6</v>
      </c>
      <c r="AB909" s="1">
        <f t="shared" si="69"/>
        <v>3</v>
      </c>
    </row>
    <row r="910" spans="1:28" ht="30" customHeight="1" x14ac:dyDescent="0.2">
      <c r="A910" s="43"/>
      <c r="B910" s="44" t="s">
        <v>3263</v>
      </c>
      <c r="C910" s="45" t="s">
        <v>101</v>
      </c>
      <c r="D910" s="45" t="s">
        <v>48</v>
      </c>
      <c r="E910" s="45" t="str">
        <f t="shared" si="66"/>
        <v>BT</v>
      </c>
      <c r="F910" s="45" t="s">
        <v>3279</v>
      </c>
      <c r="G910" s="45" t="s">
        <v>2921</v>
      </c>
      <c r="H910" s="45" t="s">
        <v>595</v>
      </c>
      <c r="I910" s="45" t="s">
        <v>1875</v>
      </c>
      <c r="J910" s="45" t="s">
        <v>198</v>
      </c>
      <c r="K910" s="45" t="s">
        <v>1876</v>
      </c>
      <c r="L910" s="45" t="s">
        <v>3264</v>
      </c>
      <c r="M910" s="45"/>
      <c r="N910" s="45" t="s">
        <v>1878</v>
      </c>
      <c r="O910" s="164" t="s">
        <v>1879</v>
      </c>
      <c r="P910" s="45"/>
      <c r="Q910" s="45">
        <v>58239105</v>
      </c>
      <c r="R910" s="45"/>
      <c r="S910" s="45" t="s">
        <v>201</v>
      </c>
      <c r="T910" s="45" t="s">
        <v>202</v>
      </c>
      <c r="U910" s="45" t="s">
        <v>49</v>
      </c>
      <c r="V910" s="46" t="str">
        <f t="shared" si="67"/>
        <v>VACAM</v>
      </c>
      <c r="W910" s="47"/>
      <c r="AA910" s="1">
        <f t="shared" si="68"/>
        <v>2</v>
      </c>
      <c r="AB910" s="1">
        <f t="shared" si="69"/>
        <v>1</v>
      </c>
    </row>
    <row r="911" spans="1:28" ht="30" customHeight="1" thickBot="1" x14ac:dyDescent="0.25">
      <c r="A911" s="72"/>
      <c r="B911" s="58" t="s">
        <v>3834</v>
      </c>
      <c r="C911" s="57" t="s">
        <v>47</v>
      </c>
      <c r="D911" s="57" t="s">
        <v>48</v>
      </c>
      <c r="E911" s="57" t="str">
        <f t="shared" si="66"/>
        <v>BT</v>
      </c>
      <c r="F911" s="57" t="s">
        <v>3279</v>
      </c>
      <c r="G911" s="57" t="s">
        <v>2921</v>
      </c>
      <c r="H911" s="57" t="s">
        <v>3835</v>
      </c>
      <c r="I911" s="57" t="s">
        <v>3836</v>
      </c>
      <c r="J911" s="57" t="s">
        <v>1076</v>
      </c>
      <c r="K911" s="57" t="s">
        <v>3837</v>
      </c>
      <c r="L911" s="57" t="s">
        <v>3838</v>
      </c>
      <c r="M911" s="57"/>
      <c r="N911" s="57" t="s">
        <v>1041</v>
      </c>
      <c r="O911" s="57" t="s">
        <v>3839</v>
      </c>
      <c r="P911" s="57"/>
      <c r="Q911" s="57">
        <v>58362727</v>
      </c>
      <c r="R911" s="57"/>
      <c r="S911" s="57" t="s">
        <v>381</v>
      </c>
      <c r="T911" s="57" t="s">
        <v>382</v>
      </c>
      <c r="U911" s="57" t="s">
        <v>49</v>
      </c>
      <c r="V911" s="59" t="str">
        <f t="shared" si="67"/>
        <v/>
      </c>
      <c r="W911" s="60"/>
      <c r="AA911" s="1">
        <f t="shared" si="68"/>
        <v>1</v>
      </c>
      <c r="AB911" s="1">
        <f t="shared" si="69"/>
        <v>1</v>
      </c>
    </row>
    <row r="912" spans="1:28" ht="30" customHeight="1" thickTop="1" x14ac:dyDescent="0.2">
      <c r="A912" s="42"/>
      <c r="B912" s="38" t="s">
        <v>3669</v>
      </c>
      <c r="C912" s="39" t="s">
        <v>47</v>
      </c>
      <c r="D912" s="39" t="s">
        <v>48</v>
      </c>
      <c r="E912" s="39" t="str">
        <f t="shared" si="66"/>
        <v>HTA</v>
      </c>
      <c r="F912" s="39" t="s">
        <v>4204</v>
      </c>
      <c r="G912" s="39" t="s">
        <v>3670</v>
      </c>
      <c r="H912" s="39" t="s">
        <v>1263</v>
      </c>
      <c r="I912" s="39" t="s">
        <v>1507</v>
      </c>
      <c r="J912" s="39" t="s">
        <v>3671</v>
      </c>
      <c r="K912" s="39" t="s">
        <v>3672</v>
      </c>
      <c r="L912" s="39" t="s">
        <v>3673</v>
      </c>
      <c r="M912" s="39" t="s">
        <v>1549</v>
      </c>
      <c r="N912" s="39" t="s">
        <v>1060</v>
      </c>
      <c r="O912" s="39" t="s">
        <v>3674</v>
      </c>
      <c r="P912" s="39"/>
      <c r="Q912" s="39">
        <v>58388390</v>
      </c>
      <c r="R912" s="39"/>
      <c r="S912" s="39" t="s">
        <v>537</v>
      </c>
      <c r="T912" s="39" t="s">
        <v>2213</v>
      </c>
      <c r="U912" s="39" t="s">
        <v>2201</v>
      </c>
      <c r="V912" s="40" t="str">
        <f t="shared" si="67"/>
        <v/>
      </c>
      <c r="W912" s="41"/>
      <c r="AA912" s="1">
        <f t="shared" si="68"/>
        <v>1</v>
      </c>
      <c r="AB912" s="1">
        <f t="shared" si="69"/>
        <v>1</v>
      </c>
    </row>
    <row r="913" spans="1:28" ht="30" customHeight="1" x14ac:dyDescent="0.2">
      <c r="A913" s="67"/>
      <c r="B913" s="62" t="s">
        <v>4060</v>
      </c>
      <c r="C913" s="63" t="s">
        <v>101</v>
      </c>
      <c r="D913" s="63" t="s">
        <v>48</v>
      </c>
      <c r="E913" s="63" t="str">
        <f t="shared" si="66"/>
        <v>BT</v>
      </c>
      <c r="F913" s="63" t="s">
        <v>4204</v>
      </c>
      <c r="G913" s="63" t="s">
        <v>3676</v>
      </c>
      <c r="H913" s="63" t="s">
        <v>2127</v>
      </c>
      <c r="I913" s="63" t="s">
        <v>4057</v>
      </c>
      <c r="J913" s="63" t="s">
        <v>176</v>
      </c>
      <c r="K913" s="63" t="s">
        <v>1298</v>
      </c>
      <c r="L913" s="63" t="s">
        <v>4061</v>
      </c>
      <c r="M913" s="63"/>
      <c r="N913" s="63" t="s">
        <v>1306</v>
      </c>
      <c r="O913" s="75" t="s">
        <v>4059</v>
      </c>
      <c r="P913" s="63"/>
      <c r="Q913" s="63">
        <v>58054637</v>
      </c>
      <c r="R913" s="63"/>
      <c r="S913" s="63" t="s">
        <v>253</v>
      </c>
      <c r="T913" s="63" t="s">
        <v>179</v>
      </c>
      <c r="U913" s="63" t="s">
        <v>49</v>
      </c>
      <c r="V913" s="65" t="str">
        <f t="shared" si="67"/>
        <v>VACAM</v>
      </c>
      <c r="W913" s="66"/>
      <c r="AA913" s="1">
        <f t="shared" si="68"/>
        <v>2</v>
      </c>
      <c r="AB913" s="1">
        <f t="shared" si="69"/>
        <v>1</v>
      </c>
    </row>
    <row r="914" spans="1:28" ht="30" customHeight="1" x14ac:dyDescent="0.2">
      <c r="A914" s="67"/>
      <c r="B914" s="62" t="s">
        <v>3784</v>
      </c>
      <c r="C914" s="63" t="s">
        <v>47</v>
      </c>
      <c r="D914" s="63" t="s">
        <v>48</v>
      </c>
      <c r="E914" s="63" t="str">
        <f t="shared" si="66"/>
        <v>BT</v>
      </c>
      <c r="F914" s="63" t="s">
        <v>4204</v>
      </c>
      <c r="G914" s="63" t="s">
        <v>3785</v>
      </c>
      <c r="H914" s="63" t="s">
        <v>828</v>
      </c>
      <c r="I914" s="63" t="s">
        <v>3786</v>
      </c>
      <c r="J914" s="63" t="s">
        <v>910</v>
      </c>
      <c r="K914" s="63" t="s">
        <v>1586</v>
      </c>
      <c r="L914" s="63" t="s">
        <v>3787</v>
      </c>
      <c r="M914" s="63"/>
      <c r="N914" s="63" t="s">
        <v>642</v>
      </c>
      <c r="O914" s="63"/>
      <c r="P914" s="63"/>
      <c r="Q914" s="63">
        <v>53525533</v>
      </c>
      <c r="R914" s="63"/>
      <c r="S914" s="63" t="s">
        <v>446</v>
      </c>
      <c r="T914" s="63" t="s">
        <v>447</v>
      </c>
      <c r="U914" s="63" t="s">
        <v>49</v>
      </c>
      <c r="V914" s="65" t="str">
        <f t="shared" si="67"/>
        <v/>
      </c>
      <c r="W914" s="66"/>
      <c r="AA914" s="1">
        <f t="shared" si="68"/>
        <v>0</v>
      </c>
      <c r="AB914" s="1">
        <f t="shared" si="69"/>
        <v>0</v>
      </c>
    </row>
    <row r="915" spans="1:28" ht="30" customHeight="1" x14ac:dyDescent="0.2">
      <c r="A915" s="67"/>
      <c r="B915" s="62" t="s">
        <v>3992</v>
      </c>
      <c r="C915" s="63" t="s">
        <v>101</v>
      </c>
      <c r="D915" s="63" t="s">
        <v>48</v>
      </c>
      <c r="E915" s="63" t="str">
        <f t="shared" si="66"/>
        <v>BT</v>
      </c>
      <c r="F915" s="63" t="s">
        <v>4204</v>
      </c>
      <c r="G915" s="63" t="s">
        <v>3666</v>
      </c>
      <c r="H915" s="63" t="s">
        <v>1789</v>
      </c>
      <c r="I915" s="63" t="s">
        <v>3931</v>
      </c>
      <c r="J915" s="63" t="s">
        <v>81</v>
      </c>
      <c r="K915" s="63" t="s">
        <v>1775</v>
      </c>
      <c r="L915" s="63" t="s">
        <v>3993</v>
      </c>
      <c r="M915" s="63"/>
      <c r="N915" s="63" t="s">
        <v>1791</v>
      </c>
      <c r="O915" s="90" t="s">
        <v>3933</v>
      </c>
      <c r="P915" s="63"/>
      <c r="Q915" s="63">
        <v>54573900</v>
      </c>
      <c r="R915" s="63"/>
      <c r="S915" s="63" t="s">
        <v>92</v>
      </c>
      <c r="T915" s="63" t="s">
        <v>80</v>
      </c>
      <c r="U915" s="63" t="s">
        <v>49</v>
      </c>
      <c r="V915" s="65" t="str">
        <f t="shared" si="67"/>
        <v>VACAM</v>
      </c>
      <c r="W915" s="66"/>
      <c r="AA915" s="1">
        <f t="shared" si="68"/>
        <v>7</v>
      </c>
      <c r="AB915" s="1">
        <f t="shared" si="69"/>
        <v>3</v>
      </c>
    </row>
    <row r="916" spans="1:28" ht="30" customHeight="1" x14ac:dyDescent="0.2">
      <c r="A916" s="67"/>
      <c r="B916" s="62" t="s">
        <v>3987</v>
      </c>
      <c r="C916" s="63" t="s">
        <v>101</v>
      </c>
      <c r="D916" s="63" t="s">
        <v>48</v>
      </c>
      <c r="E916" s="63" t="str">
        <f t="shared" si="66"/>
        <v>BT</v>
      </c>
      <c r="F916" s="63" t="s">
        <v>4204</v>
      </c>
      <c r="G916" s="63" t="s">
        <v>3666</v>
      </c>
      <c r="H916" s="63" t="s">
        <v>1789</v>
      </c>
      <c r="I916" s="63" t="s">
        <v>3931</v>
      </c>
      <c r="J916" s="63" t="s">
        <v>81</v>
      </c>
      <c r="K916" s="63" t="s">
        <v>1775</v>
      </c>
      <c r="L916" s="63" t="s">
        <v>3988</v>
      </c>
      <c r="M916" s="63"/>
      <c r="N916" s="63" t="s">
        <v>1791</v>
      </c>
      <c r="O916" s="90" t="s">
        <v>3933</v>
      </c>
      <c r="P916" s="63"/>
      <c r="Q916" s="63">
        <v>54573900</v>
      </c>
      <c r="R916" s="63"/>
      <c r="S916" s="63" t="s">
        <v>92</v>
      </c>
      <c r="T916" s="63" t="s">
        <v>80</v>
      </c>
      <c r="U916" s="63" t="s">
        <v>49</v>
      </c>
      <c r="V916" s="65" t="str">
        <f t="shared" si="67"/>
        <v>VACAM</v>
      </c>
      <c r="W916" s="66"/>
      <c r="AA916" s="1">
        <f t="shared" si="68"/>
        <v>7</v>
      </c>
      <c r="AB916" s="1">
        <f t="shared" si="69"/>
        <v>3</v>
      </c>
    </row>
    <row r="917" spans="1:28" ht="30" customHeight="1" x14ac:dyDescent="0.2">
      <c r="A917" s="67"/>
      <c r="B917" s="62" t="s">
        <v>3956</v>
      </c>
      <c r="C917" s="63" t="s">
        <v>101</v>
      </c>
      <c r="D917" s="63" t="s">
        <v>48</v>
      </c>
      <c r="E917" s="63" t="str">
        <f t="shared" si="66"/>
        <v>BT</v>
      </c>
      <c r="F917" s="63" t="s">
        <v>4204</v>
      </c>
      <c r="G917" s="63" t="s">
        <v>3666</v>
      </c>
      <c r="H917" s="63" t="s">
        <v>1789</v>
      </c>
      <c r="I917" s="63" t="s">
        <v>3931</v>
      </c>
      <c r="J917" s="63" t="s">
        <v>81</v>
      </c>
      <c r="K917" s="63" t="s">
        <v>1775</v>
      </c>
      <c r="L917" s="63" t="s">
        <v>3957</v>
      </c>
      <c r="M917" s="63"/>
      <c r="N917" s="63" t="s">
        <v>1791</v>
      </c>
      <c r="O917" s="90" t="s">
        <v>3933</v>
      </c>
      <c r="P917" s="63"/>
      <c r="Q917" s="63">
        <v>54573900</v>
      </c>
      <c r="R917" s="63"/>
      <c r="S917" s="63" t="s">
        <v>92</v>
      </c>
      <c r="T917" s="63" t="s">
        <v>80</v>
      </c>
      <c r="U917" s="63" t="s">
        <v>49</v>
      </c>
      <c r="V917" s="65" t="str">
        <f t="shared" si="67"/>
        <v>VACAM</v>
      </c>
      <c r="W917" s="66"/>
      <c r="AA917" s="1">
        <f t="shared" si="68"/>
        <v>7</v>
      </c>
      <c r="AB917" s="1">
        <f t="shared" si="69"/>
        <v>3</v>
      </c>
    </row>
    <row r="918" spans="1:28" ht="30" customHeight="1" x14ac:dyDescent="0.2">
      <c r="A918" s="67"/>
      <c r="B918" s="62" t="s">
        <v>3675</v>
      </c>
      <c r="C918" s="63" t="s">
        <v>47</v>
      </c>
      <c r="D918" s="63" t="s">
        <v>48</v>
      </c>
      <c r="E918" s="63" t="str">
        <f t="shared" si="66"/>
        <v>HTA</v>
      </c>
      <c r="F918" s="63" t="s">
        <v>4204</v>
      </c>
      <c r="G918" s="63" t="s">
        <v>3676</v>
      </c>
      <c r="H918" s="63" t="s">
        <v>460</v>
      </c>
      <c r="I918" s="63" t="s">
        <v>3677</v>
      </c>
      <c r="J918" s="63" t="s">
        <v>3678</v>
      </c>
      <c r="K918" s="63" t="s">
        <v>3679</v>
      </c>
      <c r="L918" s="63" t="s">
        <v>3681</v>
      </c>
      <c r="M918" s="63" t="s">
        <v>3680</v>
      </c>
      <c r="N918" s="63" t="s">
        <v>705</v>
      </c>
      <c r="O918" s="63" t="s">
        <v>3682</v>
      </c>
      <c r="P918" s="63"/>
      <c r="Q918" s="63">
        <v>58350421</v>
      </c>
      <c r="R918" s="63"/>
      <c r="S918" s="63" t="s">
        <v>151</v>
      </c>
      <c r="T918" s="63" t="s">
        <v>2232</v>
      </c>
      <c r="U918" s="63" t="s">
        <v>2201</v>
      </c>
      <c r="V918" s="65" t="str">
        <f t="shared" si="67"/>
        <v/>
      </c>
      <c r="W918" s="66"/>
      <c r="AA918" s="1">
        <f t="shared" si="68"/>
        <v>1</v>
      </c>
      <c r="AB918" s="1">
        <f t="shared" si="69"/>
        <v>1</v>
      </c>
    </row>
    <row r="919" spans="1:28" ht="30" customHeight="1" x14ac:dyDescent="0.2">
      <c r="A919" s="67"/>
      <c r="B919" s="62" t="s">
        <v>4066</v>
      </c>
      <c r="C919" s="63" t="s">
        <v>101</v>
      </c>
      <c r="D919" s="63" t="s">
        <v>48</v>
      </c>
      <c r="E919" s="63" t="str">
        <f t="shared" si="66"/>
        <v>BT</v>
      </c>
      <c r="F919" s="63" t="s">
        <v>4204</v>
      </c>
      <c r="G919" s="63" t="s">
        <v>3676</v>
      </c>
      <c r="H919" s="63" t="s">
        <v>1409</v>
      </c>
      <c r="I919" s="63" t="s">
        <v>4067</v>
      </c>
      <c r="J919" s="63" t="s">
        <v>1411</v>
      </c>
      <c r="K919" s="63" t="s">
        <v>1412</v>
      </c>
      <c r="L919" s="63" t="s">
        <v>4068</v>
      </c>
      <c r="M919" s="63"/>
      <c r="N919" s="63" t="s">
        <v>2694</v>
      </c>
      <c r="O919" s="63" t="s">
        <v>4069</v>
      </c>
      <c r="P919" s="63"/>
      <c r="Q919" s="63">
        <v>58377265</v>
      </c>
      <c r="R919" s="63"/>
      <c r="S919" s="63" t="s">
        <v>92</v>
      </c>
      <c r="T919" s="63" t="s">
        <v>663</v>
      </c>
      <c r="U919" s="63" t="s">
        <v>49</v>
      </c>
      <c r="V919" s="65" t="str">
        <f t="shared" si="67"/>
        <v/>
      </c>
      <c r="W919" s="66"/>
      <c r="AA919" s="1">
        <f t="shared" si="68"/>
        <v>1</v>
      </c>
      <c r="AB919" s="1">
        <f t="shared" si="69"/>
        <v>1</v>
      </c>
    </row>
    <row r="920" spans="1:28" ht="30" customHeight="1" x14ac:dyDescent="0.2">
      <c r="A920" s="67"/>
      <c r="B920" s="62" t="s">
        <v>3989</v>
      </c>
      <c r="C920" s="63" t="s">
        <v>101</v>
      </c>
      <c r="D920" s="63" t="s">
        <v>48</v>
      </c>
      <c r="E920" s="63" t="str">
        <f t="shared" si="66"/>
        <v>BT</v>
      </c>
      <c r="F920" s="63" t="s">
        <v>4204</v>
      </c>
      <c r="G920" s="63" t="s">
        <v>3975</v>
      </c>
      <c r="H920" s="63" t="s">
        <v>1784</v>
      </c>
      <c r="I920" s="63" t="s">
        <v>3990</v>
      </c>
      <c r="J920" s="63" t="s">
        <v>81</v>
      </c>
      <c r="K920" s="63" t="s">
        <v>2935</v>
      </c>
      <c r="L920" s="63" t="s">
        <v>3991</v>
      </c>
      <c r="M920" s="63"/>
      <c r="N920" s="63" t="s">
        <v>1503</v>
      </c>
      <c r="O920" s="63"/>
      <c r="P920" s="63"/>
      <c r="Q920" s="63">
        <v>58379012</v>
      </c>
      <c r="R920" s="63"/>
      <c r="S920" s="63" t="s">
        <v>92</v>
      </c>
      <c r="T920" s="63" t="s">
        <v>80</v>
      </c>
      <c r="U920" s="63" t="s">
        <v>49</v>
      </c>
      <c r="V920" s="65" t="str">
        <f t="shared" si="67"/>
        <v/>
      </c>
      <c r="W920" s="66"/>
      <c r="AA920" s="1">
        <f t="shared" si="68"/>
        <v>0</v>
      </c>
      <c r="AB920" s="1">
        <f t="shared" si="69"/>
        <v>0</v>
      </c>
    </row>
    <row r="921" spans="1:28" ht="30" customHeight="1" x14ac:dyDescent="0.2">
      <c r="A921" s="67"/>
      <c r="B921" s="62" t="s">
        <v>4099</v>
      </c>
      <c r="C921" s="63" t="s">
        <v>101</v>
      </c>
      <c r="D921" s="63" t="s">
        <v>48</v>
      </c>
      <c r="E921" s="63" t="str">
        <f t="shared" si="66"/>
        <v>BT</v>
      </c>
      <c r="F921" s="63" t="s">
        <v>4204</v>
      </c>
      <c r="G921" s="63" t="s">
        <v>3676</v>
      </c>
      <c r="H921" s="63" t="s">
        <v>4100</v>
      </c>
      <c r="I921" s="63" t="s">
        <v>4101</v>
      </c>
      <c r="J921" s="63" t="s">
        <v>81</v>
      </c>
      <c r="K921" s="63" t="s">
        <v>4102</v>
      </c>
      <c r="L921" s="63" t="s">
        <v>4103</v>
      </c>
      <c r="M921" s="63"/>
      <c r="N921" s="63" t="s">
        <v>1568</v>
      </c>
      <c r="O921" s="63" t="s">
        <v>4104</v>
      </c>
      <c r="P921" s="63"/>
      <c r="Q921" s="63">
        <v>58330170</v>
      </c>
      <c r="R921" s="63"/>
      <c r="S921" s="63" t="s">
        <v>92</v>
      </c>
      <c r="T921" s="63" t="s">
        <v>80</v>
      </c>
      <c r="U921" s="63" t="s">
        <v>49</v>
      </c>
      <c r="V921" s="65" t="str">
        <f t="shared" si="67"/>
        <v/>
      </c>
      <c r="W921" s="66"/>
      <c r="AA921" s="1">
        <f t="shared" si="68"/>
        <v>1</v>
      </c>
      <c r="AB921" s="1">
        <f t="shared" si="69"/>
        <v>1</v>
      </c>
    </row>
    <row r="922" spans="1:28" ht="30" customHeight="1" x14ac:dyDescent="0.2">
      <c r="A922" s="67"/>
      <c r="B922" s="62" t="s">
        <v>3983</v>
      </c>
      <c r="C922" s="63" t="s">
        <v>47</v>
      </c>
      <c r="D922" s="63" t="s">
        <v>48</v>
      </c>
      <c r="E922" s="63" t="str">
        <f t="shared" si="66"/>
        <v>BT</v>
      </c>
      <c r="F922" s="63" t="s">
        <v>4204</v>
      </c>
      <c r="G922" s="63" t="s">
        <v>3676</v>
      </c>
      <c r="H922" s="63" t="s">
        <v>345</v>
      </c>
      <c r="I922" s="63" t="s">
        <v>3984</v>
      </c>
      <c r="J922" s="63" t="s">
        <v>345</v>
      </c>
      <c r="K922" s="63" t="s">
        <v>1742</v>
      </c>
      <c r="L922" s="63" t="s">
        <v>3985</v>
      </c>
      <c r="M922" s="63"/>
      <c r="N922" s="63" t="s">
        <v>1137</v>
      </c>
      <c r="O922" s="63" t="s">
        <v>3986</v>
      </c>
      <c r="P922" s="63"/>
      <c r="Q922" s="63">
        <v>58366292</v>
      </c>
      <c r="R922" s="63"/>
      <c r="S922" s="63" t="s">
        <v>253</v>
      </c>
      <c r="T922" s="63" t="s">
        <v>179</v>
      </c>
      <c r="U922" s="63" t="s">
        <v>49</v>
      </c>
      <c r="V922" s="65" t="str">
        <f t="shared" si="67"/>
        <v/>
      </c>
      <c r="W922" s="66"/>
      <c r="AA922" s="1">
        <f t="shared" si="68"/>
        <v>1</v>
      </c>
      <c r="AB922" s="1">
        <f t="shared" si="69"/>
        <v>1</v>
      </c>
    </row>
    <row r="923" spans="1:28" ht="30" customHeight="1" x14ac:dyDescent="0.2">
      <c r="A923" s="67"/>
      <c r="B923" s="62" t="s">
        <v>4044</v>
      </c>
      <c r="C923" s="63" t="s">
        <v>101</v>
      </c>
      <c r="D923" s="63" t="s">
        <v>48</v>
      </c>
      <c r="E923" s="63" t="str">
        <f t="shared" si="66"/>
        <v>BT</v>
      </c>
      <c r="F923" s="63" t="s">
        <v>4204</v>
      </c>
      <c r="G923" s="63" t="s">
        <v>3676</v>
      </c>
      <c r="H923" s="63" t="s">
        <v>204</v>
      </c>
      <c r="I923" s="63" t="s">
        <v>784</v>
      </c>
      <c r="J923" s="63" t="s">
        <v>206</v>
      </c>
      <c r="K923" s="63" t="s">
        <v>207</v>
      </c>
      <c r="L923" s="63" t="s">
        <v>4045</v>
      </c>
      <c r="M923" s="63"/>
      <c r="N923" s="63" t="s">
        <v>586</v>
      </c>
      <c r="O923" s="110" t="s">
        <v>786</v>
      </c>
      <c r="P923" s="63"/>
      <c r="Q923" s="63">
        <v>58217012</v>
      </c>
      <c r="R923" s="63"/>
      <c r="S923" s="63" t="s">
        <v>151</v>
      </c>
      <c r="T923" s="63" t="s">
        <v>152</v>
      </c>
      <c r="U923" s="63" t="s">
        <v>49</v>
      </c>
      <c r="V923" s="65" t="str">
        <f t="shared" si="67"/>
        <v>VACAM</v>
      </c>
      <c r="W923" s="66"/>
      <c r="AA923" s="1">
        <f t="shared" si="68"/>
        <v>4</v>
      </c>
      <c r="AB923" s="1">
        <f t="shared" si="69"/>
        <v>2</v>
      </c>
    </row>
    <row r="924" spans="1:28" ht="30" customHeight="1" x14ac:dyDescent="0.2">
      <c r="A924" s="67"/>
      <c r="B924" s="62" t="s">
        <v>4042</v>
      </c>
      <c r="C924" s="63" t="s">
        <v>101</v>
      </c>
      <c r="D924" s="63" t="s">
        <v>48</v>
      </c>
      <c r="E924" s="63" t="str">
        <f t="shared" si="66"/>
        <v>BT</v>
      </c>
      <c r="F924" s="63" t="s">
        <v>4204</v>
      </c>
      <c r="G924" s="63" t="s">
        <v>3676</v>
      </c>
      <c r="H924" s="63" t="s">
        <v>204</v>
      </c>
      <c r="I924" s="63" t="s">
        <v>784</v>
      </c>
      <c r="J924" s="63" t="s">
        <v>206</v>
      </c>
      <c r="K924" s="63" t="s">
        <v>207</v>
      </c>
      <c r="L924" s="63" t="s">
        <v>4043</v>
      </c>
      <c r="M924" s="63"/>
      <c r="N924" s="63" t="s">
        <v>586</v>
      </c>
      <c r="O924" s="110" t="s">
        <v>786</v>
      </c>
      <c r="P924" s="63"/>
      <c r="Q924" s="63">
        <v>58217012</v>
      </c>
      <c r="R924" s="63"/>
      <c r="S924" s="63" t="s">
        <v>151</v>
      </c>
      <c r="T924" s="63" t="s">
        <v>152</v>
      </c>
      <c r="U924" s="63" t="s">
        <v>49</v>
      </c>
      <c r="V924" s="65" t="str">
        <f t="shared" si="67"/>
        <v>VACAM</v>
      </c>
      <c r="W924" s="66"/>
      <c r="AA924" s="1">
        <f t="shared" si="68"/>
        <v>4</v>
      </c>
      <c r="AB924" s="1">
        <f t="shared" si="69"/>
        <v>2</v>
      </c>
    </row>
    <row r="925" spans="1:28" ht="30" customHeight="1" x14ac:dyDescent="0.2">
      <c r="A925" s="67"/>
      <c r="B925" s="62" t="s">
        <v>4193</v>
      </c>
      <c r="C925" s="63" t="s">
        <v>47</v>
      </c>
      <c r="D925" s="63" t="s">
        <v>48</v>
      </c>
      <c r="E925" s="63" t="str">
        <f t="shared" si="66"/>
        <v>BT</v>
      </c>
      <c r="F925" s="63" t="s">
        <v>4204</v>
      </c>
      <c r="G925" s="63" t="s">
        <v>3676</v>
      </c>
      <c r="H925" s="63" t="s">
        <v>518</v>
      </c>
      <c r="I925" s="63" t="s">
        <v>4194</v>
      </c>
      <c r="J925" s="63" t="s">
        <v>519</v>
      </c>
      <c r="K925" s="63" t="s">
        <v>3599</v>
      </c>
      <c r="L925" s="63" t="s">
        <v>4195</v>
      </c>
      <c r="M925" s="63"/>
      <c r="N925" s="63" t="s">
        <v>555</v>
      </c>
      <c r="O925" s="63" t="s">
        <v>4196</v>
      </c>
      <c r="P925" s="63"/>
      <c r="Q925" s="63">
        <v>58155272</v>
      </c>
      <c r="R925" s="63"/>
      <c r="S925" s="63" t="s">
        <v>219</v>
      </c>
      <c r="T925" s="63" t="s">
        <v>257</v>
      </c>
      <c r="U925" s="63" t="s">
        <v>49</v>
      </c>
      <c r="V925" s="65" t="str">
        <f t="shared" si="67"/>
        <v/>
      </c>
      <c r="W925" s="66"/>
      <c r="AA925" s="1">
        <f t="shared" si="68"/>
        <v>1</v>
      </c>
      <c r="AB925" s="1">
        <f t="shared" si="69"/>
        <v>1</v>
      </c>
    </row>
    <row r="926" spans="1:28" ht="30" customHeight="1" x14ac:dyDescent="0.2">
      <c r="A926" s="67"/>
      <c r="B926" s="62" t="s">
        <v>4031</v>
      </c>
      <c r="C926" s="63" t="s">
        <v>101</v>
      </c>
      <c r="D926" s="63" t="s">
        <v>48</v>
      </c>
      <c r="E926" s="63" t="str">
        <f t="shared" si="66"/>
        <v>BT</v>
      </c>
      <c r="F926" s="63" t="s">
        <v>4204</v>
      </c>
      <c r="G926" s="63" t="s">
        <v>4027</v>
      </c>
      <c r="H926" s="63" t="s">
        <v>3153</v>
      </c>
      <c r="I926" s="63" t="s">
        <v>3154</v>
      </c>
      <c r="J926" s="63" t="s">
        <v>2348</v>
      </c>
      <c r="K926" s="63" t="s">
        <v>3155</v>
      </c>
      <c r="L926" s="63" t="s">
        <v>4032</v>
      </c>
      <c r="M926" s="63"/>
      <c r="N926" s="63" t="s">
        <v>1759</v>
      </c>
      <c r="O926" s="84" t="s">
        <v>3157</v>
      </c>
      <c r="P926" s="63"/>
      <c r="Q926" s="63">
        <v>58377276</v>
      </c>
      <c r="R926" s="63"/>
      <c r="S926" s="63" t="s">
        <v>490</v>
      </c>
      <c r="T926" s="63" t="s">
        <v>104</v>
      </c>
      <c r="U926" s="63" t="s">
        <v>49</v>
      </c>
      <c r="V926" s="65" t="str">
        <f t="shared" si="67"/>
        <v>VACAM</v>
      </c>
      <c r="W926" s="66"/>
      <c r="AA926" s="1">
        <f t="shared" si="68"/>
        <v>6</v>
      </c>
      <c r="AB926" s="1">
        <f t="shared" si="69"/>
        <v>3</v>
      </c>
    </row>
    <row r="927" spans="1:28" ht="30" customHeight="1" x14ac:dyDescent="0.2">
      <c r="A927" s="67"/>
      <c r="B927" s="62" t="s">
        <v>4083</v>
      </c>
      <c r="C927" s="63" t="s">
        <v>47</v>
      </c>
      <c r="D927" s="63" t="s">
        <v>48</v>
      </c>
      <c r="E927" s="63" t="str">
        <f t="shared" si="66"/>
        <v>BT</v>
      </c>
      <c r="F927" s="63" t="s">
        <v>4204</v>
      </c>
      <c r="G927" s="63" t="s">
        <v>4084</v>
      </c>
      <c r="H927" s="63" t="s">
        <v>317</v>
      </c>
      <c r="I927" s="63" t="s">
        <v>1201</v>
      </c>
      <c r="J927" s="63" t="s">
        <v>317</v>
      </c>
      <c r="K927" s="63" t="s">
        <v>1202</v>
      </c>
      <c r="L927" s="63" t="s">
        <v>4085</v>
      </c>
      <c r="M927" s="63"/>
      <c r="N927" s="63" t="s">
        <v>437</v>
      </c>
      <c r="O927" s="64" t="s">
        <v>1204</v>
      </c>
      <c r="P927" s="63"/>
      <c r="Q927" s="63">
        <v>58152225</v>
      </c>
      <c r="R927" s="63"/>
      <c r="S927" s="63" t="s">
        <v>323</v>
      </c>
      <c r="T927" s="63" t="s">
        <v>324</v>
      </c>
      <c r="U927" s="63" t="s">
        <v>49</v>
      </c>
      <c r="V927" s="65" t="str">
        <f t="shared" si="67"/>
        <v>VACAM</v>
      </c>
      <c r="W927" s="66"/>
      <c r="AA927" s="1">
        <f t="shared" si="68"/>
        <v>6</v>
      </c>
      <c r="AB927" s="1">
        <f t="shared" si="69"/>
        <v>2</v>
      </c>
    </row>
    <row r="928" spans="1:28" ht="30" customHeight="1" x14ac:dyDescent="0.2">
      <c r="A928" s="67"/>
      <c r="B928" s="62" t="s">
        <v>4078</v>
      </c>
      <c r="C928" s="63" t="s">
        <v>101</v>
      </c>
      <c r="D928" s="63" t="s">
        <v>48</v>
      </c>
      <c r="E928" s="63" t="str">
        <f t="shared" si="66"/>
        <v>BT</v>
      </c>
      <c r="F928" s="63" t="s">
        <v>4204</v>
      </c>
      <c r="G928" s="63" t="s">
        <v>3676</v>
      </c>
      <c r="H928" s="63" t="s">
        <v>317</v>
      </c>
      <c r="I928" s="63" t="s">
        <v>318</v>
      </c>
      <c r="J928" s="63" t="s">
        <v>317</v>
      </c>
      <c r="K928" s="63" t="s">
        <v>319</v>
      </c>
      <c r="L928" s="63" t="s">
        <v>4079</v>
      </c>
      <c r="M928" s="63"/>
      <c r="N928" s="63" t="s">
        <v>437</v>
      </c>
      <c r="O928" s="64" t="s">
        <v>1204</v>
      </c>
      <c r="P928" s="63"/>
      <c r="Q928" s="63">
        <v>58152225</v>
      </c>
      <c r="R928" s="63"/>
      <c r="S928" s="63" t="s">
        <v>323</v>
      </c>
      <c r="T928" s="63" t="s">
        <v>324</v>
      </c>
      <c r="U928" s="63" t="s">
        <v>49</v>
      </c>
      <c r="V928" s="65" t="str">
        <f t="shared" si="67"/>
        <v>VACAM</v>
      </c>
      <c r="W928" s="66"/>
      <c r="AA928" s="1">
        <f t="shared" si="68"/>
        <v>6</v>
      </c>
      <c r="AB928" s="1">
        <f t="shared" si="69"/>
        <v>2</v>
      </c>
    </row>
    <row r="929" spans="1:28" ht="30" customHeight="1" x14ac:dyDescent="0.2">
      <c r="A929" s="67"/>
      <c r="B929" s="62" t="s">
        <v>3737</v>
      </c>
      <c r="C929" s="63" t="s">
        <v>47</v>
      </c>
      <c r="D929" s="63" t="s">
        <v>48</v>
      </c>
      <c r="E929" s="63" t="str">
        <f t="shared" si="66"/>
        <v>HTA</v>
      </c>
      <c r="F929" s="63" t="s">
        <v>4204</v>
      </c>
      <c r="G929" s="63" t="s">
        <v>3738</v>
      </c>
      <c r="H929" s="63" t="s">
        <v>317</v>
      </c>
      <c r="I929" s="63" t="s">
        <v>3739</v>
      </c>
      <c r="J929" s="63" t="s">
        <v>3740</v>
      </c>
      <c r="K929" s="63" t="s">
        <v>3741</v>
      </c>
      <c r="L929" s="63" t="s">
        <v>3743</v>
      </c>
      <c r="M929" s="63" t="s">
        <v>3742</v>
      </c>
      <c r="N929" s="63" t="s">
        <v>321</v>
      </c>
      <c r="O929" s="123" t="s">
        <v>3744</v>
      </c>
      <c r="P929" s="63"/>
      <c r="Q929" s="63">
        <v>58333298</v>
      </c>
      <c r="R929" s="63"/>
      <c r="S929" s="63" t="s">
        <v>323</v>
      </c>
      <c r="T929" s="63" t="s">
        <v>2472</v>
      </c>
      <c r="U929" s="63" t="s">
        <v>2201</v>
      </c>
      <c r="V929" s="65" t="str">
        <f t="shared" si="67"/>
        <v/>
      </c>
      <c r="W929" s="66"/>
      <c r="AA929" s="1">
        <f t="shared" si="68"/>
        <v>2</v>
      </c>
      <c r="AB929" s="1">
        <f t="shared" si="69"/>
        <v>2</v>
      </c>
    </row>
    <row r="930" spans="1:28" ht="30" customHeight="1" x14ac:dyDescent="0.2">
      <c r="A930" s="67"/>
      <c r="B930" s="62" t="s">
        <v>3882</v>
      </c>
      <c r="C930" s="63" t="s">
        <v>47</v>
      </c>
      <c r="D930" s="63" t="s">
        <v>48</v>
      </c>
      <c r="E930" s="63" t="str">
        <f t="shared" si="66"/>
        <v>BT</v>
      </c>
      <c r="F930" s="63" t="s">
        <v>4204</v>
      </c>
      <c r="G930" s="63" t="s">
        <v>3676</v>
      </c>
      <c r="H930" s="63" t="s">
        <v>2884</v>
      </c>
      <c r="I930" s="63" t="s">
        <v>3168</v>
      </c>
      <c r="J930" s="63" t="s">
        <v>1501</v>
      </c>
      <c r="K930" s="63" t="s">
        <v>3883</v>
      </c>
      <c r="L930" s="63" t="s">
        <v>3884</v>
      </c>
      <c r="M930" s="63"/>
      <c r="N930" s="63" t="s">
        <v>1503</v>
      </c>
      <c r="O930" s="63" t="s">
        <v>3885</v>
      </c>
      <c r="P930" s="63"/>
      <c r="Q930" s="63">
        <v>58114341</v>
      </c>
      <c r="R930" s="63"/>
      <c r="S930" s="63" t="s">
        <v>92</v>
      </c>
      <c r="T930" s="63" t="s">
        <v>80</v>
      </c>
      <c r="U930" s="63" t="s">
        <v>49</v>
      </c>
      <c r="V930" s="65" t="str">
        <f t="shared" si="67"/>
        <v/>
      </c>
      <c r="W930" s="66"/>
      <c r="AA930" s="1">
        <f t="shared" si="68"/>
        <v>1</v>
      </c>
      <c r="AB930" s="1">
        <f t="shared" si="69"/>
        <v>1</v>
      </c>
    </row>
    <row r="931" spans="1:28" ht="30" customHeight="1" x14ac:dyDescent="0.2">
      <c r="A931" s="67"/>
      <c r="B931" s="62" t="s">
        <v>4026</v>
      </c>
      <c r="C931" s="63" t="s">
        <v>101</v>
      </c>
      <c r="D931" s="63" t="s">
        <v>48</v>
      </c>
      <c r="E931" s="63" t="str">
        <f t="shared" si="66"/>
        <v>BT</v>
      </c>
      <c r="F931" s="63" t="s">
        <v>4204</v>
      </c>
      <c r="G931" s="63" t="s">
        <v>4027</v>
      </c>
      <c r="H931" s="63" t="s">
        <v>3159</v>
      </c>
      <c r="I931" s="63" t="s">
        <v>3160</v>
      </c>
      <c r="J931" s="63" t="s">
        <v>2348</v>
      </c>
      <c r="K931" s="63" t="s">
        <v>3161</v>
      </c>
      <c r="L931" s="63" t="s">
        <v>4028</v>
      </c>
      <c r="M931" s="63"/>
      <c r="N931" s="63" t="s">
        <v>1759</v>
      </c>
      <c r="O931" s="84" t="s">
        <v>3157</v>
      </c>
      <c r="P931" s="63"/>
      <c r="Q931" s="63">
        <v>58377276</v>
      </c>
      <c r="R931" s="63"/>
      <c r="S931" s="63" t="s">
        <v>490</v>
      </c>
      <c r="T931" s="63" t="s">
        <v>104</v>
      </c>
      <c r="U931" s="63" t="s">
        <v>49</v>
      </c>
      <c r="V931" s="65" t="str">
        <f t="shared" si="67"/>
        <v>VACAM</v>
      </c>
      <c r="W931" s="66"/>
      <c r="AA931" s="1">
        <f t="shared" si="68"/>
        <v>6</v>
      </c>
      <c r="AB931" s="1">
        <f t="shared" si="69"/>
        <v>3</v>
      </c>
    </row>
    <row r="932" spans="1:28" ht="30" customHeight="1" x14ac:dyDescent="0.2">
      <c r="A932" s="67"/>
      <c r="B932" s="62" t="s">
        <v>3811</v>
      </c>
      <c r="C932" s="63" t="s">
        <v>101</v>
      </c>
      <c r="D932" s="63" t="s">
        <v>48</v>
      </c>
      <c r="E932" s="63" t="str">
        <f t="shared" ref="E932:E995" si="70">IF(U932="Domaine Réseau BT","BT","HTA")</f>
        <v>BT</v>
      </c>
      <c r="F932" s="63" t="s">
        <v>4204</v>
      </c>
      <c r="G932" s="63" t="s">
        <v>3676</v>
      </c>
      <c r="H932" s="63" t="s">
        <v>3122</v>
      </c>
      <c r="I932" s="63" t="s">
        <v>3168</v>
      </c>
      <c r="J932" s="63" t="s">
        <v>639</v>
      </c>
      <c r="K932" s="63" t="s">
        <v>3124</v>
      </c>
      <c r="L932" s="63" t="s">
        <v>3812</v>
      </c>
      <c r="M932" s="63"/>
      <c r="N932" s="63" t="s">
        <v>1488</v>
      </c>
      <c r="O932" s="87" t="s">
        <v>3170</v>
      </c>
      <c r="P932" s="63"/>
      <c r="Q932" s="63">
        <v>58307199</v>
      </c>
      <c r="R932" s="63"/>
      <c r="S932" s="63" t="s">
        <v>446</v>
      </c>
      <c r="T932" s="63" t="s">
        <v>447</v>
      </c>
      <c r="U932" s="63" t="s">
        <v>49</v>
      </c>
      <c r="V932" s="65" t="str">
        <f t="shared" ref="V932:V995" si="71">IF($AA932&lt;&gt;$AB932,"VACAM","")</f>
        <v>VACAM</v>
      </c>
      <c r="W932" s="66"/>
      <c r="AA932" s="1">
        <f t="shared" si="68"/>
        <v>2</v>
      </c>
      <c r="AB932" s="1">
        <f t="shared" si="69"/>
        <v>1</v>
      </c>
    </row>
    <row r="933" spans="1:28" ht="30" customHeight="1" x14ac:dyDescent="0.2">
      <c r="A933" s="67"/>
      <c r="B933" s="62" t="s">
        <v>4093</v>
      </c>
      <c r="C933" s="63" t="s">
        <v>101</v>
      </c>
      <c r="D933" s="63" t="s">
        <v>48</v>
      </c>
      <c r="E933" s="63" t="str">
        <f t="shared" si="70"/>
        <v>BT</v>
      </c>
      <c r="F933" s="63" t="s">
        <v>4204</v>
      </c>
      <c r="G933" s="63" t="s">
        <v>3676</v>
      </c>
      <c r="H933" s="63" t="s">
        <v>4094</v>
      </c>
      <c r="I933" s="63" t="s">
        <v>4095</v>
      </c>
      <c r="J933" s="63" t="s">
        <v>3222</v>
      </c>
      <c r="K933" s="63" t="s">
        <v>4096</v>
      </c>
      <c r="L933" s="63" t="s">
        <v>4097</v>
      </c>
      <c r="M933" s="63"/>
      <c r="N933" s="63" t="s">
        <v>1568</v>
      </c>
      <c r="O933" s="63" t="s">
        <v>4098</v>
      </c>
      <c r="P933" s="63"/>
      <c r="Q933" s="63">
        <v>58360934</v>
      </c>
      <c r="R933" s="63"/>
      <c r="S933" s="63" t="s">
        <v>92</v>
      </c>
      <c r="T933" s="63" t="s">
        <v>80</v>
      </c>
      <c r="U933" s="63" t="s">
        <v>49</v>
      </c>
      <c r="V933" s="65" t="str">
        <f t="shared" si="71"/>
        <v/>
      </c>
      <c r="W933" s="66"/>
      <c r="AA933" s="1">
        <f t="shared" si="68"/>
        <v>1</v>
      </c>
      <c r="AB933" s="1">
        <f t="shared" si="69"/>
        <v>1</v>
      </c>
    </row>
    <row r="934" spans="1:28" ht="30" customHeight="1" x14ac:dyDescent="0.2">
      <c r="A934" s="67"/>
      <c r="B934" s="62" t="s">
        <v>3928</v>
      </c>
      <c r="C934" s="63" t="s">
        <v>101</v>
      </c>
      <c r="D934" s="63" t="s">
        <v>48</v>
      </c>
      <c r="E934" s="63" t="str">
        <f t="shared" si="70"/>
        <v>BT</v>
      </c>
      <c r="F934" s="63" t="s">
        <v>4204</v>
      </c>
      <c r="G934" s="63" t="s">
        <v>3676</v>
      </c>
      <c r="H934" s="63" t="s">
        <v>2981</v>
      </c>
      <c r="I934" s="63" t="s">
        <v>2982</v>
      </c>
      <c r="J934" s="63" t="s">
        <v>428</v>
      </c>
      <c r="K934" s="63" t="s">
        <v>2983</v>
      </c>
      <c r="L934" s="63" t="s">
        <v>3929</v>
      </c>
      <c r="M934" s="63"/>
      <c r="N934" s="63" t="s">
        <v>238</v>
      </c>
      <c r="O934" s="80" t="s">
        <v>2985</v>
      </c>
      <c r="P934" s="63"/>
      <c r="Q934" s="63">
        <v>58368978</v>
      </c>
      <c r="R934" s="63"/>
      <c r="S934" s="63" t="s">
        <v>131</v>
      </c>
      <c r="T934" s="63" t="s">
        <v>132</v>
      </c>
      <c r="U934" s="63" t="s">
        <v>49</v>
      </c>
      <c r="V934" s="65" t="str">
        <f t="shared" si="71"/>
        <v>VACAM</v>
      </c>
      <c r="W934" s="66"/>
      <c r="AA934" s="1">
        <f t="shared" si="68"/>
        <v>3</v>
      </c>
      <c r="AB934" s="1">
        <f t="shared" si="69"/>
        <v>1</v>
      </c>
    </row>
    <row r="935" spans="1:28" ht="30" customHeight="1" x14ac:dyDescent="0.2">
      <c r="A935" s="67"/>
      <c r="B935" s="62" t="s">
        <v>4138</v>
      </c>
      <c r="C935" s="63" t="s">
        <v>101</v>
      </c>
      <c r="D935" s="63" t="s">
        <v>48</v>
      </c>
      <c r="E935" s="63" t="str">
        <f t="shared" si="70"/>
        <v>BT</v>
      </c>
      <c r="F935" s="63" t="s">
        <v>4204</v>
      </c>
      <c r="G935" s="63" t="s">
        <v>3684</v>
      </c>
      <c r="H935" s="63" t="s">
        <v>3742</v>
      </c>
      <c r="I935" s="63" t="s">
        <v>3740</v>
      </c>
      <c r="J935" s="63" t="s">
        <v>317</v>
      </c>
      <c r="K935" s="63" t="s">
        <v>3739</v>
      </c>
      <c r="L935" s="63" t="s">
        <v>4139</v>
      </c>
      <c r="M935" s="63"/>
      <c r="N935" s="63" t="s">
        <v>321</v>
      </c>
      <c r="O935" s="123" t="s">
        <v>3744</v>
      </c>
      <c r="P935" s="63"/>
      <c r="Q935" s="63">
        <v>58333298</v>
      </c>
      <c r="R935" s="63"/>
      <c r="S935" s="63" t="s">
        <v>323</v>
      </c>
      <c r="T935" s="63" t="s">
        <v>324</v>
      </c>
      <c r="U935" s="63" t="s">
        <v>49</v>
      </c>
      <c r="V935" s="65" t="str">
        <f t="shared" si="71"/>
        <v/>
      </c>
      <c r="W935" s="66"/>
      <c r="AA935" s="1">
        <f t="shared" si="68"/>
        <v>2</v>
      </c>
      <c r="AB935" s="1">
        <f t="shared" si="69"/>
        <v>2</v>
      </c>
    </row>
    <row r="936" spans="1:28" ht="30" customHeight="1" x14ac:dyDescent="0.2">
      <c r="A936" s="67"/>
      <c r="B936" s="62" t="s">
        <v>4029</v>
      </c>
      <c r="C936" s="63" t="s">
        <v>101</v>
      </c>
      <c r="D936" s="63" t="s">
        <v>48</v>
      </c>
      <c r="E936" s="63" t="str">
        <f t="shared" si="70"/>
        <v>BT</v>
      </c>
      <c r="F936" s="63" t="s">
        <v>4204</v>
      </c>
      <c r="G936" s="63" t="s">
        <v>4027</v>
      </c>
      <c r="H936" s="63" t="s">
        <v>3164</v>
      </c>
      <c r="I936" s="63" t="s">
        <v>3165</v>
      </c>
      <c r="J936" s="63" t="s">
        <v>2348</v>
      </c>
      <c r="K936" s="63" t="s">
        <v>3161</v>
      </c>
      <c r="L936" s="63" t="s">
        <v>4030</v>
      </c>
      <c r="M936" s="63"/>
      <c r="N936" s="63" t="s">
        <v>1759</v>
      </c>
      <c r="O936" s="84" t="s">
        <v>3157</v>
      </c>
      <c r="P936" s="63"/>
      <c r="Q936" s="63">
        <v>58377276</v>
      </c>
      <c r="R936" s="63"/>
      <c r="S936" s="63" t="s">
        <v>490</v>
      </c>
      <c r="T936" s="63" t="s">
        <v>104</v>
      </c>
      <c r="U936" s="63" t="s">
        <v>49</v>
      </c>
      <c r="V936" s="65" t="str">
        <f t="shared" si="71"/>
        <v>VACAM</v>
      </c>
      <c r="W936" s="66"/>
      <c r="AA936" s="1">
        <f t="shared" si="68"/>
        <v>6</v>
      </c>
      <c r="AB936" s="1">
        <f t="shared" si="69"/>
        <v>3</v>
      </c>
    </row>
    <row r="937" spans="1:28" ht="30" customHeight="1" x14ac:dyDescent="0.2">
      <c r="A937" s="43"/>
      <c r="B937" s="44" t="s">
        <v>4075</v>
      </c>
      <c r="C937" s="45" t="s">
        <v>47</v>
      </c>
      <c r="D937" s="45" t="s">
        <v>48</v>
      </c>
      <c r="E937" s="45" t="str">
        <f t="shared" si="70"/>
        <v>BT</v>
      </c>
      <c r="F937" s="45" t="s">
        <v>4204</v>
      </c>
      <c r="G937" s="45" t="s">
        <v>3676</v>
      </c>
      <c r="H937" s="45" t="s">
        <v>107</v>
      </c>
      <c r="I937" s="45" t="s">
        <v>4071</v>
      </c>
      <c r="J937" s="45" t="s">
        <v>109</v>
      </c>
      <c r="K937" s="45" t="s">
        <v>4072</v>
      </c>
      <c r="L937" s="45" t="s">
        <v>4076</v>
      </c>
      <c r="M937" s="45"/>
      <c r="N937" s="45" t="s">
        <v>900</v>
      </c>
      <c r="O937" s="165" t="s">
        <v>4074</v>
      </c>
      <c r="P937" s="45"/>
      <c r="Q937" s="45">
        <v>58360929</v>
      </c>
      <c r="R937" s="45"/>
      <c r="S937" s="45" t="s">
        <v>114</v>
      </c>
      <c r="T937" s="45" t="s">
        <v>115</v>
      </c>
      <c r="U937" s="45" t="s">
        <v>49</v>
      </c>
      <c r="V937" s="46" t="str">
        <f t="shared" si="71"/>
        <v/>
      </c>
      <c r="W937" s="47"/>
      <c r="AA937" s="1">
        <f t="shared" si="68"/>
        <v>2</v>
      </c>
      <c r="AB937" s="1">
        <f t="shared" si="69"/>
        <v>2</v>
      </c>
    </row>
    <row r="938" spans="1:28" ht="30" customHeight="1" thickBot="1" x14ac:dyDescent="0.25">
      <c r="A938" s="72"/>
      <c r="B938" s="58" t="s">
        <v>4070</v>
      </c>
      <c r="C938" s="57" t="s">
        <v>47</v>
      </c>
      <c r="D938" s="57" t="s">
        <v>48</v>
      </c>
      <c r="E938" s="57" t="str">
        <f t="shared" si="70"/>
        <v>BT</v>
      </c>
      <c r="F938" s="57" t="s">
        <v>4204</v>
      </c>
      <c r="G938" s="57" t="s">
        <v>3676</v>
      </c>
      <c r="H938" s="57" t="s">
        <v>107</v>
      </c>
      <c r="I938" s="57" t="s">
        <v>4071</v>
      </c>
      <c r="J938" s="57" t="s">
        <v>109</v>
      </c>
      <c r="K938" s="57" t="s">
        <v>4072</v>
      </c>
      <c r="L938" s="57" t="s">
        <v>4073</v>
      </c>
      <c r="M938" s="57"/>
      <c r="N938" s="57" t="s">
        <v>900</v>
      </c>
      <c r="O938" s="166" t="s">
        <v>4074</v>
      </c>
      <c r="P938" s="57"/>
      <c r="Q938" s="57">
        <v>58360929</v>
      </c>
      <c r="R938" s="57"/>
      <c r="S938" s="57" t="s">
        <v>114</v>
      </c>
      <c r="T938" s="57" t="s">
        <v>115</v>
      </c>
      <c r="U938" s="57" t="s">
        <v>49</v>
      </c>
      <c r="V938" s="59" t="str">
        <f t="shared" si="71"/>
        <v/>
      </c>
      <c r="W938" s="60"/>
      <c r="AA938" s="1">
        <f t="shared" ref="AA938:AA1001" si="72">COUNTIFS(O:O,O938)</f>
        <v>2</v>
      </c>
      <c r="AB938" s="1">
        <f t="shared" ref="AB938:AB1001" si="73">COUNTIFS(O:O,O938,F:F,F938)</f>
        <v>2</v>
      </c>
    </row>
    <row r="939" spans="1:28" ht="30" customHeight="1" thickTop="1" x14ac:dyDescent="0.2">
      <c r="A939" s="42"/>
      <c r="B939" s="38" t="s">
        <v>3774</v>
      </c>
      <c r="C939" s="39" t="s">
        <v>47</v>
      </c>
      <c r="D939" s="39" t="s">
        <v>48</v>
      </c>
      <c r="E939" s="39" t="str">
        <f t="shared" si="70"/>
        <v>HTA</v>
      </c>
      <c r="F939" s="39" t="s">
        <v>4205</v>
      </c>
      <c r="G939" s="39" t="s">
        <v>3684</v>
      </c>
      <c r="H939" s="39" t="s">
        <v>1566</v>
      </c>
      <c r="I939" s="39" t="s">
        <v>3775</v>
      </c>
      <c r="J939" s="39"/>
      <c r="K939" s="39"/>
      <c r="L939" s="39" t="s">
        <v>3777</v>
      </c>
      <c r="M939" s="39" t="s">
        <v>3776</v>
      </c>
      <c r="N939" s="39" t="s">
        <v>1791</v>
      </c>
      <c r="O939" s="167" t="s">
        <v>3778</v>
      </c>
      <c r="P939" s="39"/>
      <c r="Q939" s="39">
        <v>58051544</v>
      </c>
      <c r="R939" s="39"/>
      <c r="S939" s="39" t="s">
        <v>92</v>
      </c>
      <c r="T939" s="39" t="s">
        <v>2295</v>
      </c>
      <c r="U939" s="39" t="s">
        <v>2201</v>
      </c>
      <c r="V939" s="40" t="str">
        <f t="shared" si="71"/>
        <v>VACAM</v>
      </c>
      <c r="W939" s="41"/>
      <c r="AA939" s="1">
        <f t="shared" si="72"/>
        <v>6</v>
      </c>
      <c r="AB939" s="1">
        <f t="shared" si="73"/>
        <v>3</v>
      </c>
    </row>
    <row r="940" spans="1:28" ht="30" customHeight="1" x14ac:dyDescent="0.2">
      <c r="A940" s="67"/>
      <c r="B940" s="62" t="s">
        <v>3899</v>
      </c>
      <c r="C940" s="63" t="s">
        <v>47</v>
      </c>
      <c r="D940" s="63" t="s">
        <v>48</v>
      </c>
      <c r="E940" s="63" t="str">
        <f t="shared" si="70"/>
        <v>BT</v>
      </c>
      <c r="F940" s="63" t="s">
        <v>4205</v>
      </c>
      <c r="G940" s="63" t="s">
        <v>3684</v>
      </c>
      <c r="H940" s="63" t="s">
        <v>1369</v>
      </c>
      <c r="I940" s="63" t="s">
        <v>3896</v>
      </c>
      <c r="J940" s="63" t="s">
        <v>102</v>
      </c>
      <c r="K940" s="63" t="s">
        <v>3403</v>
      </c>
      <c r="L940" s="63" t="s">
        <v>3900</v>
      </c>
      <c r="M940" s="63"/>
      <c r="N940" s="63" t="s">
        <v>1373</v>
      </c>
      <c r="O940" s="112" t="s">
        <v>3898</v>
      </c>
      <c r="P940" s="63"/>
      <c r="Q940" s="63">
        <v>58383785</v>
      </c>
      <c r="R940" s="63"/>
      <c r="S940" s="63" t="s">
        <v>490</v>
      </c>
      <c r="T940" s="63" t="s">
        <v>104</v>
      </c>
      <c r="U940" s="63" t="s">
        <v>49</v>
      </c>
      <c r="V940" s="65" t="str">
        <f t="shared" si="71"/>
        <v/>
      </c>
      <c r="W940" s="66"/>
      <c r="AA940" s="1">
        <f t="shared" si="72"/>
        <v>2</v>
      </c>
      <c r="AB940" s="1">
        <f t="shared" si="73"/>
        <v>2</v>
      </c>
    </row>
    <row r="941" spans="1:28" ht="30" customHeight="1" x14ac:dyDescent="0.2">
      <c r="A941" s="67"/>
      <c r="B941" s="62" t="s">
        <v>3895</v>
      </c>
      <c r="C941" s="63" t="s">
        <v>101</v>
      </c>
      <c r="D941" s="63" t="s">
        <v>48</v>
      </c>
      <c r="E941" s="63" t="str">
        <f t="shared" si="70"/>
        <v>BT</v>
      </c>
      <c r="F941" s="63" t="s">
        <v>4205</v>
      </c>
      <c r="G941" s="63" t="s">
        <v>3684</v>
      </c>
      <c r="H941" s="63" t="s">
        <v>1369</v>
      </c>
      <c r="I941" s="63" t="s">
        <v>3896</v>
      </c>
      <c r="J941" s="63" t="s">
        <v>102</v>
      </c>
      <c r="K941" s="63" t="s">
        <v>3403</v>
      </c>
      <c r="L941" s="63" t="s">
        <v>3897</v>
      </c>
      <c r="M941" s="63"/>
      <c r="N941" s="63" t="s">
        <v>1373</v>
      </c>
      <c r="O941" s="112" t="s">
        <v>3898</v>
      </c>
      <c r="P941" s="63"/>
      <c r="Q941" s="63">
        <v>58383785</v>
      </c>
      <c r="R941" s="63"/>
      <c r="S941" s="63" t="s">
        <v>490</v>
      </c>
      <c r="T941" s="63" t="s">
        <v>104</v>
      </c>
      <c r="U941" s="63" t="s">
        <v>49</v>
      </c>
      <c r="V941" s="65" t="str">
        <f t="shared" si="71"/>
        <v/>
      </c>
      <c r="W941" s="66"/>
      <c r="AA941" s="1">
        <f t="shared" si="72"/>
        <v>2</v>
      </c>
      <c r="AB941" s="1">
        <f t="shared" si="73"/>
        <v>2</v>
      </c>
    </row>
    <row r="942" spans="1:28" ht="30" customHeight="1" x14ac:dyDescent="0.2">
      <c r="A942" s="67"/>
      <c r="B942" s="62" t="s">
        <v>4056</v>
      </c>
      <c r="C942" s="63" t="s">
        <v>101</v>
      </c>
      <c r="D942" s="63" t="s">
        <v>48</v>
      </c>
      <c r="E942" s="63" t="str">
        <f t="shared" si="70"/>
        <v>BT</v>
      </c>
      <c r="F942" s="63" t="s">
        <v>4205</v>
      </c>
      <c r="G942" s="63" t="s">
        <v>3666</v>
      </c>
      <c r="H942" s="63" t="s">
        <v>2127</v>
      </c>
      <c r="I942" s="63" t="s">
        <v>4057</v>
      </c>
      <c r="J942" s="63" t="s">
        <v>176</v>
      </c>
      <c r="K942" s="63" t="s">
        <v>1298</v>
      </c>
      <c r="L942" s="63" t="s">
        <v>4058</v>
      </c>
      <c r="M942" s="63"/>
      <c r="N942" s="63" t="s">
        <v>1306</v>
      </c>
      <c r="O942" s="75" t="s">
        <v>4059</v>
      </c>
      <c r="P942" s="63"/>
      <c r="Q942" s="63">
        <v>58054637</v>
      </c>
      <c r="R942" s="63"/>
      <c r="S942" s="63" t="s">
        <v>253</v>
      </c>
      <c r="T942" s="63" t="s">
        <v>179</v>
      </c>
      <c r="U942" s="63" t="s">
        <v>49</v>
      </c>
      <c r="V942" s="65" t="str">
        <f t="shared" si="71"/>
        <v>VACAM</v>
      </c>
      <c r="W942" s="66"/>
      <c r="AA942" s="1">
        <f t="shared" si="72"/>
        <v>2</v>
      </c>
      <c r="AB942" s="1">
        <f t="shared" si="73"/>
        <v>1</v>
      </c>
    </row>
    <row r="943" spans="1:28" ht="30" customHeight="1" x14ac:dyDescent="0.2">
      <c r="A943" s="67"/>
      <c r="B943" s="62" t="s">
        <v>4113</v>
      </c>
      <c r="C943" s="63" t="s">
        <v>101</v>
      </c>
      <c r="D943" s="63" t="s">
        <v>48</v>
      </c>
      <c r="E943" s="63" t="str">
        <f t="shared" si="70"/>
        <v>BT</v>
      </c>
      <c r="F943" s="63" t="s">
        <v>4205</v>
      </c>
      <c r="G943" s="63" t="s">
        <v>3684</v>
      </c>
      <c r="H943" s="63" t="s">
        <v>3563</v>
      </c>
      <c r="I943" s="63" t="s">
        <v>4114</v>
      </c>
      <c r="J943" s="63" t="s">
        <v>770</v>
      </c>
      <c r="K943" s="63" t="s">
        <v>2369</v>
      </c>
      <c r="L943" s="63" t="e">
        <v>#NAME?</v>
      </c>
      <c r="M943" s="63"/>
      <c r="N943" s="63" t="s">
        <v>1452</v>
      </c>
      <c r="O943" s="64" t="s">
        <v>2371</v>
      </c>
      <c r="P943" s="63"/>
      <c r="Q943" s="63">
        <v>57652661</v>
      </c>
      <c r="R943" s="63"/>
      <c r="S943" s="63" t="s">
        <v>537</v>
      </c>
      <c r="T943" s="63" t="s">
        <v>538</v>
      </c>
      <c r="U943" s="63" t="s">
        <v>49</v>
      </c>
      <c r="V943" s="65" t="str">
        <f t="shared" si="71"/>
        <v>VACAM</v>
      </c>
      <c r="W943" s="66"/>
      <c r="AA943" s="1">
        <f t="shared" si="72"/>
        <v>3</v>
      </c>
      <c r="AB943" s="1">
        <f t="shared" si="73"/>
        <v>2</v>
      </c>
    </row>
    <row r="944" spans="1:28" ht="30" customHeight="1" x14ac:dyDescent="0.2">
      <c r="A944" s="67"/>
      <c r="B944" s="62" t="s">
        <v>3800</v>
      </c>
      <c r="C944" s="63" t="s">
        <v>47</v>
      </c>
      <c r="D944" s="63" t="s">
        <v>48</v>
      </c>
      <c r="E944" s="63" t="str">
        <f t="shared" si="70"/>
        <v>BT</v>
      </c>
      <c r="F944" s="63" t="s">
        <v>4205</v>
      </c>
      <c r="G944" s="63" t="s">
        <v>3738</v>
      </c>
      <c r="H944" s="63" t="s">
        <v>828</v>
      </c>
      <c r="I944" s="63" t="s">
        <v>3801</v>
      </c>
      <c r="J944" s="63" t="s">
        <v>910</v>
      </c>
      <c r="K944" s="63" t="s">
        <v>1586</v>
      </c>
      <c r="L944" s="63" t="s">
        <v>3802</v>
      </c>
      <c r="M944" s="63"/>
      <c r="N944" s="63" t="s">
        <v>642</v>
      </c>
      <c r="O944" s="63" t="s">
        <v>3803</v>
      </c>
      <c r="P944" s="63"/>
      <c r="Q944" s="63">
        <v>58175002</v>
      </c>
      <c r="R944" s="63"/>
      <c r="S944" s="63" t="s">
        <v>446</v>
      </c>
      <c r="T944" s="63" t="s">
        <v>447</v>
      </c>
      <c r="U944" s="63" t="s">
        <v>49</v>
      </c>
      <c r="V944" s="65" t="str">
        <f t="shared" si="71"/>
        <v/>
      </c>
      <c r="W944" s="66"/>
      <c r="AA944" s="1">
        <f t="shared" si="72"/>
        <v>1</v>
      </c>
      <c r="AB944" s="1">
        <f t="shared" si="73"/>
        <v>1</v>
      </c>
    </row>
    <row r="945" spans="1:28" ht="30" customHeight="1" x14ac:dyDescent="0.2">
      <c r="A945" s="67"/>
      <c r="B945" s="62" t="s">
        <v>4191</v>
      </c>
      <c r="C945" s="63" t="s">
        <v>101</v>
      </c>
      <c r="D945" s="63" t="s">
        <v>48</v>
      </c>
      <c r="E945" s="63" t="str">
        <f t="shared" si="70"/>
        <v>BT</v>
      </c>
      <c r="F945" s="63" t="s">
        <v>4205</v>
      </c>
      <c r="G945" s="63" t="s">
        <v>3684</v>
      </c>
      <c r="H945" s="63" t="s">
        <v>3776</v>
      </c>
      <c r="I945" s="63" t="s">
        <v>4187</v>
      </c>
      <c r="J945" s="63" t="s">
        <v>1566</v>
      </c>
      <c r="K945" s="63" t="s">
        <v>3775</v>
      </c>
      <c r="L945" s="63" t="s">
        <v>4192</v>
      </c>
      <c r="M945" s="63"/>
      <c r="N945" s="63" t="s">
        <v>1791</v>
      </c>
      <c r="O945" s="98" t="s">
        <v>3778</v>
      </c>
      <c r="P945" s="63"/>
      <c r="Q945" s="63">
        <v>58051544</v>
      </c>
      <c r="R945" s="63"/>
      <c r="S945" s="63" t="s">
        <v>409</v>
      </c>
      <c r="T945" s="63" t="s">
        <v>80</v>
      </c>
      <c r="U945" s="63" t="s">
        <v>49</v>
      </c>
      <c r="V945" s="65" t="str">
        <f t="shared" si="71"/>
        <v>VACAM</v>
      </c>
      <c r="W945" s="66"/>
      <c r="AA945" s="1">
        <f t="shared" si="72"/>
        <v>6</v>
      </c>
      <c r="AB945" s="1">
        <f t="shared" si="73"/>
        <v>3</v>
      </c>
    </row>
    <row r="946" spans="1:28" ht="30" customHeight="1" x14ac:dyDescent="0.2">
      <c r="A946" s="67"/>
      <c r="B946" s="62" t="s">
        <v>4189</v>
      </c>
      <c r="C946" s="63" t="s">
        <v>47</v>
      </c>
      <c r="D946" s="63" t="s">
        <v>48</v>
      </c>
      <c r="E946" s="63" t="str">
        <f t="shared" si="70"/>
        <v>BT</v>
      </c>
      <c r="F946" s="63" t="s">
        <v>4205</v>
      </c>
      <c r="G946" s="63" t="s">
        <v>3684</v>
      </c>
      <c r="H946" s="63" t="s">
        <v>3776</v>
      </c>
      <c r="I946" s="63" t="s">
        <v>4184</v>
      </c>
      <c r="J946" s="63" t="s">
        <v>1566</v>
      </c>
      <c r="K946" s="63" t="s">
        <v>3775</v>
      </c>
      <c r="L946" s="63" t="s">
        <v>4190</v>
      </c>
      <c r="M946" s="63"/>
      <c r="N946" s="63" t="s">
        <v>1791</v>
      </c>
      <c r="O946" s="98" t="s">
        <v>3778</v>
      </c>
      <c r="P946" s="63"/>
      <c r="Q946" s="63">
        <v>58051544</v>
      </c>
      <c r="R946" s="63"/>
      <c r="S946" s="63" t="s">
        <v>92</v>
      </c>
      <c r="T946" s="63" t="s">
        <v>80</v>
      </c>
      <c r="U946" s="63" t="s">
        <v>49</v>
      </c>
      <c r="V946" s="65" t="str">
        <f t="shared" si="71"/>
        <v>VACAM</v>
      </c>
      <c r="W946" s="66"/>
      <c r="AA946" s="1">
        <f t="shared" si="72"/>
        <v>6</v>
      </c>
      <c r="AB946" s="1">
        <f t="shared" si="73"/>
        <v>3</v>
      </c>
    </row>
    <row r="947" spans="1:28" ht="30" customHeight="1" x14ac:dyDescent="0.2">
      <c r="A947" s="67"/>
      <c r="B947" s="62" t="s">
        <v>4008</v>
      </c>
      <c r="C947" s="63" t="s">
        <v>47</v>
      </c>
      <c r="D947" s="63" t="s">
        <v>48</v>
      </c>
      <c r="E947" s="63" t="str">
        <f t="shared" si="70"/>
        <v>BT</v>
      </c>
      <c r="F947" s="63" t="s">
        <v>4205</v>
      </c>
      <c r="G947" s="63" t="s">
        <v>3684</v>
      </c>
      <c r="H947" s="63" t="s">
        <v>4009</v>
      </c>
      <c r="I947" s="63" t="s">
        <v>4010</v>
      </c>
      <c r="J947" s="63" t="s">
        <v>4011</v>
      </c>
      <c r="K947" s="63" t="s">
        <v>4012</v>
      </c>
      <c r="L947" s="63" t="s">
        <v>4013</v>
      </c>
      <c r="M947" s="63"/>
      <c r="N947" s="63" t="s">
        <v>455</v>
      </c>
      <c r="O947" s="63" t="s">
        <v>4014</v>
      </c>
      <c r="P947" s="63"/>
      <c r="Q947" s="63">
        <v>58363675</v>
      </c>
      <c r="R947" s="63"/>
      <c r="S947" s="63" t="s">
        <v>446</v>
      </c>
      <c r="T947" s="63" t="s">
        <v>447</v>
      </c>
      <c r="U947" s="63" t="s">
        <v>49</v>
      </c>
      <c r="V947" s="65" t="str">
        <f t="shared" si="71"/>
        <v/>
      </c>
      <c r="W947" s="66"/>
      <c r="AA947" s="1">
        <f t="shared" si="72"/>
        <v>1</v>
      </c>
      <c r="AB947" s="1">
        <f t="shared" si="73"/>
        <v>1</v>
      </c>
    </row>
    <row r="948" spans="1:28" ht="30" customHeight="1" x14ac:dyDescent="0.2">
      <c r="A948" s="67"/>
      <c r="B948" s="62" t="s">
        <v>4160</v>
      </c>
      <c r="C948" s="63" t="s">
        <v>101</v>
      </c>
      <c r="D948" s="63" t="s">
        <v>48</v>
      </c>
      <c r="E948" s="63" t="str">
        <f t="shared" si="70"/>
        <v>BT</v>
      </c>
      <c r="F948" s="63" t="s">
        <v>4205</v>
      </c>
      <c r="G948" s="63" t="s">
        <v>3684</v>
      </c>
      <c r="H948" s="63" t="s">
        <v>1800</v>
      </c>
      <c r="I948" s="63" t="s">
        <v>4158</v>
      </c>
      <c r="J948" s="63" t="s">
        <v>1928</v>
      </c>
      <c r="K948" s="63" t="s">
        <v>4150</v>
      </c>
      <c r="L948" s="63" t="s">
        <v>4161</v>
      </c>
      <c r="M948" s="63"/>
      <c r="N948" s="63" t="s">
        <v>1452</v>
      </c>
      <c r="O948" s="78" t="s">
        <v>1605</v>
      </c>
      <c r="P948" s="63"/>
      <c r="Q948" s="63">
        <v>58230842</v>
      </c>
      <c r="R948" s="63"/>
      <c r="S948" s="63" t="s">
        <v>537</v>
      </c>
      <c r="T948" s="63" t="s">
        <v>447</v>
      </c>
      <c r="U948" s="63" t="s">
        <v>49</v>
      </c>
      <c r="V948" s="65" t="str">
        <f t="shared" si="71"/>
        <v>VACAM</v>
      </c>
      <c r="W948" s="66"/>
      <c r="AA948" s="1">
        <f t="shared" si="72"/>
        <v>17</v>
      </c>
      <c r="AB948" s="1">
        <f t="shared" si="73"/>
        <v>4</v>
      </c>
    </row>
    <row r="949" spans="1:28" ht="30" customHeight="1" x14ac:dyDescent="0.2">
      <c r="A949" s="67"/>
      <c r="B949" s="62" t="s">
        <v>4156</v>
      </c>
      <c r="C949" s="63" t="s">
        <v>101</v>
      </c>
      <c r="D949" s="63" t="s">
        <v>48</v>
      </c>
      <c r="E949" s="63" t="str">
        <f t="shared" si="70"/>
        <v>BT</v>
      </c>
      <c r="F949" s="63" t="s">
        <v>4205</v>
      </c>
      <c r="G949" s="63" t="s">
        <v>3684</v>
      </c>
      <c r="H949" s="63" t="s">
        <v>1800</v>
      </c>
      <c r="I949" s="63" t="s">
        <v>4153</v>
      </c>
      <c r="J949" s="63" t="s">
        <v>1928</v>
      </c>
      <c r="K949" s="63" t="s">
        <v>4150</v>
      </c>
      <c r="L949" s="63" t="e">
        <v>#NAME?</v>
      </c>
      <c r="M949" s="63"/>
      <c r="N949" s="63" t="s">
        <v>1452</v>
      </c>
      <c r="O949" s="78" t="s">
        <v>1605</v>
      </c>
      <c r="P949" s="63"/>
      <c r="Q949" s="63">
        <v>58230842</v>
      </c>
      <c r="R949" s="63"/>
      <c r="S949" s="63" t="s">
        <v>537</v>
      </c>
      <c r="T949" s="63" t="s">
        <v>447</v>
      </c>
      <c r="U949" s="63" t="s">
        <v>49</v>
      </c>
      <c r="V949" s="65" t="str">
        <f t="shared" si="71"/>
        <v>VACAM</v>
      </c>
      <c r="W949" s="66"/>
      <c r="AA949" s="1">
        <f t="shared" si="72"/>
        <v>17</v>
      </c>
      <c r="AB949" s="1">
        <f t="shared" si="73"/>
        <v>4</v>
      </c>
    </row>
    <row r="950" spans="1:28" ht="30" customHeight="1" x14ac:dyDescent="0.2">
      <c r="A950" s="67"/>
      <c r="B950" s="62" t="s">
        <v>4154</v>
      </c>
      <c r="C950" s="63" t="s">
        <v>101</v>
      </c>
      <c r="D950" s="63" t="s">
        <v>48</v>
      </c>
      <c r="E950" s="63" t="str">
        <f t="shared" si="70"/>
        <v>BT</v>
      </c>
      <c r="F950" s="63" t="s">
        <v>4205</v>
      </c>
      <c r="G950" s="63" t="s">
        <v>3684</v>
      </c>
      <c r="H950" s="63" t="s">
        <v>1800</v>
      </c>
      <c r="I950" s="63" t="s">
        <v>4149</v>
      </c>
      <c r="J950" s="63" t="s">
        <v>1928</v>
      </c>
      <c r="K950" s="63" t="s">
        <v>4150</v>
      </c>
      <c r="L950" s="63" t="s">
        <v>4155</v>
      </c>
      <c r="M950" s="63"/>
      <c r="N950" s="63" t="s">
        <v>1452</v>
      </c>
      <c r="O950" s="78" t="s">
        <v>1605</v>
      </c>
      <c r="P950" s="63"/>
      <c r="Q950" s="63">
        <v>58230842</v>
      </c>
      <c r="R950" s="63"/>
      <c r="S950" s="63" t="s">
        <v>537</v>
      </c>
      <c r="T950" s="63" t="s">
        <v>447</v>
      </c>
      <c r="U950" s="63" t="s">
        <v>49</v>
      </c>
      <c r="V950" s="65" t="str">
        <f t="shared" si="71"/>
        <v>VACAM</v>
      </c>
      <c r="W950" s="66"/>
      <c r="AA950" s="1">
        <f t="shared" si="72"/>
        <v>17</v>
      </c>
      <c r="AB950" s="1">
        <f t="shared" si="73"/>
        <v>4</v>
      </c>
    </row>
    <row r="951" spans="1:28" ht="30" customHeight="1" x14ac:dyDescent="0.2">
      <c r="A951" s="67"/>
      <c r="B951" s="62" t="s">
        <v>4004</v>
      </c>
      <c r="C951" s="63" t="s">
        <v>101</v>
      </c>
      <c r="D951" s="63" t="s">
        <v>48</v>
      </c>
      <c r="E951" s="63" t="str">
        <f t="shared" si="70"/>
        <v>BT</v>
      </c>
      <c r="F951" s="63" t="s">
        <v>4205</v>
      </c>
      <c r="G951" s="63" t="s">
        <v>3684</v>
      </c>
      <c r="H951" s="63" t="s">
        <v>345</v>
      </c>
      <c r="I951" s="63" t="s">
        <v>4005</v>
      </c>
      <c r="J951" s="63" t="s">
        <v>345</v>
      </c>
      <c r="K951" s="63" t="s">
        <v>1742</v>
      </c>
      <c r="L951" s="63" t="s">
        <v>4006</v>
      </c>
      <c r="M951" s="63"/>
      <c r="N951" s="63" t="s">
        <v>217</v>
      </c>
      <c r="O951" s="63" t="s">
        <v>4007</v>
      </c>
      <c r="P951" s="63"/>
      <c r="Q951" s="63">
        <v>58351694</v>
      </c>
      <c r="R951" s="63"/>
      <c r="S951" s="63" t="s">
        <v>219</v>
      </c>
      <c r="T951" s="63" t="s">
        <v>179</v>
      </c>
      <c r="U951" s="63" t="s">
        <v>49</v>
      </c>
      <c r="V951" s="65" t="str">
        <f t="shared" si="71"/>
        <v/>
      </c>
      <c r="W951" s="66"/>
      <c r="AA951" s="1">
        <f t="shared" si="72"/>
        <v>1</v>
      </c>
      <c r="AB951" s="1">
        <f t="shared" si="73"/>
        <v>1</v>
      </c>
    </row>
    <row r="952" spans="1:28" ht="30" customHeight="1" x14ac:dyDescent="0.2">
      <c r="A952" s="67"/>
      <c r="B952" s="62" t="s">
        <v>3913</v>
      </c>
      <c r="C952" s="63" t="s">
        <v>47</v>
      </c>
      <c r="D952" s="63" t="s">
        <v>48</v>
      </c>
      <c r="E952" s="63" t="str">
        <f t="shared" si="70"/>
        <v>BT</v>
      </c>
      <c r="F952" s="63" t="s">
        <v>4205</v>
      </c>
      <c r="G952" s="63" t="s">
        <v>3684</v>
      </c>
      <c r="H952" s="63" t="s">
        <v>426</v>
      </c>
      <c r="I952" s="63" t="s">
        <v>3908</v>
      </c>
      <c r="J952" s="63" t="s">
        <v>428</v>
      </c>
      <c r="K952" s="63" t="s">
        <v>429</v>
      </c>
      <c r="L952" s="63" t="s">
        <v>3914</v>
      </c>
      <c r="M952" s="63"/>
      <c r="N952" s="63" t="s">
        <v>217</v>
      </c>
      <c r="O952" s="105" t="s">
        <v>3910</v>
      </c>
      <c r="P952" s="63"/>
      <c r="Q952" s="63">
        <v>58122013</v>
      </c>
      <c r="R952" s="63"/>
      <c r="S952" s="63" t="s">
        <v>219</v>
      </c>
      <c r="T952" s="63" t="s">
        <v>257</v>
      </c>
      <c r="U952" s="63" t="s">
        <v>49</v>
      </c>
      <c r="V952" s="65" t="str">
        <f t="shared" si="71"/>
        <v/>
      </c>
      <c r="W952" s="66"/>
      <c r="AA952" s="1">
        <f t="shared" si="72"/>
        <v>3</v>
      </c>
      <c r="AB952" s="1">
        <f t="shared" si="73"/>
        <v>3</v>
      </c>
    </row>
    <row r="953" spans="1:28" ht="30" customHeight="1" x14ac:dyDescent="0.2">
      <c r="A953" s="67"/>
      <c r="B953" s="62" t="s">
        <v>3911</v>
      </c>
      <c r="C953" s="63" t="s">
        <v>101</v>
      </c>
      <c r="D953" s="63" t="s">
        <v>48</v>
      </c>
      <c r="E953" s="63" t="str">
        <f t="shared" si="70"/>
        <v>BT</v>
      </c>
      <c r="F953" s="63" t="s">
        <v>4205</v>
      </c>
      <c r="G953" s="63" t="s">
        <v>3684</v>
      </c>
      <c r="H953" s="63" t="s">
        <v>426</v>
      </c>
      <c r="I953" s="63" t="s">
        <v>3908</v>
      </c>
      <c r="J953" s="63" t="s">
        <v>428</v>
      </c>
      <c r="K953" s="63" t="s">
        <v>429</v>
      </c>
      <c r="L953" s="63" t="s">
        <v>3912</v>
      </c>
      <c r="M953" s="63"/>
      <c r="N953" s="63" t="s">
        <v>217</v>
      </c>
      <c r="O953" s="105" t="s">
        <v>3910</v>
      </c>
      <c r="P953" s="63"/>
      <c r="Q953" s="63">
        <v>58122013</v>
      </c>
      <c r="R953" s="63"/>
      <c r="S953" s="63" t="s">
        <v>219</v>
      </c>
      <c r="T953" s="63" t="s">
        <v>257</v>
      </c>
      <c r="U953" s="63" t="s">
        <v>49</v>
      </c>
      <c r="V953" s="65" t="str">
        <f t="shared" si="71"/>
        <v/>
      </c>
      <c r="W953" s="66"/>
      <c r="AA953" s="1">
        <f t="shared" si="72"/>
        <v>3</v>
      </c>
      <c r="AB953" s="1">
        <f t="shared" si="73"/>
        <v>3</v>
      </c>
    </row>
    <row r="954" spans="1:28" ht="30" customHeight="1" x14ac:dyDescent="0.2">
      <c r="A954" s="67"/>
      <c r="B954" s="62" t="s">
        <v>3907</v>
      </c>
      <c r="C954" s="63" t="s">
        <v>47</v>
      </c>
      <c r="D954" s="63" t="s">
        <v>48</v>
      </c>
      <c r="E954" s="63" t="str">
        <f t="shared" si="70"/>
        <v>BT</v>
      </c>
      <c r="F954" s="63" t="s">
        <v>4205</v>
      </c>
      <c r="G954" s="63" t="s">
        <v>3684</v>
      </c>
      <c r="H954" s="63" t="s">
        <v>426</v>
      </c>
      <c r="I954" s="63" t="s">
        <v>3908</v>
      </c>
      <c r="J954" s="63" t="s">
        <v>428</v>
      </c>
      <c r="K954" s="63" t="s">
        <v>429</v>
      </c>
      <c r="L954" s="63" t="s">
        <v>3909</v>
      </c>
      <c r="M954" s="63"/>
      <c r="N954" s="63" t="s">
        <v>217</v>
      </c>
      <c r="O954" s="105" t="s">
        <v>3910</v>
      </c>
      <c r="P954" s="63"/>
      <c r="Q954" s="63">
        <v>58122013</v>
      </c>
      <c r="R954" s="63"/>
      <c r="S954" s="63" t="s">
        <v>219</v>
      </c>
      <c r="T954" s="63" t="s">
        <v>257</v>
      </c>
      <c r="U954" s="63" t="s">
        <v>49</v>
      </c>
      <c r="V954" s="65" t="str">
        <f t="shared" si="71"/>
        <v/>
      </c>
      <c r="W954" s="66"/>
      <c r="AA954" s="1">
        <f t="shared" si="72"/>
        <v>3</v>
      </c>
      <c r="AB954" s="1">
        <f t="shared" si="73"/>
        <v>3</v>
      </c>
    </row>
    <row r="955" spans="1:28" ht="30" customHeight="1" x14ac:dyDescent="0.2">
      <c r="A955" s="67"/>
      <c r="B955" s="62" t="s">
        <v>4040</v>
      </c>
      <c r="C955" s="63" t="s">
        <v>101</v>
      </c>
      <c r="D955" s="63" t="s">
        <v>48</v>
      </c>
      <c r="E955" s="63" t="str">
        <f t="shared" si="70"/>
        <v>BT</v>
      </c>
      <c r="F955" s="63" t="s">
        <v>4205</v>
      </c>
      <c r="G955" s="63" t="s">
        <v>3684</v>
      </c>
      <c r="H955" s="63" t="s">
        <v>204</v>
      </c>
      <c r="I955" s="63" t="s">
        <v>784</v>
      </c>
      <c r="J955" s="63" t="s">
        <v>206</v>
      </c>
      <c r="K955" s="63" t="s">
        <v>207</v>
      </c>
      <c r="L955" s="63" t="s">
        <v>4041</v>
      </c>
      <c r="M955" s="63"/>
      <c r="N955" s="63" t="s">
        <v>586</v>
      </c>
      <c r="O955" s="110" t="s">
        <v>786</v>
      </c>
      <c r="P955" s="63"/>
      <c r="Q955" s="63">
        <v>58217012</v>
      </c>
      <c r="R955" s="63"/>
      <c r="S955" s="63" t="s">
        <v>151</v>
      </c>
      <c r="T955" s="63" t="s">
        <v>152</v>
      </c>
      <c r="U955" s="63" t="s">
        <v>49</v>
      </c>
      <c r="V955" s="65" t="str">
        <f t="shared" si="71"/>
        <v>VACAM</v>
      </c>
      <c r="W955" s="66"/>
      <c r="AA955" s="1">
        <f t="shared" si="72"/>
        <v>4</v>
      </c>
      <c r="AB955" s="1">
        <f t="shared" si="73"/>
        <v>1</v>
      </c>
    </row>
    <row r="956" spans="1:28" ht="30" customHeight="1" x14ac:dyDescent="0.2">
      <c r="A956" s="67"/>
      <c r="B956" s="62" t="s">
        <v>4165</v>
      </c>
      <c r="C956" s="63" t="s">
        <v>47</v>
      </c>
      <c r="D956" s="63" t="s">
        <v>48</v>
      </c>
      <c r="E956" s="63" t="str">
        <f t="shared" si="70"/>
        <v>BT</v>
      </c>
      <c r="F956" s="63" t="s">
        <v>4205</v>
      </c>
      <c r="G956" s="63" t="s">
        <v>3684</v>
      </c>
      <c r="H956" s="63" t="s">
        <v>4166</v>
      </c>
      <c r="I956" s="63" t="s">
        <v>4167</v>
      </c>
      <c r="J956" s="63" t="s">
        <v>1263</v>
      </c>
      <c r="K956" s="63" t="s">
        <v>4168</v>
      </c>
      <c r="L956" s="63" t="s">
        <v>4169</v>
      </c>
      <c r="M956" s="63"/>
      <c r="N956" s="63" t="s">
        <v>1452</v>
      </c>
      <c r="O956" s="63"/>
      <c r="P956" s="63"/>
      <c r="Q956" s="63">
        <v>58324620</v>
      </c>
      <c r="R956" s="63"/>
      <c r="S956" s="63" t="s">
        <v>537</v>
      </c>
      <c r="T956" s="63" t="s">
        <v>538</v>
      </c>
      <c r="U956" s="63" t="s">
        <v>49</v>
      </c>
      <c r="V956" s="65" t="str">
        <f t="shared" si="71"/>
        <v/>
      </c>
      <c r="W956" s="66"/>
      <c r="AA956" s="1">
        <f t="shared" si="72"/>
        <v>0</v>
      </c>
      <c r="AB956" s="1">
        <f t="shared" si="73"/>
        <v>0</v>
      </c>
    </row>
    <row r="957" spans="1:28" ht="30" customHeight="1" x14ac:dyDescent="0.2">
      <c r="A957" s="67"/>
      <c r="B957" s="62" t="s">
        <v>4053</v>
      </c>
      <c r="C957" s="63" t="s">
        <v>101</v>
      </c>
      <c r="D957" s="63" t="s">
        <v>48</v>
      </c>
      <c r="E957" s="63" t="str">
        <f t="shared" si="70"/>
        <v>BT</v>
      </c>
      <c r="F957" s="63" t="s">
        <v>4205</v>
      </c>
      <c r="G957" s="63" t="s">
        <v>4054</v>
      </c>
      <c r="H957" s="63" t="s">
        <v>3680</v>
      </c>
      <c r="I957" s="63" t="s">
        <v>4050</v>
      </c>
      <c r="J957" s="63" t="s">
        <v>460</v>
      </c>
      <c r="K957" s="63" t="s">
        <v>3677</v>
      </c>
      <c r="L957" s="63" t="s">
        <v>4055</v>
      </c>
      <c r="M957" s="63"/>
      <c r="N957" s="63" t="s">
        <v>149</v>
      </c>
      <c r="O957" s="101" t="s">
        <v>4052</v>
      </c>
      <c r="P957" s="63"/>
      <c r="Q957" s="63">
        <v>58343194</v>
      </c>
      <c r="R957" s="63"/>
      <c r="S957" s="63" t="s">
        <v>151</v>
      </c>
      <c r="T957" s="63" t="s">
        <v>152</v>
      </c>
      <c r="U957" s="63" t="s">
        <v>49</v>
      </c>
      <c r="V957" s="65" t="str">
        <f t="shared" si="71"/>
        <v>VACAM</v>
      </c>
      <c r="W957" s="66"/>
      <c r="AA957" s="1">
        <f t="shared" si="72"/>
        <v>2</v>
      </c>
      <c r="AB957" s="1">
        <f t="shared" si="73"/>
        <v>1</v>
      </c>
    </row>
    <row r="958" spans="1:28" ht="30" customHeight="1" x14ac:dyDescent="0.2">
      <c r="A958" s="67"/>
      <c r="B958" s="62" t="s">
        <v>3942</v>
      </c>
      <c r="C958" s="63" t="s">
        <v>101</v>
      </c>
      <c r="D958" s="63" t="s">
        <v>48</v>
      </c>
      <c r="E958" s="63" t="str">
        <f t="shared" si="70"/>
        <v>BT</v>
      </c>
      <c r="F958" s="63" t="s">
        <v>4205</v>
      </c>
      <c r="G958" s="63" t="s">
        <v>3684</v>
      </c>
      <c r="H958" s="63" t="s">
        <v>1814</v>
      </c>
      <c r="I958" s="63" t="s">
        <v>3939</v>
      </c>
      <c r="J958" s="63" t="s">
        <v>1256</v>
      </c>
      <c r="K958" s="63" t="s">
        <v>1816</v>
      </c>
      <c r="L958" s="63" t="s">
        <v>3943</v>
      </c>
      <c r="M958" s="63"/>
      <c r="N958" s="63" t="s">
        <v>1396</v>
      </c>
      <c r="O958" s="104" t="s">
        <v>3941</v>
      </c>
      <c r="P958" s="63"/>
      <c r="Q958" s="63">
        <v>58311590</v>
      </c>
      <c r="R958" s="63"/>
      <c r="S958" s="63" t="s">
        <v>162</v>
      </c>
      <c r="T958" s="63" t="s">
        <v>163</v>
      </c>
      <c r="U958" s="63" t="s">
        <v>49</v>
      </c>
      <c r="V958" s="65" t="str">
        <f t="shared" si="71"/>
        <v>VACAM</v>
      </c>
      <c r="W958" s="66"/>
      <c r="AA958" s="1">
        <f t="shared" si="72"/>
        <v>2</v>
      </c>
      <c r="AB958" s="1">
        <f t="shared" si="73"/>
        <v>1</v>
      </c>
    </row>
    <row r="959" spans="1:28" ht="30" customHeight="1" x14ac:dyDescent="0.2">
      <c r="A959" s="67"/>
      <c r="B959" s="62" t="s">
        <v>3683</v>
      </c>
      <c r="C959" s="63" t="s">
        <v>47</v>
      </c>
      <c r="D959" s="63" t="s">
        <v>48</v>
      </c>
      <c r="E959" s="63" t="str">
        <f t="shared" si="70"/>
        <v>HTA</v>
      </c>
      <c r="F959" s="63" t="s">
        <v>4205</v>
      </c>
      <c r="G959" s="63" t="s">
        <v>3684</v>
      </c>
      <c r="H959" s="63" t="s">
        <v>81</v>
      </c>
      <c r="I959" s="63" t="s">
        <v>1775</v>
      </c>
      <c r="J959" s="63" t="s">
        <v>3685</v>
      </c>
      <c r="K959" s="63" t="s">
        <v>3686</v>
      </c>
      <c r="L959" s="63" t="s">
        <v>3687</v>
      </c>
      <c r="M959" s="63" t="s">
        <v>1789</v>
      </c>
      <c r="N959" s="63" t="s">
        <v>91</v>
      </c>
      <c r="O959" s="63" t="s">
        <v>3688</v>
      </c>
      <c r="P959" s="63"/>
      <c r="Q959" s="63">
        <v>58358417</v>
      </c>
      <c r="R959" s="63"/>
      <c r="S959" s="63" t="s">
        <v>92</v>
      </c>
      <c r="T959" s="63" t="s">
        <v>2295</v>
      </c>
      <c r="U959" s="63" t="s">
        <v>2201</v>
      </c>
      <c r="V959" s="65" t="str">
        <f t="shared" si="71"/>
        <v/>
      </c>
      <c r="W959" s="66"/>
      <c r="AA959" s="1">
        <f t="shared" si="72"/>
        <v>1</v>
      </c>
      <c r="AB959" s="1">
        <f t="shared" si="73"/>
        <v>1</v>
      </c>
    </row>
    <row r="960" spans="1:28" ht="30" customHeight="1" x14ac:dyDescent="0.2">
      <c r="A960" s="67"/>
      <c r="B960" s="62" t="s">
        <v>4080</v>
      </c>
      <c r="C960" s="63" t="s">
        <v>47</v>
      </c>
      <c r="D960" s="63" t="s">
        <v>48</v>
      </c>
      <c r="E960" s="63" t="str">
        <f t="shared" si="70"/>
        <v>BT</v>
      </c>
      <c r="F960" s="63" t="s">
        <v>4205</v>
      </c>
      <c r="G960" s="63" t="s">
        <v>4081</v>
      </c>
      <c r="H960" s="63" t="s">
        <v>317</v>
      </c>
      <c r="I960" s="63" t="s">
        <v>318</v>
      </c>
      <c r="J960" s="63" t="s">
        <v>317</v>
      </c>
      <c r="K960" s="63" t="s">
        <v>319</v>
      </c>
      <c r="L960" s="63" t="s">
        <v>4082</v>
      </c>
      <c r="M960" s="63"/>
      <c r="N960" s="63" t="s">
        <v>437</v>
      </c>
      <c r="O960" s="64" t="s">
        <v>1204</v>
      </c>
      <c r="P960" s="63"/>
      <c r="Q960" s="63">
        <v>58152225</v>
      </c>
      <c r="R960" s="63"/>
      <c r="S960" s="63" t="s">
        <v>323</v>
      </c>
      <c r="T960" s="63" t="s">
        <v>324</v>
      </c>
      <c r="U960" s="63" t="s">
        <v>49</v>
      </c>
      <c r="V960" s="65" t="str">
        <f t="shared" si="71"/>
        <v>VACAM</v>
      </c>
      <c r="W960" s="66"/>
      <c r="AA960" s="1">
        <f t="shared" si="72"/>
        <v>6</v>
      </c>
      <c r="AB960" s="1">
        <f t="shared" si="73"/>
        <v>1</v>
      </c>
    </row>
    <row r="961" spans="1:28" ht="30" customHeight="1" x14ac:dyDescent="0.2">
      <c r="A961" s="67"/>
      <c r="B961" s="62" t="s">
        <v>3981</v>
      </c>
      <c r="C961" s="63" t="s">
        <v>101</v>
      </c>
      <c r="D961" s="63" t="s">
        <v>48</v>
      </c>
      <c r="E961" s="63" t="str">
        <f t="shared" si="70"/>
        <v>BT</v>
      </c>
      <c r="F961" s="63" t="s">
        <v>4205</v>
      </c>
      <c r="G961" s="63" t="s">
        <v>3711</v>
      </c>
      <c r="H961" s="63" t="s">
        <v>3947</v>
      </c>
      <c r="I961" s="63" t="s">
        <v>3948</v>
      </c>
      <c r="J961" s="63" t="s">
        <v>3949</v>
      </c>
      <c r="K961" s="63" t="s">
        <v>3950</v>
      </c>
      <c r="L961" s="63" t="s">
        <v>3982</v>
      </c>
      <c r="M961" s="63"/>
      <c r="N961" s="63" t="s">
        <v>437</v>
      </c>
      <c r="O961" s="91" t="s">
        <v>3952</v>
      </c>
      <c r="P961" s="63"/>
      <c r="Q961" s="63">
        <v>58138051</v>
      </c>
      <c r="R961" s="63"/>
      <c r="S961" s="63" t="s">
        <v>323</v>
      </c>
      <c r="T961" s="63" t="s">
        <v>324</v>
      </c>
      <c r="U961" s="63" t="s">
        <v>49</v>
      </c>
      <c r="V961" s="65" t="str">
        <f t="shared" si="71"/>
        <v>VACAM</v>
      </c>
      <c r="W961" s="66"/>
      <c r="AA961" s="1">
        <f t="shared" si="72"/>
        <v>7</v>
      </c>
      <c r="AB961" s="1">
        <f t="shared" si="73"/>
        <v>1</v>
      </c>
    </row>
    <row r="962" spans="1:28" ht="30" customHeight="1" x14ac:dyDescent="0.2">
      <c r="A962" s="67"/>
      <c r="B962" s="62" t="s">
        <v>3965</v>
      </c>
      <c r="C962" s="63" t="s">
        <v>47</v>
      </c>
      <c r="D962" s="63" t="s">
        <v>48</v>
      </c>
      <c r="E962" s="63" t="str">
        <f t="shared" si="70"/>
        <v>BT</v>
      </c>
      <c r="F962" s="63" t="s">
        <v>4205</v>
      </c>
      <c r="G962" s="63" t="s">
        <v>3684</v>
      </c>
      <c r="H962" s="63" t="s">
        <v>3491</v>
      </c>
      <c r="I962" s="63" t="s">
        <v>3966</v>
      </c>
      <c r="J962" s="63" t="s">
        <v>1566</v>
      </c>
      <c r="K962" s="63" t="s">
        <v>3488</v>
      </c>
      <c r="L962" s="63" t="s">
        <v>3967</v>
      </c>
      <c r="M962" s="63"/>
      <c r="N962" s="63" t="s">
        <v>91</v>
      </c>
      <c r="O962" s="63" t="s">
        <v>3968</v>
      </c>
      <c r="P962" s="63"/>
      <c r="Q962" s="63">
        <v>58362728</v>
      </c>
      <c r="R962" s="63"/>
      <c r="S962" s="63" t="s">
        <v>92</v>
      </c>
      <c r="T962" s="63" t="s">
        <v>80</v>
      </c>
      <c r="U962" s="63" t="s">
        <v>49</v>
      </c>
      <c r="V962" s="65" t="str">
        <f t="shared" si="71"/>
        <v/>
      </c>
      <c r="W962" s="66"/>
      <c r="AA962" s="1">
        <f t="shared" si="72"/>
        <v>1</v>
      </c>
      <c r="AB962" s="1">
        <f t="shared" si="73"/>
        <v>1</v>
      </c>
    </row>
    <row r="963" spans="1:28" ht="30" customHeight="1" x14ac:dyDescent="0.2">
      <c r="A963" s="67"/>
      <c r="B963" s="62" t="s">
        <v>3715</v>
      </c>
      <c r="C963" s="63" t="s">
        <v>47</v>
      </c>
      <c r="D963" s="63" t="s">
        <v>48</v>
      </c>
      <c r="E963" s="63" t="str">
        <f t="shared" si="70"/>
        <v>HTA</v>
      </c>
      <c r="F963" s="63" t="s">
        <v>4205</v>
      </c>
      <c r="G963" s="63" t="s">
        <v>3684</v>
      </c>
      <c r="H963" s="63" t="s">
        <v>770</v>
      </c>
      <c r="I963" s="63" t="s">
        <v>2369</v>
      </c>
      <c r="J963" s="63" t="s">
        <v>3716</v>
      </c>
      <c r="K963" s="63" t="s">
        <v>3717</v>
      </c>
      <c r="L963" s="63" t="s">
        <v>3718</v>
      </c>
      <c r="M963" s="63" t="s">
        <v>3563</v>
      </c>
      <c r="N963" s="63" t="s">
        <v>1452</v>
      </c>
      <c r="O963" s="64" t="s">
        <v>2371</v>
      </c>
      <c r="P963" s="63"/>
      <c r="Q963" s="63">
        <v>57652661</v>
      </c>
      <c r="R963" s="63"/>
      <c r="S963" s="63" t="s">
        <v>537</v>
      </c>
      <c r="T963" s="63" t="s">
        <v>2213</v>
      </c>
      <c r="U963" s="63" t="s">
        <v>2201</v>
      </c>
      <c r="V963" s="65" t="str">
        <f t="shared" si="71"/>
        <v>VACAM</v>
      </c>
      <c r="W963" s="66"/>
      <c r="AA963" s="1">
        <f t="shared" si="72"/>
        <v>3</v>
      </c>
      <c r="AB963" s="1">
        <f t="shared" si="73"/>
        <v>2</v>
      </c>
    </row>
    <row r="964" spans="1:28" ht="30" customHeight="1" x14ac:dyDescent="0.2">
      <c r="A964" s="67"/>
      <c r="B964" s="62" t="s">
        <v>4015</v>
      </c>
      <c r="C964" s="63" t="s">
        <v>47</v>
      </c>
      <c r="D964" s="63" t="s">
        <v>48</v>
      </c>
      <c r="E964" s="63" t="str">
        <f t="shared" si="70"/>
        <v>BT</v>
      </c>
      <c r="F964" s="63" t="s">
        <v>4205</v>
      </c>
      <c r="G964" s="63" t="s">
        <v>4016</v>
      </c>
      <c r="H964" s="63" t="s">
        <v>788</v>
      </c>
      <c r="I964" s="63" t="s">
        <v>4017</v>
      </c>
      <c r="J964" s="63" t="s">
        <v>444</v>
      </c>
      <c r="K964" s="63" t="s">
        <v>4018</v>
      </c>
      <c r="L964" s="63" t="s">
        <v>4019</v>
      </c>
      <c r="M964" s="63"/>
      <c r="N964" s="63" t="s">
        <v>1488</v>
      </c>
      <c r="O964" s="78" t="s">
        <v>1605</v>
      </c>
      <c r="P964" s="63"/>
      <c r="Q964" s="63">
        <v>58343656</v>
      </c>
      <c r="R964" s="63"/>
      <c r="S964" s="63" t="s">
        <v>446</v>
      </c>
      <c r="T964" s="63" t="s">
        <v>447</v>
      </c>
      <c r="U964" s="63" t="s">
        <v>49</v>
      </c>
      <c r="V964" s="65" t="str">
        <f t="shared" si="71"/>
        <v>VACAM</v>
      </c>
      <c r="W964" s="66"/>
      <c r="AA964" s="1">
        <f t="shared" si="72"/>
        <v>17</v>
      </c>
      <c r="AB964" s="1">
        <f t="shared" si="73"/>
        <v>4</v>
      </c>
    </row>
    <row r="965" spans="1:28" ht="30" customHeight="1" x14ac:dyDescent="0.2">
      <c r="A965" s="43"/>
      <c r="B965" s="44" t="s">
        <v>4062</v>
      </c>
      <c r="C965" s="45" t="s">
        <v>101</v>
      </c>
      <c r="D965" s="45" t="s">
        <v>48</v>
      </c>
      <c r="E965" s="45" t="str">
        <f t="shared" si="70"/>
        <v>BT</v>
      </c>
      <c r="F965" s="45" t="s">
        <v>4205</v>
      </c>
      <c r="G965" s="45" t="s">
        <v>3708</v>
      </c>
      <c r="H965" s="45" t="s">
        <v>4063</v>
      </c>
      <c r="I965" s="45" t="s">
        <v>4064</v>
      </c>
      <c r="J965" s="45" t="s">
        <v>572</v>
      </c>
      <c r="K965" s="45" t="s">
        <v>573</v>
      </c>
      <c r="L965" s="45" t="s">
        <v>4065</v>
      </c>
      <c r="M965" s="45"/>
      <c r="N965" s="45" t="s">
        <v>1079</v>
      </c>
      <c r="O965" s="45">
        <v>43067836</v>
      </c>
      <c r="P965" s="45"/>
      <c r="Q965" s="45">
        <v>58382664</v>
      </c>
      <c r="R965" s="45"/>
      <c r="S965" s="45" t="s">
        <v>885</v>
      </c>
      <c r="T965" s="45" t="s">
        <v>202</v>
      </c>
      <c r="U965" s="45" t="s">
        <v>49</v>
      </c>
      <c r="V965" s="46" t="str">
        <f t="shared" si="71"/>
        <v/>
      </c>
      <c r="W965" s="47"/>
      <c r="AA965" s="1">
        <f t="shared" si="72"/>
        <v>1</v>
      </c>
      <c r="AB965" s="1">
        <f t="shared" si="73"/>
        <v>1</v>
      </c>
    </row>
    <row r="966" spans="1:28" ht="30" customHeight="1" thickBot="1" x14ac:dyDescent="0.25">
      <c r="A966" s="72"/>
      <c r="B966" s="58" t="s">
        <v>3995</v>
      </c>
      <c r="C966" s="57" t="s">
        <v>101</v>
      </c>
      <c r="D966" s="57" t="s">
        <v>48</v>
      </c>
      <c r="E966" s="57" t="str">
        <f t="shared" si="70"/>
        <v>BT</v>
      </c>
      <c r="F966" s="57" t="s">
        <v>4205</v>
      </c>
      <c r="G966" s="57" t="s">
        <v>3684</v>
      </c>
      <c r="H966" s="57" t="s">
        <v>484</v>
      </c>
      <c r="I966" s="57" t="s">
        <v>3996</v>
      </c>
      <c r="J966" s="57" t="s">
        <v>486</v>
      </c>
      <c r="K966" s="57" t="s">
        <v>3997</v>
      </c>
      <c r="L966" s="57" t="s">
        <v>3998</v>
      </c>
      <c r="M966" s="57"/>
      <c r="N966" s="57" t="s">
        <v>379</v>
      </c>
      <c r="O966" s="57" t="s">
        <v>3999</v>
      </c>
      <c r="P966" s="57"/>
      <c r="Q966" s="57"/>
      <c r="R966" s="57"/>
      <c r="S966" s="57" t="s">
        <v>490</v>
      </c>
      <c r="T966" s="57" t="s">
        <v>104</v>
      </c>
      <c r="U966" s="57" t="s">
        <v>49</v>
      </c>
      <c r="V966" s="59" t="str">
        <f t="shared" si="71"/>
        <v/>
      </c>
      <c r="W966" s="60"/>
      <c r="AA966" s="1">
        <f t="shared" si="72"/>
        <v>1</v>
      </c>
      <c r="AB966" s="1">
        <f t="shared" si="73"/>
        <v>1</v>
      </c>
    </row>
    <row r="967" spans="1:28" ht="30" customHeight="1" thickTop="1" x14ac:dyDescent="0.2">
      <c r="A967" s="42"/>
      <c r="B967" s="38" t="s">
        <v>4105</v>
      </c>
      <c r="C967" s="39" t="s">
        <v>47</v>
      </c>
      <c r="D967" s="39" t="s">
        <v>48</v>
      </c>
      <c r="E967" s="39" t="str">
        <f t="shared" si="70"/>
        <v>BT</v>
      </c>
      <c r="F967" s="39" t="s">
        <v>4206</v>
      </c>
      <c r="G967" s="39" t="s">
        <v>3708</v>
      </c>
      <c r="H967" s="39" t="s">
        <v>259</v>
      </c>
      <c r="I967" s="39" t="s">
        <v>4106</v>
      </c>
      <c r="J967" s="39" t="s">
        <v>191</v>
      </c>
      <c r="K967" s="39" t="s">
        <v>192</v>
      </c>
      <c r="L967" s="39" t="s">
        <v>4107</v>
      </c>
      <c r="M967" s="39"/>
      <c r="N967" s="39" t="s">
        <v>263</v>
      </c>
      <c r="O967" s="39" t="s">
        <v>4108</v>
      </c>
      <c r="P967" s="39"/>
      <c r="Q967" s="39">
        <v>58261426</v>
      </c>
      <c r="R967" s="39"/>
      <c r="S967" s="39" t="s">
        <v>265</v>
      </c>
      <c r="T967" s="39" t="s">
        <v>132</v>
      </c>
      <c r="U967" s="39" t="s">
        <v>49</v>
      </c>
      <c r="V967" s="40" t="str">
        <f t="shared" si="71"/>
        <v/>
      </c>
      <c r="W967" s="41"/>
      <c r="AA967" s="1">
        <f t="shared" si="72"/>
        <v>1</v>
      </c>
      <c r="AB967" s="1">
        <f t="shared" si="73"/>
        <v>1</v>
      </c>
    </row>
    <row r="968" spans="1:28" ht="30" customHeight="1" x14ac:dyDescent="0.2">
      <c r="A968" s="67"/>
      <c r="B968" s="62" t="s">
        <v>3840</v>
      </c>
      <c r="C968" s="63" t="s">
        <v>101</v>
      </c>
      <c r="D968" s="63" t="s">
        <v>48</v>
      </c>
      <c r="E968" s="63" t="str">
        <f t="shared" si="70"/>
        <v>BT</v>
      </c>
      <c r="F968" s="63" t="s">
        <v>4206</v>
      </c>
      <c r="G968" s="63" t="s">
        <v>3708</v>
      </c>
      <c r="H968" s="63" t="s">
        <v>1360</v>
      </c>
      <c r="I968" s="63" t="s">
        <v>3841</v>
      </c>
      <c r="J968" s="63" t="s">
        <v>444</v>
      </c>
      <c r="K968" s="63" t="s">
        <v>1362</v>
      </c>
      <c r="L968" s="63" t="s">
        <v>3842</v>
      </c>
      <c r="M968" s="63"/>
      <c r="N968" s="63" t="s">
        <v>1488</v>
      </c>
      <c r="O968" s="63" t="s">
        <v>3843</v>
      </c>
      <c r="P968" s="63"/>
      <c r="Q968" s="63">
        <v>58355062</v>
      </c>
      <c r="R968" s="63"/>
      <c r="S968" s="63" t="s">
        <v>446</v>
      </c>
      <c r="T968" s="63" t="s">
        <v>447</v>
      </c>
      <c r="U968" s="63" t="s">
        <v>49</v>
      </c>
      <c r="V968" s="65" t="str">
        <f t="shared" si="71"/>
        <v/>
      </c>
      <c r="W968" s="66"/>
      <c r="AA968" s="1">
        <f t="shared" si="72"/>
        <v>1</v>
      </c>
      <c r="AB968" s="1">
        <f t="shared" si="73"/>
        <v>1</v>
      </c>
    </row>
    <row r="969" spans="1:28" ht="30" customHeight="1" x14ac:dyDescent="0.2">
      <c r="A969" s="67"/>
      <c r="B969" s="62" t="s">
        <v>4115</v>
      </c>
      <c r="C969" s="63" t="s">
        <v>47</v>
      </c>
      <c r="D969" s="63" t="s">
        <v>48</v>
      </c>
      <c r="E969" s="63" t="str">
        <f t="shared" si="70"/>
        <v>BT</v>
      </c>
      <c r="F969" s="63" t="s">
        <v>4206</v>
      </c>
      <c r="G969" s="63" t="s">
        <v>3708</v>
      </c>
      <c r="H969" s="63" t="s">
        <v>4116</v>
      </c>
      <c r="I969" s="63" t="s">
        <v>4117</v>
      </c>
      <c r="J969" s="63" t="s">
        <v>235</v>
      </c>
      <c r="K969" s="63" t="s">
        <v>1823</v>
      </c>
      <c r="L969" s="63" t="s">
        <v>4118</v>
      </c>
      <c r="M969" s="63"/>
      <c r="N969" s="63" t="s">
        <v>1825</v>
      </c>
      <c r="O969" s="63" t="s">
        <v>4119</v>
      </c>
      <c r="P969" s="63"/>
      <c r="Q969" s="63">
        <v>58363671</v>
      </c>
      <c r="R969" s="63"/>
      <c r="S969" s="63" t="s">
        <v>131</v>
      </c>
      <c r="T969" s="63" t="s">
        <v>132</v>
      </c>
      <c r="U969" s="63" t="s">
        <v>49</v>
      </c>
      <c r="V969" s="65" t="str">
        <f t="shared" si="71"/>
        <v/>
      </c>
      <c r="W969" s="66"/>
      <c r="AA969" s="1">
        <f t="shared" si="72"/>
        <v>1</v>
      </c>
      <c r="AB969" s="1">
        <f t="shared" si="73"/>
        <v>1</v>
      </c>
    </row>
    <row r="970" spans="1:28" ht="30" customHeight="1" x14ac:dyDescent="0.2">
      <c r="A970" s="67"/>
      <c r="B970" s="62" t="s">
        <v>3887</v>
      </c>
      <c r="C970" s="63" t="s">
        <v>101</v>
      </c>
      <c r="D970" s="63" t="s">
        <v>48</v>
      </c>
      <c r="E970" s="63" t="str">
        <f t="shared" si="70"/>
        <v>BT</v>
      </c>
      <c r="F970" s="63" t="s">
        <v>4206</v>
      </c>
      <c r="G970" s="63" t="s">
        <v>3708</v>
      </c>
      <c r="H970" s="63" t="s">
        <v>751</v>
      </c>
      <c r="I970" s="63" t="s">
        <v>3888</v>
      </c>
      <c r="J970" s="63" t="s">
        <v>326</v>
      </c>
      <c r="K970" s="63" t="s">
        <v>182</v>
      </c>
      <c r="L970" s="63" t="s">
        <v>3889</v>
      </c>
      <c r="M970" s="63"/>
      <c r="N970" s="63" t="s">
        <v>217</v>
      </c>
      <c r="O970" s="63" t="s">
        <v>3890</v>
      </c>
      <c r="P970" s="63"/>
      <c r="Q970" s="63">
        <v>58191873</v>
      </c>
      <c r="R970" s="63"/>
      <c r="S970" s="63" t="s">
        <v>219</v>
      </c>
      <c r="T970" s="63" t="s">
        <v>257</v>
      </c>
      <c r="U970" s="63" t="s">
        <v>49</v>
      </c>
      <c r="V970" s="65" t="str">
        <f t="shared" si="71"/>
        <v/>
      </c>
      <c r="W970" s="66"/>
      <c r="AA970" s="1">
        <f t="shared" si="72"/>
        <v>1</v>
      </c>
      <c r="AB970" s="1">
        <f t="shared" si="73"/>
        <v>1</v>
      </c>
    </row>
    <row r="971" spans="1:28" ht="30" customHeight="1" x14ac:dyDescent="0.2">
      <c r="A971" s="67"/>
      <c r="B971" s="62" t="s">
        <v>3926</v>
      </c>
      <c r="C971" s="63" t="s">
        <v>47</v>
      </c>
      <c r="D971" s="63" t="s">
        <v>48</v>
      </c>
      <c r="E971" s="63" t="str">
        <f t="shared" si="70"/>
        <v>BT</v>
      </c>
      <c r="F971" s="63" t="s">
        <v>4206</v>
      </c>
      <c r="G971" s="63" t="s">
        <v>3708</v>
      </c>
      <c r="H971" s="63" t="s">
        <v>157</v>
      </c>
      <c r="I971" s="63" t="s">
        <v>3922</v>
      </c>
      <c r="J971" s="63" t="s">
        <v>922</v>
      </c>
      <c r="K971" s="63" t="s">
        <v>3923</v>
      </c>
      <c r="L971" s="63" t="s">
        <v>3927</v>
      </c>
      <c r="M971" s="63"/>
      <c r="N971" s="63" t="s">
        <v>586</v>
      </c>
      <c r="O971" s="131" t="s">
        <v>3925</v>
      </c>
      <c r="P971" s="63"/>
      <c r="Q971" s="63">
        <v>58133082</v>
      </c>
      <c r="R971" s="63"/>
      <c r="S971" s="63" t="s">
        <v>151</v>
      </c>
      <c r="T971" s="63" t="s">
        <v>152</v>
      </c>
      <c r="U971" s="63" t="s">
        <v>49</v>
      </c>
      <c r="V971" s="65" t="str">
        <f t="shared" si="71"/>
        <v>VACAM</v>
      </c>
      <c r="W971" s="66"/>
      <c r="AA971" s="1">
        <f t="shared" si="72"/>
        <v>2</v>
      </c>
      <c r="AB971" s="1">
        <f t="shared" si="73"/>
        <v>1</v>
      </c>
    </row>
    <row r="972" spans="1:28" ht="30" customHeight="1" x14ac:dyDescent="0.2">
      <c r="A972" s="67"/>
      <c r="B972" s="62" t="s">
        <v>3915</v>
      </c>
      <c r="C972" s="63" t="s">
        <v>47</v>
      </c>
      <c r="D972" s="63" t="s">
        <v>48</v>
      </c>
      <c r="E972" s="63" t="str">
        <f t="shared" si="70"/>
        <v>BT</v>
      </c>
      <c r="F972" s="63" t="s">
        <v>4206</v>
      </c>
      <c r="G972" s="63" t="s">
        <v>3916</v>
      </c>
      <c r="H972" s="63" t="s">
        <v>3917</v>
      </c>
      <c r="I972" s="63" t="s">
        <v>3918</v>
      </c>
      <c r="J972" s="63" t="s">
        <v>1411</v>
      </c>
      <c r="K972" s="63" t="s">
        <v>1412</v>
      </c>
      <c r="L972" s="63" t="s">
        <v>3919</v>
      </c>
      <c r="M972" s="63"/>
      <c r="N972" s="63" t="s">
        <v>1494</v>
      </c>
      <c r="O972" s="63" t="s">
        <v>3920</v>
      </c>
      <c r="P972" s="63"/>
      <c r="Q972" s="63">
        <v>58380465</v>
      </c>
      <c r="R972" s="63"/>
      <c r="S972" s="63" t="s">
        <v>92</v>
      </c>
      <c r="T972" s="63" t="s">
        <v>663</v>
      </c>
      <c r="U972" s="63" t="s">
        <v>49</v>
      </c>
      <c r="V972" s="65" t="str">
        <f t="shared" si="71"/>
        <v/>
      </c>
      <c r="W972" s="66"/>
      <c r="AA972" s="1">
        <f t="shared" si="72"/>
        <v>1</v>
      </c>
      <c r="AB972" s="1">
        <f t="shared" si="73"/>
        <v>1</v>
      </c>
    </row>
    <row r="973" spans="1:28" ht="30" customHeight="1" x14ac:dyDescent="0.2">
      <c r="A973" s="67"/>
      <c r="B973" s="62" t="s">
        <v>4180</v>
      </c>
      <c r="C973" s="63" t="s">
        <v>47</v>
      </c>
      <c r="D973" s="63" t="s">
        <v>48</v>
      </c>
      <c r="E973" s="63" t="str">
        <f t="shared" si="70"/>
        <v>BT</v>
      </c>
      <c r="F973" s="63" t="s">
        <v>4206</v>
      </c>
      <c r="G973" s="63" t="s">
        <v>4181</v>
      </c>
      <c r="H973" s="63" t="s">
        <v>117</v>
      </c>
      <c r="I973" s="63">
        <v>3424</v>
      </c>
      <c r="J973" s="63" t="s">
        <v>387</v>
      </c>
      <c r="K973" s="63" t="s">
        <v>732</v>
      </c>
      <c r="L973" s="63" t="s">
        <v>4182</v>
      </c>
      <c r="M973" s="63"/>
      <c r="N973" s="63" t="s">
        <v>140</v>
      </c>
      <c r="O973" s="100" t="s">
        <v>4174</v>
      </c>
      <c r="P973" s="63"/>
      <c r="Q973" s="63">
        <v>58041471</v>
      </c>
      <c r="R973" s="63"/>
      <c r="S973" s="63" t="s">
        <v>114</v>
      </c>
      <c r="T973" s="63" t="s">
        <v>115</v>
      </c>
      <c r="U973" s="63" t="s">
        <v>49</v>
      </c>
      <c r="V973" s="65" t="str">
        <f t="shared" si="71"/>
        <v/>
      </c>
      <c r="W973" s="66"/>
      <c r="AA973" s="1">
        <f t="shared" si="72"/>
        <v>3</v>
      </c>
      <c r="AB973" s="1">
        <f t="shared" si="73"/>
        <v>3</v>
      </c>
    </row>
    <row r="974" spans="1:28" ht="30" customHeight="1" x14ac:dyDescent="0.2">
      <c r="A974" s="67"/>
      <c r="B974" s="62" t="s">
        <v>4175</v>
      </c>
      <c r="C974" s="63" t="s">
        <v>101</v>
      </c>
      <c r="D974" s="63" t="s">
        <v>48</v>
      </c>
      <c r="E974" s="63" t="str">
        <f t="shared" si="70"/>
        <v>BT</v>
      </c>
      <c r="F974" s="63" t="s">
        <v>4206</v>
      </c>
      <c r="G974" s="63" t="s">
        <v>3708</v>
      </c>
      <c r="H974" s="63" t="s">
        <v>117</v>
      </c>
      <c r="I974" s="63">
        <v>3424</v>
      </c>
      <c r="J974" s="63" t="s">
        <v>387</v>
      </c>
      <c r="K974" s="63" t="s">
        <v>732</v>
      </c>
      <c r="L974" s="63" t="s">
        <v>4176</v>
      </c>
      <c r="M974" s="63"/>
      <c r="N974" s="63" t="s">
        <v>140</v>
      </c>
      <c r="O974" s="100" t="s">
        <v>4174</v>
      </c>
      <c r="P974" s="63"/>
      <c r="Q974" s="63">
        <v>58041471</v>
      </c>
      <c r="R974" s="63"/>
      <c r="S974" s="63" t="s">
        <v>332</v>
      </c>
      <c r="T974" s="63" t="s">
        <v>115</v>
      </c>
      <c r="U974" s="63" t="s">
        <v>49</v>
      </c>
      <c r="V974" s="65" t="str">
        <f t="shared" si="71"/>
        <v/>
      </c>
      <c r="W974" s="66"/>
      <c r="AA974" s="1">
        <f t="shared" si="72"/>
        <v>3</v>
      </c>
      <c r="AB974" s="1">
        <f t="shared" si="73"/>
        <v>3</v>
      </c>
    </row>
    <row r="975" spans="1:28" ht="30" customHeight="1" x14ac:dyDescent="0.2">
      <c r="A975" s="67"/>
      <c r="B975" s="62" t="s">
        <v>4172</v>
      </c>
      <c r="C975" s="63" t="s">
        <v>101</v>
      </c>
      <c r="D975" s="63" t="s">
        <v>48</v>
      </c>
      <c r="E975" s="63" t="str">
        <f t="shared" si="70"/>
        <v>BT</v>
      </c>
      <c r="F975" s="63" t="s">
        <v>4206</v>
      </c>
      <c r="G975" s="63" t="s">
        <v>3708</v>
      </c>
      <c r="H975" s="63" t="s">
        <v>117</v>
      </c>
      <c r="I975" s="63">
        <v>3424</v>
      </c>
      <c r="J975" s="63" t="s">
        <v>387</v>
      </c>
      <c r="K975" s="63" t="s">
        <v>732</v>
      </c>
      <c r="L975" s="63" t="s">
        <v>4173</v>
      </c>
      <c r="M975" s="63"/>
      <c r="N975" s="63" t="s">
        <v>140</v>
      </c>
      <c r="O975" s="100" t="s">
        <v>4174</v>
      </c>
      <c r="P975" s="63"/>
      <c r="Q975" s="63">
        <v>58041471</v>
      </c>
      <c r="R975" s="63"/>
      <c r="S975" s="63" t="s">
        <v>114</v>
      </c>
      <c r="T975" s="63" t="s">
        <v>115</v>
      </c>
      <c r="U975" s="63" t="s">
        <v>49</v>
      </c>
      <c r="V975" s="65" t="str">
        <f t="shared" si="71"/>
        <v/>
      </c>
      <c r="W975" s="66"/>
      <c r="AA975" s="1">
        <f t="shared" si="72"/>
        <v>3</v>
      </c>
      <c r="AB975" s="1">
        <f t="shared" si="73"/>
        <v>3</v>
      </c>
    </row>
    <row r="976" spans="1:28" ht="30" customHeight="1" x14ac:dyDescent="0.2">
      <c r="A976" s="67"/>
      <c r="B976" s="62" t="s">
        <v>4125</v>
      </c>
      <c r="C976" s="63" t="s">
        <v>101</v>
      </c>
      <c r="D976" s="63" t="s">
        <v>48</v>
      </c>
      <c r="E976" s="63" t="str">
        <f t="shared" si="70"/>
        <v>BT</v>
      </c>
      <c r="F976" s="63" t="s">
        <v>4206</v>
      </c>
      <c r="G976" s="63" t="s">
        <v>3916</v>
      </c>
      <c r="H976" s="63" t="s">
        <v>1419</v>
      </c>
      <c r="I976" s="63" t="s">
        <v>4121</v>
      </c>
      <c r="J976" s="63" t="s">
        <v>1421</v>
      </c>
      <c r="K976" s="63" t="s">
        <v>4122</v>
      </c>
      <c r="L976" s="63" t="s">
        <v>4126</v>
      </c>
      <c r="M976" s="63"/>
      <c r="N976" s="63" t="s">
        <v>1878</v>
      </c>
      <c r="O976" s="115" t="s">
        <v>4124</v>
      </c>
      <c r="P976" s="63"/>
      <c r="Q976" s="63">
        <v>58173487</v>
      </c>
      <c r="R976" s="63"/>
      <c r="S976" s="63" t="s">
        <v>201</v>
      </c>
      <c r="T976" s="63" t="s">
        <v>202</v>
      </c>
      <c r="U976" s="63" t="s">
        <v>49</v>
      </c>
      <c r="V976" s="65" t="str">
        <f t="shared" si="71"/>
        <v>VACAM</v>
      </c>
      <c r="W976" s="66"/>
      <c r="AA976" s="1">
        <f t="shared" si="72"/>
        <v>2</v>
      </c>
      <c r="AB976" s="1">
        <f t="shared" si="73"/>
        <v>1</v>
      </c>
    </row>
    <row r="977" spans="1:28" ht="30" customHeight="1" x14ac:dyDescent="0.2">
      <c r="A977" s="67"/>
      <c r="B977" s="62" t="s">
        <v>3768</v>
      </c>
      <c r="C977" s="63" t="s">
        <v>47</v>
      </c>
      <c r="D977" s="63" t="s">
        <v>48</v>
      </c>
      <c r="E977" s="63" t="str">
        <f t="shared" si="70"/>
        <v>HTA</v>
      </c>
      <c r="F977" s="63" t="s">
        <v>4206</v>
      </c>
      <c r="G977" s="63" t="s">
        <v>3708</v>
      </c>
      <c r="H977" s="63" t="s">
        <v>1345</v>
      </c>
      <c r="I977" s="63" t="s">
        <v>3769</v>
      </c>
      <c r="J977" s="63"/>
      <c r="K977" s="63"/>
      <c r="L977" s="63" t="s">
        <v>3771</v>
      </c>
      <c r="M977" s="63" t="s">
        <v>3770</v>
      </c>
      <c r="N977" s="63" t="s">
        <v>575</v>
      </c>
      <c r="O977" s="63" t="s">
        <v>3772</v>
      </c>
      <c r="P977" s="63">
        <v>0</v>
      </c>
      <c r="Q977" s="63">
        <v>58164128</v>
      </c>
      <c r="R977" s="63" t="s">
        <v>3773</v>
      </c>
      <c r="S977" s="63" t="s">
        <v>201</v>
      </c>
      <c r="T977" s="63" t="s">
        <v>2212</v>
      </c>
      <c r="U977" s="63" t="s">
        <v>2201</v>
      </c>
      <c r="V977" s="65" t="str">
        <f t="shared" si="71"/>
        <v/>
      </c>
      <c r="W977" s="66"/>
      <c r="AA977" s="1">
        <f t="shared" si="72"/>
        <v>1</v>
      </c>
      <c r="AB977" s="1">
        <f t="shared" si="73"/>
        <v>1</v>
      </c>
    </row>
    <row r="978" spans="1:28" ht="30" customHeight="1" x14ac:dyDescent="0.2">
      <c r="A978" s="67"/>
      <c r="B978" s="62" t="s">
        <v>3707</v>
      </c>
      <c r="C978" s="63" t="s">
        <v>47</v>
      </c>
      <c r="D978" s="63" t="s">
        <v>48</v>
      </c>
      <c r="E978" s="63" t="str">
        <f t="shared" si="70"/>
        <v>HTA</v>
      </c>
      <c r="F978" s="63" t="s">
        <v>4206</v>
      </c>
      <c r="G978" s="63" t="s">
        <v>3708</v>
      </c>
      <c r="H978" s="63" t="s">
        <v>81</v>
      </c>
      <c r="I978" s="63" t="s">
        <v>2935</v>
      </c>
      <c r="J978" s="63"/>
      <c r="K978" s="63"/>
      <c r="L978" s="63" t="s">
        <v>3709</v>
      </c>
      <c r="M978" s="63" t="s">
        <v>1784</v>
      </c>
      <c r="N978" s="63" t="s">
        <v>1568</v>
      </c>
      <c r="O978" s="96" t="s">
        <v>1788</v>
      </c>
      <c r="P978" s="63"/>
      <c r="Q978" s="63">
        <v>58260673</v>
      </c>
      <c r="R978" s="63"/>
      <c r="S978" s="63" t="s">
        <v>92</v>
      </c>
      <c r="T978" s="63" t="s">
        <v>2295</v>
      </c>
      <c r="U978" s="63" t="s">
        <v>2201</v>
      </c>
      <c r="V978" s="65" t="str">
        <f t="shared" si="71"/>
        <v>VACAM</v>
      </c>
      <c r="W978" s="66"/>
      <c r="AA978" s="1">
        <f t="shared" si="72"/>
        <v>9</v>
      </c>
      <c r="AB978" s="1">
        <f t="shared" si="73"/>
        <v>1</v>
      </c>
    </row>
    <row r="979" spans="1:28" ht="30" customHeight="1" x14ac:dyDescent="0.2">
      <c r="A979" s="43"/>
      <c r="B979" s="44" t="s">
        <v>4037</v>
      </c>
      <c r="C979" s="45" t="s">
        <v>47</v>
      </c>
      <c r="D979" s="45" t="s">
        <v>48</v>
      </c>
      <c r="E979" s="45" t="str">
        <f t="shared" si="70"/>
        <v>BT</v>
      </c>
      <c r="F979" s="45" t="s">
        <v>4206</v>
      </c>
      <c r="G979" s="45" t="s">
        <v>3708</v>
      </c>
      <c r="H979" s="45" t="s">
        <v>2351</v>
      </c>
      <c r="I979" s="45" t="s">
        <v>4038</v>
      </c>
      <c r="J979" s="45" t="s">
        <v>2348</v>
      </c>
      <c r="K979" s="45" t="s">
        <v>2349</v>
      </c>
      <c r="L979" s="45" t="e">
        <v>#NAME?</v>
      </c>
      <c r="M979" s="45"/>
      <c r="N979" s="45" t="s">
        <v>1452</v>
      </c>
      <c r="O979" s="45" t="s">
        <v>4039</v>
      </c>
      <c r="P979" s="45"/>
      <c r="Q979" s="45">
        <v>58004022</v>
      </c>
      <c r="R979" s="45"/>
      <c r="S979" s="45" t="s">
        <v>537</v>
      </c>
      <c r="T979" s="45" t="s">
        <v>538</v>
      </c>
      <c r="U979" s="45" t="s">
        <v>49</v>
      </c>
      <c r="V979" s="46" t="str">
        <f t="shared" si="71"/>
        <v/>
      </c>
      <c r="W979" s="47"/>
      <c r="AA979" s="1">
        <f t="shared" si="72"/>
        <v>1</v>
      </c>
      <c r="AB979" s="1">
        <f t="shared" si="73"/>
        <v>1</v>
      </c>
    </row>
    <row r="980" spans="1:28" ht="30" customHeight="1" thickBot="1" x14ac:dyDescent="0.25">
      <c r="A980" s="72"/>
      <c r="B980" s="58" t="s">
        <v>3713</v>
      </c>
      <c r="C980" s="57" t="s">
        <v>47</v>
      </c>
      <c r="D980" s="57" t="s">
        <v>48</v>
      </c>
      <c r="E980" s="57" t="str">
        <f t="shared" si="70"/>
        <v>HTA</v>
      </c>
      <c r="F980" s="57" t="s">
        <v>4206</v>
      </c>
      <c r="G980" s="57" t="s">
        <v>3708</v>
      </c>
      <c r="H980" s="57" t="s">
        <v>499</v>
      </c>
      <c r="I980" s="57" t="s">
        <v>304</v>
      </c>
      <c r="J980" s="57"/>
      <c r="K980" s="57"/>
      <c r="L980" s="57" t="s">
        <v>3714</v>
      </c>
      <c r="M980" s="57"/>
      <c r="N980" s="57" t="s">
        <v>1672</v>
      </c>
      <c r="O980" s="136" t="s">
        <v>1673</v>
      </c>
      <c r="P980" s="57">
        <v>0</v>
      </c>
      <c r="Q980" s="57">
        <v>58105229</v>
      </c>
      <c r="R980" s="57"/>
      <c r="S980" s="57" t="s">
        <v>332</v>
      </c>
      <c r="T980" s="57" t="s">
        <v>2242</v>
      </c>
      <c r="U980" s="57" t="s">
        <v>2201</v>
      </c>
      <c r="V980" s="59" t="str">
        <f t="shared" si="71"/>
        <v>VACAM</v>
      </c>
      <c r="W980" s="60"/>
      <c r="AA980" s="1">
        <f t="shared" si="72"/>
        <v>9</v>
      </c>
      <c r="AB980" s="1">
        <f t="shared" si="73"/>
        <v>1</v>
      </c>
    </row>
    <row r="981" spans="1:28" ht="30" customHeight="1" thickTop="1" x14ac:dyDescent="0.2">
      <c r="A981" s="42"/>
      <c r="B981" s="38" t="s">
        <v>3779</v>
      </c>
      <c r="C981" s="39" t="s">
        <v>47</v>
      </c>
      <c r="D981" s="39" t="s">
        <v>48</v>
      </c>
      <c r="E981" s="39" t="str">
        <f t="shared" si="70"/>
        <v>HTA</v>
      </c>
      <c r="F981" s="39" t="s">
        <v>4207</v>
      </c>
      <c r="G981" s="39" t="s">
        <v>3711</v>
      </c>
      <c r="H981" s="39" t="s">
        <v>1566</v>
      </c>
      <c r="I981" s="39" t="s">
        <v>3775</v>
      </c>
      <c r="J981" s="39"/>
      <c r="K981" s="39"/>
      <c r="L981" s="39" t="s">
        <v>3780</v>
      </c>
      <c r="M981" s="39" t="s">
        <v>3776</v>
      </c>
      <c r="N981" s="39" t="s">
        <v>1791</v>
      </c>
      <c r="O981" s="167" t="s">
        <v>3778</v>
      </c>
      <c r="P981" s="39"/>
      <c r="Q981" s="39">
        <v>58051544</v>
      </c>
      <c r="R981" s="39"/>
      <c r="S981" s="39" t="s">
        <v>92</v>
      </c>
      <c r="T981" s="39" t="s">
        <v>2295</v>
      </c>
      <c r="U981" s="39" t="s">
        <v>2201</v>
      </c>
      <c r="V981" s="40" t="str">
        <f t="shared" si="71"/>
        <v>VACAM</v>
      </c>
      <c r="W981" s="41"/>
      <c r="AA981" s="1">
        <f t="shared" si="72"/>
        <v>6</v>
      </c>
      <c r="AB981" s="1">
        <f t="shared" si="73"/>
        <v>3</v>
      </c>
    </row>
    <row r="982" spans="1:28" ht="30" customHeight="1" x14ac:dyDescent="0.2">
      <c r="A982" s="67"/>
      <c r="B982" s="62" t="s">
        <v>4046</v>
      </c>
      <c r="C982" s="63" t="s">
        <v>101</v>
      </c>
      <c r="D982" s="63" t="s">
        <v>48</v>
      </c>
      <c r="E982" s="63" t="str">
        <f t="shared" si="70"/>
        <v>BT</v>
      </c>
      <c r="F982" s="63" t="s">
        <v>4207</v>
      </c>
      <c r="G982" s="63" t="s">
        <v>3666</v>
      </c>
      <c r="H982" s="63" t="s">
        <v>433</v>
      </c>
      <c r="I982" s="63" t="s">
        <v>4047</v>
      </c>
      <c r="J982" s="63" t="s">
        <v>317</v>
      </c>
      <c r="K982" s="63" t="s">
        <v>435</v>
      </c>
      <c r="L982" s="63" t="s">
        <v>4048</v>
      </c>
      <c r="M982" s="63"/>
      <c r="N982" s="63" t="s">
        <v>1079</v>
      </c>
      <c r="O982" s="63">
        <v>43957824</v>
      </c>
      <c r="P982" s="63"/>
      <c r="Q982" s="63">
        <v>58382591</v>
      </c>
      <c r="R982" s="63"/>
      <c r="S982" s="63" t="s">
        <v>885</v>
      </c>
      <c r="T982" s="63" t="s">
        <v>324</v>
      </c>
      <c r="U982" s="63" t="s">
        <v>49</v>
      </c>
      <c r="V982" s="65" t="str">
        <f t="shared" si="71"/>
        <v/>
      </c>
      <c r="W982" s="66"/>
      <c r="AA982" s="1">
        <f t="shared" si="72"/>
        <v>1</v>
      </c>
      <c r="AB982" s="1">
        <f t="shared" si="73"/>
        <v>1</v>
      </c>
    </row>
    <row r="983" spans="1:28" ht="30" customHeight="1" x14ac:dyDescent="0.2">
      <c r="A983" s="67"/>
      <c r="B983" s="62" t="s">
        <v>4109</v>
      </c>
      <c r="C983" s="63" t="s">
        <v>47</v>
      </c>
      <c r="D983" s="63" t="s">
        <v>48</v>
      </c>
      <c r="E983" s="63" t="str">
        <f t="shared" si="70"/>
        <v>BT</v>
      </c>
      <c r="F983" s="63" t="s">
        <v>4207</v>
      </c>
      <c r="G983" s="63" t="s">
        <v>3711</v>
      </c>
      <c r="H983" s="63" t="s">
        <v>3563</v>
      </c>
      <c r="I983" s="63" t="s">
        <v>4110</v>
      </c>
      <c r="J983" s="63" t="s">
        <v>770</v>
      </c>
      <c r="K983" s="63" t="s">
        <v>2369</v>
      </c>
      <c r="L983" s="63" t="s">
        <v>4111</v>
      </c>
      <c r="M983" s="63"/>
      <c r="N983" s="63" t="s">
        <v>1452</v>
      </c>
      <c r="O983" s="63" t="s">
        <v>4112</v>
      </c>
      <c r="P983" s="63"/>
      <c r="Q983" s="63">
        <v>58353469</v>
      </c>
      <c r="R983" s="63"/>
      <c r="S983" s="63" t="s">
        <v>537</v>
      </c>
      <c r="T983" s="63" t="s">
        <v>538</v>
      </c>
      <c r="U983" s="63" t="s">
        <v>49</v>
      </c>
      <c r="V983" s="65" t="str">
        <f t="shared" si="71"/>
        <v/>
      </c>
      <c r="W983" s="66"/>
      <c r="AA983" s="1">
        <f t="shared" si="72"/>
        <v>1</v>
      </c>
      <c r="AB983" s="1">
        <f t="shared" si="73"/>
        <v>1</v>
      </c>
    </row>
    <row r="984" spans="1:28" ht="30" customHeight="1" x14ac:dyDescent="0.2">
      <c r="A984" s="67"/>
      <c r="B984" s="62" t="s">
        <v>3953</v>
      </c>
      <c r="C984" s="63" t="s">
        <v>47</v>
      </c>
      <c r="D984" s="63" t="s">
        <v>48</v>
      </c>
      <c r="E984" s="63" t="str">
        <f t="shared" si="70"/>
        <v>BT</v>
      </c>
      <c r="F984" s="63" t="s">
        <v>4207</v>
      </c>
      <c r="G984" s="63" t="s">
        <v>3954</v>
      </c>
      <c r="H984" s="63" t="s">
        <v>1789</v>
      </c>
      <c r="I984" s="63" t="s">
        <v>3931</v>
      </c>
      <c r="J984" s="63" t="s">
        <v>81</v>
      </c>
      <c r="K984" s="63" t="s">
        <v>1775</v>
      </c>
      <c r="L984" s="63" t="s">
        <v>3955</v>
      </c>
      <c r="M984" s="63"/>
      <c r="N984" s="63" t="s">
        <v>1791</v>
      </c>
      <c r="O984" s="90" t="s">
        <v>3933</v>
      </c>
      <c r="P984" s="63"/>
      <c r="Q984" s="63">
        <v>54573900</v>
      </c>
      <c r="R984" s="63"/>
      <c r="S984" s="63" t="s">
        <v>92</v>
      </c>
      <c r="T984" s="63" t="s">
        <v>80</v>
      </c>
      <c r="U984" s="63" t="s">
        <v>49</v>
      </c>
      <c r="V984" s="65" t="str">
        <f t="shared" si="71"/>
        <v>VACAM</v>
      </c>
      <c r="W984" s="66"/>
      <c r="AA984" s="1">
        <f t="shared" si="72"/>
        <v>7</v>
      </c>
      <c r="AB984" s="1">
        <f t="shared" si="73"/>
        <v>4</v>
      </c>
    </row>
    <row r="985" spans="1:28" ht="30" customHeight="1" x14ac:dyDescent="0.2">
      <c r="A985" s="67"/>
      <c r="B985" s="62" t="s">
        <v>3936</v>
      </c>
      <c r="C985" s="63" t="s">
        <v>101</v>
      </c>
      <c r="D985" s="63" t="s">
        <v>48</v>
      </c>
      <c r="E985" s="63" t="str">
        <f t="shared" si="70"/>
        <v>BT</v>
      </c>
      <c r="F985" s="63" t="s">
        <v>4207</v>
      </c>
      <c r="G985" s="63" t="s">
        <v>3711</v>
      </c>
      <c r="H985" s="63" t="s">
        <v>1789</v>
      </c>
      <c r="I985" s="63" t="s">
        <v>3931</v>
      </c>
      <c r="J985" s="63" t="s">
        <v>81</v>
      </c>
      <c r="K985" s="63" t="s">
        <v>1775</v>
      </c>
      <c r="L985" s="63" t="s">
        <v>3937</v>
      </c>
      <c r="M985" s="63"/>
      <c r="N985" s="63" t="s">
        <v>1791</v>
      </c>
      <c r="O985" s="90" t="s">
        <v>3933</v>
      </c>
      <c r="P985" s="63"/>
      <c r="Q985" s="63">
        <v>54573900</v>
      </c>
      <c r="R985" s="63"/>
      <c r="S985" s="63" t="s">
        <v>92</v>
      </c>
      <c r="T985" s="63" t="s">
        <v>80</v>
      </c>
      <c r="U985" s="63" t="s">
        <v>49</v>
      </c>
      <c r="V985" s="65" t="str">
        <f t="shared" si="71"/>
        <v>VACAM</v>
      </c>
      <c r="W985" s="66"/>
      <c r="AA985" s="1">
        <f t="shared" si="72"/>
        <v>7</v>
      </c>
      <c r="AB985" s="1">
        <f t="shared" si="73"/>
        <v>4</v>
      </c>
    </row>
    <row r="986" spans="1:28" ht="30" customHeight="1" x14ac:dyDescent="0.2">
      <c r="A986" s="67"/>
      <c r="B986" s="62" t="s">
        <v>3934</v>
      </c>
      <c r="C986" s="63" t="s">
        <v>101</v>
      </c>
      <c r="D986" s="63" t="s">
        <v>48</v>
      </c>
      <c r="E986" s="63" t="str">
        <f t="shared" si="70"/>
        <v>BT</v>
      </c>
      <c r="F986" s="63" t="s">
        <v>4207</v>
      </c>
      <c r="G986" s="63" t="s">
        <v>3711</v>
      </c>
      <c r="H986" s="63" t="s">
        <v>1789</v>
      </c>
      <c r="I986" s="63" t="s">
        <v>3931</v>
      </c>
      <c r="J986" s="63" t="s">
        <v>81</v>
      </c>
      <c r="K986" s="63" t="s">
        <v>1775</v>
      </c>
      <c r="L986" s="63" t="s">
        <v>3935</v>
      </c>
      <c r="M986" s="63"/>
      <c r="N986" s="63" t="s">
        <v>1791</v>
      </c>
      <c r="O986" s="90" t="s">
        <v>3933</v>
      </c>
      <c r="P986" s="63"/>
      <c r="Q986" s="63">
        <v>54573900</v>
      </c>
      <c r="R986" s="63"/>
      <c r="S986" s="63" t="s">
        <v>92</v>
      </c>
      <c r="T986" s="63" t="s">
        <v>80</v>
      </c>
      <c r="U986" s="63" t="s">
        <v>49</v>
      </c>
      <c r="V986" s="65" t="str">
        <f t="shared" si="71"/>
        <v>VACAM</v>
      </c>
      <c r="W986" s="66"/>
      <c r="AA986" s="1">
        <f t="shared" si="72"/>
        <v>7</v>
      </c>
      <c r="AB986" s="1">
        <f t="shared" si="73"/>
        <v>4</v>
      </c>
    </row>
    <row r="987" spans="1:28" ht="30" customHeight="1" x14ac:dyDescent="0.2">
      <c r="A987" s="67"/>
      <c r="B987" s="62" t="s">
        <v>3930</v>
      </c>
      <c r="C987" s="63" t="s">
        <v>101</v>
      </c>
      <c r="D987" s="63" t="s">
        <v>48</v>
      </c>
      <c r="E987" s="63" t="str">
        <f t="shared" si="70"/>
        <v>BT</v>
      </c>
      <c r="F987" s="63" t="s">
        <v>4207</v>
      </c>
      <c r="G987" s="63" t="s">
        <v>3711</v>
      </c>
      <c r="H987" s="63" t="s">
        <v>1789</v>
      </c>
      <c r="I987" s="63" t="s">
        <v>3931</v>
      </c>
      <c r="J987" s="63" t="s">
        <v>81</v>
      </c>
      <c r="K987" s="63" t="s">
        <v>1775</v>
      </c>
      <c r="L987" s="63" t="s">
        <v>3932</v>
      </c>
      <c r="M987" s="63"/>
      <c r="N987" s="63" t="s">
        <v>1791</v>
      </c>
      <c r="O987" s="90" t="s">
        <v>3933</v>
      </c>
      <c r="P987" s="63"/>
      <c r="Q987" s="63">
        <v>54573900</v>
      </c>
      <c r="R987" s="63"/>
      <c r="S987" s="63" t="s">
        <v>92</v>
      </c>
      <c r="T987" s="63" t="s">
        <v>80</v>
      </c>
      <c r="U987" s="63" t="s">
        <v>49</v>
      </c>
      <c r="V987" s="65" t="str">
        <f t="shared" si="71"/>
        <v>VACAM</v>
      </c>
      <c r="W987" s="66"/>
      <c r="AA987" s="1">
        <f t="shared" si="72"/>
        <v>7</v>
      </c>
      <c r="AB987" s="1">
        <f t="shared" si="73"/>
        <v>4</v>
      </c>
    </row>
    <row r="988" spans="1:28" ht="30" customHeight="1" x14ac:dyDescent="0.2">
      <c r="A988" s="67"/>
      <c r="B988" s="62" t="s">
        <v>4186</v>
      </c>
      <c r="C988" s="63" t="s">
        <v>101</v>
      </c>
      <c r="D988" s="63" t="s">
        <v>48</v>
      </c>
      <c r="E988" s="63" t="str">
        <f t="shared" si="70"/>
        <v>BT</v>
      </c>
      <c r="F988" s="63" t="s">
        <v>4207</v>
      </c>
      <c r="G988" s="63" t="s">
        <v>3711</v>
      </c>
      <c r="H988" s="63" t="s">
        <v>3776</v>
      </c>
      <c r="I988" s="63" t="s">
        <v>4187</v>
      </c>
      <c r="J988" s="63" t="s">
        <v>1566</v>
      </c>
      <c r="K988" s="63" t="s">
        <v>3775</v>
      </c>
      <c r="L988" s="63" t="s">
        <v>4188</v>
      </c>
      <c r="M988" s="63"/>
      <c r="N988" s="63" t="s">
        <v>1791</v>
      </c>
      <c r="O988" s="98" t="s">
        <v>3778</v>
      </c>
      <c r="P988" s="63"/>
      <c r="Q988" s="63">
        <v>58051544</v>
      </c>
      <c r="R988" s="63"/>
      <c r="S988" s="63" t="s">
        <v>409</v>
      </c>
      <c r="T988" s="63" t="s">
        <v>80</v>
      </c>
      <c r="U988" s="63" t="s">
        <v>49</v>
      </c>
      <c r="V988" s="65" t="str">
        <f t="shared" si="71"/>
        <v>VACAM</v>
      </c>
      <c r="W988" s="66"/>
      <c r="AA988" s="1">
        <f t="shared" si="72"/>
        <v>6</v>
      </c>
      <c r="AB988" s="1">
        <f t="shared" si="73"/>
        <v>3</v>
      </c>
    </row>
    <row r="989" spans="1:28" ht="30" customHeight="1" x14ac:dyDescent="0.2">
      <c r="A989" s="67"/>
      <c r="B989" s="62" t="s">
        <v>4183</v>
      </c>
      <c r="C989" s="63" t="s">
        <v>47</v>
      </c>
      <c r="D989" s="63" t="s">
        <v>48</v>
      </c>
      <c r="E989" s="63" t="str">
        <f t="shared" si="70"/>
        <v>BT</v>
      </c>
      <c r="F989" s="63" t="s">
        <v>4207</v>
      </c>
      <c r="G989" s="63" t="s">
        <v>3711</v>
      </c>
      <c r="H989" s="63" t="s">
        <v>3776</v>
      </c>
      <c r="I989" s="63" t="s">
        <v>4184</v>
      </c>
      <c r="J989" s="63" t="s">
        <v>1566</v>
      </c>
      <c r="K989" s="63" t="s">
        <v>3775</v>
      </c>
      <c r="L989" s="63" t="s">
        <v>4185</v>
      </c>
      <c r="M989" s="63"/>
      <c r="N989" s="63" t="s">
        <v>1791</v>
      </c>
      <c r="O989" s="98" t="s">
        <v>3778</v>
      </c>
      <c r="P989" s="63"/>
      <c r="Q989" s="63">
        <v>58051544</v>
      </c>
      <c r="R989" s="63"/>
      <c r="S989" s="63" t="s">
        <v>409</v>
      </c>
      <c r="T989" s="63" t="s">
        <v>80</v>
      </c>
      <c r="U989" s="63" t="s">
        <v>49</v>
      </c>
      <c r="V989" s="65" t="str">
        <f t="shared" si="71"/>
        <v>VACAM</v>
      </c>
      <c r="W989" s="66"/>
      <c r="AA989" s="1">
        <f t="shared" si="72"/>
        <v>6</v>
      </c>
      <c r="AB989" s="1">
        <f t="shared" si="73"/>
        <v>3</v>
      </c>
    </row>
    <row r="990" spans="1:28" ht="30" customHeight="1" x14ac:dyDescent="0.2">
      <c r="A990" s="67"/>
      <c r="B990" s="62" t="s">
        <v>4197</v>
      </c>
      <c r="C990" s="63" t="s">
        <v>47</v>
      </c>
      <c r="D990" s="63" t="s">
        <v>48</v>
      </c>
      <c r="E990" s="63" t="str">
        <f t="shared" si="70"/>
        <v>BT</v>
      </c>
      <c r="F990" s="63" t="s">
        <v>4207</v>
      </c>
      <c r="G990" s="63" t="s">
        <v>4198</v>
      </c>
      <c r="H990" s="63" t="s">
        <v>4199</v>
      </c>
      <c r="I990" s="63" t="s">
        <v>4200</v>
      </c>
      <c r="J990" s="63" t="s">
        <v>157</v>
      </c>
      <c r="K990" s="63" t="s">
        <v>3795</v>
      </c>
      <c r="L990" s="63" t="s">
        <v>4201</v>
      </c>
      <c r="M990" s="63"/>
      <c r="N990" s="63" t="s">
        <v>4202</v>
      </c>
      <c r="O990" s="63" t="s">
        <v>4203</v>
      </c>
      <c r="P990" s="63"/>
      <c r="Q990" s="63">
        <v>58210720</v>
      </c>
      <c r="R990" s="63"/>
      <c r="S990" s="63" t="s">
        <v>1668</v>
      </c>
      <c r="T990" s="63" t="s">
        <v>163</v>
      </c>
      <c r="U990" s="63" t="s">
        <v>49</v>
      </c>
      <c r="V990" s="65" t="str">
        <f t="shared" si="71"/>
        <v/>
      </c>
      <c r="W990" s="66"/>
      <c r="AA990" s="1">
        <f t="shared" si="72"/>
        <v>1</v>
      </c>
      <c r="AB990" s="1">
        <f t="shared" si="73"/>
        <v>1</v>
      </c>
    </row>
    <row r="991" spans="1:28" ht="30" customHeight="1" x14ac:dyDescent="0.2">
      <c r="A991" s="67"/>
      <c r="B991" s="62" t="s">
        <v>4157</v>
      </c>
      <c r="C991" s="63" t="s">
        <v>101</v>
      </c>
      <c r="D991" s="63" t="s">
        <v>48</v>
      </c>
      <c r="E991" s="63" t="str">
        <f t="shared" si="70"/>
        <v>BT</v>
      </c>
      <c r="F991" s="63" t="s">
        <v>4207</v>
      </c>
      <c r="G991" s="63" t="s">
        <v>3711</v>
      </c>
      <c r="H991" s="63" t="s">
        <v>1800</v>
      </c>
      <c r="I991" s="63" t="s">
        <v>4158</v>
      </c>
      <c r="J991" s="63" t="s">
        <v>1928</v>
      </c>
      <c r="K991" s="63" t="s">
        <v>4150</v>
      </c>
      <c r="L991" s="63" t="s">
        <v>4159</v>
      </c>
      <c r="M991" s="63"/>
      <c r="N991" s="63" t="s">
        <v>1452</v>
      </c>
      <c r="O991" s="78" t="s">
        <v>1605</v>
      </c>
      <c r="P991" s="63"/>
      <c r="Q991" s="63">
        <v>58230842</v>
      </c>
      <c r="R991" s="63"/>
      <c r="S991" s="63" t="s">
        <v>537</v>
      </c>
      <c r="T991" s="63" t="s">
        <v>447</v>
      </c>
      <c r="U991" s="63" t="s">
        <v>49</v>
      </c>
      <c r="V991" s="65" t="str">
        <f t="shared" si="71"/>
        <v>VACAM</v>
      </c>
      <c r="W991" s="66"/>
      <c r="AA991" s="1">
        <f t="shared" si="72"/>
        <v>17</v>
      </c>
      <c r="AB991" s="1">
        <f t="shared" si="73"/>
        <v>3</v>
      </c>
    </row>
    <row r="992" spans="1:28" ht="30" customHeight="1" x14ac:dyDescent="0.2">
      <c r="A992" s="67"/>
      <c r="B992" s="62" t="s">
        <v>4152</v>
      </c>
      <c r="C992" s="63" t="s">
        <v>101</v>
      </c>
      <c r="D992" s="63" t="s">
        <v>48</v>
      </c>
      <c r="E992" s="63" t="str">
        <f t="shared" si="70"/>
        <v>BT</v>
      </c>
      <c r="F992" s="63" t="s">
        <v>4207</v>
      </c>
      <c r="G992" s="63" t="s">
        <v>3711</v>
      </c>
      <c r="H992" s="63" t="s">
        <v>1800</v>
      </c>
      <c r="I992" s="63" t="s">
        <v>4153</v>
      </c>
      <c r="J992" s="63" t="s">
        <v>1928</v>
      </c>
      <c r="K992" s="63" t="s">
        <v>4150</v>
      </c>
      <c r="L992" s="63" t="e">
        <v>#NAME?</v>
      </c>
      <c r="M992" s="63"/>
      <c r="N992" s="63" t="s">
        <v>1452</v>
      </c>
      <c r="O992" s="78" t="s">
        <v>1605</v>
      </c>
      <c r="P992" s="63"/>
      <c r="Q992" s="63">
        <v>58230842</v>
      </c>
      <c r="R992" s="63"/>
      <c r="S992" s="63" t="s">
        <v>537</v>
      </c>
      <c r="T992" s="63" t="s">
        <v>447</v>
      </c>
      <c r="U992" s="63" t="s">
        <v>49</v>
      </c>
      <c r="V992" s="65" t="str">
        <f t="shared" si="71"/>
        <v>VACAM</v>
      </c>
      <c r="W992" s="66"/>
      <c r="AA992" s="1">
        <f t="shared" si="72"/>
        <v>17</v>
      </c>
      <c r="AB992" s="1">
        <f t="shared" si="73"/>
        <v>3</v>
      </c>
    </row>
    <row r="993" spans="1:28" ht="30" customHeight="1" x14ac:dyDescent="0.2">
      <c r="A993" s="67"/>
      <c r="B993" s="62" t="s">
        <v>4148</v>
      </c>
      <c r="C993" s="63" t="s">
        <v>101</v>
      </c>
      <c r="D993" s="63" t="s">
        <v>48</v>
      </c>
      <c r="E993" s="63" t="str">
        <f t="shared" si="70"/>
        <v>BT</v>
      </c>
      <c r="F993" s="63" t="s">
        <v>4207</v>
      </c>
      <c r="G993" s="63" t="s">
        <v>3711</v>
      </c>
      <c r="H993" s="63" t="s">
        <v>1800</v>
      </c>
      <c r="I993" s="63" t="s">
        <v>4149</v>
      </c>
      <c r="J993" s="63" t="s">
        <v>1928</v>
      </c>
      <c r="K993" s="63" t="s">
        <v>4150</v>
      </c>
      <c r="L993" s="63" t="s">
        <v>4151</v>
      </c>
      <c r="M993" s="63"/>
      <c r="N993" s="63" t="s">
        <v>1452</v>
      </c>
      <c r="O993" s="78" t="s">
        <v>1605</v>
      </c>
      <c r="P993" s="63"/>
      <c r="Q993" s="63">
        <v>58230842</v>
      </c>
      <c r="R993" s="63"/>
      <c r="S993" s="63" t="s">
        <v>537</v>
      </c>
      <c r="T993" s="63" t="s">
        <v>447</v>
      </c>
      <c r="U993" s="63" t="s">
        <v>49</v>
      </c>
      <c r="V993" s="65" t="str">
        <f t="shared" si="71"/>
        <v>VACAM</v>
      </c>
      <c r="W993" s="66"/>
      <c r="AA993" s="1">
        <f t="shared" si="72"/>
        <v>17</v>
      </c>
      <c r="AB993" s="1">
        <f t="shared" si="73"/>
        <v>3</v>
      </c>
    </row>
    <row r="994" spans="1:28" ht="30" customHeight="1" x14ac:dyDescent="0.2">
      <c r="A994" s="67"/>
      <c r="B994" s="62" t="s">
        <v>3921</v>
      </c>
      <c r="C994" s="63" t="s">
        <v>101</v>
      </c>
      <c r="D994" s="63" t="s">
        <v>48</v>
      </c>
      <c r="E994" s="63" t="str">
        <f t="shared" si="70"/>
        <v>BT</v>
      </c>
      <c r="F994" s="63" t="s">
        <v>4207</v>
      </c>
      <c r="G994" s="63" t="s">
        <v>3711</v>
      </c>
      <c r="H994" s="63" t="s">
        <v>157</v>
      </c>
      <c r="I994" s="63" t="s">
        <v>3922</v>
      </c>
      <c r="J994" s="63" t="s">
        <v>922</v>
      </c>
      <c r="K994" s="63" t="s">
        <v>3923</v>
      </c>
      <c r="L994" s="63" t="s">
        <v>3924</v>
      </c>
      <c r="M994" s="63"/>
      <c r="N994" s="63" t="s">
        <v>586</v>
      </c>
      <c r="O994" s="131" t="s">
        <v>3925</v>
      </c>
      <c r="P994" s="63"/>
      <c r="Q994" s="63">
        <v>58133082</v>
      </c>
      <c r="R994" s="63"/>
      <c r="S994" s="63" t="s">
        <v>151</v>
      </c>
      <c r="T994" s="63" t="s">
        <v>152</v>
      </c>
      <c r="U994" s="63" t="s">
        <v>49</v>
      </c>
      <c r="V994" s="65" t="str">
        <f t="shared" si="71"/>
        <v>VACAM</v>
      </c>
      <c r="W994" s="66"/>
      <c r="AA994" s="1">
        <f t="shared" si="72"/>
        <v>2</v>
      </c>
      <c r="AB994" s="1">
        <f t="shared" si="73"/>
        <v>1</v>
      </c>
    </row>
    <row r="995" spans="1:28" ht="30" customHeight="1" x14ac:dyDescent="0.2">
      <c r="A995" s="67"/>
      <c r="B995" s="62" t="s">
        <v>4020</v>
      </c>
      <c r="C995" s="63" t="s">
        <v>47</v>
      </c>
      <c r="D995" s="63" t="s">
        <v>48</v>
      </c>
      <c r="E995" s="63" t="str">
        <f t="shared" si="70"/>
        <v>BT</v>
      </c>
      <c r="F995" s="63" t="s">
        <v>4207</v>
      </c>
      <c r="G995" s="63" t="s">
        <v>4021</v>
      </c>
      <c r="H995" s="63" t="s">
        <v>204</v>
      </c>
      <c r="I995" s="63" t="s">
        <v>4022</v>
      </c>
      <c r="J995" s="63" t="s">
        <v>235</v>
      </c>
      <c r="K995" s="63" t="s">
        <v>4023</v>
      </c>
      <c r="L995" s="63" t="s">
        <v>4024</v>
      </c>
      <c r="M995" s="63"/>
      <c r="N995" s="63" t="s">
        <v>586</v>
      </c>
      <c r="O995" s="63" t="s">
        <v>4025</v>
      </c>
      <c r="P995" s="63"/>
      <c r="Q995" s="63">
        <v>58367011</v>
      </c>
      <c r="R995" s="63"/>
      <c r="S995" s="63" t="s">
        <v>151</v>
      </c>
      <c r="T995" s="63" t="s">
        <v>152</v>
      </c>
      <c r="U995" s="63" t="s">
        <v>49</v>
      </c>
      <c r="V995" s="65" t="str">
        <f t="shared" si="71"/>
        <v/>
      </c>
      <c r="W995" s="66"/>
      <c r="AA995" s="1">
        <f t="shared" si="72"/>
        <v>1</v>
      </c>
      <c r="AB995" s="1">
        <f t="shared" si="73"/>
        <v>1</v>
      </c>
    </row>
    <row r="996" spans="1:28" ht="30" customHeight="1" x14ac:dyDescent="0.2">
      <c r="A996" s="67"/>
      <c r="B996" s="62" t="s">
        <v>4049</v>
      </c>
      <c r="C996" s="63" t="s">
        <v>101</v>
      </c>
      <c r="D996" s="63" t="s">
        <v>48</v>
      </c>
      <c r="E996" s="63" t="str">
        <f t="shared" ref="E996:E1028" si="74">IF(U996="Domaine Réseau BT","BT","HTA")</f>
        <v>BT</v>
      </c>
      <c r="F996" s="63" t="s">
        <v>4207</v>
      </c>
      <c r="G996" s="63" t="s">
        <v>3711</v>
      </c>
      <c r="H996" s="63" t="s">
        <v>3680</v>
      </c>
      <c r="I996" s="63" t="s">
        <v>4050</v>
      </c>
      <c r="J996" s="63" t="s">
        <v>460</v>
      </c>
      <c r="K996" s="63" t="s">
        <v>3677</v>
      </c>
      <c r="L996" s="63" t="s">
        <v>4051</v>
      </c>
      <c r="M996" s="63"/>
      <c r="N996" s="63" t="s">
        <v>149</v>
      </c>
      <c r="O996" s="101" t="s">
        <v>4052</v>
      </c>
      <c r="P996" s="63"/>
      <c r="Q996" s="63">
        <v>58343194</v>
      </c>
      <c r="R996" s="63"/>
      <c r="S996" s="63" t="s">
        <v>151</v>
      </c>
      <c r="T996" s="63" t="s">
        <v>152</v>
      </c>
      <c r="U996" s="63" t="s">
        <v>49</v>
      </c>
      <c r="V996" s="65" t="str">
        <f t="shared" ref="V996:V1028" si="75">IF($AA996&lt;&gt;$AB996,"VACAM","")</f>
        <v>VACAM</v>
      </c>
      <c r="W996" s="66"/>
      <c r="AA996" s="1">
        <f t="shared" si="72"/>
        <v>2</v>
      </c>
      <c r="AB996" s="1">
        <f t="shared" si="73"/>
        <v>1</v>
      </c>
    </row>
    <row r="997" spans="1:28" ht="30" customHeight="1" x14ac:dyDescent="0.2">
      <c r="A997" s="67"/>
      <c r="B997" s="62" t="s">
        <v>3938</v>
      </c>
      <c r="C997" s="63" t="s">
        <v>101</v>
      </c>
      <c r="D997" s="63" t="s">
        <v>48</v>
      </c>
      <c r="E997" s="63" t="str">
        <f t="shared" si="74"/>
        <v>BT</v>
      </c>
      <c r="F997" s="63" t="s">
        <v>4207</v>
      </c>
      <c r="G997" s="63" t="s">
        <v>3711</v>
      </c>
      <c r="H997" s="63" t="s">
        <v>1814</v>
      </c>
      <c r="I997" s="63" t="s">
        <v>3939</v>
      </c>
      <c r="J997" s="63" t="s">
        <v>1256</v>
      </c>
      <c r="K997" s="63" t="s">
        <v>1816</v>
      </c>
      <c r="L997" s="63" t="s">
        <v>3940</v>
      </c>
      <c r="M997" s="63"/>
      <c r="N997" s="63" t="s">
        <v>1396</v>
      </c>
      <c r="O997" s="104" t="s">
        <v>3941</v>
      </c>
      <c r="P997" s="63"/>
      <c r="Q997" s="63">
        <v>58311590</v>
      </c>
      <c r="R997" s="63"/>
      <c r="S997" s="63" t="s">
        <v>162</v>
      </c>
      <c r="T997" s="63" t="s">
        <v>163</v>
      </c>
      <c r="U997" s="63" t="s">
        <v>49</v>
      </c>
      <c r="V997" s="65" t="str">
        <f t="shared" si="75"/>
        <v>VACAM</v>
      </c>
      <c r="W997" s="66"/>
      <c r="AA997" s="1">
        <f t="shared" si="72"/>
        <v>2</v>
      </c>
      <c r="AB997" s="1">
        <f t="shared" si="73"/>
        <v>1</v>
      </c>
    </row>
    <row r="998" spans="1:28" ht="30" customHeight="1" x14ac:dyDescent="0.2">
      <c r="A998" s="67"/>
      <c r="B998" s="62" t="s">
        <v>4000</v>
      </c>
      <c r="C998" s="63" t="s">
        <v>101</v>
      </c>
      <c r="D998" s="63" t="s">
        <v>48</v>
      </c>
      <c r="E998" s="63" t="str">
        <f t="shared" si="74"/>
        <v>BT</v>
      </c>
      <c r="F998" s="63" t="s">
        <v>4207</v>
      </c>
      <c r="G998" s="63" t="s">
        <v>3711</v>
      </c>
      <c r="H998" s="63" t="s">
        <v>2796</v>
      </c>
      <c r="I998" s="63" t="s">
        <v>4001</v>
      </c>
      <c r="J998" s="63" t="s">
        <v>891</v>
      </c>
      <c r="K998" s="63" t="s">
        <v>2798</v>
      </c>
      <c r="L998" s="63" t="s">
        <v>4002</v>
      </c>
      <c r="M998" s="63"/>
      <c r="N998" s="63" t="s">
        <v>1396</v>
      </c>
      <c r="O998" s="63" t="s">
        <v>4003</v>
      </c>
      <c r="P998" s="63"/>
      <c r="Q998" s="63">
        <v>58313403</v>
      </c>
      <c r="R998" s="63"/>
      <c r="S998" s="63" t="s">
        <v>162</v>
      </c>
      <c r="T998" s="63" t="s">
        <v>163</v>
      </c>
      <c r="U998" s="63" t="s">
        <v>49</v>
      </c>
      <c r="V998" s="65" t="str">
        <f t="shared" si="75"/>
        <v/>
      </c>
      <c r="W998" s="66"/>
      <c r="AA998" s="1">
        <f t="shared" si="72"/>
        <v>1</v>
      </c>
      <c r="AB998" s="1">
        <f t="shared" si="73"/>
        <v>1</v>
      </c>
    </row>
    <row r="999" spans="1:28" ht="30" customHeight="1" x14ac:dyDescent="0.2">
      <c r="A999" s="67"/>
      <c r="B999" s="62" t="s">
        <v>3979</v>
      </c>
      <c r="C999" s="63" t="s">
        <v>101</v>
      </c>
      <c r="D999" s="63" t="s">
        <v>48</v>
      </c>
      <c r="E999" s="63" t="str">
        <f t="shared" si="74"/>
        <v>BT</v>
      </c>
      <c r="F999" s="63" t="s">
        <v>4207</v>
      </c>
      <c r="G999" s="63" t="s">
        <v>3711</v>
      </c>
      <c r="H999" s="63" t="s">
        <v>3947</v>
      </c>
      <c r="I999" s="63" t="s">
        <v>3948</v>
      </c>
      <c r="J999" s="63" t="s">
        <v>3949</v>
      </c>
      <c r="K999" s="63" t="s">
        <v>3950</v>
      </c>
      <c r="L999" s="63" t="s">
        <v>3980</v>
      </c>
      <c r="M999" s="63"/>
      <c r="N999" s="63" t="s">
        <v>437</v>
      </c>
      <c r="O999" s="91" t="s">
        <v>3952</v>
      </c>
      <c r="P999" s="63"/>
      <c r="Q999" s="63">
        <v>58138051</v>
      </c>
      <c r="R999" s="63"/>
      <c r="S999" s="63" t="s">
        <v>323</v>
      </c>
      <c r="T999" s="63" t="s">
        <v>324</v>
      </c>
      <c r="U999" s="63" t="s">
        <v>49</v>
      </c>
      <c r="V999" s="65" t="str">
        <f t="shared" si="75"/>
        <v>VACAM</v>
      </c>
      <c r="W999" s="66"/>
      <c r="AA999" s="1">
        <f t="shared" si="72"/>
        <v>7</v>
      </c>
      <c r="AB999" s="1">
        <f t="shared" si="73"/>
        <v>1</v>
      </c>
    </row>
    <row r="1000" spans="1:28" ht="30" customHeight="1" x14ac:dyDescent="0.2">
      <c r="A1000" s="67"/>
      <c r="B1000" s="62" t="s">
        <v>3905</v>
      </c>
      <c r="C1000" s="63" t="s">
        <v>47</v>
      </c>
      <c r="D1000" s="63" t="s">
        <v>48</v>
      </c>
      <c r="E1000" s="63" t="str">
        <f t="shared" si="74"/>
        <v>BT</v>
      </c>
      <c r="F1000" s="63" t="s">
        <v>4207</v>
      </c>
      <c r="G1000" s="63" t="s">
        <v>3711</v>
      </c>
      <c r="H1000" s="63" t="s">
        <v>2981</v>
      </c>
      <c r="I1000" s="63" t="s">
        <v>2982</v>
      </c>
      <c r="J1000" s="63" t="s">
        <v>428</v>
      </c>
      <c r="K1000" s="63" t="s">
        <v>2983</v>
      </c>
      <c r="L1000" s="63" t="s">
        <v>3906</v>
      </c>
      <c r="M1000" s="63"/>
      <c r="N1000" s="63" t="s">
        <v>238</v>
      </c>
      <c r="O1000" s="80" t="s">
        <v>2985</v>
      </c>
      <c r="P1000" s="63"/>
      <c r="Q1000" s="63">
        <v>58368978</v>
      </c>
      <c r="R1000" s="63"/>
      <c r="S1000" s="63" t="s">
        <v>131</v>
      </c>
      <c r="T1000" s="63" t="s">
        <v>132</v>
      </c>
      <c r="U1000" s="63" t="s">
        <v>49</v>
      </c>
      <c r="V1000" s="65" t="str">
        <f t="shared" si="75"/>
        <v>VACAM</v>
      </c>
      <c r="W1000" s="66"/>
      <c r="AA1000" s="1">
        <f t="shared" si="72"/>
        <v>3</v>
      </c>
      <c r="AB1000" s="1">
        <f t="shared" si="73"/>
        <v>1</v>
      </c>
    </row>
    <row r="1001" spans="1:28" ht="30" customHeight="1" x14ac:dyDescent="0.2">
      <c r="A1001" s="67"/>
      <c r="B1001" s="62" t="s">
        <v>3710</v>
      </c>
      <c r="C1001" s="63" t="s">
        <v>47</v>
      </c>
      <c r="D1001" s="63" t="s">
        <v>48</v>
      </c>
      <c r="E1001" s="63" t="str">
        <f t="shared" si="74"/>
        <v>HTA</v>
      </c>
      <c r="F1001" s="63" t="s">
        <v>4207</v>
      </c>
      <c r="G1001" s="63" t="s">
        <v>3711</v>
      </c>
      <c r="H1001" s="63" t="s">
        <v>499</v>
      </c>
      <c r="I1001" s="63" t="s">
        <v>304</v>
      </c>
      <c r="J1001" s="63"/>
      <c r="K1001" s="63"/>
      <c r="L1001" s="63" t="s">
        <v>3712</v>
      </c>
      <c r="M1001" s="63"/>
      <c r="N1001" s="63" t="s">
        <v>1672</v>
      </c>
      <c r="O1001" s="80" t="s">
        <v>1673</v>
      </c>
      <c r="P1001" s="63">
        <v>0</v>
      </c>
      <c r="Q1001" s="63">
        <v>58105229</v>
      </c>
      <c r="R1001" s="63"/>
      <c r="S1001" s="63" t="s">
        <v>332</v>
      </c>
      <c r="T1001" s="63" t="s">
        <v>2242</v>
      </c>
      <c r="U1001" s="63" t="s">
        <v>2201</v>
      </c>
      <c r="V1001" s="65" t="str">
        <f t="shared" si="75"/>
        <v>VACAM</v>
      </c>
      <c r="W1001" s="66"/>
      <c r="AA1001" s="1">
        <f t="shared" si="72"/>
        <v>9</v>
      </c>
      <c r="AB1001" s="1">
        <f t="shared" si="73"/>
        <v>1</v>
      </c>
    </row>
    <row r="1002" spans="1:28" ht="30" customHeight="1" x14ac:dyDescent="0.2">
      <c r="A1002" s="67"/>
      <c r="B1002" s="62" t="s">
        <v>4170</v>
      </c>
      <c r="C1002" s="63" t="s">
        <v>47</v>
      </c>
      <c r="D1002" s="63" t="s">
        <v>48</v>
      </c>
      <c r="E1002" s="63" t="str">
        <f t="shared" si="74"/>
        <v>BT</v>
      </c>
      <c r="F1002" s="63" t="s">
        <v>4207</v>
      </c>
      <c r="G1002" s="63" t="s">
        <v>3902</v>
      </c>
      <c r="H1002" s="63" t="s">
        <v>107</v>
      </c>
      <c r="I1002" s="63" t="s">
        <v>3892</v>
      </c>
      <c r="J1002" s="63" t="s">
        <v>109</v>
      </c>
      <c r="K1002" s="63" t="s">
        <v>615</v>
      </c>
      <c r="L1002" s="63" t="s">
        <v>4171</v>
      </c>
      <c r="M1002" s="63"/>
      <c r="N1002" s="63" t="s">
        <v>2040</v>
      </c>
      <c r="O1002" s="85" t="s">
        <v>3894</v>
      </c>
      <c r="P1002" s="63"/>
      <c r="Q1002" s="63">
        <v>58243192</v>
      </c>
      <c r="R1002" s="63"/>
      <c r="S1002" s="63" t="s">
        <v>114</v>
      </c>
      <c r="T1002" s="63" t="s">
        <v>115</v>
      </c>
      <c r="U1002" s="63" t="s">
        <v>49</v>
      </c>
      <c r="V1002" s="65" t="str">
        <f t="shared" si="75"/>
        <v/>
      </c>
      <c r="W1002" s="66"/>
      <c r="AA1002" s="1">
        <f t="shared" ref="AA1002:AA1028" si="76">COUNTIFS(O:O,O1002)</f>
        <v>3</v>
      </c>
      <c r="AB1002" s="1">
        <f t="shared" ref="AB1002:AB1028" si="77">COUNTIFS(O:O,O1002,F:F,F1002)</f>
        <v>3</v>
      </c>
    </row>
    <row r="1003" spans="1:28" ht="30" customHeight="1" x14ac:dyDescent="0.2">
      <c r="A1003" s="43"/>
      <c r="B1003" s="44" t="s">
        <v>3901</v>
      </c>
      <c r="C1003" s="45" t="s">
        <v>47</v>
      </c>
      <c r="D1003" s="45" t="s">
        <v>48</v>
      </c>
      <c r="E1003" s="45" t="str">
        <f t="shared" si="74"/>
        <v>BT</v>
      </c>
      <c r="F1003" s="45" t="s">
        <v>4207</v>
      </c>
      <c r="G1003" s="45" t="s">
        <v>3902</v>
      </c>
      <c r="H1003" s="45" t="s">
        <v>107</v>
      </c>
      <c r="I1003" s="45" t="s">
        <v>3892</v>
      </c>
      <c r="J1003" s="45" t="s">
        <v>109</v>
      </c>
      <c r="K1003" s="45" t="s">
        <v>615</v>
      </c>
      <c r="L1003" s="45" t="s">
        <v>3903</v>
      </c>
      <c r="M1003" s="45"/>
      <c r="N1003" s="45" t="s">
        <v>2040</v>
      </c>
      <c r="O1003" s="125" t="s">
        <v>3894</v>
      </c>
      <c r="P1003" s="45"/>
      <c r="Q1003" s="45">
        <v>58243192</v>
      </c>
      <c r="R1003" s="45" t="s">
        <v>3904</v>
      </c>
      <c r="S1003" s="45" t="s">
        <v>332</v>
      </c>
      <c r="T1003" s="45" t="s">
        <v>115</v>
      </c>
      <c r="U1003" s="45" t="s">
        <v>49</v>
      </c>
      <c r="V1003" s="46" t="str">
        <f t="shared" si="75"/>
        <v/>
      </c>
      <c r="W1003" s="47"/>
      <c r="AA1003" s="1">
        <f t="shared" si="76"/>
        <v>3</v>
      </c>
      <c r="AB1003" s="1">
        <f t="shared" si="77"/>
        <v>3</v>
      </c>
    </row>
    <row r="1004" spans="1:28" ht="30" customHeight="1" thickBot="1" x14ac:dyDescent="0.25">
      <c r="A1004" s="72"/>
      <c r="B1004" s="58" t="s">
        <v>3891</v>
      </c>
      <c r="C1004" s="57" t="s">
        <v>101</v>
      </c>
      <c r="D1004" s="57" t="s">
        <v>48</v>
      </c>
      <c r="E1004" s="57" t="str">
        <f t="shared" si="74"/>
        <v>BT</v>
      </c>
      <c r="F1004" s="57" t="s">
        <v>4207</v>
      </c>
      <c r="G1004" s="57" t="s">
        <v>3711</v>
      </c>
      <c r="H1004" s="57" t="s">
        <v>107</v>
      </c>
      <c r="I1004" s="57" t="s">
        <v>3892</v>
      </c>
      <c r="J1004" s="57" t="s">
        <v>109</v>
      </c>
      <c r="K1004" s="57" t="s">
        <v>615</v>
      </c>
      <c r="L1004" s="57" t="s">
        <v>3893</v>
      </c>
      <c r="M1004" s="57"/>
      <c r="N1004" s="57" t="s">
        <v>418</v>
      </c>
      <c r="O1004" s="168" t="s">
        <v>3894</v>
      </c>
      <c r="P1004" s="57"/>
      <c r="Q1004" s="57">
        <v>58243192</v>
      </c>
      <c r="R1004" s="57"/>
      <c r="S1004" s="57" t="s">
        <v>114</v>
      </c>
      <c r="T1004" s="57" t="s">
        <v>115</v>
      </c>
      <c r="U1004" s="57" t="s">
        <v>49</v>
      </c>
      <c r="V1004" s="59" t="str">
        <f t="shared" si="75"/>
        <v/>
      </c>
      <c r="W1004" s="60"/>
      <c r="AA1004" s="1">
        <f t="shared" si="76"/>
        <v>3</v>
      </c>
      <c r="AB1004" s="1">
        <f t="shared" si="77"/>
        <v>3</v>
      </c>
    </row>
    <row r="1005" spans="1:28" ht="30" customHeight="1" thickTop="1" x14ac:dyDescent="0.2">
      <c r="A1005" s="42"/>
      <c r="B1005" s="38" t="s">
        <v>4127</v>
      </c>
      <c r="C1005" s="39" t="s">
        <v>47</v>
      </c>
      <c r="D1005" s="39" t="s">
        <v>48</v>
      </c>
      <c r="E1005" s="39" t="str">
        <f t="shared" si="74"/>
        <v>BT</v>
      </c>
      <c r="F1005" s="39" t="s">
        <v>4208</v>
      </c>
      <c r="G1005" s="39" t="s">
        <v>3666</v>
      </c>
      <c r="H1005" s="39" t="s">
        <v>2127</v>
      </c>
      <c r="I1005" s="39" t="s">
        <v>4128</v>
      </c>
      <c r="J1005" s="39" t="s">
        <v>519</v>
      </c>
      <c r="K1005" s="39" t="s">
        <v>284</v>
      </c>
      <c r="L1005" s="39" t="s">
        <v>4129</v>
      </c>
      <c r="M1005" s="39"/>
      <c r="N1005" s="39" t="s">
        <v>1137</v>
      </c>
      <c r="O1005" s="39" t="s">
        <v>4130</v>
      </c>
      <c r="P1005" s="39"/>
      <c r="Q1005" s="39">
        <v>54270859</v>
      </c>
      <c r="R1005" s="39"/>
      <c r="S1005" s="39" t="s">
        <v>253</v>
      </c>
      <c r="T1005" s="39" t="s">
        <v>179</v>
      </c>
      <c r="U1005" s="39" t="s">
        <v>49</v>
      </c>
      <c r="V1005" s="40" t="str">
        <f t="shared" si="75"/>
        <v/>
      </c>
      <c r="W1005" s="41"/>
      <c r="AA1005" s="1">
        <f t="shared" si="76"/>
        <v>1</v>
      </c>
      <c r="AB1005" s="1">
        <f t="shared" si="77"/>
        <v>1</v>
      </c>
    </row>
    <row r="1006" spans="1:28" ht="30" customHeight="1" x14ac:dyDescent="0.2">
      <c r="A1006" s="67"/>
      <c r="B1006" s="62" t="s">
        <v>4177</v>
      </c>
      <c r="C1006" s="63" t="s">
        <v>101</v>
      </c>
      <c r="D1006" s="63" t="s">
        <v>48</v>
      </c>
      <c r="E1006" s="63" t="str">
        <f t="shared" si="74"/>
        <v>BT</v>
      </c>
      <c r="F1006" s="63" t="s">
        <v>4208</v>
      </c>
      <c r="G1006" s="63" t="s">
        <v>3666</v>
      </c>
      <c r="H1006" s="63" t="s">
        <v>1800</v>
      </c>
      <c r="I1006" s="63" t="s">
        <v>2922</v>
      </c>
      <c r="J1006" s="63" t="s">
        <v>910</v>
      </c>
      <c r="K1006" s="63" t="s">
        <v>2172</v>
      </c>
      <c r="L1006" s="63" t="s">
        <v>4178</v>
      </c>
      <c r="M1006" s="63"/>
      <c r="N1006" s="63" t="s">
        <v>773</v>
      </c>
      <c r="O1006" s="83" t="s">
        <v>2925</v>
      </c>
      <c r="P1006" s="63"/>
      <c r="Q1006" s="63">
        <v>58200061</v>
      </c>
      <c r="R1006" s="63" t="s">
        <v>4179</v>
      </c>
      <c r="S1006" s="63" t="s">
        <v>409</v>
      </c>
      <c r="T1006" s="63" t="s">
        <v>538</v>
      </c>
      <c r="U1006" s="63" t="s">
        <v>49</v>
      </c>
      <c r="V1006" s="65" t="str">
        <f t="shared" si="75"/>
        <v>VACAM</v>
      </c>
      <c r="W1006" s="66"/>
      <c r="AA1006" s="1">
        <f t="shared" si="76"/>
        <v>5</v>
      </c>
      <c r="AB1006" s="1">
        <f t="shared" si="77"/>
        <v>2</v>
      </c>
    </row>
    <row r="1007" spans="1:28" ht="30" customHeight="1" x14ac:dyDescent="0.2">
      <c r="A1007" s="67"/>
      <c r="B1007" s="62" t="s">
        <v>4131</v>
      </c>
      <c r="C1007" s="63" t="s">
        <v>47</v>
      </c>
      <c r="D1007" s="63" t="s">
        <v>48</v>
      </c>
      <c r="E1007" s="63" t="str">
        <f t="shared" si="74"/>
        <v>BT</v>
      </c>
      <c r="F1007" s="63" t="s">
        <v>4208</v>
      </c>
      <c r="G1007" s="63" t="s">
        <v>4132</v>
      </c>
      <c r="H1007" s="63" t="s">
        <v>4133</v>
      </c>
      <c r="I1007" s="63" t="s">
        <v>4134</v>
      </c>
      <c r="J1007" s="63" t="s">
        <v>369</v>
      </c>
      <c r="K1007" s="63" t="s">
        <v>4135</v>
      </c>
      <c r="L1007" s="63" t="s">
        <v>4136</v>
      </c>
      <c r="M1007" s="63"/>
      <c r="N1007" s="63" t="s">
        <v>321</v>
      </c>
      <c r="O1007" s="63" t="s">
        <v>4137</v>
      </c>
      <c r="P1007" s="63"/>
      <c r="Q1007" s="63">
        <v>58307917</v>
      </c>
      <c r="R1007" s="63"/>
      <c r="S1007" s="63" t="s">
        <v>323</v>
      </c>
      <c r="T1007" s="63" t="s">
        <v>324</v>
      </c>
      <c r="U1007" s="63" t="s">
        <v>49</v>
      </c>
      <c r="V1007" s="65" t="str">
        <f t="shared" si="75"/>
        <v/>
      </c>
      <c r="W1007" s="66"/>
      <c r="AA1007" s="1">
        <f t="shared" si="76"/>
        <v>1</v>
      </c>
      <c r="AB1007" s="1">
        <f t="shared" si="77"/>
        <v>1</v>
      </c>
    </row>
    <row r="1008" spans="1:28" ht="30" customHeight="1" x14ac:dyDescent="0.2">
      <c r="A1008" s="67"/>
      <c r="B1008" s="62" t="s">
        <v>4120</v>
      </c>
      <c r="C1008" s="63" t="s">
        <v>101</v>
      </c>
      <c r="D1008" s="63" t="s">
        <v>48</v>
      </c>
      <c r="E1008" s="63" t="str">
        <f t="shared" si="74"/>
        <v>BT</v>
      </c>
      <c r="F1008" s="63" t="s">
        <v>4208</v>
      </c>
      <c r="G1008" s="63" t="s">
        <v>3975</v>
      </c>
      <c r="H1008" s="63" t="s">
        <v>1419</v>
      </c>
      <c r="I1008" s="63" t="s">
        <v>4121</v>
      </c>
      <c r="J1008" s="63" t="s">
        <v>1421</v>
      </c>
      <c r="K1008" s="63" t="s">
        <v>4122</v>
      </c>
      <c r="L1008" s="63" t="s">
        <v>4123</v>
      </c>
      <c r="M1008" s="63"/>
      <c r="N1008" s="63" t="s">
        <v>1878</v>
      </c>
      <c r="O1008" s="115" t="s">
        <v>4124</v>
      </c>
      <c r="P1008" s="63"/>
      <c r="Q1008" s="63">
        <v>58173487</v>
      </c>
      <c r="R1008" s="63"/>
      <c r="S1008" s="63" t="s">
        <v>201</v>
      </c>
      <c r="T1008" s="63" t="s">
        <v>202</v>
      </c>
      <c r="U1008" s="63" t="s">
        <v>49</v>
      </c>
      <c r="V1008" s="65" t="str">
        <f t="shared" si="75"/>
        <v>VACAM</v>
      </c>
      <c r="W1008" s="66"/>
      <c r="AA1008" s="1">
        <f t="shared" si="76"/>
        <v>2</v>
      </c>
      <c r="AB1008" s="1">
        <f t="shared" si="77"/>
        <v>1</v>
      </c>
    </row>
    <row r="1009" spans="1:28" ht="30" customHeight="1" x14ac:dyDescent="0.2">
      <c r="A1009" s="67"/>
      <c r="B1009" s="62" t="s">
        <v>3705</v>
      </c>
      <c r="C1009" s="63" t="s">
        <v>47</v>
      </c>
      <c r="D1009" s="63" t="s">
        <v>48</v>
      </c>
      <c r="E1009" s="63" t="str">
        <f t="shared" si="74"/>
        <v>HTA</v>
      </c>
      <c r="F1009" s="63" t="s">
        <v>4208</v>
      </c>
      <c r="G1009" s="63" t="s">
        <v>3666</v>
      </c>
      <c r="H1009" s="63" t="s">
        <v>81</v>
      </c>
      <c r="I1009" s="63" t="s">
        <v>1786</v>
      </c>
      <c r="J1009" s="63"/>
      <c r="K1009" s="63"/>
      <c r="L1009" s="63" t="s">
        <v>3706</v>
      </c>
      <c r="M1009" s="63" t="s">
        <v>1784</v>
      </c>
      <c r="N1009" s="63" t="s">
        <v>1568</v>
      </c>
      <c r="O1009" s="96" t="s">
        <v>1788</v>
      </c>
      <c r="P1009" s="63"/>
      <c r="Q1009" s="63">
        <v>58260673</v>
      </c>
      <c r="R1009" s="63"/>
      <c r="S1009" s="63" t="s">
        <v>92</v>
      </c>
      <c r="T1009" s="63" t="s">
        <v>2295</v>
      </c>
      <c r="U1009" s="63" t="s">
        <v>2201</v>
      </c>
      <c r="V1009" s="65" t="str">
        <f t="shared" si="75"/>
        <v>VACAM</v>
      </c>
      <c r="W1009" s="66"/>
      <c r="AA1009" s="1">
        <f t="shared" si="76"/>
        <v>9</v>
      </c>
      <c r="AB1009" s="1">
        <f t="shared" si="77"/>
        <v>2</v>
      </c>
    </row>
    <row r="1010" spans="1:28" ht="30" customHeight="1" x14ac:dyDescent="0.2">
      <c r="A1010" s="67"/>
      <c r="B1010" s="62" t="s">
        <v>3703</v>
      </c>
      <c r="C1010" s="63" t="s">
        <v>47</v>
      </c>
      <c r="D1010" s="63" t="s">
        <v>48</v>
      </c>
      <c r="E1010" s="63" t="str">
        <f t="shared" si="74"/>
        <v>HTA</v>
      </c>
      <c r="F1010" s="63" t="s">
        <v>4208</v>
      </c>
      <c r="G1010" s="63" t="s">
        <v>3666</v>
      </c>
      <c r="H1010" s="63" t="s">
        <v>81</v>
      </c>
      <c r="I1010" s="63" t="s">
        <v>1786</v>
      </c>
      <c r="J1010" s="63"/>
      <c r="K1010" s="63"/>
      <c r="L1010" s="63" t="s">
        <v>3704</v>
      </c>
      <c r="M1010" s="63" t="s">
        <v>1784</v>
      </c>
      <c r="N1010" s="63" t="s">
        <v>1568</v>
      </c>
      <c r="O1010" s="96" t="s">
        <v>1788</v>
      </c>
      <c r="P1010" s="63"/>
      <c r="Q1010" s="63">
        <v>58260673</v>
      </c>
      <c r="R1010" s="63"/>
      <c r="S1010" s="63" t="s">
        <v>92</v>
      </c>
      <c r="T1010" s="63" t="s">
        <v>2295</v>
      </c>
      <c r="U1010" s="63" t="s">
        <v>2201</v>
      </c>
      <c r="V1010" s="65" t="str">
        <f t="shared" si="75"/>
        <v>VACAM</v>
      </c>
      <c r="W1010" s="66"/>
      <c r="AA1010" s="1">
        <f t="shared" si="76"/>
        <v>9</v>
      </c>
      <c r="AB1010" s="1">
        <f t="shared" si="77"/>
        <v>2</v>
      </c>
    </row>
    <row r="1011" spans="1:28" ht="30" customHeight="1" x14ac:dyDescent="0.2">
      <c r="A1011" s="67"/>
      <c r="B1011" s="62" t="s">
        <v>3665</v>
      </c>
      <c r="C1011" s="63" t="s">
        <v>47</v>
      </c>
      <c r="D1011" s="63" t="s">
        <v>48</v>
      </c>
      <c r="E1011" s="63" t="str">
        <f t="shared" si="74"/>
        <v>HTA</v>
      </c>
      <c r="F1011" s="63" t="s">
        <v>4208</v>
      </c>
      <c r="G1011" s="63" t="s">
        <v>3666</v>
      </c>
      <c r="H1011" s="63" t="s">
        <v>910</v>
      </c>
      <c r="I1011" s="63" t="s">
        <v>2172</v>
      </c>
      <c r="J1011" s="63" t="s">
        <v>3275</v>
      </c>
      <c r="K1011" s="63" t="s">
        <v>3667</v>
      </c>
      <c r="L1011" s="63" t="s">
        <v>3668</v>
      </c>
      <c r="M1011" s="63" t="s">
        <v>1800</v>
      </c>
      <c r="N1011" s="63" t="s">
        <v>773</v>
      </c>
      <c r="O1011" s="83" t="s">
        <v>2925</v>
      </c>
      <c r="P1011" s="63"/>
      <c r="Q1011" s="63">
        <v>58200061</v>
      </c>
      <c r="R1011" s="63"/>
      <c r="S1011" s="63" t="s">
        <v>537</v>
      </c>
      <c r="T1011" s="63" t="s">
        <v>2218</v>
      </c>
      <c r="U1011" s="63" t="s">
        <v>2201</v>
      </c>
      <c r="V1011" s="65" t="str">
        <f t="shared" si="75"/>
        <v>VACAM</v>
      </c>
      <c r="W1011" s="66"/>
      <c r="AA1011" s="1">
        <f t="shared" si="76"/>
        <v>5</v>
      </c>
      <c r="AB1011" s="1">
        <f t="shared" si="77"/>
        <v>2</v>
      </c>
    </row>
    <row r="1012" spans="1:28" ht="30" customHeight="1" x14ac:dyDescent="0.2">
      <c r="A1012" s="67"/>
      <c r="B1012" s="62" t="s">
        <v>3977</v>
      </c>
      <c r="C1012" s="63" t="s">
        <v>101</v>
      </c>
      <c r="D1012" s="63" t="s">
        <v>48</v>
      </c>
      <c r="E1012" s="63" t="str">
        <f t="shared" si="74"/>
        <v>BT</v>
      </c>
      <c r="F1012" s="63" t="s">
        <v>4208</v>
      </c>
      <c r="G1012" s="63" t="s">
        <v>3974</v>
      </c>
      <c r="H1012" s="63" t="s">
        <v>3947</v>
      </c>
      <c r="I1012" s="63" t="s">
        <v>3948</v>
      </c>
      <c r="J1012" s="63" t="s">
        <v>3949</v>
      </c>
      <c r="K1012" s="63" t="s">
        <v>3950</v>
      </c>
      <c r="L1012" s="63" t="s">
        <v>3978</v>
      </c>
      <c r="M1012" s="63"/>
      <c r="N1012" s="63" t="s">
        <v>437</v>
      </c>
      <c r="O1012" s="91" t="s">
        <v>3952</v>
      </c>
      <c r="P1012" s="63"/>
      <c r="Q1012" s="63">
        <v>58138051</v>
      </c>
      <c r="R1012" s="63"/>
      <c r="S1012" s="63" t="s">
        <v>323</v>
      </c>
      <c r="T1012" s="63" t="s">
        <v>324</v>
      </c>
      <c r="U1012" s="63" t="s">
        <v>49</v>
      </c>
      <c r="V1012" s="65" t="str">
        <f t="shared" si="75"/>
        <v>VACAM</v>
      </c>
      <c r="W1012" s="66"/>
      <c r="AA1012" s="1">
        <f t="shared" si="76"/>
        <v>7</v>
      </c>
      <c r="AB1012" s="1">
        <f t="shared" si="77"/>
        <v>5</v>
      </c>
    </row>
    <row r="1013" spans="1:28" ht="30" customHeight="1" x14ac:dyDescent="0.2">
      <c r="A1013" s="67"/>
      <c r="B1013" s="62" t="s">
        <v>3973</v>
      </c>
      <c r="C1013" s="63" t="s">
        <v>101</v>
      </c>
      <c r="D1013" s="63" t="s">
        <v>48</v>
      </c>
      <c r="E1013" s="63" t="str">
        <f t="shared" si="74"/>
        <v>BT</v>
      </c>
      <c r="F1013" s="63" t="s">
        <v>4208</v>
      </c>
      <c r="G1013" s="63" t="s">
        <v>3975</v>
      </c>
      <c r="H1013" s="63" t="s">
        <v>3947</v>
      </c>
      <c r="I1013" s="63" t="s">
        <v>3948</v>
      </c>
      <c r="J1013" s="63" t="s">
        <v>3949</v>
      </c>
      <c r="K1013" s="63" t="s">
        <v>3950</v>
      </c>
      <c r="L1013" s="63" t="s">
        <v>3976</v>
      </c>
      <c r="M1013" s="63"/>
      <c r="N1013" s="63" t="s">
        <v>437</v>
      </c>
      <c r="O1013" s="91" t="s">
        <v>3952</v>
      </c>
      <c r="P1013" s="63"/>
      <c r="Q1013" s="63">
        <v>58138051</v>
      </c>
      <c r="R1013" s="63"/>
      <c r="S1013" s="63" t="s">
        <v>323</v>
      </c>
      <c r="T1013" s="63" t="s">
        <v>324</v>
      </c>
      <c r="U1013" s="63" t="s">
        <v>49</v>
      </c>
      <c r="V1013" s="65" t="str">
        <f t="shared" si="75"/>
        <v>VACAM</v>
      </c>
      <c r="W1013" s="66"/>
      <c r="AA1013" s="1">
        <f t="shared" si="76"/>
        <v>7</v>
      </c>
      <c r="AB1013" s="1">
        <f t="shared" si="77"/>
        <v>5</v>
      </c>
    </row>
    <row r="1014" spans="1:28" ht="30" customHeight="1" x14ac:dyDescent="0.2">
      <c r="A1014" s="67"/>
      <c r="B1014" s="62" t="s">
        <v>3971</v>
      </c>
      <c r="C1014" s="63" t="s">
        <v>101</v>
      </c>
      <c r="D1014" s="63" t="s">
        <v>48</v>
      </c>
      <c r="E1014" s="63" t="str">
        <f t="shared" si="74"/>
        <v>BT</v>
      </c>
      <c r="F1014" s="63" t="s">
        <v>4208</v>
      </c>
      <c r="G1014" s="63" t="s">
        <v>3666</v>
      </c>
      <c r="H1014" s="63" t="s">
        <v>3947</v>
      </c>
      <c r="I1014" s="63" t="s">
        <v>3948</v>
      </c>
      <c r="J1014" s="63" t="s">
        <v>3949</v>
      </c>
      <c r="K1014" s="63" t="s">
        <v>3950</v>
      </c>
      <c r="L1014" s="63" t="s">
        <v>3972</v>
      </c>
      <c r="M1014" s="63"/>
      <c r="N1014" s="63" t="s">
        <v>437</v>
      </c>
      <c r="O1014" s="91" t="s">
        <v>3952</v>
      </c>
      <c r="P1014" s="63"/>
      <c r="Q1014" s="63">
        <v>58138051</v>
      </c>
      <c r="R1014" s="63"/>
      <c r="S1014" s="63" t="s">
        <v>323</v>
      </c>
      <c r="T1014" s="63" t="s">
        <v>324</v>
      </c>
      <c r="U1014" s="63" t="s">
        <v>49</v>
      </c>
      <c r="V1014" s="65" t="str">
        <f t="shared" si="75"/>
        <v>VACAM</v>
      </c>
      <c r="W1014" s="66"/>
      <c r="AA1014" s="1">
        <f t="shared" si="76"/>
        <v>7</v>
      </c>
      <c r="AB1014" s="1">
        <f t="shared" si="77"/>
        <v>5</v>
      </c>
    </row>
    <row r="1015" spans="1:28" ht="30" customHeight="1" x14ac:dyDescent="0.2">
      <c r="A1015" s="67"/>
      <c r="B1015" s="62" t="s">
        <v>3969</v>
      </c>
      <c r="C1015" s="63" t="s">
        <v>101</v>
      </c>
      <c r="D1015" s="63" t="s">
        <v>48</v>
      </c>
      <c r="E1015" s="63" t="str">
        <f t="shared" si="74"/>
        <v>BT</v>
      </c>
      <c r="F1015" s="63" t="s">
        <v>4208</v>
      </c>
      <c r="G1015" s="63" t="s">
        <v>3666</v>
      </c>
      <c r="H1015" s="63" t="s">
        <v>3947</v>
      </c>
      <c r="I1015" s="63" t="s">
        <v>3948</v>
      </c>
      <c r="J1015" s="63" t="s">
        <v>3949</v>
      </c>
      <c r="K1015" s="63" t="s">
        <v>3950</v>
      </c>
      <c r="L1015" s="63" t="s">
        <v>3970</v>
      </c>
      <c r="M1015" s="63"/>
      <c r="N1015" s="63" t="s">
        <v>437</v>
      </c>
      <c r="O1015" s="91" t="s">
        <v>3952</v>
      </c>
      <c r="P1015" s="63"/>
      <c r="Q1015" s="63">
        <v>58138051</v>
      </c>
      <c r="R1015" s="63"/>
      <c r="S1015" s="63" t="s">
        <v>323</v>
      </c>
      <c r="T1015" s="63" t="s">
        <v>324</v>
      </c>
      <c r="U1015" s="63" t="s">
        <v>49</v>
      </c>
      <c r="V1015" s="65" t="str">
        <f t="shared" si="75"/>
        <v>VACAM</v>
      </c>
      <c r="W1015" s="66"/>
      <c r="AA1015" s="1">
        <f t="shared" si="76"/>
        <v>7</v>
      </c>
      <c r="AB1015" s="1">
        <f t="shared" si="77"/>
        <v>5</v>
      </c>
    </row>
    <row r="1016" spans="1:28" ht="30" customHeight="1" x14ac:dyDescent="0.2">
      <c r="A1016" s="67"/>
      <c r="B1016" s="62" t="s">
        <v>3946</v>
      </c>
      <c r="C1016" s="63" t="s">
        <v>101</v>
      </c>
      <c r="D1016" s="63" t="s">
        <v>48</v>
      </c>
      <c r="E1016" s="63" t="str">
        <f t="shared" si="74"/>
        <v>BT</v>
      </c>
      <c r="F1016" s="63" t="s">
        <v>4208</v>
      </c>
      <c r="G1016" s="63" t="s">
        <v>3666</v>
      </c>
      <c r="H1016" s="63" t="s">
        <v>3947</v>
      </c>
      <c r="I1016" s="63" t="s">
        <v>3948</v>
      </c>
      <c r="J1016" s="63" t="s">
        <v>3949</v>
      </c>
      <c r="K1016" s="63" t="s">
        <v>3950</v>
      </c>
      <c r="L1016" s="63" t="s">
        <v>3951</v>
      </c>
      <c r="M1016" s="63"/>
      <c r="N1016" s="63" t="s">
        <v>437</v>
      </c>
      <c r="O1016" s="91" t="s">
        <v>3952</v>
      </c>
      <c r="P1016" s="63"/>
      <c r="Q1016" s="63">
        <v>58138051</v>
      </c>
      <c r="R1016" s="63"/>
      <c r="S1016" s="63" t="s">
        <v>323</v>
      </c>
      <c r="T1016" s="63" t="s">
        <v>324</v>
      </c>
      <c r="U1016" s="63" t="s">
        <v>49</v>
      </c>
      <c r="V1016" s="65" t="str">
        <f t="shared" si="75"/>
        <v>VACAM</v>
      </c>
      <c r="W1016" s="66"/>
      <c r="AA1016" s="1">
        <f t="shared" si="76"/>
        <v>7</v>
      </c>
      <c r="AB1016" s="1">
        <f t="shared" si="77"/>
        <v>5</v>
      </c>
    </row>
    <row r="1017" spans="1:28" ht="30" customHeight="1" x14ac:dyDescent="0.2">
      <c r="A1017" s="43"/>
      <c r="B1017" s="44" t="s">
        <v>4162</v>
      </c>
      <c r="C1017" s="45" t="s">
        <v>101</v>
      </c>
      <c r="D1017" s="45" t="s">
        <v>48</v>
      </c>
      <c r="E1017" s="45" t="str">
        <f t="shared" si="74"/>
        <v>BT</v>
      </c>
      <c r="F1017" s="45" t="s">
        <v>4208</v>
      </c>
      <c r="G1017" s="45" t="s">
        <v>3666</v>
      </c>
      <c r="H1017" s="45" t="s">
        <v>1639</v>
      </c>
      <c r="I1017" s="45" t="s">
        <v>1640</v>
      </c>
      <c r="J1017" s="45" t="s">
        <v>467</v>
      </c>
      <c r="K1017" s="45" t="s">
        <v>1641</v>
      </c>
      <c r="L1017" s="45" t="s">
        <v>4163</v>
      </c>
      <c r="M1017" s="45"/>
      <c r="N1017" s="45" t="s">
        <v>929</v>
      </c>
      <c r="O1017" s="45" t="s">
        <v>4164</v>
      </c>
      <c r="P1017" s="45"/>
      <c r="Q1017" s="45">
        <v>58165350</v>
      </c>
      <c r="R1017" s="45"/>
      <c r="S1017" s="45" t="s">
        <v>151</v>
      </c>
      <c r="T1017" s="45" t="s">
        <v>152</v>
      </c>
      <c r="U1017" s="45" t="s">
        <v>49</v>
      </c>
      <c r="V1017" s="46" t="str">
        <f t="shared" si="75"/>
        <v/>
      </c>
      <c r="W1017" s="47"/>
      <c r="AA1017" s="1">
        <f t="shared" si="76"/>
        <v>1</v>
      </c>
      <c r="AB1017" s="1">
        <f t="shared" si="77"/>
        <v>1</v>
      </c>
    </row>
    <row r="1018" spans="1:28" ht="30" customHeight="1" thickBot="1" x14ac:dyDescent="0.25">
      <c r="A1018" s="72"/>
      <c r="B1018" s="58" t="s">
        <v>4033</v>
      </c>
      <c r="C1018" s="57" t="s">
        <v>47</v>
      </c>
      <c r="D1018" s="57" t="s">
        <v>48</v>
      </c>
      <c r="E1018" s="57" t="str">
        <f t="shared" si="74"/>
        <v>BT</v>
      </c>
      <c r="F1018" s="57" t="s">
        <v>4208</v>
      </c>
      <c r="G1018" s="57" t="s">
        <v>3666</v>
      </c>
      <c r="H1018" s="57" t="s">
        <v>3215</v>
      </c>
      <c r="I1018" s="57" t="s">
        <v>4034</v>
      </c>
      <c r="J1018" s="57" t="s">
        <v>910</v>
      </c>
      <c r="K1018" s="57" t="s">
        <v>1586</v>
      </c>
      <c r="L1018" s="57" t="s">
        <v>4035</v>
      </c>
      <c r="M1018" s="57"/>
      <c r="N1018" s="57" t="s">
        <v>642</v>
      </c>
      <c r="O1018" s="57" t="s">
        <v>4036</v>
      </c>
      <c r="P1018" s="57"/>
      <c r="Q1018" s="57">
        <v>58018101</v>
      </c>
      <c r="R1018" s="57"/>
      <c r="S1018" s="57" t="s">
        <v>446</v>
      </c>
      <c r="T1018" s="57" t="s">
        <v>447</v>
      </c>
      <c r="U1018" s="57" t="s">
        <v>49</v>
      </c>
      <c r="V1018" s="59" t="str">
        <f t="shared" si="75"/>
        <v/>
      </c>
      <c r="W1018" s="60"/>
      <c r="AA1018" s="1">
        <f t="shared" si="76"/>
        <v>1</v>
      </c>
      <c r="AB1018" s="1">
        <f t="shared" si="77"/>
        <v>1</v>
      </c>
    </row>
    <row r="1019" spans="1:28" ht="30" customHeight="1" thickTop="1" x14ac:dyDescent="0.2">
      <c r="A1019" s="42"/>
      <c r="B1019" s="38" t="s">
        <v>3700</v>
      </c>
      <c r="C1019" s="39" t="s">
        <v>47</v>
      </c>
      <c r="D1019" s="39" t="s">
        <v>48</v>
      </c>
      <c r="E1019" s="39" t="str">
        <f t="shared" si="74"/>
        <v>HTA</v>
      </c>
      <c r="F1019" s="39" t="s">
        <v>4210</v>
      </c>
      <c r="G1019" s="39" t="s">
        <v>3701</v>
      </c>
      <c r="H1019" s="39" t="s">
        <v>81</v>
      </c>
      <c r="I1019" s="39" t="s">
        <v>1786</v>
      </c>
      <c r="J1019" s="39"/>
      <c r="K1019" s="39"/>
      <c r="L1019" s="39" t="s">
        <v>3702</v>
      </c>
      <c r="M1019" s="39" t="s">
        <v>1784</v>
      </c>
      <c r="N1019" s="39" t="s">
        <v>1568</v>
      </c>
      <c r="O1019" s="169" t="s">
        <v>1788</v>
      </c>
      <c r="P1019" s="39"/>
      <c r="Q1019" s="39">
        <v>58260673</v>
      </c>
      <c r="R1019" s="39"/>
      <c r="S1019" s="39" t="s">
        <v>92</v>
      </c>
      <c r="T1019" s="39" t="s">
        <v>2295</v>
      </c>
      <c r="U1019" s="39" t="s">
        <v>2201</v>
      </c>
      <c r="V1019" s="40" t="str">
        <f t="shared" si="75"/>
        <v>VACAM</v>
      </c>
      <c r="W1019" s="41"/>
      <c r="AA1019" s="1">
        <f t="shared" si="76"/>
        <v>9</v>
      </c>
      <c r="AB1019" s="1">
        <f t="shared" si="77"/>
        <v>1</v>
      </c>
    </row>
    <row r="1020" spans="1:28" ht="30" customHeight="1" x14ac:dyDescent="0.2">
      <c r="A1020" s="67"/>
      <c r="B1020" s="62" t="s">
        <v>3755</v>
      </c>
      <c r="C1020" s="63" t="s">
        <v>47</v>
      </c>
      <c r="D1020" s="63" t="s">
        <v>48</v>
      </c>
      <c r="E1020" s="63" t="str">
        <f t="shared" si="74"/>
        <v>HTA</v>
      </c>
      <c r="F1020" s="63" t="s">
        <v>4210</v>
      </c>
      <c r="G1020" s="63" t="s">
        <v>3756</v>
      </c>
      <c r="H1020" s="63" t="s">
        <v>3746</v>
      </c>
      <c r="I1020" s="63" t="s">
        <v>3747</v>
      </c>
      <c r="J1020" s="63" t="s">
        <v>3748</v>
      </c>
      <c r="K1020" s="63" t="s">
        <v>3749</v>
      </c>
      <c r="L1020" s="63" t="s">
        <v>3751</v>
      </c>
      <c r="M1020" s="63" t="s">
        <v>3750</v>
      </c>
      <c r="N1020" s="63" t="s">
        <v>2207</v>
      </c>
      <c r="O1020" s="89" t="s">
        <v>3752</v>
      </c>
      <c r="P1020" s="63"/>
      <c r="Q1020" s="63">
        <v>58336536</v>
      </c>
      <c r="R1020" s="63"/>
      <c r="S1020" s="63" t="s">
        <v>537</v>
      </c>
      <c r="T1020" s="63" t="s">
        <v>2213</v>
      </c>
      <c r="U1020" s="63" t="s">
        <v>2201</v>
      </c>
      <c r="V1020" s="65" t="str">
        <f t="shared" si="75"/>
        <v/>
      </c>
      <c r="W1020" s="66"/>
      <c r="AA1020" s="1">
        <f t="shared" si="76"/>
        <v>3</v>
      </c>
      <c r="AB1020" s="1">
        <f t="shared" si="77"/>
        <v>3</v>
      </c>
    </row>
    <row r="1021" spans="1:28" ht="30" customHeight="1" x14ac:dyDescent="0.2">
      <c r="A1021" s="67"/>
      <c r="B1021" s="62" t="s">
        <v>3753</v>
      </c>
      <c r="C1021" s="63" t="s">
        <v>47</v>
      </c>
      <c r="D1021" s="63" t="s">
        <v>48</v>
      </c>
      <c r="E1021" s="63" t="str">
        <f t="shared" si="74"/>
        <v>HTA</v>
      </c>
      <c r="F1021" s="63" t="s">
        <v>4210</v>
      </c>
      <c r="G1021" s="63" t="s">
        <v>3754</v>
      </c>
      <c r="H1021" s="63" t="s">
        <v>3746</v>
      </c>
      <c r="I1021" s="63" t="s">
        <v>3747</v>
      </c>
      <c r="J1021" s="63" t="s">
        <v>3748</v>
      </c>
      <c r="K1021" s="63" t="s">
        <v>3749</v>
      </c>
      <c r="L1021" s="63" t="s">
        <v>3751</v>
      </c>
      <c r="M1021" s="63" t="s">
        <v>3750</v>
      </c>
      <c r="N1021" s="63" t="s">
        <v>2207</v>
      </c>
      <c r="O1021" s="89" t="s">
        <v>3752</v>
      </c>
      <c r="P1021" s="63"/>
      <c r="Q1021" s="63">
        <v>58336536</v>
      </c>
      <c r="R1021" s="63"/>
      <c r="S1021" s="63" t="s">
        <v>537</v>
      </c>
      <c r="T1021" s="63" t="s">
        <v>2213</v>
      </c>
      <c r="U1021" s="63" t="s">
        <v>2201</v>
      </c>
      <c r="V1021" s="65" t="str">
        <f t="shared" si="75"/>
        <v/>
      </c>
      <c r="W1021" s="66"/>
      <c r="AA1021" s="1">
        <f t="shared" si="76"/>
        <v>3</v>
      </c>
      <c r="AB1021" s="1">
        <f t="shared" si="77"/>
        <v>3</v>
      </c>
    </row>
    <row r="1022" spans="1:28" ht="30" customHeight="1" x14ac:dyDescent="0.2">
      <c r="A1022" s="43"/>
      <c r="B1022" s="44" t="s">
        <v>3745</v>
      </c>
      <c r="C1022" s="45" t="s">
        <v>47</v>
      </c>
      <c r="D1022" s="45" t="s">
        <v>48</v>
      </c>
      <c r="E1022" s="45" t="str">
        <f t="shared" si="74"/>
        <v>HTA</v>
      </c>
      <c r="F1022" s="45" t="s">
        <v>4210</v>
      </c>
      <c r="G1022" s="45" t="s">
        <v>3690</v>
      </c>
      <c r="H1022" s="45" t="s">
        <v>3746</v>
      </c>
      <c r="I1022" s="45" t="s">
        <v>3747</v>
      </c>
      <c r="J1022" s="45" t="s">
        <v>3748</v>
      </c>
      <c r="K1022" s="45" t="s">
        <v>3749</v>
      </c>
      <c r="L1022" s="45" t="s">
        <v>3751</v>
      </c>
      <c r="M1022" s="45" t="s">
        <v>3750</v>
      </c>
      <c r="N1022" s="45" t="s">
        <v>2207</v>
      </c>
      <c r="O1022" s="133" t="s">
        <v>3752</v>
      </c>
      <c r="P1022" s="45"/>
      <c r="Q1022" s="45">
        <v>58336536</v>
      </c>
      <c r="R1022" s="45"/>
      <c r="S1022" s="45" t="s">
        <v>537</v>
      </c>
      <c r="T1022" s="45" t="s">
        <v>2213</v>
      </c>
      <c r="U1022" s="45" t="s">
        <v>2201</v>
      </c>
      <c r="V1022" s="46" t="str">
        <f t="shared" si="75"/>
        <v/>
      </c>
      <c r="W1022" s="47"/>
      <c r="AA1022" s="1">
        <f t="shared" si="76"/>
        <v>3</v>
      </c>
      <c r="AB1022" s="1">
        <f t="shared" si="77"/>
        <v>3</v>
      </c>
    </row>
    <row r="1023" spans="1:28" ht="30" customHeight="1" thickBot="1" x14ac:dyDescent="0.25">
      <c r="A1023" s="72"/>
      <c r="B1023" s="58" t="s">
        <v>3689</v>
      </c>
      <c r="C1023" s="57" t="s">
        <v>47</v>
      </c>
      <c r="D1023" s="57" t="s">
        <v>48</v>
      </c>
      <c r="E1023" s="57" t="str">
        <f t="shared" si="74"/>
        <v>HTA</v>
      </c>
      <c r="F1023" s="57" t="s">
        <v>4210</v>
      </c>
      <c r="G1023" s="57" t="s">
        <v>3690</v>
      </c>
      <c r="H1023" s="57" t="s">
        <v>486</v>
      </c>
      <c r="I1023" s="57" t="s">
        <v>487</v>
      </c>
      <c r="J1023" s="57" t="s">
        <v>3691</v>
      </c>
      <c r="K1023" s="57" t="s">
        <v>3692</v>
      </c>
      <c r="L1023" s="57" t="s">
        <v>3694</v>
      </c>
      <c r="M1023" s="57" t="s">
        <v>3693</v>
      </c>
      <c r="N1023" s="57" t="s">
        <v>1759</v>
      </c>
      <c r="O1023" s="57" t="s">
        <v>3695</v>
      </c>
      <c r="P1023" s="57"/>
      <c r="Q1023" s="57">
        <v>47358468</v>
      </c>
      <c r="R1023" s="57"/>
      <c r="S1023" s="57" t="s">
        <v>490</v>
      </c>
      <c r="T1023" s="57" t="s">
        <v>2210</v>
      </c>
      <c r="U1023" s="57" t="s">
        <v>2201</v>
      </c>
      <c r="V1023" s="59" t="str">
        <f t="shared" si="75"/>
        <v/>
      </c>
      <c r="W1023" s="60"/>
      <c r="AA1023" s="1">
        <f t="shared" si="76"/>
        <v>1</v>
      </c>
      <c r="AB1023" s="1">
        <f t="shared" si="77"/>
        <v>1</v>
      </c>
    </row>
    <row r="1024" spans="1:28" ht="30" customHeight="1" thickTop="1" x14ac:dyDescent="0.2">
      <c r="A1024" s="138"/>
      <c r="B1024" s="34" t="s">
        <v>3732</v>
      </c>
      <c r="C1024" s="35" t="s">
        <v>47</v>
      </c>
      <c r="D1024" s="35" t="s">
        <v>48</v>
      </c>
      <c r="E1024" s="35" t="str">
        <f t="shared" si="74"/>
        <v>HTA</v>
      </c>
      <c r="F1024" s="35" t="s">
        <v>4209</v>
      </c>
      <c r="G1024" s="35" t="s">
        <v>3659</v>
      </c>
      <c r="H1024" s="35" t="s">
        <v>376</v>
      </c>
      <c r="I1024" s="35" t="s">
        <v>377</v>
      </c>
      <c r="J1024" s="35" t="s">
        <v>3733</v>
      </c>
      <c r="K1024" s="35" t="s">
        <v>3734</v>
      </c>
      <c r="L1024" s="35" t="s">
        <v>3736</v>
      </c>
      <c r="M1024" s="35" t="s">
        <v>3735</v>
      </c>
      <c r="N1024" s="35" t="s">
        <v>1170</v>
      </c>
      <c r="O1024" s="170" t="s">
        <v>2779</v>
      </c>
      <c r="P1024" s="35"/>
      <c r="Q1024" s="35">
        <v>58203713</v>
      </c>
      <c r="R1024" s="35"/>
      <c r="S1024" s="35" t="s">
        <v>381</v>
      </c>
      <c r="T1024" s="35" t="s">
        <v>2547</v>
      </c>
      <c r="U1024" s="35" t="s">
        <v>2201</v>
      </c>
      <c r="V1024" s="36" t="str">
        <f t="shared" si="75"/>
        <v>VACAM</v>
      </c>
      <c r="W1024" s="37"/>
      <c r="AA1024" s="1">
        <f t="shared" si="76"/>
        <v>2</v>
      </c>
      <c r="AB1024" s="1">
        <f t="shared" si="77"/>
        <v>1</v>
      </c>
    </row>
    <row r="1025" spans="1:28" ht="30" customHeight="1" thickBot="1" x14ac:dyDescent="0.25">
      <c r="A1025" s="72"/>
      <c r="B1025" s="58" t="s">
        <v>3658</v>
      </c>
      <c r="C1025" s="57" t="s">
        <v>47</v>
      </c>
      <c r="D1025" s="57" t="s">
        <v>48</v>
      </c>
      <c r="E1025" s="57" t="str">
        <f t="shared" si="74"/>
        <v>HTA</v>
      </c>
      <c r="F1025" s="57" t="s">
        <v>4209</v>
      </c>
      <c r="G1025" s="57" t="s">
        <v>3659</v>
      </c>
      <c r="H1025" s="57" t="s">
        <v>910</v>
      </c>
      <c r="I1025" s="57" t="s">
        <v>3660</v>
      </c>
      <c r="J1025" s="57" t="s">
        <v>3661</v>
      </c>
      <c r="K1025" s="57" t="s">
        <v>3662</v>
      </c>
      <c r="L1025" s="57" t="s">
        <v>3663</v>
      </c>
      <c r="M1025" s="57" t="s">
        <v>719</v>
      </c>
      <c r="N1025" s="57" t="s">
        <v>773</v>
      </c>
      <c r="O1025" s="57" t="s">
        <v>3664</v>
      </c>
      <c r="P1025" s="57"/>
      <c r="Q1025" s="57">
        <v>58355054</v>
      </c>
      <c r="R1025" s="57"/>
      <c r="S1025" s="57" t="s">
        <v>537</v>
      </c>
      <c r="T1025" s="57" t="s">
        <v>2218</v>
      </c>
      <c r="U1025" s="57" t="s">
        <v>2201</v>
      </c>
      <c r="V1025" s="59" t="str">
        <f t="shared" si="75"/>
        <v/>
      </c>
      <c r="W1025" s="60"/>
      <c r="AA1025" s="1">
        <f t="shared" si="76"/>
        <v>1</v>
      </c>
      <c r="AB1025" s="1">
        <f t="shared" si="77"/>
        <v>1</v>
      </c>
    </row>
    <row r="1026" spans="1:28" ht="30" customHeight="1" thickTop="1" x14ac:dyDescent="0.2">
      <c r="A1026" s="42"/>
      <c r="B1026" s="38" t="s">
        <v>3728</v>
      </c>
      <c r="C1026" s="39" t="s">
        <v>47</v>
      </c>
      <c r="D1026" s="39" t="s">
        <v>48</v>
      </c>
      <c r="E1026" s="39" t="str">
        <f t="shared" si="74"/>
        <v>HTA</v>
      </c>
      <c r="F1026" s="39" t="s">
        <v>4211</v>
      </c>
      <c r="G1026" s="39" t="s">
        <v>3723</v>
      </c>
      <c r="H1026" s="39" t="s">
        <v>3719</v>
      </c>
      <c r="I1026" s="39" t="s">
        <v>3720</v>
      </c>
      <c r="J1026" s="39"/>
      <c r="K1026" s="39"/>
      <c r="L1026" s="39" t="s">
        <v>3729</v>
      </c>
      <c r="M1026" s="39"/>
      <c r="N1026" s="39" t="s">
        <v>2681</v>
      </c>
      <c r="O1026" s="130" t="s">
        <v>3721</v>
      </c>
      <c r="P1026" s="39"/>
      <c r="Q1026" s="39">
        <v>49078443</v>
      </c>
      <c r="R1026" s="39"/>
      <c r="S1026" s="39" t="s">
        <v>162</v>
      </c>
      <c r="T1026" s="39" t="s">
        <v>2259</v>
      </c>
      <c r="U1026" s="39" t="s">
        <v>2201</v>
      </c>
      <c r="V1026" s="40" t="str">
        <f t="shared" si="75"/>
        <v/>
      </c>
      <c r="W1026" s="41"/>
      <c r="AA1026" s="1">
        <f t="shared" si="76"/>
        <v>3</v>
      </c>
      <c r="AB1026" s="1">
        <f t="shared" si="77"/>
        <v>3</v>
      </c>
    </row>
    <row r="1027" spans="1:28" ht="30" customHeight="1" x14ac:dyDescent="0.2">
      <c r="A1027" s="43"/>
      <c r="B1027" s="44" t="s">
        <v>3725</v>
      </c>
      <c r="C1027" s="45" t="s">
        <v>47</v>
      </c>
      <c r="D1027" s="45" t="s">
        <v>48</v>
      </c>
      <c r="E1027" s="45" t="str">
        <f t="shared" si="74"/>
        <v>HTA</v>
      </c>
      <c r="F1027" s="45" t="s">
        <v>4211</v>
      </c>
      <c r="G1027" s="45" t="s">
        <v>3723</v>
      </c>
      <c r="H1027" s="45" t="s">
        <v>3719</v>
      </c>
      <c r="I1027" s="45" t="s">
        <v>3720</v>
      </c>
      <c r="J1027" s="45"/>
      <c r="K1027" s="45"/>
      <c r="L1027" s="45" t="s">
        <v>3727</v>
      </c>
      <c r="M1027" s="45" t="s">
        <v>3726</v>
      </c>
      <c r="N1027" s="45" t="s">
        <v>2681</v>
      </c>
      <c r="O1027" s="120" t="s">
        <v>3721</v>
      </c>
      <c r="P1027" s="45"/>
      <c r="Q1027" s="45">
        <v>49078443</v>
      </c>
      <c r="R1027" s="45"/>
      <c r="S1027" s="45" t="s">
        <v>162</v>
      </c>
      <c r="T1027" s="45" t="s">
        <v>2259</v>
      </c>
      <c r="U1027" s="45" t="s">
        <v>2201</v>
      </c>
      <c r="V1027" s="46" t="str">
        <f t="shared" si="75"/>
        <v/>
      </c>
      <c r="W1027" s="47"/>
      <c r="AA1027" s="1">
        <f t="shared" si="76"/>
        <v>3</v>
      </c>
      <c r="AB1027" s="1">
        <f t="shared" si="77"/>
        <v>3</v>
      </c>
    </row>
    <row r="1028" spans="1:28" ht="30" customHeight="1" x14ac:dyDescent="0.2">
      <c r="A1028" s="43"/>
      <c r="B1028" s="44" t="s">
        <v>3722</v>
      </c>
      <c r="C1028" s="45" t="s">
        <v>47</v>
      </c>
      <c r="D1028" s="45" t="s">
        <v>48</v>
      </c>
      <c r="E1028" s="45" t="str">
        <f t="shared" si="74"/>
        <v>HTA</v>
      </c>
      <c r="F1028" s="45" t="s">
        <v>4211</v>
      </c>
      <c r="G1028" s="45" t="s">
        <v>3723</v>
      </c>
      <c r="H1028" s="45" t="s">
        <v>3719</v>
      </c>
      <c r="I1028" s="45" t="s">
        <v>3720</v>
      </c>
      <c r="J1028" s="45"/>
      <c r="K1028" s="45"/>
      <c r="L1028" s="45" t="s">
        <v>3724</v>
      </c>
      <c r="M1028" s="45"/>
      <c r="N1028" s="45" t="s">
        <v>2681</v>
      </c>
      <c r="O1028" s="120" t="s">
        <v>3721</v>
      </c>
      <c r="P1028" s="45"/>
      <c r="Q1028" s="45">
        <v>49078443</v>
      </c>
      <c r="R1028" s="45"/>
      <c r="S1028" s="45" t="s">
        <v>162</v>
      </c>
      <c r="T1028" s="45" t="s">
        <v>2259</v>
      </c>
      <c r="U1028" s="45" t="s">
        <v>2201</v>
      </c>
      <c r="V1028" s="46" t="str">
        <f t="shared" si="75"/>
        <v/>
      </c>
      <c r="W1028" s="47"/>
      <c r="AA1028" s="1">
        <f t="shared" si="76"/>
        <v>3</v>
      </c>
      <c r="AB1028" s="1">
        <f t="shared" si="77"/>
        <v>3</v>
      </c>
    </row>
    <row r="1029" spans="1:28" ht="30" customHeight="1" x14ac:dyDescent="0.2">
      <c r="A1029" s="183" t="s">
        <v>3638</v>
      </c>
      <c r="B1029" s="186" t="s">
        <v>1767</v>
      </c>
      <c r="C1029" s="180" t="s">
        <v>101</v>
      </c>
      <c r="D1029" s="180" t="s">
        <v>48</v>
      </c>
      <c r="E1029" s="188" t="str">
        <f>IF(U1029="Domaine Réseau BT","BT","HTA")</f>
        <v>BT</v>
      </c>
      <c r="F1029" s="180" t="s">
        <v>2561</v>
      </c>
      <c r="G1029" s="180" t="s">
        <v>269</v>
      </c>
      <c r="H1029" s="180" t="s">
        <v>1755</v>
      </c>
      <c r="I1029" s="180" t="s">
        <v>1756</v>
      </c>
      <c r="J1029" s="180" t="s">
        <v>486</v>
      </c>
      <c r="K1029" s="180" t="s">
        <v>1757</v>
      </c>
      <c r="L1029" s="180" t="s">
        <v>1768</v>
      </c>
      <c r="M1029" s="180"/>
      <c r="N1029" s="180" t="s">
        <v>1759</v>
      </c>
      <c r="O1029" s="180"/>
      <c r="P1029" s="180"/>
      <c r="Q1029" s="180">
        <v>58249767</v>
      </c>
      <c r="R1029" s="180"/>
      <c r="S1029" s="180" t="s">
        <v>490</v>
      </c>
      <c r="T1029" s="180" t="s">
        <v>104</v>
      </c>
      <c r="U1029" s="180" t="s">
        <v>49</v>
      </c>
      <c r="V1029" s="33" t="str">
        <f>IF($AA1029&lt;&gt;$AB1029,"VACAM","")</f>
        <v/>
      </c>
    </row>
    <row r="1030" spans="1:28" ht="30" customHeight="1" x14ac:dyDescent="0.2">
      <c r="A1030" s="192" t="s">
        <v>3641</v>
      </c>
      <c r="B1030" s="18" t="s">
        <v>2265</v>
      </c>
      <c r="C1030" s="1" t="s">
        <v>47</v>
      </c>
      <c r="D1030" s="1" t="s">
        <v>48</v>
      </c>
      <c r="F1030" s="1" t="s">
        <v>2565</v>
      </c>
      <c r="G1030" s="1" t="s">
        <v>309</v>
      </c>
      <c r="H1030" s="1" t="s">
        <v>198</v>
      </c>
      <c r="I1030" s="1" t="s">
        <v>199</v>
      </c>
      <c r="J1030" s="1" t="s">
        <v>889</v>
      </c>
      <c r="K1030" s="1" t="s">
        <v>2266</v>
      </c>
      <c r="L1030" s="1" t="s">
        <v>2267</v>
      </c>
      <c r="M1030" s="1" t="s">
        <v>197</v>
      </c>
      <c r="N1030" s="1" t="s">
        <v>854</v>
      </c>
      <c r="O1030" s="1" t="s">
        <v>855</v>
      </c>
      <c r="Q1030" s="1">
        <v>57861409</v>
      </c>
      <c r="S1030" s="1" t="s">
        <v>201</v>
      </c>
      <c r="T1030" s="1" t="s">
        <v>2212</v>
      </c>
      <c r="U1030" s="1" t="s">
        <v>2201</v>
      </c>
    </row>
    <row r="1031" spans="1:28" ht="30" customHeight="1" x14ac:dyDescent="0.2">
      <c r="A1031" s="192" t="s">
        <v>3641</v>
      </c>
      <c r="B1031" s="18" t="s">
        <v>2268</v>
      </c>
      <c r="C1031" s="1" t="s">
        <v>47</v>
      </c>
      <c r="D1031" s="1" t="s">
        <v>48</v>
      </c>
      <c r="F1031" s="1" t="s">
        <v>2566</v>
      </c>
      <c r="G1031" s="1" t="s">
        <v>359</v>
      </c>
      <c r="H1031" s="1" t="s">
        <v>198</v>
      </c>
      <c r="I1031" s="1" t="s">
        <v>199</v>
      </c>
      <c r="J1031" s="1" t="s">
        <v>889</v>
      </c>
      <c r="K1031" s="1" t="s">
        <v>2266</v>
      </c>
      <c r="L1031" s="1" t="s">
        <v>2269</v>
      </c>
      <c r="M1031" s="1" t="s">
        <v>197</v>
      </c>
      <c r="N1031" s="1" t="s">
        <v>854</v>
      </c>
      <c r="O1031" s="1" t="s">
        <v>855</v>
      </c>
      <c r="Q1031" s="1">
        <v>57861409</v>
      </c>
      <c r="S1031" s="1" t="s">
        <v>201</v>
      </c>
      <c r="T1031" s="1" t="s">
        <v>2212</v>
      </c>
      <c r="U1031" s="1" t="s">
        <v>2201</v>
      </c>
    </row>
    <row r="1032" spans="1:28" s="198" customFormat="1" ht="30" customHeight="1" x14ac:dyDescent="0.25">
      <c r="A1032" s="199" t="s">
        <v>3641</v>
      </c>
      <c r="B1032" s="198" t="s">
        <v>3471</v>
      </c>
      <c r="C1032" s="198" t="s">
        <v>47</v>
      </c>
      <c r="D1032" s="198" t="s">
        <v>48</v>
      </c>
      <c r="E1032" s="198" t="s">
        <v>48</v>
      </c>
      <c r="F1032" s="198" t="s">
        <v>2555</v>
      </c>
      <c r="G1032" s="198" t="s">
        <v>173</v>
      </c>
      <c r="H1032" s="198" t="s">
        <v>198</v>
      </c>
      <c r="I1032" s="198" t="s">
        <v>199</v>
      </c>
      <c r="J1032" s="198" t="s">
        <v>889</v>
      </c>
      <c r="K1032" s="198" t="s">
        <v>2266</v>
      </c>
      <c r="L1032" s="198" t="s">
        <v>3472</v>
      </c>
      <c r="M1032" s="198" t="s">
        <v>197</v>
      </c>
      <c r="N1032" s="198" t="s">
        <v>854</v>
      </c>
      <c r="O1032" s="198" t="s">
        <v>855</v>
      </c>
      <c r="P1032" s="198">
        <v>0</v>
      </c>
      <c r="Q1032" s="198">
        <v>57861409</v>
      </c>
      <c r="S1032" s="198" t="s">
        <v>201</v>
      </c>
      <c r="T1032" s="198" t="s">
        <v>2212</v>
      </c>
      <c r="U1032" s="198" t="s">
        <v>2201</v>
      </c>
    </row>
    <row r="1033" spans="1:28" ht="30" customHeight="1" x14ac:dyDescent="0.2">
      <c r="A1033" s="183" t="s">
        <v>2755</v>
      </c>
      <c r="B1033" s="186" t="s">
        <v>1576</v>
      </c>
      <c r="C1033" s="180" t="s">
        <v>47</v>
      </c>
      <c r="D1033" s="180" t="s">
        <v>48</v>
      </c>
      <c r="E1033" s="188" t="str">
        <f>IF(U1033="Domaine Réseau BT","BT","HTA")</f>
        <v>BT</v>
      </c>
      <c r="F1033" s="180" t="s">
        <v>2559</v>
      </c>
      <c r="G1033" s="180" t="s">
        <v>1577</v>
      </c>
      <c r="H1033" s="180" t="s">
        <v>1578</v>
      </c>
      <c r="I1033" s="180" t="s">
        <v>1579</v>
      </c>
      <c r="J1033" s="180" t="s">
        <v>1314</v>
      </c>
      <c r="K1033" s="180" t="s">
        <v>1580</v>
      </c>
      <c r="L1033" s="180" t="s">
        <v>1581</v>
      </c>
      <c r="M1033" s="180"/>
      <c r="N1033" s="180" t="s">
        <v>1582</v>
      </c>
      <c r="O1033" s="180"/>
      <c r="P1033" s="180"/>
      <c r="Q1033" s="180">
        <v>57810529</v>
      </c>
      <c r="R1033" s="180"/>
      <c r="S1033" s="180" t="s">
        <v>201</v>
      </c>
      <c r="T1033" s="180" t="s">
        <v>202</v>
      </c>
      <c r="U1033" s="180" t="s">
        <v>49</v>
      </c>
      <c r="V1033" s="33" t="str">
        <f>IF($AA1033&lt;&gt;$AB1033,"VACAM","")</f>
        <v/>
      </c>
    </row>
    <row r="1034" spans="1:28" ht="30" customHeight="1" x14ac:dyDescent="0.2">
      <c r="A1034" s="183" t="s">
        <v>3651</v>
      </c>
      <c r="B1034" s="186" t="s">
        <v>935</v>
      </c>
      <c r="C1034" s="180" t="s">
        <v>101</v>
      </c>
      <c r="D1034" s="180" t="s">
        <v>48</v>
      </c>
      <c r="E1034" s="188" t="str">
        <f>IF(U1034="Domaine Réseau BT","BT","HTA")</f>
        <v>BT</v>
      </c>
      <c r="F1034" s="180" t="s">
        <v>2559</v>
      </c>
      <c r="G1034" s="180" t="s">
        <v>281</v>
      </c>
      <c r="H1034" s="180" t="s">
        <v>936</v>
      </c>
      <c r="I1034" s="180" t="s">
        <v>937</v>
      </c>
      <c r="J1034" s="180" t="s">
        <v>847</v>
      </c>
      <c r="K1034" s="180" t="s">
        <v>938</v>
      </c>
      <c r="L1034" s="180" t="s">
        <v>939</v>
      </c>
      <c r="M1034" s="180"/>
      <c r="N1034" s="180" t="s">
        <v>923</v>
      </c>
      <c r="O1034" s="180"/>
      <c r="P1034" s="180"/>
      <c r="Q1034" s="180"/>
      <c r="R1034" s="180"/>
      <c r="S1034" s="180" t="s">
        <v>151</v>
      </c>
      <c r="T1034" s="180" t="s">
        <v>152</v>
      </c>
      <c r="U1034" s="180" t="s">
        <v>49</v>
      </c>
      <c r="V1034" s="33" t="str">
        <f>IF($AA1034&lt;&gt;$AB1034,"VACAM","")</f>
        <v/>
      </c>
    </row>
    <row r="1035" spans="1:28" ht="30" customHeight="1" x14ac:dyDescent="0.2">
      <c r="A1035" s="183" t="s">
        <v>2578</v>
      </c>
      <c r="B1035" s="186" t="s">
        <v>203</v>
      </c>
      <c r="C1035" s="180" t="s">
        <v>47</v>
      </c>
      <c r="D1035" s="180" t="s">
        <v>48</v>
      </c>
      <c r="E1035" s="188" t="str">
        <f>IF(U1035="Domaine Réseau BT","BT","HTA")</f>
        <v>BT</v>
      </c>
      <c r="F1035" s="180" t="s">
        <v>2559</v>
      </c>
      <c r="G1035" s="180" t="s">
        <v>188</v>
      </c>
      <c r="H1035" s="180" t="s">
        <v>204</v>
      </c>
      <c r="I1035" s="180" t="s">
        <v>205</v>
      </c>
      <c r="J1035" s="180" t="s">
        <v>206</v>
      </c>
      <c r="K1035" s="180" t="s">
        <v>207</v>
      </c>
      <c r="L1035" s="180" t="s">
        <v>208</v>
      </c>
      <c r="M1035" s="180"/>
      <c r="N1035" s="180" t="s">
        <v>209</v>
      </c>
      <c r="O1035" s="180"/>
      <c r="P1035" s="180"/>
      <c r="Q1035" s="180">
        <v>58234534</v>
      </c>
      <c r="R1035" s="180"/>
      <c r="S1035" s="180" t="s">
        <v>151</v>
      </c>
      <c r="T1035" s="180" t="s">
        <v>152</v>
      </c>
      <c r="U1035" s="180" t="s">
        <v>49</v>
      </c>
      <c r="V1035" s="33" t="str">
        <f>IF($AA1035&lt;&gt;$AB1035,"VACAM","")</f>
        <v/>
      </c>
    </row>
    <row r="1036" spans="1:28" ht="30" customHeight="1" x14ac:dyDescent="0.2">
      <c r="A1036" s="183" t="s">
        <v>3651</v>
      </c>
      <c r="B1036" s="186" t="s">
        <v>3562</v>
      </c>
      <c r="C1036" s="180" t="s">
        <v>101</v>
      </c>
      <c r="D1036" s="180" t="s">
        <v>48</v>
      </c>
      <c r="E1036" s="188" t="str">
        <f>IF(U1036="Domaine Réseau BT","BT","HTA")</f>
        <v>BT</v>
      </c>
      <c r="F1036" s="180" t="s">
        <v>2559</v>
      </c>
      <c r="G1036" s="180" t="s">
        <v>281</v>
      </c>
      <c r="H1036" s="180" t="s">
        <v>3563</v>
      </c>
      <c r="I1036" s="180" t="s">
        <v>3564</v>
      </c>
      <c r="J1036" s="180" t="s">
        <v>770</v>
      </c>
      <c r="K1036" s="180" t="s">
        <v>2369</v>
      </c>
      <c r="L1036" s="180" t="s">
        <v>3565</v>
      </c>
      <c r="M1036" s="180"/>
      <c r="N1036" s="180" t="s">
        <v>1060</v>
      </c>
      <c r="O1036" s="180"/>
      <c r="P1036" s="180"/>
      <c r="Q1036" s="180">
        <v>58363564</v>
      </c>
      <c r="R1036" s="180"/>
      <c r="S1036" s="180" t="s">
        <v>537</v>
      </c>
      <c r="T1036" s="180" t="s">
        <v>538</v>
      </c>
      <c r="U1036" s="180" t="s">
        <v>49</v>
      </c>
      <c r="V1036" s="33" t="str">
        <f>IF($AA1036&lt;&gt;$AB1036,"VACAM","")</f>
        <v/>
      </c>
    </row>
    <row r="1037" spans="1:28" ht="30" customHeight="1" x14ac:dyDescent="0.2">
      <c r="A1037" s="192" t="s">
        <v>2754</v>
      </c>
      <c r="B1037" s="18" t="s">
        <v>2428</v>
      </c>
      <c r="C1037" s="1" t="s">
        <v>47</v>
      </c>
      <c r="D1037" s="1" t="s">
        <v>2759</v>
      </c>
      <c r="E1037" s="28" t="s">
        <v>2759</v>
      </c>
      <c r="F1037" s="1" t="s">
        <v>2561</v>
      </c>
      <c r="G1037" s="1" t="s">
        <v>359</v>
      </c>
      <c r="H1037" s="1" t="s">
        <v>191</v>
      </c>
      <c r="I1037" s="1" t="s">
        <v>2429</v>
      </c>
      <c r="L1037" s="1" t="s">
        <v>2430</v>
      </c>
      <c r="N1037" s="1" t="s">
        <v>2431</v>
      </c>
      <c r="O1037" s="1" t="s">
        <v>2432</v>
      </c>
      <c r="P1037" s="1">
        <v>0</v>
      </c>
      <c r="Q1037" s="1">
        <v>58204884</v>
      </c>
      <c r="S1037" s="1" t="s">
        <v>131</v>
      </c>
      <c r="T1037" s="1" t="s">
        <v>2289</v>
      </c>
      <c r="U1037" s="1" t="s">
        <v>2201</v>
      </c>
    </row>
    <row r="1038" spans="1:28" ht="30" customHeight="1" x14ac:dyDescent="0.2">
      <c r="A1038" s="192" t="s">
        <v>3286</v>
      </c>
      <c r="B1038" s="18" t="s">
        <v>4239</v>
      </c>
      <c r="C1038" s="1" t="s">
        <v>47</v>
      </c>
      <c r="D1038" s="1" t="s">
        <v>48</v>
      </c>
      <c r="F1038" s="1" t="s">
        <v>2558</v>
      </c>
      <c r="G1038" s="1" t="s">
        <v>385</v>
      </c>
      <c r="H1038" s="1" t="s">
        <v>2981</v>
      </c>
      <c r="I1038" s="1" t="s">
        <v>4240</v>
      </c>
      <c r="J1038" s="1" t="s">
        <v>126</v>
      </c>
      <c r="K1038" s="1" t="s">
        <v>830</v>
      </c>
      <c r="L1038" s="1" t="s">
        <v>4241</v>
      </c>
      <c r="N1038" s="1" t="s">
        <v>263</v>
      </c>
      <c r="Q1038" s="1">
        <v>58402300</v>
      </c>
      <c r="S1038" s="1" t="s">
        <v>265</v>
      </c>
      <c r="T1038" s="1" t="s">
        <v>132</v>
      </c>
      <c r="U1038" s="1" t="s">
        <v>49</v>
      </c>
    </row>
    <row r="1039" spans="1:28" ht="30" customHeight="1" x14ac:dyDescent="0.2">
      <c r="A1039" s="192" t="s">
        <v>3286</v>
      </c>
      <c r="B1039" s="18" t="s">
        <v>4242</v>
      </c>
      <c r="C1039" s="1" t="s">
        <v>101</v>
      </c>
      <c r="D1039" s="1" t="s">
        <v>48</v>
      </c>
      <c r="E1039" s="28" t="s">
        <v>48</v>
      </c>
      <c r="F1039" s="1" t="s">
        <v>2558</v>
      </c>
      <c r="G1039" s="1" t="s">
        <v>4243</v>
      </c>
      <c r="H1039" s="1" t="s">
        <v>582</v>
      </c>
      <c r="I1039" s="1" t="s">
        <v>1230</v>
      </c>
      <c r="J1039" s="1" t="s">
        <v>146</v>
      </c>
      <c r="K1039" s="1" t="s">
        <v>4244</v>
      </c>
      <c r="L1039" s="1" t="s">
        <v>4245</v>
      </c>
      <c r="N1039" s="1" t="s">
        <v>149</v>
      </c>
      <c r="O1039" s="1" t="s">
        <v>4246</v>
      </c>
      <c r="Q1039" s="1">
        <v>58389505</v>
      </c>
      <c r="S1039" s="1" t="s">
        <v>151</v>
      </c>
      <c r="T1039" s="1" t="s">
        <v>152</v>
      </c>
      <c r="U1039" s="1" t="s">
        <v>49</v>
      </c>
    </row>
    <row r="1040" spans="1:28" ht="30" customHeight="1" x14ac:dyDescent="0.2">
      <c r="A1040" s="192" t="s">
        <v>3286</v>
      </c>
      <c r="B1040" s="18" t="s">
        <v>4247</v>
      </c>
      <c r="C1040" s="1" t="s">
        <v>47</v>
      </c>
      <c r="D1040" s="1" t="s">
        <v>48</v>
      </c>
      <c r="E1040" s="28" t="s">
        <v>48</v>
      </c>
      <c r="F1040" s="1" t="s">
        <v>2558</v>
      </c>
      <c r="G1040" s="1" t="s">
        <v>385</v>
      </c>
      <c r="H1040" s="1" t="s">
        <v>1517</v>
      </c>
      <c r="I1040" s="1" t="s">
        <v>4248</v>
      </c>
      <c r="J1040" s="1" t="s">
        <v>835</v>
      </c>
      <c r="K1040" s="1" t="s">
        <v>4072</v>
      </c>
      <c r="L1040" s="1" t="s">
        <v>4249</v>
      </c>
      <c r="N1040" s="1" t="s">
        <v>217</v>
      </c>
      <c r="O1040" s="1" t="s">
        <v>4250</v>
      </c>
      <c r="Q1040" s="1">
        <v>58340032</v>
      </c>
      <c r="S1040" s="1" t="s">
        <v>219</v>
      </c>
      <c r="T1040" s="1" t="s">
        <v>115</v>
      </c>
      <c r="U1040" s="1" t="s">
        <v>49</v>
      </c>
    </row>
    <row r="1041" spans="1:21" ht="30" customHeight="1" x14ac:dyDescent="0.2">
      <c r="A1041" s="192" t="s">
        <v>3286</v>
      </c>
      <c r="B1041" s="18" t="s">
        <v>4251</v>
      </c>
      <c r="C1041" s="1" t="s">
        <v>101</v>
      </c>
      <c r="D1041" s="1" t="s">
        <v>48</v>
      </c>
      <c r="F1041" s="1" t="s">
        <v>2558</v>
      </c>
      <c r="G1041" s="1" t="s">
        <v>385</v>
      </c>
      <c r="H1041" s="1" t="s">
        <v>1517</v>
      </c>
      <c r="I1041" s="1" t="s">
        <v>4248</v>
      </c>
      <c r="J1041" s="1" t="s">
        <v>835</v>
      </c>
      <c r="K1041" s="1" t="s">
        <v>4072</v>
      </c>
      <c r="L1041" s="1" t="s">
        <v>4252</v>
      </c>
      <c r="N1041" s="1" t="s">
        <v>217</v>
      </c>
      <c r="O1041" s="1" t="s">
        <v>4250</v>
      </c>
      <c r="Q1041" s="1">
        <v>58340032</v>
      </c>
      <c r="S1041" s="1" t="s">
        <v>219</v>
      </c>
      <c r="T1041" s="1" t="s">
        <v>115</v>
      </c>
      <c r="U1041" s="1" t="s">
        <v>49</v>
      </c>
    </row>
    <row r="1042" spans="1:21" ht="30" customHeight="1" x14ac:dyDescent="0.2">
      <c r="A1042" s="192" t="s">
        <v>3505</v>
      </c>
      <c r="B1042" s="18" t="s">
        <v>4253</v>
      </c>
      <c r="C1042" s="1" t="s">
        <v>47</v>
      </c>
      <c r="D1042" s="1" t="s">
        <v>48</v>
      </c>
      <c r="E1042" s="28" t="s">
        <v>2759</v>
      </c>
      <c r="F1042" s="1" t="s">
        <v>2552</v>
      </c>
      <c r="G1042" s="1" t="s">
        <v>106</v>
      </c>
      <c r="H1042" s="1" t="s">
        <v>1442</v>
      </c>
      <c r="I1042" s="1" t="s">
        <v>4254</v>
      </c>
      <c r="J1042" s="1" t="s">
        <v>398</v>
      </c>
      <c r="K1042" s="1" t="s">
        <v>1653</v>
      </c>
      <c r="L1042" s="1" t="s">
        <v>4255</v>
      </c>
      <c r="N1042" s="1" t="s">
        <v>209</v>
      </c>
      <c r="O1042" s="1" t="s">
        <v>4256</v>
      </c>
      <c r="Q1042" s="1">
        <v>58330178</v>
      </c>
      <c r="R1042" s="1" t="s">
        <v>4228</v>
      </c>
      <c r="S1042" s="1" t="s">
        <v>151</v>
      </c>
      <c r="T1042" s="1" t="s">
        <v>152</v>
      </c>
      <c r="U1042" s="1" t="s">
        <v>49</v>
      </c>
    </row>
    <row r="1043" spans="1:21" ht="30" customHeight="1" x14ac:dyDescent="0.2">
      <c r="A1043" s="192" t="s">
        <v>3505</v>
      </c>
      <c r="B1043" s="18" t="s">
        <v>4257</v>
      </c>
      <c r="C1043" s="1" t="s">
        <v>101</v>
      </c>
      <c r="D1043" s="1" t="s">
        <v>48</v>
      </c>
      <c r="E1043" s="28" t="s">
        <v>2759</v>
      </c>
      <c r="F1043" s="1" t="s">
        <v>2554</v>
      </c>
      <c r="G1043" s="1" t="s">
        <v>134</v>
      </c>
      <c r="H1043" s="1" t="s">
        <v>1442</v>
      </c>
      <c r="I1043" s="1" t="s">
        <v>4254</v>
      </c>
      <c r="J1043" s="1" t="s">
        <v>398</v>
      </c>
      <c r="K1043" s="1" t="s">
        <v>1653</v>
      </c>
      <c r="L1043" s="1" t="s">
        <v>4258</v>
      </c>
      <c r="N1043" s="1" t="s">
        <v>209</v>
      </c>
      <c r="O1043" s="1" t="s">
        <v>4256</v>
      </c>
      <c r="Q1043" s="1">
        <v>58330178</v>
      </c>
      <c r="R1043" s="1" t="s">
        <v>4259</v>
      </c>
      <c r="S1043" s="1" t="s">
        <v>409</v>
      </c>
      <c r="T1043" s="1" t="s">
        <v>152</v>
      </c>
      <c r="U1043" s="1" t="s">
        <v>49</v>
      </c>
    </row>
    <row r="1044" spans="1:21" ht="30" customHeight="1" x14ac:dyDescent="0.2">
      <c r="A1044" s="192" t="s">
        <v>3287</v>
      </c>
      <c r="B1044" s="18" t="s">
        <v>4260</v>
      </c>
      <c r="C1044" s="1" t="s">
        <v>47</v>
      </c>
      <c r="D1044" s="1" t="s">
        <v>48</v>
      </c>
      <c r="E1044" s="28" t="s">
        <v>48</v>
      </c>
      <c r="F1044" s="1" t="s">
        <v>2563</v>
      </c>
      <c r="G1044" s="1" t="s">
        <v>249</v>
      </c>
      <c r="H1044" s="1" t="s">
        <v>250</v>
      </c>
      <c r="I1044" s="1" t="s">
        <v>2974</v>
      </c>
      <c r="J1044" s="1" t="s">
        <v>251</v>
      </c>
      <c r="K1044" s="1" t="s">
        <v>648</v>
      </c>
      <c r="L1044" s="1" t="s">
        <v>4261</v>
      </c>
      <c r="N1044" s="1" t="s">
        <v>418</v>
      </c>
      <c r="O1044" s="1" t="s">
        <v>2976</v>
      </c>
      <c r="Q1044" s="1">
        <v>58366294</v>
      </c>
      <c r="S1044" s="1" t="s">
        <v>114</v>
      </c>
      <c r="T1044" s="1" t="s">
        <v>179</v>
      </c>
      <c r="U1044" s="1" t="s">
        <v>49</v>
      </c>
    </row>
    <row r="1045" spans="1:21" ht="30" customHeight="1" x14ac:dyDescent="0.2">
      <c r="A1045" s="192" t="s">
        <v>3287</v>
      </c>
      <c r="B1045" s="18" t="s">
        <v>2977</v>
      </c>
      <c r="C1045" s="1" t="s">
        <v>47</v>
      </c>
      <c r="D1045" s="1" t="s">
        <v>48</v>
      </c>
      <c r="E1045" s="28" t="s">
        <v>48</v>
      </c>
      <c r="F1045" s="1" t="s">
        <v>3279</v>
      </c>
      <c r="G1045" s="1" t="s">
        <v>2978</v>
      </c>
      <c r="H1045" s="1" t="s">
        <v>250</v>
      </c>
      <c r="I1045" s="1" t="s">
        <v>2974</v>
      </c>
      <c r="J1045" s="1" t="s">
        <v>251</v>
      </c>
      <c r="K1045" s="1" t="s">
        <v>648</v>
      </c>
      <c r="L1045" s="1" t="s">
        <v>2979</v>
      </c>
      <c r="N1045" s="1" t="s">
        <v>418</v>
      </c>
      <c r="O1045" s="1" t="s">
        <v>2976</v>
      </c>
      <c r="Q1045" s="1">
        <v>58366294</v>
      </c>
      <c r="S1045" s="1" t="s">
        <v>114</v>
      </c>
      <c r="T1045" s="1" t="s">
        <v>179</v>
      </c>
      <c r="U1045" s="1" t="s">
        <v>49</v>
      </c>
    </row>
    <row r="1046" spans="1:21" ht="30" customHeight="1" x14ac:dyDescent="0.2">
      <c r="A1046" s="193" t="s">
        <v>3287</v>
      </c>
      <c r="B1046" s="18" t="s">
        <v>4262</v>
      </c>
      <c r="C1046" s="1" t="s">
        <v>47</v>
      </c>
      <c r="D1046" s="1" t="s">
        <v>48</v>
      </c>
      <c r="E1046" s="28" t="s">
        <v>48</v>
      </c>
      <c r="F1046" s="1" t="s">
        <v>2563</v>
      </c>
      <c r="G1046" s="1" t="s">
        <v>249</v>
      </c>
      <c r="H1046" s="1" t="s">
        <v>2121</v>
      </c>
      <c r="I1046" s="1" t="s">
        <v>4263</v>
      </c>
      <c r="J1046" s="1" t="s">
        <v>235</v>
      </c>
      <c r="K1046" s="1" t="s">
        <v>4264</v>
      </c>
      <c r="L1046" s="1" t="s">
        <v>4265</v>
      </c>
      <c r="N1046" s="1" t="s">
        <v>170</v>
      </c>
      <c r="O1046" s="1" t="s">
        <v>4266</v>
      </c>
      <c r="Q1046" s="1">
        <v>58348858</v>
      </c>
      <c r="S1046" s="1" t="s">
        <v>131</v>
      </c>
      <c r="T1046" s="1" t="s">
        <v>132</v>
      </c>
      <c r="U1046" s="1" t="s">
        <v>49</v>
      </c>
    </row>
    <row r="1047" spans="1:21" ht="30" customHeight="1" x14ac:dyDescent="0.2">
      <c r="A1047" s="192" t="s">
        <v>3287</v>
      </c>
      <c r="B1047" s="18" t="s">
        <v>4267</v>
      </c>
      <c r="C1047" s="1" t="s">
        <v>47</v>
      </c>
      <c r="D1047" s="1" t="s">
        <v>48</v>
      </c>
      <c r="E1047" s="28" t="s">
        <v>48</v>
      </c>
      <c r="F1047" s="1" t="s">
        <v>2563</v>
      </c>
      <c r="G1047" s="1" t="s">
        <v>249</v>
      </c>
      <c r="H1047" s="1" t="s">
        <v>2121</v>
      </c>
      <c r="I1047" s="1" t="s">
        <v>4263</v>
      </c>
      <c r="J1047" s="1" t="s">
        <v>235</v>
      </c>
      <c r="K1047" s="1" t="s">
        <v>4264</v>
      </c>
      <c r="L1047" s="1" t="s">
        <v>4268</v>
      </c>
      <c r="N1047" s="1" t="s">
        <v>170</v>
      </c>
      <c r="O1047" s="1" t="s">
        <v>4266</v>
      </c>
      <c r="Q1047" s="1">
        <v>58348858</v>
      </c>
      <c r="S1047" s="1" t="s">
        <v>131</v>
      </c>
      <c r="T1047" s="1" t="s">
        <v>132</v>
      </c>
      <c r="U1047" s="1" t="s">
        <v>49</v>
      </c>
    </row>
    <row r="1048" spans="1:21" ht="30" customHeight="1" x14ac:dyDescent="0.2">
      <c r="A1048" s="183" t="s">
        <v>3641</v>
      </c>
      <c r="B1048" s="18" t="s">
        <v>3171</v>
      </c>
      <c r="C1048" s="1" t="s">
        <v>101</v>
      </c>
      <c r="D1048" s="1" t="s">
        <v>48</v>
      </c>
      <c r="F1048" s="1" t="s">
        <v>3279</v>
      </c>
      <c r="G1048" s="1" t="s">
        <v>2921</v>
      </c>
      <c r="H1048" s="1" t="s">
        <v>197</v>
      </c>
      <c r="I1048" s="1" t="s">
        <v>860</v>
      </c>
      <c r="J1048" s="1" t="s">
        <v>198</v>
      </c>
      <c r="K1048" s="1" t="s">
        <v>199</v>
      </c>
      <c r="L1048" s="1" t="s">
        <v>3172</v>
      </c>
      <c r="N1048" s="1" t="s">
        <v>854</v>
      </c>
      <c r="O1048" s="1" t="s">
        <v>855</v>
      </c>
      <c r="Q1048" s="1">
        <v>57861409</v>
      </c>
      <c r="S1048" s="1" t="s">
        <v>201</v>
      </c>
      <c r="T1048" s="1" t="s">
        <v>202</v>
      </c>
      <c r="U1048" s="1" t="s">
        <v>49</v>
      </c>
    </row>
    <row r="1049" spans="1:21" ht="30" customHeight="1" x14ac:dyDescent="0.2">
      <c r="A1049" s="192" t="s">
        <v>3641</v>
      </c>
      <c r="B1049" s="18" t="s">
        <v>3173</v>
      </c>
      <c r="C1049" s="1" t="s">
        <v>101</v>
      </c>
      <c r="D1049" s="1" t="s">
        <v>48</v>
      </c>
      <c r="F1049" s="1" t="s">
        <v>3281</v>
      </c>
      <c r="G1049" s="1" t="s">
        <v>3020</v>
      </c>
      <c r="H1049" s="1" t="s">
        <v>197</v>
      </c>
      <c r="I1049" s="1" t="s">
        <v>860</v>
      </c>
      <c r="J1049" s="1" t="s">
        <v>198</v>
      </c>
      <c r="K1049" s="1" t="s">
        <v>199</v>
      </c>
      <c r="L1049" s="1" t="s">
        <v>3174</v>
      </c>
      <c r="N1049" s="1" t="s">
        <v>854</v>
      </c>
      <c r="O1049" s="1" t="s">
        <v>855</v>
      </c>
      <c r="Q1049" s="1">
        <v>57861409</v>
      </c>
      <c r="S1049" s="1" t="s">
        <v>201</v>
      </c>
      <c r="T1049" s="1" t="s">
        <v>202</v>
      </c>
      <c r="U1049" s="1" t="s">
        <v>49</v>
      </c>
    </row>
    <row r="1050" spans="1:21" ht="30" customHeight="1" x14ac:dyDescent="0.2">
      <c r="A1050" s="192" t="s">
        <v>3641</v>
      </c>
      <c r="B1050" s="18" t="s">
        <v>3175</v>
      </c>
      <c r="C1050" s="1" t="s">
        <v>101</v>
      </c>
      <c r="D1050" s="1" t="s">
        <v>48</v>
      </c>
      <c r="F1050" s="1" t="s">
        <v>3281</v>
      </c>
      <c r="G1050" s="1" t="s">
        <v>3020</v>
      </c>
      <c r="H1050" s="1" t="s">
        <v>197</v>
      </c>
      <c r="I1050" s="1" t="s">
        <v>889</v>
      </c>
      <c r="J1050" s="1" t="s">
        <v>198</v>
      </c>
      <c r="K1050" s="1" t="s">
        <v>199</v>
      </c>
      <c r="L1050" s="1" t="s">
        <v>3176</v>
      </c>
      <c r="N1050" s="1" t="s">
        <v>854</v>
      </c>
      <c r="O1050" s="1" t="s">
        <v>855</v>
      </c>
      <c r="Q1050" s="1">
        <v>57861409</v>
      </c>
      <c r="S1050" s="1" t="s">
        <v>201</v>
      </c>
      <c r="T1050" s="1" t="s">
        <v>202</v>
      </c>
      <c r="U1050" s="1" t="s">
        <v>49</v>
      </c>
    </row>
    <row r="1051" spans="1:21" ht="30" customHeight="1" x14ac:dyDescent="0.2">
      <c r="A1051" s="192" t="s">
        <v>3641</v>
      </c>
      <c r="B1051" s="18" t="s">
        <v>851</v>
      </c>
      <c r="C1051" s="1" t="s">
        <v>101</v>
      </c>
      <c r="D1051" s="1" t="s">
        <v>48</v>
      </c>
      <c r="F1051" s="1" t="s">
        <v>2565</v>
      </c>
      <c r="G1051" s="1" t="s">
        <v>432</v>
      </c>
      <c r="H1051" s="1" t="s">
        <v>197</v>
      </c>
      <c r="I1051" s="1" t="s">
        <v>852</v>
      </c>
      <c r="J1051" s="1" t="s">
        <v>198</v>
      </c>
      <c r="K1051" s="1" t="s">
        <v>199</v>
      </c>
      <c r="L1051" s="1" t="s">
        <v>853</v>
      </c>
      <c r="N1051" s="1" t="s">
        <v>854</v>
      </c>
      <c r="O1051" s="1" t="s">
        <v>855</v>
      </c>
      <c r="Q1051" s="1">
        <v>57861409</v>
      </c>
      <c r="S1051" s="1" t="s">
        <v>201</v>
      </c>
      <c r="T1051" s="1" t="s">
        <v>202</v>
      </c>
      <c r="U1051" s="1" t="s">
        <v>49</v>
      </c>
    </row>
    <row r="1052" spans="1:21" ht="30" customHeight="1" x14ac:dyDescent="0.2">
      <c r="A1052" s="192" t="s">
        <v>3641</v>
      </c>
      <c r="B1052" s="18" t="s">
        <v>856</v>
      </c>
      <c r="C1052" s="1" t="s">
        <v>101</v>
      </c>
      <c r="D1052" s="1" t="s">
        <v>48</v>
      </c>
      <c r="F1052" s="1" t="s">
        <v>2565</v>
      </c>
      <c r="G1052" s="1" t="s">
        <v>432</v>
      </c>
      <c r="H1052" s="1" t="s">
        <v>197</v>
      </c>
      <c r="I1052" s="1" t="s">
        <v>857</v>
      </c>
      <c r="J1052" s="1" t="s">
        <v>198</v>
      </c>
      <c r="K1052" s="1" t="s">
        <v>199</v>
      </c>
      <c r="L1052" s="1" t="s">
        <v>858</v>
      </c>
      <c r="N1052" s="1" t="s">
        <v>854</v>
      </c>
      <c r="O1052" s="1" t="s">
        <v>855</v>
      </c>
      <c r="Q1052" s="1">
        <v>57861409</v>
      </c>
      <c r="S1052" s="1" t="s">
        <v>201</v>
      </c>
      <c r="T1052" s="1" t="s">
        <v>202</v>
      </c>
      <c r="U1052" s="1" t="s">
        <v>49</v>
      </c>
    </row>
    <row r="1053" spans="1:21" ht="30" customHeight="1" x14ac:dyDescent="0.2">
      <c r="A1053" s="192" t="s">
        <v>3641</v>
      </c>
      <c r="B1053" s="18" t="s">
        <v>859</v>
      </c>
      <c r="C1053" s="1" t="s">
        <v>101</v>
      </c>
      <c r="D1053" s="1" t="s">
        <v>48</v>
      </c>
      <c r="F1053" s="1" t="s">
        <v>2565</v>
      </c>
      <c r="G1053" s="1" t="s">
        <v>432</v>
      </c>
      <c r="H1053" s="1" t="s">
        <v>197</v>
      </c>
      <c r="I1053" s="1" t="s">
        <v>860</v>
      </c>
      <c r="J1053" s="1" t="s">
        <v>198</v>
      </c>
      <c r="K1053" s="1" t="s">
        <v>199</v>
      </c>
      <c r="L1053" s="1" t="s">
        <v>861</v>
      </c>
      <c r="N1053" s="1" t="s">
        <v>854</v>
      </c>
      <c r="O1053" s="1" t="s">
        <v>855</v>
      </c>
      <c r="Q1053" s="1">
        <v>57861409</v>
      </c>
      <c r="S1053" s="1" t="s">
        <v>201</v>
      </c>
      <c r="T1053" s="1" t="s">
        <v>202</v>
      </c>
      <c r="U1053" s="1" t="s">
        <v>49</v>
      </c>
    </row>
    <row r="1054" spans="1:21" ht="30" customHeight="1" x14ac:dyDescent="0.2">
      <c r="A1054" s="197" t="s">
        <v>3641</v>
      </c>
      <c r="B1054" s="18" t="s">
        <v>2873</v>
      </c>
      <c r="C1054" s="1" t="s">
        <v>47</v>
      </c>
      <c r="D1054" s="1" t="s">
        <v>48</v>
      </c>
      <c r="E1054" s="28" t="s">
        <v>48</v>
      </c>
      <c r="F1054" s="1" t="s">
        <v>2566</v>
      </c>
      <c r="G1054" s="1" t="s">
        <v>845</v>
      </c>
      <c r="H1054" s="1" t="s">
        <v>1217</v>
      </c>
      <c r="I1054" s="1" t="s">
        <v>2874</v>
      </c>
      <c r="J1054" s="1" t="s">
        <v>2875</v>
      </c>
      <c r="K1054" s="1" t="s">
        <v>2876</v>
      </c>
      <c r="L1054" s="1" t="s">
        <v>2878</v>
      </c>
      <c r="M1054" s="1" t="s">
        <v>2877</v>
      </c>
      <c r="N1054" s="1" t="s">
        <v>854</v>
      </c>
      <c r="O1054" s="1" t="s">
        <v>2879</v>
      </c>
      <c r="P1054" s="1">
        <v>0</v>
      </c>
      <c r="Q1054" s="1">
        <v>58120363</v>
      </c>
      <c r="S1054" s="1" t="s">
        <v>201</v>
      </c>
      <c r="T1054" s="1" t="s">
        <v>2212</v>
      </c>
      <c r="U1054" s="1" t="s">
        <v>2201</v>
      </c>
    </row>
    <row r="1055" spans="1:21" ht="30" customHeight="1" x14ac:dyDescent="0.2">
      <c r="A1055" s="197" t="s">
        <v>3641</v>
      </c>
      <c r="B1055" s="18" t="s">
        <v>2873</v>
      </c>
      <c r="C1055" s="1" t="s">
        <v>47</v>
      </c>
      <c r="D1055" s="1" t="s">
        <v>48</v>
      </c>
      <c r="E1055" s="28" t="s">
        <v>48</v>
      </c>
      <c r="F1055" s="1" t="s">
        <v>2566</v>
      </c>
      <c r="G1055" s="1" t="s">
        <v>845</v>
      </c>
      <c r="H1055" s="1" t="s">
        <v>1217</v>
      </c>
      <c r="I1055" s="1" t="s">
        <v>2874</v>
      </c>
      <c r="J1055" s="1" t="s">
        <v>2875</v>
      </c>
      <c r="K1055" s="1" t="s">
        <v>2876</v>
      </c>
      <c r="L1055" s="1" t="s">
        <v>2878</v>
      </c>
      <c r="M1055" s="1" t="s">
        <v>2877</v>
      </c>
      <c r="N1055" s="1" t="s">
        <v>854</v>
      </c>
      <c r="O1055" s="1" t="s">
        <v>2879</v>
      </c>
      <c r="P1055" s="1">
        <v>0</v>
      </c>
      <c r="Q1055" s="1">
        <v>58120363</v>
      </c>
      <c r="S1055" s="1" t="s">
        <v>201</v>
      </c>
      <c r="T1055" s="1" t="s">
        <v>2212</v>
      </c>
      <c r="U1055" s="1" t="s">
        <v>2201</v>
      </c>
    </row>
  </sheetData>
  <autoFilter ref="A1:W1055">
    <filterColumn colId="18" showButton="0"/>
    <filterColumn colId="19" showButton="0"/>
  </autoFilter>
  <sortState ref="A4:Y2000">
    <sortCondition ref="F3:F2000"/>
    <sortCondition ref="H3:H2000"/>
    <sortCondition ref="O3:O2000"/>
    <sortCondition ref="B3:B2000"/>
  </sortState>
  <customSheetViews>
    <customSheetView guid="{6DFFDD85-78CF-4206-9970-8D3C044425AF}" scale="85" filter="1" showAutoFilter="1" hiddenColumns="1" topLeftCell="C1">
      <pane ySplit="4" topLeftCell="A2619" activePane="bottomLeft" state="frozen"/>
      <selection pane="bottomLeft" activeCell="L2639" sqref="L2639"/>
      <pageMargins left="0.25" right="0.25" top="0.75" bottom="0.75" header="0.3" footer="0.3"/>
      <pageSetup paperSize="9" scale="75" orientation="landscape" r:id="rId1"/>
      <headerFooter alignWithMargins="0"/>
      <autoFilter ref="A1:W1055">
        <filterColumn colId="0">
          <filters blank="1"/>
        </filterColumn>
        <filterColumn colId="18" showButton="0"/>
        <filterColumn colId="19" showButton="0"/>
      </autoFilter>
    </customSheetView>
    <customSheetView guid="{A65F0207-7CFA-4D56-A7C8-34D3A75D8DC8}" showAutoFilter="1" hiddenColumns="1">
      <pane ySplit="2" topLeftCell="A462" activePane="bottomLeft" state="frozen"/>
      <selection pane="bottomLeft" activeCell="L365" sqref="L365"/>
      <pageMargins left="0.25" right="0.25" top="0.75" bottom="0.75" header="0.3" footer="0.3"/>
      <pageSetup paperSize="9" scale="75" orientation="landscape" r:id="rId2"/>
      <headerFooter alignWithMargins="0"/>
      <autoFilter ref="A2:W2648"/>
    </customSheetView>
    <customSheetView guid="{F6D63D75-D8D6-4A49-B374-4930EBA4BA07}" scale="90" showAutoFilter="1" hiddenColumns="1">
      <pane ySplit="2" topLeftCell="A606" activePane="bottomLeft" state="frozen"/>
      <selection pane="bottomLeft" activeCell="A90" sqref="A90"/>
      <pageMargins left="0.25" right="0.25" top="0.75" bottom="0.75" header="0.3" footer="0.3"/>
      <pageSetup paperSize="9" scale="75" orientation="landscape" r:id="rId3"/>
      <headerFooter alignWithMargins="0"/>
      <autoFilter ref="A2:W2648"/>
    </customSheetView>
    <customSheetView guid="{0AC29F2D-A3BA-490F-B8E1-71AEBE3A8C76}" scale="70" showAutoFilter="1" hiddenColumns="1">
      <pane ySplit="2" topLeftCell="A3" activePane="bottomLeft" state="frozen"/>
      <selection pane="bottomLeft" activeCell="O595" sqref="O595"/>
      <pageMargins left="0.25" right="0.25" top="0.75" bottom="0.75" header="0.3" footer="0.3"/>
      <pageSetup paperSize="9" scale="75" orientation="landscape" r:id="rId4"/>
      <headerFooter alignWithMargins="0"/>
      <autoFilter ref="A2:W968"/>
    </customSheetView>
    <customSheetView guid="{E403289A-75EB-4C4D-9087-3C9F66260949}" scale="85" showAutoFilter="1" hiddenColumns="1">
      <pane ySplit="2" topLeftCell="A59" activePane="bottomLeft" state="frozen"/>
      <selection pane="bottomLeft" activeCell="O75" sqref="O75"/>
      <pageMargins left="0.25" right="0.25" top="0.75" bottom="0.75" header="0.3" footer="0.3"/>
      <pageSetup paperSize="9" scale="75" orientation="landscape" r:id="rId5"/>
      <headerFooter alignWithMargins="0"/>
      <autoFilter ref="A2:W932"/>
    </customSheetView>
    <customSheetView guid="{5583C896-8F1E-487A-8A47-7DC13A9978CA}" scale="85" showAutoFilter="1" hiddenColumns="1">
      <pane ySplit="2" topLeftCell="A45" activePane="bottomLeft" state="frozen"/>
      <selection pane="bottomLeft" activeCell="A29" sqref="A29"/>
      <pageMargins left="0.25" right="0.25" top="0.75" bottom="0.75" header="0.3" footer="0.3"/>
      <pageSetup paperSize="9" scale="75" orientation="landscape" r:id="rId6"/>
      <headerFooter alignWithMargins="0"/>
      <autoFilter ref="D1:D736"/>
    </customSheetView>
    <customSheetView guid="{E8D09E88-3339-4DDD-95AC-3ACEBF37586B}" scale="80" filter="1" showAutoFilter="1" hiddenColumns="1">
      <pane ySplit="2" topLeftCell="A4" activePane="bottomLeft" state="frozen"/>
      <selection pane="bottomLeft" activeCell="A347" sqref="A347"/>
      <pageMargins left="0.25" right="0.25" top="0.75" bottom="0.75" header="0.3" footer="0.3"/>
      <pageSetup paperSize="9" scale="75" orientation="landscape" r:id="rId7"/>
      <headerFooter alignWithMargins="0"/>
      <autoFilter ref="A2:W693">
        <filterColumn colId="14">
          <filters>
            <filter val="DC24/060709"/>
          </filters>
        </filterColumn>
      </autoFilter>
    </customSheetView>
    <customSheetView guid="{54AD118E-4FF5-41A9-9F48-4B5A65AFC368}" showAutoFilter="1" hiddenColumns="1">
      <pane ySplit="2" topLeftCell="A579" activePane="bottomLeft" state="frozen"/>
      <selection pane="bottomLeft" activeCell="A584" sqref="A584"/>
      <pageMargins left="0.25" right="0.25" top="0.75" bottom="0.75" header="0.3" footer="0.3"/>
      <pageSetup paperSize="9" scale="75" orientation="landscape" r:id="rId8"/>
      <headerFooter alignWithMargins="0"/>
      <autoFilter ref="A2:Y912">
        <sortState ref="A327:Y416">
          <sortCondition ref="O327"/>
        </sortState>
      </autoFilter>
    </customSheetView>
    <customSheetView guid="{78AE3FF1-31B7-457E-8265-D5CC7F71AF43}" scale="85" hiddenColumns="1">
      <pane ySplit="2" topLeftCell="A63" activePane="bottomLeft" state="frozen"/>
      <selection pane="bottomLeft" activeCell="A71" sqref="A71"/>
      <pageMargins left="0.25" right="0.25" top="0.75" bottom="0.75" header="0.3" footer="0.3"/>
      <pageSetup paperSize="9" scale="75" orientation="landscape" r:id="rId9"/>
      <headerFooter alignWithMargins="0"/>
    </customSheetView>
    <customSheetView guid="{2887FBE5-A3D7-464B-A078-F775FEA28E1F}" scale="85" showAutoFilter="1" hiddenColumns="1">
      <pane ySplit="2" topLeftCell="A369" activePane="bottomLeft" state="frozen"/>
      <selection pane="bottomLeft" activeCell="A377" sqref="A377"/>
      <pageMargins left="0.25" right="0.25" top="0.75" bottom="0.75" header="0.3" footer="0.3"/>
      <pageSetup paperSize="9" scale="75" orientation="landscape" r:id="rId10"/>
      <headerFooter alignWithMargins="0"/>
      <autoFilter ref="A2:Y582"/>
    </customSheetView>
    <customSheetView guid="{C5407DCF-43C2-4DD0-8BB6-645EF53E9E5A}" scale="85" hiddenColumns="1">
      <pane ySplit="2" topLeftCell="A221" activePane="bottomLeft" state="frozen"/>
      <selection pane="bottomLeft" activeCell="E227" sqref="E227"/>
      <pageMargins left="0.25" right="0.25" top="0.75" bottom="0.75" header="0.3" footer="0.3"/>
      <pageSetup paperSize="9" scale="75" orientation="landscape" r:id="rId11"/>
      <headerFooter alignWithMargins="0"/>
    </customSheetView>
    <customSheetView guid="{6FE9A120-31E4-4D75-93F4-F3440F4BD6C0}" scale="80" showAutoFilter="1" hiddenColumns="1">
      <pane ySplit="2" topLeftCell="A310" activePane="bottomLeft" state="frozen"/>
      <selection pane="bottomLeft" activeCell="V318" sqref="V318"/>
      <pageMargins left="0.25" right="0.25" top="0.75" bottom="0.75" header="0.3" footer="0.3"/>
      <pageSetup paperSize="9" scale="75" orientation="landscape" r:id="rId12"/>
      <headerFooter alignWithMargins="0"/>
      <autoFilter ref="A2:Y715"/>
    </customSheetView>
    <customSheetView guid="{6DB3EFA4-3E50-4886-8CA5-377D136F3361}" scale="85" showAutoFilter="1" hiddenColumns="1">
      <pane ySplit="2" topLeftCell="A126" activePane="bottomLeft" state="frozen"/>
      <selection pane="bottomLeft" activeCell="D132" sqref="D132"/>
      <pageMargins left="0.25" right="0.25" top="0.75" bottom="0.75" header="0.3" footer="0.3"/>
      <pageSetup paperSize="9" scale="75" orientation="landscape" r:id="rId13"/>
      <headerFooter alignWithMargins="0"/>
      <autoFilter ref="A2:Y764"/>
    </customSheetView>
    <customSheetView guid="{70A86F2B-7917-4636-AE6C-2A0F6E41B1C2}" scale="85" hiddenColumns="1">
      <pane ySplit="2" topLeftCell="A159" activePane="bottomLeft" state="frozen"/>
      <selection pane="bottomLeft" activeCell="V170" sqref="V170"/>
      <pageMargins left="0.25" right="0.25" top="0.75" bottom="0.75" header="0.3" footer="0.3"/>
      <pageSetup paperSize="9" scale="75" orientation="landscape" r:id="rId14"/>
      <headerFooter alignWithMargins="0"/>
    </customSheetView>
    <customSheetView guid="{D74C7D82-B3FB-4BF1-A5A0-4194FB58CBFB}" scale="70" hiddenColumns="1">
      <pane ySplit="2" topLeftCell="A213" activePane="bottomLeft" state="frozen"/>
      <selection pane="bottomLeft" activeCell="L116" sqref="L116"/>
      <pageMargins left="0.25" right="0.25" top="0.75" bottom="0.75" header="0.3" footer="0.3"/>
      <pageSetup paperSize="9" scale="75" orientation="landscape" r:id="rId15"/>
      <headerFooter alignWithMargins="0"/>
    </customSheetView>
    <customSheetView guid="{24209F04-23B5-49A1-9D0E-6F46EAF25200}" hiddenColumns="1">
      <pane ySplit="2" topLeftCell="A150" activePane="bottomLeft" state="frozen"/>
      <selection pane="bottomLeft" activeCell="A157" sqref="A157:A158"/>
      <pageMargins left="0.25" right="0.25" top="0.75" bottom="0.75" header="0.3" footer="0.3"/>
      <pageSetup paperSize="9" scale="75" orientation="landscape" r:id="rId16"/>
      <headerFooter alignWithMargins="0"/>
    </customSheetView>
    <customSheetView guid="{3EB748F7-99EC-4EA7-9384-A33EDF54FD24}" scale="85" showPageBreaks="1" hiddenColumns="1">
      <pane ySplit="2" topLeftCell="A151" activePane="bottomLeft" state="frozen"/>
      <selection pane="bottomLeft" activeCell="O166" sqref="O166"/>
      <pageMargins left="0.25" right="0.25" top="0.75" bottom="0.75" header="0.3" footer="0.3"/>
      <pageSetup paperSize="9" scale="75" orientation="landscape" r:id="rId17"/>
      <headerFooter alignWithMargins="0"/>
    </customSheetView>
    <customSheetView guid="{786D6F18-536F-48E9-A572-064E296EE9A3}" scale="70" showPageBreaks="1" showAutoFilter="1" hiddenColumns="1" topLeftCell="A354">
      <selection activeCell="F343" sqref="F343"/>
      <pageMargins left="0.25" right="0.25" top="0.75" bottom="0.75" header="0.3" footer="0.3"/>
      <pageSetup paperSize="9" scale="75" orientation="landscape" r:id="rId18"/>
      <headerFooter alignWithMargins="0"/>
      <autoFilter ref="A1:A1983"/>
    </customSheetView>
    <customSheetView guid="{7D10CA2D-8693-4FC4-A21A-61B7A3165A2F}" showAutoFilter="1" hiddenColumns="1">
      <pane ySplit="2" topLeftCell="A216" activePane="bottomLeft" state="frozen"/>
      <selection pane="bottomLeft" activeCell="A224" sqref="A224"/>
      <pageMargins left="0.25" right="0.25" top="0.75" bottom="0.75" header="0.3" footer="0.3"/>
      <pageSetup paperSize="9" scale="75" orientation="landscape" r:id="rId19"/>
      <headerFooter alignWithMargins="0"/>
      <autoFilter ref="A2:Y877"/>
    </customSheetView>
    <customSheetView guid="{9494C275-1B8B-4C13-B03B-1AAF24C25D9B}" showAutoFilter="1" hiddenColumns="1">
      <pane ySplit="2" topLeftCell="A399" activePane="bottomLeft" state="frozen"/>
      <selection pane="bottomLeft" activeCell="E402" sqref="E402"/>
      <pageMargins left="0.25" right="0.25" top="0.75" bottom="0.75" header="0.3" footer="0.3"/>
      <pageSetup paperSize="9" scale="75" orientation="landscape" r:id="rId20"/>
      <headerFooter alignWithMargins="0"/>
      <autoFilter ref="A2:Y1235"/>
    </customSheetView>
    <customSheetView guid="{3F41288B-B460-4E7E-9B8B-52667CB1E877}" scale="85" hiddenColumns="1">
      <pane ySplit="2" topLeftCell="A287" activePane="bottomLeft" state="frozen"/>
      <selection pane="bottomLeft" activeCell="A300" sqref="A300:A342"/>
      <pageMargins left="0.25" right="0.25" top="0.75" bottom="0.75" header="0.3" footer="0.3"/>
      <pageSetup paperSize="9" scale="75" orientation="landscape" r:id="rId21"/>
      <headerFooter alignWithMargins="0"/>
    </customSheetView>
    <customSheetView guid="{5695DD3B-7C7A-4D32-911F-42314664DBF8}" scale="85" showAutoFilter="1" hiddenColumns="1">
      <pane ySplit="2" topLeftCell="A814" activePane="bottomLeft" state="frozen"/>
      <selection pane="bottomLeft" activeCell="A824" sqref="A824"/>
      <pageMargins left="0.25" right="0.25" top="0.75" bottom="0.75" header="0.3" footer="0.3"/>
      <pageSetup paperSize="9" scale="75" orientation="landscape" r:id="rId22"/>
      <headerFooter alignWithMargins="0"/>
      <autoFilter ref="A2:W1074"/>
    </customSheetView>
    <customSheetView guid="{12252942-B0E5-44AB-9188-13CB29506D68}" scale="85" filter="1" showAutoFilter="1" hiddenColumns="1">
      <selection activeCell="A2" sqref="A2:XFD2"/>
      <pageMargins left="0.25" right="0.25" top="0.75" bottom="0.75" header="0.3" footer="0.3"/>
      <pageSetup paperSize="9" scale="75" orientation="landscape" r:id="rId23"/>
      <headerFooter alignWithMargins="0"/>
      <autoFilter ref="A2:AC2650">
        <filterColumn colId="5">
          <filters>
            <filter val="05/03/2020"/>
          </filters>
        </filterColumn>
      </autoFilter>
    </customSheetView>
    <customSheetView guid="{F122C8A7-A50C-4666-BCE6-B5EB040FA99F}" scale="85" filter="1" showAutoFilter="1" hiddenColumns="1">
      <pane ySplit="591" topLeftCell="A593" activePane="bottomLeft" state="frozen"/>
      <selection pane="bottomLeft" activeCell="O683" sqref="O683"/>
      <pageMargins left="0.25" right="0.25" top="0.75" bottom="0.75" header="0.3" footer="0.3"/>
      <pageSetup paperSize="9" scale="75" orientation="landscape" r:id="rId24"/>
      <headerFooter alignWithMargins="0"/>
      <autoFilter ref="A2:W2648">
        <filterColumn colId="5">
          <filters>
            <filter val="20/03/2020"/>
          </filters>
        </filterColumn>
        <filterColumn colId="21">
          <filters blank="1"/>
        </filterColumn>
      </autoFilter>
    </customSheetView>
    <customSheetView guid="{180AF5BB-74F1-4F38-98B6-355A9A443A52}" scale="85" hiddenColumns="1">
      <pane ySplit="2" topLeftCell="A375" activePane="bottomLeft" state="frozen"/>
      <selection pane="bottomLeft" activeCell="A389" sqref="A389"/>
      <pageMargins left="0.25" right="0.25" top="0.75" bottom="0.75" header="0.3" footer="0.3"/>
      <pageSetup paperSize="0" orientation="portrait" horizontalDpi="0" verticalDpi="0" copies="0"/>
      <headerFooter alignWithMargins="0"/>
    </customSheetView>
    <customSheetView guid="{FFEE3B93-57D9-4A69-80ED-49389BD715E1}" filter="1" showAutoFilter="1" hiddenColumns="1">
      <selection activeCell="O775" sqref="O775"/>
      <pageMargins left="0.25" right="0.25" top="0.75" bottom="0.75" header="0.3" footer="0.3"/>
      <pageSetup paperSize="9" scale="75" orientation="landscape" r:id="rId25"/>
      <headerFooter alignWithMargins="0"/>
      <autoFilter ref="A2:W2648">
        <filterColumn colId="4">
          <filters>
            <filter val="BT"/>
          </filters>
        </filterColumn>
        <filterColumn colId="5">
          <filters>
            <filter val="24/03/2020"/>
          </filters>
        </filterColumn>
        <filterColumn colId="21">
          <filters blank="1"/>
        </filterColumn>
      </autoFilter>
    </customSheetView>
    <customSheetView guid="{1916EE70-E95D-41F0-BB78-AFDED72CD6AF}" scale="85" filter="1" showAutoFilter="1" hiddenColumns="1">
      <pane ySplit="152" topLeftCell="A154" activePane="bottomLeft" state="frozen"/>
      <selection pane="bottomLeft" activeCell="A1834" sqref="A1834"/>
      <pageMargins left="0.25" right="0.25" top="0.75" bottom="0.75" header="0.3" footer="0.3"/>
      <pageSetup paperSize="9" scale="75" orientation="landscape" r:id="rId26"/>
      <headerFooter alignWithMargins="0"/>
      <autoFilter ref="A1:W2648">
        <filterColumn colId="14">
          <filters>
            <filter val="DC24/070589"/>
          </filters>
        </filterColumn>
        <filterColumn colId="18" showButton="0"/>
        <filterColumn colId="19" showButton="0"/>
      </autoFilter>
    </customSheetView>
    <customSheetView guid="{5659199B-6212-429F-9F0D-566E08709802}" scale="85" hiddenColumns="1">
      <pane ySplit="2" topLeftCell="A726" activePane="bottomLeft" state="frozen"/>
      <selection pane="bottomLeft" activeCell="D213" sqref="D213"/>
      <pageMargins left="0.25" right="0.25" top="0.75" bottom="0.75" header="0.3" footer="0.3"/>
      <pageSetup paperSize="9" scale="75" orientation="landscape" r:id="rId27"/>
      <headerFooter alignWithMargins="0"/>
    </customSheetView>
    <customSheetView guid="{B8F9F08A-2119-4135-BB52-E3DD0E1A445A}" scale="85" filter="1" showAutoFilter="1" hiddenColumns="1">
      <pane ySplit="772" topLeftCell="A802" activePane="bottomLeft" state="frozen"/>
      <selection pane="bottomLeft" activeCell="L835" sqref="L835"/>
      <pageMargins left="0.25" right="0.25" top="0.75" bottom="0.75" header="0.3" footer="0.3"/>
      <pageSetup paperSize="9" scale="75" orientation="landscape" r:id="rId28"/>
      <headerFooter alignWithMargins="0"/>
      <autoFilter ref="A1:W2648">
        <filterColumn colId="5">
          <filters>
            <filter val="23/06/2020"/>
            <filter val="24/03/2020"/>
            <filter val="24/06/2020"/>
            <filter val="25/03/2020"/>
            <filter val="26/03/2020"/>
            <filter val="27/03/2020"/>
            <filter val="28/03/2020"/>
            <filter val="29/03/2020"/>
          </filters>
        </filterColumn>
        <filterColumn colId="18" showButton="0"/>
        <filterColumn colId="19" showButton="0"/>
        <filterColumn colId="21">
          <filters>
            <filter val="VACAM"/>
          </filters>
        </filterColumn>
      </autoFilter>
    </customSheetView>
    <customSheetView guid="{2558D16A-1A11-4D04-AA8B-414A1C619F92}" scale="85" showAutoFilter="1" hiddenColumns="1">
      <pane ySplit="2" topLeftCell="A252" activePane="bottomLeft" state="frozen"/>
      <selection pane="bottomLeft" activeCell="A260" sqref="A260:XFD260"/>
      <pageMargins left="0.25" right="0.25" top="0.75" bottom="0.75" header="0.3" footer="0.3"/>
      <pageSetup paperSize="9" scale="75" orientation="landscape" r:id="rId29"/>
      <headerFooter alignWithMargins="0"/>
      <autoFilter ref="A2:W2645"/>
    </customSheetView>
    <customSheetView guid="{28E996ED-91B4-42DB-AEAC-72477CA7EACA}" scale="115" filter="1" showAutoFilter="1" hiddenColumns="1">
      <pane ySplit="671" topLeftCell="A673" activePane="bottomLeft" state="frozen"/>
      <selection pane="bottomLeft" activeCell="N2640" sqref="N2640"/>
      <pageMargins left="0.25" right="0.25" top="0.75" bottom="0.75" header="0.3" footer="0.3"/>
      <pageSetup paperSize="9" scale="75" orientation="landscape" r:id="rId30"/>
      <headerFooter alignWithMargins="0"/>
      <autoFilter ref="A1:W2638">
        <filterColumn colId="5">
          <filters>
            <filter val="20/03/2020"/>
          </filters>
        </filterColumn>
        <filterColumn colId="18" showButton="0"/>
        <filterColumn colId="19" showButton="0"/>
        <filterColumn colId="21">
          <filters>
            <filter val="VACAM"/>
            <filter val="VACCAM"/>
          </filters>
        </filterColumn>
      </autoFilter>
    </customSheetView>
    <customSheetView guid="{AE00FA94-002D-46E8-9E1C-17A09EBB5353}" showPageBreaks="1" hiddenColumns="1">
      <pane ySplit="2" topLeftCell="A719" activePane="bottomLeft" state="frozen"/>
      <selection pane="bottomLeft" activeCell="B728" sqref="B728"/>
      <pageMargins left="0.25" right="0.25" top="0.75" bottom="0.75" header="0.3" footer="0.3"/>
      <pageSetup paperSize="9" scale="75" orientation="landscape" r:id="rId31"/>
      <headerFooter alignWithMargins="0"/>
    </customSheetView>
  </customSheetViews>
  <mergeCells count="1">
    <mergeCell ref="S1:U1"/>
  </mergeCells>
  <conditionalFormatting sqref="E1:E1048576">
    <cfRule type="containsText" dxfId="2" priority="3" operator="containsText" text="HTA">
      <formula>NOT(ISERROR(SEARCH("HTA",E1)))</formula>
    </cfRule>
    <cfRule type="containsText" dxfId="1" priority="4" operator="containsText" text="BT">
      <formula>NOT(ISERROR(SEARCH("BT",E1)))</formula>
    </cfRule>
  </conditionalFormatting>
  <pageMargins left="0.25" right="0.25" top="0.75" bottom="0.75" header="0.3" footer="0.3"/>
  <pageSetup paperSize="9" scale="75" orientation="landscape" r:id="rId32"/>
  <headerFooter alignWithMargins="0"/>
  <drawing r:id="rId33"/>
  <legacyDrawing r:id="rId3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5" name="Button 2">
              <controlPr defaultSize="0" print="0" autoFill="0" autoPict="0" macro="[0]!Separation">
                <anchor>
                  <from>
                    <xdr:col>0</xdr:col>
                    <xdr:colOff>638175</xdr:colOff>
                    <xdr:row>0</xdr:row>
                    <xdr:rowOff>104775</xdr:rowOff>
                  </from>
                  <to>
                    <xdr:col>1</xdr:col>
                    <xdr:colOff>771525</xdr:colOff>
                    <xdr:row>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36" name="Button 6">
              <controlPr defaultSize="0" print="0" autoFill="0" autoPict="0" macro="[0]!Modif_tableau_complet">
                <anchor>
                  <from>
                    <xdr:col>5</xdr:col>
                    <xdr:colOff>57150</xdr:colOff>
                    <xdr:row>0</xdr:row>
                    <xdr:rowOff>76200</xdr:rowOff>
                  </from>
                  <to>
                    <xdr:col>7</xdr:col>
                    <xdr:colOff>466725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37" name="Button 7">
              <controlPr defaultSize="0" print="0" autoFill="0" autoPict="0" macro="[0]!Vide">
                <anchor>
                  <from>
                    <xdr:col>11</xdr:col>
                    <xdr:colOff>3924300</xdr:colOff>
                    <xdr:row>0</xdr:row>
                    <xdr:rowOff>57150</xdr:rowOff>
                  </from>
                  <to>
                    <xdr:col>14</xdr:col>
                    <xdr:colOff>419100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98DBD035-E1E8-4066-99D9-AB04EFE4E7FC}">
            <xm:f>NOT(ISERROR(SEARCH("VACAM",V1)))</xm:f>
            <xm:f>"VACAM"</xm:f>
            <x14:dxf>
              <fill>
                <patternFill>
                  <bgColor rgb="FFFF0000"/>
                </patternFill>
              </fill>
            </x14:dxf>
          </x14:cfRule>
          <xm:sqref>V1:V1048576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2"/>
  <sheetViews>
    <sheetView workbookViewId="0">
      <selection activeCell="C1" sqref="C1"/>
    </sheetView>
  </sheetViews>
  <sheetFormatPr baseColWidth="10" defaultRowHeight="12.75" x14ac:dyDescent="0.2"/>
  <sheetData>
    <row r="1" spans="1:2" x14ac:dyDescent="0.2">
      <c r="A1" s="5" t="s">
        <v>33</v>
      </c>
      <c r="B1" s="10" t="s">
        <v>21</v>
      </c>
    </row>
    <row r="2" spans="1:2" x14ac:dyDescent="0.2">
      <c r="A2" s="5" t="s">
        <v>34</v>
      </c>
      <c r="B2" s="10" t="s">
        <v>22</v>
      </c>
    </row>
    <row r="3" spans="1:2" x14ac:dyDescent="0.2">
      <c r="A3" s="5" t="s">
        <v>19</v>
      </c>
      <c r="B3" s="10" t="s">
        <v>20</v>
      </c>
    </row>
    <row r="4" spans="1:2" x14ac:dyDescent="0.2">
      <c r="A4" s="5" t="s">
        <v>15</v>
      </c>
      <c r="B4" s="10" t="s">
        <v>17</v>
      </c>
    </row>
    <row r="5" spans="1:2" x14ac:dyDescent="0.2">
      <c r="A5" s="5" t="s">
        <v>16</v>
      </c>
      <c r="B5" s="10" t="s">
        <v>18</v>
      </c>
    </row>
    <row r="6" spans="1:2" x14ac:dyDescent="0.2">
      <c r="A6" s="5" t="s">
        <v>32</v>
      </c>
      <c r="B6" s="10" t="s">
        <v>23</v>
      </c>
    </row>
    <row r="7" spans="1:2" x14ac:dyDescent="0.2">
      <c r="A7" s="5" t="s">
        <v>31</v>
      </c>
      <c r="B7" s="10" t="s">
        <v>24</v>
      </c>
    </row>
    <row r="8" spans="1:2" x14ac:dyDescent="0.2">
      <c r="A8" s="5" t="s">
        <v>30</v>
      </c>
      <c r="B8" s="10" t="s">
        <v>25</v>
      </c>
    </row>
    <row r="9" spans="1:2" x14ac:dyDescent="0.2">
      <c r="A9" s="5" t="s">
        <v>35</v>
      </c>
      <c r="B9" s="10" t="s">
        <v>26</v>
      </c>
    </row>
    <row r="10" spans="1:2" x14ac:dyDescent="0.2">
      <c r="A10" s="5" t="s">
        <v>36</v>
      </c>
      <c r="B10" s="10" t="s">
        <v>27</v>
      </c>
    </row>
    <row r="11" spans="1:2" x14ac:dyDescent="0.2">
      <c r="A11" s="5" t="s">
        <v>37</v>
      </c>
      <c r="B11" s="10" t="s">
        <v>28</v>
      </c>
    </row>
    <row r="12" spans="1:2" x14ac:dyDescent="0.2">
      <c r="A12" s="5" t="s">
        <v>38</v>
      </c>
      <c r="B12" s="10" t="s">
        <v>29</v>
      </c>
    </row>
  </sheetData>
  <customSheetViews>
    <customSheetView guid="{6DFFDD85-78CF-4206-9970-8D3C044425AF}">
      <selection activeCell="C1" sqref="C1"/>
      <pageMargins left="0.7" right="0.7" top="0.75" bottom="0.75" header="0.3" footer="0.3"/>
    </customSheetView>
    <customSheetView guid="{A65F0207-7CFA-4D56-A7C8-34D3A75D8DC8}">
      <selection activeCell="C1" sqref="C1"/>
      <pageMargins left="0.7" right="0.7" top="0.75" bottom="0.75" header="0.3" footer="0.3"/>
    </customSheetView>
    <customSheetView guid="{F6D63D75-D8D6-4A49-B374-4930EBA4BA07}">
      <selection activeCell="C1" sqref="C1"/>
      <pageMargins left="0.7" right="0.7" top="0.75" bottom="0.75" header="0.3" footer="0.3"/>
    </customSheetView>
    <customSheetView guid="{0AC29F2D-A3BA-490F-B8E1-71AEBE3A8C76}">
      <selection activeCell="C1" sqref="C1"/>
      <pageMargins left="0.7" right="0.7" top="0.75" bottom="0.75" header="0.3" footer="0.3"/>
    </customSheetView>
    <customSheetView guid="{E403289A-75EB-4C4D-9087-3C9F66260949}">
      <selection activeCell="C1" sqref="C1"/>
      <pageMargins left="0.7" right="0.7" top="0.75" bottom="0.75" header="0.3" footer="0.3"/>
    </customSheetView>
    <customSheetView guid="{5583C896-8F1E-487A-8A47-7DC13A9978CA}">
      <selection activeCell="C1" sqref="C1"/>
      <pageMargins left="0.7" right="0.7" top="0.75" bottom="0.75" header="0.3" footer="0.3"/>
    </customSheetView>
    <customSheetView guid="{E8D09E88-3339-4DDD-95AC-3ACEBF37586B}">
      <selection activeCell="C1" sqref="C1"/>
      <pageMargins left="0.7" right="0.7" top="0.75" bottom="0.75" header="0.3" footer="0.3"/>
    </customSheetView>
    <customSheetView guid="{54AD118E-4FF5-41A9-9F48-4B5A65AFC368}">
      <selection activeCell="C1" sqref="C1"/>
      <pageMargins left="0.7" right="0.7" top="0.75" bottom="0.75" header="0.3" footer="0.3"/>
    </customSheetView>
    <customSheetView guid="{78AE3FF1-31B7-457E-8265-D5CC7F71AF43}">
      <selection activeCell="C1" sqref="C1"/>
      <pageMargins left="0.7" right="0.7" top="0.75" bottom="0.75" header="0.3" footer="0.3"/>
    </customSheetView>
    <customSheetView guid="{2887FBE5-A3D7-464B-A078-F775FEA28E1F}">
      <selection activeCell="C1" sqref="C1"/>
      <pageMargins left="0.7" right="0.7" top="0.75" bottom="0.75" header="0.3" footer="0.3"/>
    </customSheetView>
    <customSheetView guid="{C5407DCF-43C2-4DD0-8BB6-645EF53E9E5A}">
      <selection activeCell="C1" sqref="C1"/>
      <pageMargins left="0.7" right="0.7" top="0.75" bottom="0.75" header="0.3" footer="0.3"/>
    </customSheetView>
    <customSheetView guid="{6FE9A120-31E4-4D75-93F4-F3440F4BD6C0}">
      <selection activeCell="C1" sqref="C1"/>
      <pageMargins left="0.7" right="0.7" top="0.75" bottom="0.75" header="0.3" footer="0.3"/>
    </customSheetView>
    <customSheetView guid="{6DB3EFA4-3E50-4886-8CA5-377D136F3361}">
      <selection activeCell="C1" sqref="C1"/>
      <pageMargins left="0.7" right="0.7" top="0.75" bottom="0.75" header="0.3" footer="0.3"/>
    </customSheetView>
    <customSheetView guid="{70A86F2B-7917-4636-AE6C-2A0F6E41B1C2}">
      <selection activeCell="C1" sqref="C1"/>
      <pageMargins left="0.7" right="0.7" top="0.75" bottom="0.75" header="0.3" footer="0.3"/>
    </customSheetView>
    <customSheetView guid="{D74C7D82-B3FB-4BF1-A5A0-4194FB58CBFB}">
      <selection activeCell="C1" sqref="C1"/>
      <pageMargins left="0.7" right="0.7" top="0.75" bottom="0.75" header="0.3" footer="0.3"/>
    </customSheetView>
    <customSheetView guid="{24209F04-23B5-49A1-9D0E-6F46EAF25200}">
      <selection activeCell="C1" sqref="C1"/>
      <pageMargins left="0.7" right="0.7" top="0.75" bottom="0.75" header="0.3" footer="0.3"/>
    </customSheetView>
    <customSheetView guid="{3EB748F7-99EC-4EA7-9384-A33EDF54FD24}" showPageBreaks="1">
      <selection activeCell="C1" sqref="C1"/>
      <pageMargins left="0.7" right="0.7" top="0.75" bottom="0.75" header="0.3" footer="0.3"/>
      <pageSetup paperSize="9" orientation="portrait" r:id="rId1"/>
    </customSheetView>
    <customSheetView guid="{786D6F18-536F-48E9-A572-064E296EE9A3}">
      <selection activeCell="C1" sqref="C1"/>
      <pageMargins left="0.7" right="0.7" top="0.75" bottom="0.75" header="0.3" footer="0.3"/>
    </customSheetView>
    <customSheetView guid="{7D10CA2D-8693-4FC4-A21A-61B7A3165A2F}">
      <selection activeCell="C1" sqref="C1"/>
      <pageMargins left="0.7" right="0.7" top="0.75" bottom="0.75" header="0.3" footer="0.3"/>
    </customSheetView>
    <customSheetView guid="{9494C275-1B8B-4C13-B03B-1AAF24C25D9B}">
      <selection activeCell="C1" sqref="C1"/>
      <pageMargins left="0.7" right="0.7" top="0.75" bottom="0.75" header="0.3" footer="0.3"/>
    </customSheetView>
    <customSheetView guid="{3F41288B-B460-4E7E-9B8B-52667CB1E877}">
      <selection activeCell="C1" sqref="C1"/>
      <pageMargins left="0.7" right="0.7" top="0.75" bottom="0.75" header="0.3" footer="0.3"/>
    </customSheetView>
    <customSheetView guid="{5695DD3B-7C7A-4D32-911F-42314664DBF8}">
      <selection activeCell="C1" sqref="C1"/>
      <pageMargins left="0.7" right="0.7" top="0.75" bottom="0.75" header="0.3" footer="0.3"/>
    </customSheetView>
    <customSheetView guid="{12252942-B0E5-44AB-9188-13CB29506D68}">
      <selection activeCell="C1" sqref="C1"/>
      <pageMargins left="0.7" right="0.7" top="0.75" bottom="0.75" header="0.3" footer="0.3"/>
    </customSheetView>
    <customSheetView guid="{F122C8A7-A50C-4666-BCE6-B5EB040FA99F}">
      <selection activeCell="C1" sqref="C1"/>
      <pageMargins left="0.7" right="0.7" top="0.75" bottom="0.75" header="0.3" footer="0.3"/>
    </customSheetView>
    <customSheetView guid="{180AF5BB-74F1-4F38-98B6-355A9A443A52}">
      <selection activeCell="C1" sqref="C1"/>
      <pageMargins left="0.7" right="0.7" top="0.75" bottom="0.75" header="0.3" footer="0.3"/>
    </customSheetView>
    <customSheetView guid="{FFEE3B93-57D9-4A69-80ED-49389BD715E1}">
      <selection activeCell="C1" sqref="C1"/>
      <pageMargins left="0.7" right="0.7" top="0.75" bottom="0.75" header="0.3" footer="0.3"/>
    </customSheetView>
    <customSheetView guid="{1916EE70-E95D-41F0-BB78-AFDED72CD6AF}">
      <selection activeCell="C1" sqref="C1"/>
      <pageMargins left="0.7" right="0.7" top="0.75" bottom="0.75" header="0.3" footer="0.3"/>
    </customSheetView>
    <customSheetView guid="{5659199B-6212-429F-9F0D-566E08709802}">
      <selection activeCell="C1" sqref="C1"/>
      <pageMargins left="0.7" right="0.7" top="0.75" bottom="0.75" header="0.3" footer="0.3"/>
    </customSheetView>
    <customSheetView guid="{B8F9F08A-2119-4135-BB52-E3DD0E1A445A}">
      <selection activeCell="C1" sqref="C1"/>
      <pageMargins left="0.7" right="0.7" top="0.75" bottom="0.75" header="0.3" footer="0.3"/>
    </customSheetView>
    <customSheetView guid="{2558D16A-1A11-4D04-AA8B-414A1C619F92}">
      <selection activeCell="C1" sqref="C1"/>
      <pageMargins left="0.7" right="0.7" top="0.75" bottom="0.75" header="0.3" footer="0.3"/>
    </customSheetView>
    <customSheetView guid="{28E996ED-91B4-42DB-AEAC-72477CA7EACA}">
      <selection activeCell="C1" sqref="C1"/>
      <pageMargins left="0.7" right="0.7" top="0.75" bottom="0.75" header="0.3" footer="0.3"/>
    </customSheetView>
    <customSheetView guid="{AE00FA94-002D-46E8-9E1C-17A09EBB5353}" showPageBreaks="1">
      <selection activeCell="C1" sqref="C1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1"/>
  <sheetViews>
    <sheetView workbookViewId="0">
      <selection activeCell="I3" sqref="I3"/>
    </sheetView>
  </sheetViews>
  <sheetFormatPr baseColWidth="10" defaultRowHeight="12.75" x14ac:dyDescent="0.2"/>
  <sheetData>
    <row r="1" spans="1:9" x14ac:dyDescent="0.2">
      <c r="A1" s="15" t="s">
        <v>51</v>
      </c>
      <c r="B1" s="15" t="s">
        <v>52</v>
      </c>
      <c r="I1" s="15" t="s">
        <v>99</v>
      </c>
    </row>
    <row r="2" spans="1:9" x14ac:dyDescent="0.2">
      <c r="A2" s="15" t="s">
        <v>53</v>
      </c>
      <c r="B2" s="15" t="s">
        <v>82</v>
      </c>
    </row>
    <row r="3" spans="1:9" x14ac:dyDescent="0.2">
      <c r="A3" s="15" t="s">
        <v>54</v>
      </c>
      <c r="B3" s="15" t="s">
        <v>55</v>
      </c>
    </row>
    <row r="4" spans="1:9" x14ac:dyDescent="0.2">
      <c r="A4" s="15" t="s">
        <v>56</v>
      </c>
      <c r="B4" s="15" t="s">
        <v>57</v>
      </c>
    </row>
    <row r="5" spans="1:9" x14ac:dyDescent="0.2">
      <c r="A5" s="15" t="s">
        <v>58</v>
      </c>
      <c r="B5" s="15" t="s">
        <v>59</v>
      </c>
    </row>
    <row r="6" spans="1:9" x14ac:dyDescent="0.2">
      <c r="A6" s="15" t="s">
        <v>60</v>
      </c>
      <c r="B6" s="15" t="s">
        <v>61</v>
      </c>
    </row>
    <row r="7" spans="1:9" x14ac:dyDescent="0.2">
      <c r="A7" s="15" t="s">
        <v>62</v>
      </c>
      <c r="B7" s="15" t="s">
        <v>63</v>
      </c>
    </row>
    <row r="8" spans="1:9" x14ac:dyDescent="0.2">
      <c r="A8" s="15" t="s">
        <v>77</v>
      </c>
      <c r="B8" s="15" t="s">
        <v>64</v>
      </c>
    </row>
    <row r="9" spans="1:9" x14ac:dyDescent="0.2">
      <c r="A9" s="15" t="s">
        <v>65</v>
      </c>
      <c r="B9" s="15" t="s">
        <v>66</v>
      </c>
    </row>
    <row r="10" spans="1:9" x14ac:dyDescent="0.2">
      <c r="A10" s="15" t="s">
        <v>67</v>
      </c>
      <c r="B10" s="15" t="s">
        <v>68</v>
      </c>
    </row>
    <row r="11" spans="1:9" x14ac:dyDescent="0.2">
      <c r="A11" s="15" t="s">
        <v>69</v>
      </c>
      <c r="B11" s="15" t="s">
        <v>70</v>
      </c>
    </row>
    <row r="12" spans="1:9" x14ac:dyDescent="0.2">
      <c r="A12" s="15" t="s">
        <v>71</v>
      </c>
      <c r="B12" s="15" t="s">
        <v>72</v>
      </c>
    </row>
    <row r="13" spans="1:9" x14ac:dyDescent="0.2">
      <c r="A13" s="15" t="s">
        <v>73</v>
      </c>
      <c r="B13" s="15" t="s">
        <v>74</v>
      </c>
    </row>
    <row r="14" spans="1:9" x14ac:dyDescent="0.2">
      <c r="A14" s="15" t="s">
        <v>75</v>
      </c>
      <c r="B14" s="15" t="s">
        <v>76</v>
      </c>
    </row>
    <row r="15" spans="1:9" x14ac:dyDescent="0.2">
      <c r="A15" s="16" t="s">
        <v>78</v>
      </c>
      <c r="B15" s="16" t="s">
        <v>79</v>
      </c>
    </row>
    <row r="16" spans="1:9" x14ac:dyDescent="0.2">
      <c r="A16" s="16" t="s">
        <v>83</v>
      </c>
      <c r="B16" s="16" t="s">
        <v>84</v>
      </c>
    </row>
    <row r="17" spans="1:2" x14ac:dyDescent="0.2">
      <c r="A17" s="15" t="s">
        <v>85</v>
      </c>
      <c r="B17" s="15" t="s">
        <v>86</v>
      </c>
    </row>
    <row r="18" spans="1:2" x14ac:dyDescent="0.2">
      <c r="A18" s="16" t="s">
        <v>87</v>
      </c>
      <c r="B18" s="16" t="s">
        <v>88</v>
      </c>
    </row>
    <row r="19" spans="1:2" x14ac:dyDescent="0.2">
      <c r="A19" s="15" t="s">
        <v>89</v>
      </c>
      <c r="B19" s="15" t="s">
        <v>90</v>
      </c>
    </row>
    <row r="20" spans="1:2" x14ac:dyDescent="0.2">
      <c r="A20" s="16" t="s">
        <v>95</v>
      </c>
      <c r="B20" s="16" t="s">
        <v>96</v>
      </c>
    </row>
    <row r="21" spans="1:2" x14ac:dyDescent="0.2">
      <c r="A21" s="16" t="s">
        <v>2572</v>
      </c>
      <c r="B21" s="16" t="s">
        <v>2571</v>
      </c>
    </row>
  </sheetData>
  <customSheetViews>
    <customSheetView guid="{6DFFDD85-78CF-4206-9970-8D3C044425AF}">
      <selection activeCell="I3" sqref="I3"/>
      <pageMargins left="0.7" right="0.7" top="0.75" bottom="0.75" header="0.3" footer="0.3"/>
    </customSheetView>
    <customSheetView guid="{A65F0207-7CFA-4D56-A7C8-34D3A75D8DC8}">
      <selection activeCell="A9" sqref="A9"/>
      <pageMargins left="0.7" right="0.7" top="0.75" bottom="0.75" header="0.3" footer="0.3"/>
    </customSheetView>
    <customSheetView guid="{F6D63D75-D8D6-4A49-B374-4930EBA4BA07}">
      <selection activeCell="A14" sqref="A14:XFD14"/>
      <pageMargins left="0.7" right="0.7" top="0.75" bottom="0.75" header="0.3" footer="0.3"/>
    </customSheetView>
    <customSheetView guid="{0AC29F2D-A3BA-490F-B8E1-71AEBE3A8C76}">
      <selection activeCell="A14" sqref="A14:XFD14"/>
      <pageMargins left="0.7" right="0.7" top="0.75" bottom="0.75" header="0.3" footer="0.3"/>
    </customSheetView>
    <customSheetView guid="{E403289A-75EB-4C4D-9087-3C9F66260949}">
      <selection activeCell="A9" sqref="A9"/>
      <pageMargins left="0.7" right="0.7" top="0.75" bottom="0.75" header="0.3" footer="0.3"/>
    </customSheetView>
    <customSheetView guid="{5583C896-8F1E-487A-8A47-7DC13A9978CA}">
      <selection sqref="A1:B19"/>
      <pageMargins left="0.7" right="0.7" top="0.75" bottom="0.75" header="0.3" footer="0.3"/>
    </customSheetView>
    <customSheetView guid="{E8D09E88-3339-4DDD-95AC-3ACEBF37586B}">
      <selection activeCell="A25" sqref="A25:XFD25"/>
      <pageMargins left="0.7" right="0.7" top="0.75" bottom="0.75" header="0.3" footer="0.3"/>
    </customSheetView>
    <customSheetView guid="{54AD118E-4FF5-41A9-9F48-4B5A65AFC368}">
      <selection activeCell="A9" sqref="A9"/>
      <pageMargins left="0.7" right="0.7" top="0.75" bottom="0.75" header="0.3" footer="0.3"/>
    </customSheetView>
    <customSheetView guid="{78AE3FF1-31B7-457E-8265-D5CC7F71AF43}">
      <selection sqref="A1:B19"/>
      <pageMargins left="0.7" right="0.7" top="0.75" bottom="0.75" header="0.3" footer="0.3"/>
    </customSheetView>
    <customSheetView guid="{2887FBE5-A3D7-464B-A078-F775FEA28E1F}">
      <selection activeCell="A9" sqref="A9"/>
      <pageMargins left="0.7" right="0.7" top="0.75" bottom="0.75" header="0.3" footer="0.3"/>
    </customSheetView>
    <customSheetView guid="{C5407DCF-43C2-4DD0-8BB6-645EF53E9E5A}">
      <selection activeCell="A9" sqref="A9"/>
      <pageMargins left="0.7" right="0.7" top="0.75" bottom="0.75" header="0.3" footer="0.3"/>
    </customSheetView>
    <customSheetView guid="{6FE9A120-31E4-4D75-93F4-F3440F4BD6C0}">
      <selection activeCell="A9" sqref="A9"/>
      <pageMargins left="0.7" right="0.7" top="0.75" bottom="0.75" header="0.3" footer="0.3"/>
    </customSheetView>
    <customSheetView guid="{6DB3EFA4-3E50-4886-8CA5-377D136F3361}">
      <selection activeCell="A9" sqref="A9"/>
      <pageMargins left="0.7" right="0.7" top="0.75" bottom="0.75" header="0.3" footer="0.3"/>
    </customSheetView>
    <customSheetView guid="{70A86F2B-7917-4636-AE6C-2A0F6E41B1C2}">
      <selection sqref="A1:B19"/>
      <pageMargins left="0.7" right="0.7" top="0.75" bottom="0.75" header="0.3" footer="0.3"/>
    </customSheetView>
    <customSheetView guid="{D74C7D82-B3FB-4BF1-A5A0-4194FB58CBFB}">
      <selection activeCell="A9" sqref="A9"/>
      <pageMargins left="0.7" right="0.7" top="0.75" bottom="0.75" header="0.3" footer="0.3"/>
    </customSheetView>
    <customSheetView guid="{24209F04-23B5-49A1-9D0E-6F46EAF25200}">
      <selection activeCell="A20" sqref="A20:XFD20"/>
      <pageMargins left="0.7" right="0.7" top="0.75" bottom="0.75" header="0.3" footer="0.3"/>
    </customSheetView>
    <customSheetView guid="{3EB748F7-99EC-4EA7-9384-A33EDF54FD24}" showPageBreaks="1">
      <selection activeCell="A9" sqref="A9"/>
      <pageMargins left="0.7" right="0.7" top="0.75" bottom="0.75" header="0.3" footer="0.3"/>
      <pageSetup paperSize="9" orientation="portrait" r:id="rId1"/>
    </customSheetView>
    <customSheetView guid="{786D6F18-536F-48E9-A572-064E296EE9A3}">
      <selection activeCell="A9" sqref="A9"/>
      <pageMargins left="0.7" right="0.7" top="0.75" bottom="0.75" header="0.3" footer="0.3"/>
    </customSheetView>
    <customSheetView guid="{7D10CA2D-8693-4FC4-A21A-61B7A3165A2F}">
      <selection activeCell="B34" sqref="B34"/>
      <pageMargins left="0.7" right="0.7" top="0.75" bottom="0.75" header="0.3" footer="0.3"/>
    </customSheetView>
    <customSheetView guid="{9494C275-1B8B-4C13-B03B-1AAF24C25D9B}">
      <selection activeCell="B13" sqref="B13"/>
      <pageMargins left="0.7" right="0.7" top="0.75" bottom="0.75" header="0.3" footer="0.3"/>
    </customSheetView>
    <customSheetView guid="{3F41288B-B460-4E7E-9B8B-52667CB1E877}">
      <selection activeCell="I3" sqref="I3"/>
      <pageMargins left="0.7" right="0.7" top="0.75" bottom="0.75" header="0.3" footer="0.3"/>
    </customSheetView>
    <customSheetView guid="{5695DD3B-7C7A-4D32-911F-42314664DBF8}">
      <selection activeCell="A14" sqref="A14:XFD14"/>
      <pageMargins left="0.7" right="0.7" top="0.75" bottom="0.75" header="0.3" footer="0.3"/>
    </customSheetView>
    <customSheetView guid="{12252942-B0E5-44AB-9188-13CB29506D68}">
      <selection activeCell="B34" sqref="B34"/>
      <pageMargins left="0.7" right="0.7" top="0.75" bottom="0.75" header="0.3" footer="0.3"/>
    </customSheetView>
    <customSheetView guid="{F122C8A7-A50C-4666-BCE6-B5EB040FA99F}">
      <selection activeCell="B34" sqref="B34"/>
      <pageMargins left="0.7" right="0.7" top="0.75" bottom="0.75" header="0.3" footer="0.3"/>
    </customSheetView>
    <customSheetView guid="{180AF5BB-74F1-4F38-98B6-355A9A443A52}">
      <selection activeCell="I3" sqref="I3"/>
      <pageMargins left="0.7" right="0.7" top="0.75" bottom="0.75" header="0.3" footer="0.3"/>
    </customSheetView>
    <customSheetView guid="{FFEE3B93-57D9-4A69-80ED-49389BD715E1}">
      <selection activeCell="B34" sqref="B34"/>
      <pageMargins left="0.7" right="0.7" top="0.75" bottom="0.75" header="0.3" footer="0.3"/>
    </customSheetView>
    <customSheetView guid="{1916EE70-E95D-41F0-BB78-AFDED72CD6AF}">
      <selection activeCell="I3" sqref="I3"/>
      <pageMargins left="0.7" right="0.7" top="0.75" bottom="0.75" header="0.3" footer="0.3"/>
    </customSheetView>
    <customSheetView guid="{5659199B-6212-429F-9F0D-566E08709802}">
      <selection activeCell="A9" sqref="A9"/>
      <pageMargins left="0.7" right="0.7" top="0.75" bottom="0.75" header="0.3" footer="0.3"/>
    </customSheetView>
    <customSheetView guid="{B8F9F08A-2119-4135-BB52-E3DD0E1A445A}">
      <selection activeCell="I3" sqref="I3"/>
      <pageMargins left="0.7" right="0.7" top="0.75" bottom="0.75" header="0.3" footer="0.3"/>
    </customSheetView>
    <customSheetView guid="{2558D16A-1A11-4D04-AA8B-414A1C619F92}">
      <selection activeCell="A9" sqref="A9"/>
      <pageMargins left="0.7" right="0.7" top="0.75" bottom="0.75" header="0.3" footer="0.3"/>
    </customSheetView>
    <customSheetView guid="{28E996ED-91B4-42DB-AEAC-72477CA7EACA}">
      <selection activeCell="A9" sqref="A9"/>
      <pageMargins left="0.7" right="0.7" top="0.75" bottom="0.75" header="0.3" footer="0.3"/>
    </customSheetView>
    <customSheetView guid="{AE00FA94-002D-46E8-9E1C-17A09EBB5353}" showPageBreaks="1">
      <selection activeCell="B34" sqref="B34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I17" sqref="A1:T404"/>
    </sheetView>
  </sheetViews>
  <sheetFormatPr baseColWidth="10" defaultRowHeight="12.75" x14ac:dyDescent="0.2"/>
  <sheetData/>
  <customSheetViews>
    <customSheetView guid="{6DFFDD85-78CF-4206-9970-8D3C044425AF}">
      <selection activeCell="I17" sqref="I17"/>
      <pageMargins left="0.7" right="0.7" top="0.75" bottom="0.75" header="0.3" footer="0.3"/>
    </customSheetView>
    <customSheetView guid="{A65F0207-7CFA-4D56-A7C8-34D3A75D8DC8}">
      <selection sqref="A1:XFD1048576"/>
      <pageMargins left="0.7" right="0.7" top="0.75" bottom="0.75" header="0.3" footer="0.3"/>
    </customSheetView>
    <customSheetView guid="{F6D63D75-D8D6-4A49-B374-4930EBA4BA07}">
      <selection sqref="A1:XFD1048576"/>
      <pageMargins left="0.7" right="0.7" top="0.75" bottom="0.75" header="0.3" footer="0.3"/>
    </customSheetView>
    <customSheetView guid="{0AC29F2D-A3BA-490F-B8E1-71AEBE3A8C76}">
      <selection sqref="A1:XFD1048576"/>
      <pageMargins left="0.7" right="0.7" top="0.75" bottom="0.75" header="0.3" footer="0.3"/>
    </customSheetView>
    <customSheetView guid="{E403289A-75EB-4C4D-9087-3C9F66260949}">
      <selection sqref="A1:XFD1048576"/>
      <pageMargins left="0.7" right="0.7" top="0.75" bottom="0.75" header="0.3" footer="0.3"/>
    </customSheetView>
    <customSheetView guid="{5583C896-8F1E-487A-8A47-7DC13A9978CA}">
      <selection sqref="A1:XFD1048576"/>
      <pageMargins left="0.7" right="0.7" top="0.75" bottom="0.75" header="0.3" footer="0.3"/>
    </customSheetView>
    <customSheetView guid="{E8D09E88-3339-4DDD-95AC-3ACEBF37586B}">
      <selection sqref="A1:XFD1048576"/>
      <pageMargins left="0.7" right="0.7" top="0.75" bottom="0.75" header="0.3" footer="0.3"/>
    </customSheetView>
    <customSheetView guid="{3F41288B-B460-4E7E-9B8B-52667CB1E877}">
      <selection sqref="A1:XFD1048576"/>
      <pageMargins left="0.7" right="0.7" top="0.75" bottom="0.75" header="0.3" footer="0.3"/>
    </customSheetView>
    <customSheetView guid="{5695DD3B-7C7A-4D32-911F-42314664DBF8}">
      <selection sqref="A1:XFD1048576"/>
      <pageMargins left="0.7" right="0.7" top="0.75" bottom="0.75" header="0.3" footer="0.3"/>
    </customSheetView>
    <customSheetView guid="{12252942-B0E5-44AB-9188-13CB29506D68}">
      <selection sqref="A1:T588"/>
      <pageMargins left="0.7" right="0.7" top="0.75" bottom="0.75" header="0.3" footer="0.3"/>
    </customSheetView>
    <customSheetView guid="{F122C8A7-A50C-4666-BCE6-B5EB040FA99F}">
      <selection sqref="A1:XFD1048576"/>
      <pageMargins left="0.7" right="0.7" top="0.75" bottom="0.75" header="0.3" footer="0.3"/>
    </customSheetView>
    <customSheetView guid="{180AF5BB-74F1-4F38-98B6-355A9A443A52}">
      <selection activeCell="A2" sqref="A2:V487"/>
      <pageMargins left="0.7" right="0.7" top="0.75" bottom="0.75" header="0.3" footer="0.3"/>
    </customSheetView>
    <customSheetView guid="{FFEE3B93-57D9-4A69-80ED-49389BD715E1}">
      <selection sqref="A1:T588"/>
      <pageMargins left="0.7" right="0.7" top="0.75" bottom="0.75" header="0.3" footer="0.3"/>
    </customSheetView>
    <customSheetView guid="{1916EE70-E95D-41F0-BB78-AFDED72CD6AF}">
      <selection sqref="A1:XFD1048576"/>
      <pageMargins left="0.7" right="0.7" top="0.75" bottom="0.75" header="0.3" footer="0.3"/>
    </customSheetView>
    <customSheetView guid="{5659199B-6212-429F-9F0D-566E08709802}">
      <selection sqref="A1:XFD1048576"/>
      <pageMargins left="0.7" right="0.7" top="0.75" bottom="0.75" header="0.3" footer="0.3"/>
    </customSheetView>
    <customSheetView guid="{B8F9F08A-2119-4135-BB52-E3DD0E1A445A}">
      <selection sqref="A1:A2"/>
      <pageMargins left="0.7" right="0.7" top="0.75" bottom="0.75" header="0.3" footer="0.3"/>
    </customSheetView>
    <customSheetView guid="{2558D16A-1A11-4D04-AA8B-414A1C619F92}">
      <selection sqref="A1:XFD1048576"/>
      <pageMargins left="0.7" right="0.7" top="0.75" bottom="0.75" header="0.3" footer="0.3"/>
    </customSheetView>
    <customSheetView guid="{28E996ED-91B4-42DB-AEAC-72477CA7EACA}">
      <selection sqref="A1:XFD1048576"/>
      <pageMargins left="0.7" right="0.7" top="0.75" bottom="0.75" header="0.3" footer="0.3"/>
    </customSheetView>
    <customSheetView guid="{AE00FA94-002D-46E8-9E1C-17A09EBB5353}" showPageBreaks="1">
      <selection sqref="A1:XFD104857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I5:I382"/>
  <sheetViews>
    <sheetView workbookViewId="0">
      <selection activeCell="B12" sqref="B12"/>
    </sheetView>
  </sheetViews>
  <sheetFormatPr baseColWidth="10" defaultRowHeight="12.75" x14ac:dyDescent="0.2"/>
  <sheetData>
    <row r="5" spans="9:9" x14ac:dyDescent="0.2">
      <c r="I5" s="181"/>
    </row>
    <row r="14" spans="9:9" x14ac:dyDescent="0.2">
      <c r="I14" s="190"/>
    </row>
    <row r="15" spans="9:9" x14ac:dyDescent="0.2">
      <c r="I15" s="190"/>
    </row>
    <row r="16" spans="9:9" x14ac:dyDescent="0.2">
      <c r="I16" s="190"/>
    </row>
    <row r="32" spans="9:9" x14ac:dyDescent="0.2">
      <c r="I32" s="190"/>
    </row>
    <row r="43" spans="9:9" x14ac:dyDescent="0.2">
      <c r="I43" s="190"/>
    </row>
    <row r="62" spans="9:9" x14ac:dyDescent="0.2">
      <c r="I62" s="190"/>
    </row>
    <row r="69" spans="9:9" x14ac:dyDescent="0.2">
      <c r="I69" s="181"/>
    </row>
    <row r="204" spans="9:9" x14ac:dyDescent="0.2">
      <c r="I204" s="190"/>
    </row>
    <row r="302" spans="9:9" x14ac:dyDescent="0.2">
      <c r="I302" s="190"/>
    </row>
    <row r="379" spans="9:9" x14ac:dyDescent="0.2">
      <c r="I379" s="190"/>
    </row>
    <row r="382" spans="9:9" x14ac:dyDescent="0.2">
      <c r="I382" s="190"/>
    </row>
  </sheetData>
  <customSheetViews>
    <customSheetView guid="{6DFFDD85-78CF-4206-9970-8D3C044425AF}" fitToPage="1">
      <selection sqref="A1:XFD1048576"/>
      <pageMargins left="0.7" right="0.7" top="0.75" bottom="0.75" header="0.3" footer="0.3"/>
      <pageSetup paperSize="9" scale="53" orientation="landscape" r:id="rId1"/>
    </customSheetView>
    <customSheetView guid="{A65F0207-7CFA-4D56-A7C8-34D3A75D8DC8}" fitToPage="1">
      <selection sqref="A1:XFD1048576"/>
      <pageMargins left="0.7" right="0.7" top="0.75" bottom="0.75" header="0.3" footer="0.3"/>
      <pageSetup paperSize="9" scale="53" orientation="landscape" r:id="rId2"/>
    </customSheetView>
    <customSheetView guid="{F6D63D75-D8D6-4A49-B374-4930EBA4BA07}" fitToPage="1">
      <selection sqref="A1:XFD1048576"/>
      <pageMargins left="0.7" right="0.7" top="0.75" bottom="0.75" header="0.3" footer="0.3"/>
      <pageSetup paperSize="9" scale="53" orientation="landscape" r:id="rId3"/>
    </customSheetView>
    <customSheetView guid="{0AC29F2D-A3BA-490F-B8E1-71AEBE3A8C76}" fitToPage="1">
      <selection sqref="A1:XFD1048576"/>
      <pageMargins left="0.7" right="0.7" top="0.75" bottom="0.75" header="0.3" footer="0.3"/>
      <pageSetup paperSize="9" scale="53" orientation="landscape" r:id="rId4"/>
    </customSheetView>
    <customSheetView guid="{E403289A-75EB-4C4D-9087-3C9F66260949}" fitToPage="1">
      <selection sqref="A1:XFD1048576"/>
      <pageMargins left="0.7" right="0.7" top="0.75" bottom="0.75" header="0.3" footer="0.3"/>
      <pageSetup paperSize="9" scale="53" orientation="landscape" r:id="rId5"/>
    </customSheetView>
    <customSheetView guid="{5583C896-8F1E-487A-8A47-7DC13A9978CA}" fitToPage="1">
      <selection sqref="A1:XFD1048576"/>
      <pageMargins left="0.7" right="0.7" top="0.75" bottom="0.75" header="0.3" footer="0.3"/>
      <pageSetup paperSize="9" scale="53" orientation="landscape" r:id="rId6"/>
    </customSheetView>
    <customSheetView guid="{E8D09E88-3339-4DDD-95AC-3ACEBF37586B}" fitToPage="1">
      <selection sqref="A1:XFD1048576"/>
      <pageMargins left="0.7" right="0.7" top="0.75" bottom="0.75" header="0.3" footer="0.3"/>
      <pageSetup paperSize="9" scale="53" orientation="landscape" r:id="rId7"/>
    </customSheetView>
    <customSheetView guid="{3F41288B-B460-4E7E-9B8B-52667CB1E877}" fitToPage="1">
      <selection sqref="A1:XFD1048576"/>
      <pageMargins left="0.7" right="0.7" top="0.75" bottom="0.75" header="0.3" footer="0.3"/>
      <pageSetup paperSize="9" scale="53" orientation="landscape" r:id="rId8"/>
    </customSheetView>
    <customSheetView guid="{5695DD3B-7C7A-4D32-911F-42314664DBF8}" fitToPage="1">
      <selection sqref="A1:XFD1048576"/>
      <pageMargins left="0.7" right="0.7" top="0.75" bottom="0.75" header="0.3" footer="0.3"/>
      <pageSetup paperSize="9" scale="53" orientation="landscape" r:id="rId9"/>
    </customSheetView>
    <customSheetView guid="{12252942-B0E5-44AB-9188-13CB29506D68}" fitToPage="1">
      <selection sqref="A1:U109"/>
      <pageMargins left="0.7" right="0.7" top="0.75" bottom="0.75" header="0.3" footer="0.3"/>
      <pageSetup paperSize="9" scale="53" orientation="landscape" r:id="rId10"/>
    </customSheetView>
    <customSheetView guid="{F122C8A7-A50C-4666-BCE6-B5EB040FA99F}" fitToPage="1">
      <selection sqref="A1:XFD1048576"/>
      <pageMargins left="0.7" right="0.7" top="0.75" bottom="0.75" header="0.3" footer="0.3"/>
      <pageSetup paperSize="9" scale="53" orientation="landscape" r:id="rId11"/>
    </customSheetView>
    <customSheetView guid="{180AF5BB-74F1-4F38-98B6-355A9A443A52}" fitToPage="1">
      <selection activeCell="A2" sqref="A2:V384"/>
      <pageMargins left="0.7" right="0.7" top="0.75" bottom="0.75" header="0.3" footer="0.3"/>
      <pageSetup paperSize="9" scale="53" orientation="landscape" r:id="rId12"/>
    </customSheetView>
    <customSheetView guid="{FFEE3B93-57D9-4A69-80ED-49389BD715E1}" fitToPage="1">
      <selection sqref="A1:U109"/>
      <pageMargins left="0.7" right="0.7" top="0.75" bottom="0.75" header="0.3" footer="0.3"/>
      <pageSetup paperSize="9" scale="53" orientation="landscape" r:id="rId13"/>
    </customSheetView>
    <customSheetView guid="{1916EE70-E95D-41F0-BB78-AFDED72CD6AF}" fitToPage="1">
      <selection activeCell="M1" sqref="M1:M1048576"/>
      <pageMargins left="0.7" right="0.7" top="0.75" bottom="0.75" header="0.3" footer="0.3"/>
      <pageSetup paperSize="9" scale="53" orientation="landscape" r:id="rId14"/>
    </customSheetView>
    <customSheetView guid="{5659199B-6212-429F-9F0D-566E08709802}" fitToPage="1">
      <selection sqref="A1:XFD1048576"/>
      <pageMargins left="0.7" right="0.7" top="0.75" bottom="0.75" header="0.3" footer="0.3"/>
      <pageSetup paperSize="9" scale="53" orientation="landscape" r:id="rId15"/>
    </customSheetView>
    <customSheetView guid="{B8F9F08A-2119-4135-BB52-E3DD0E1A445A}" fitToPage="1">
      <selection sqref="A1:M2"/>
      <pageMargins left="0.7" right="0.7" top="0.75" bottom="0.75" header="0.3" footer="0.3"/>
      <pageSetup paperSize="9" scale="53" orientation="landscape" r:id="rId16"/>
    </customSheetView>
    <customSheetView guid="{2558D16A-1A11-4D04-AA8B-414A1C619F92}" fitToPage="1">
      <selection activeCell="M1" sqref="M1:M1048576"/>
      <pageMargins left="0.7" right="0.7" top="0.75" bottom="0.75" header="0.3" footer="0.3"/>
      <pageSetup paperSize="9" scale="53" orientation="landscape" r:id="rId17"/>
    </customSheetView>
    <customSheetView guid="{28E996ED-91B4-42DB-AEAC-72477CA7EACA}" fitToPage="1">
      <selection sqref="A1:XFD1048576"/>
      <pageMargins left="0.7" right="0.7" top="0.75" bottom="0.75" header="0.3" footer="0.3"/>
      <pageSetup paperSize="9" scale="53" orientation="landscape" r:id="rId18"/>
    </customSheetView>
    <customSheetView guid="{AE00FA94-002D-46E8-9E1C-17A09EBB5353}" showPageBreaks="1" fitToPage="1">
      <selection activeCell="M1" sqref="M1:M1048576"/>
      <pageMargins left="0.7" right="0.7" top="0.75" bottom="0.75" header="0.3" footer="0.3"/>
      <pageSetup paperSize="9" scale="52" orientation="landscape" r:id="rId19"/>
    </customSheetView>
  </customSheetViews>
  <pageMargins left="0.7" right="0.7" top="0.75" bottom="0.75" header="0.3" footer="0.3"/>
  <pageSetup paperSize="9" scale="53" orientation="landscape" r:id="rId20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2"/>
  <sheetViews>
    <sheetView zoomScale="88" zoomScaleNormal="88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A3" sqref="A3:AB1998"/>
    </sheetView>
  </sheetViews>
  <sheetFormatPr baseColWidth="10" defaultColWidth="9.140625" defaultRowHeight="30" customHeight="1" x14ac:dyDescent="0.25"/>
  <cols>
    <col min="1" max="1" width="8.7109375" style="4" bestFit="1" customWidth="1"/>
    <col min="2" max="2" width="18" style="2" customWidth="1"/>
    <col min="3" max="3" width="12.42578125" style="1" customWidth="1"/>
    <col min="4" max="4" width="15.140625" style="1" customWidth="1"/>
    <col min="5" max="5" width="22.7109375" style="1" customWidth="1"/>
    <col min="6" max="6" width="11.28515625" style="1" customWidth="1"/>
    <col min="7" max="7" width="21.28515625" style="1" customWidth="1"/>
    <col min="8" max="8" width="13.140625" style="1" customWidth="1"/>
    <col min="9" max="9" width="27.7109375" style="1" customWidth="1"/>
    <col min="10" max="10" width="19.85546875" style="1" customWidth="1"/>
    <col min="11" max="11" width="19" style="1" customWidth="1"/>
    <col min="12" max="12" width="31" style="1" customWidth="1"/>
    <col min="13" max="13" width="24.42578125" style="1" customWidth="1"/>
    <col min="14" max="20" width="9.140625" style="1"/>
    <col min="21" max="21" width="25.5703125" style="1" customWidth="1"/>
    <col min="22" max="34" width="9.140625" style="1"/>
    <col min="35" max="35" width="11" style="1" customWidth="1"/>
    <col min="36" max="36" width="11.85546875" style="1" customWidth="1"/>
    <col min="37" max="37" width="13.85546875" style="1" customWidth="1"/>
    <col min="38" max="16384" width="9.140625" style="1"/>
  </cols>
  <sheetData>
    <row r="1" spans="1:21" ht="35.450000000000003" customHeight="1" thickBot="1" x14ac:dyDescent="0.25">
      <c r="A1" s="3"/>
      <c r="B1" s="6"/>
      <c r="C1" s="212"/>
      <c r="D1" s="213"/>
      <c r="E1" s="7"/>
      <c r="F1" s="8"/>
      <c r="G1" s="214"/>
      <c r="H1" s="214"/>
      <c r="I1" s="9"/>
      <c r="J1" s="215"/>
      <c r="K1" s="216"/>
      <c r="L1" s="217"/>
      <c r="M1" s="217"/>
    </row>
    <row r="2" spans="1:21" ht="27" thickTop="1" thickBot="1" x14ac:dyDescent="0.25">
      <c r="A2" s="11" t="s">
        <v>46</v>
      </c>
      <c r="B2" s="12" t="s">
        <v>2</v>
      </c>
      <c r="C2" s="13" t="s">
        <v>3</v>
      </c>
      <c r="D2" s="13" t="s">
        <v>4</v>
      </c>
      <c r="E2" s="13" t="s">
        <v>5</v>
      </c>
      <c r="F2" s="13" t="s">
        <v>6</v>
      </c>
      <c r="G2" s="13" t="s">
        <v>7</v>
      </c>
      <c r="H2" s="13" t="s">
        <v>0</v>
      </c>
      <c r="I2" s="13" t="s">
        <v>8</v>
      </c>
      <c r="J2" s="13" t="s">
        <v>9</v>
      </c>
      <c r="K2" s="13" t="s">
        <v>10</v>
      </c>
      <c r="L2" s="13" t="s">
        <v>11</v>
      </c>
      <c r="M2" s="13" t="s">
        <v>12</v>
      </c>
      <c r="N2" s="13" t="s">
        <v>13</v>
      </c>
      <c r="O2" s="13" t="s">
        <v>14</v>
      </c>
      <c r="P2" s="13" t="s">
        <v>39</v>
      </c>
      <c r="Q2" s="13" t="s">
        <v>40</v>
      </c>
      <c r="R2" s="13" t="s">
        <v>41</v>
      </c>
      <c r="S2" s="13" t="s">
        <v>42</v>
      </c>
      <c r="T2" s="13" t="s">
        <v>43</v>
      </c>
      <c r="U2" s="14" t="s">
        <v>44</v>
      </c>
    </row>
  </sheetData>
  <customSheetViews>
    <customSheetView guid="{6DFFDD85-78CF-4206-9970-8D3C044425AF}" scale="88">
      <pane xSplit="2" ySplit="1" topLeftCell="C2" activePane="bottomRight" state="frozen"/>
      <selection pane="bottomRight" activeCell="F11" sqref="F11"/>
      <pageMargins left="0.7" right="0.7" top="0.75" bottom="0.75" header="0.3" footer="0.3"/>
      <pageSetup paperSize="9" scale="75" orientation="landscape" verticalDpi="300" r:id="rId1"/>
      <headerFooter alignWithMargins="0"/>
    </customSheetView>
    <customSheetView guid="{A65F0207-7CFA-4D56-A7C8-34D3A75D8DC8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2"/>
      <headerFooter alignWithMargins="0"/>
    </customSheetView>
    <customSheetView guid="{F6D63D75-D8D6-4A49-B374-4930EBA4BA07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3"/>
      <headerFooter alignWithMargins="0"/>
    </customSheetView>
    <customSheetView guid="{0AC29F2D-A3BA-490F-B8E1-71AEBE3A8C76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4"/>
      <headerFooter alignWithMargins="0"/>
    </customSheetView>
    <customSheetView guid="{E403289A-75EB-4C4D-9087-3C9F66260949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5"/>
      <headerFooter alignWithMargins="0"/>
    </customSheetView>
    <customSheetView guid="{5583C896-8F1E-487A-8A47-7DC13A9978CA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6"/>
      <headerFooter alignWithMargins="0"/>
    </customSheetView>
    <customSheetView guid="{E8D09E88-3339-4DDD-95AC-3ACEBF37586B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7"/>
      <headerFooter alignWithMargins="0"/>
    </customSheetView>
    <customSheetView guid="{54AD118E-4FF5-41A9-9F48-4B5A65AFC368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8"/>
      <headerFooter alignWithMargins="0"/>
    </customSheetView>
    <customSheetView guid="{78AE3FF1-31B7-457E-8265-D5CC7F71AF43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9"/>
      <headerFooter alignWithMargins="0"/>
    </customSheetView>
    <customSheetView guid="{2887FBE5-A3D7-464B-A078-F775FEA28E1F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10"/>
      <headerFooter alignWithMargins="0"/>
    </customSheetView>
    <customSheetView guid="{C5407DCF-43C2-4DD0-8BB6-645EF53E9E5A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11"/>
      <headerFooter alignWithMargins="0"/>
    </customSheetView>
    <customSheetView guid="{6FE9A120-31E4-4D75-93F4-F3440F4BD6C0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12"/>
      <headerFooter alignWithMargins="0"/>
    </customSheetView>
    <customSheetView guid="{6DB3EFA4-3E50-4886-8CA5-377D136F3361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13"/>
      <headerFooter alignWithMargins="0"/>
    </customSheetView>
    <customSheetView guid="{70A86F2B-7917-4636-AE6C-2A0F6E41B1C2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14"/>
      <headerFooter alignWithMargins="0"/>
    </customSheetView>
    <customSheetView guid="{D74C7D82-B3FB-4BF1-A5A0-4194FB58CBFB}" scale="88">
      <pane xSplit="2" ySplit="1" topLeftCell="P2" activePane="bottomRight" state="frozen"/>
      <selection pane="bottomRight" activeCell="AA3" sqref="AA3:AA2000"/>
      <pageMargins left="0.7" right="0.7" top="0.75" bottom="0.75" header="0.3" footer="0.3"/>
      <pageSetup paperSize="9" scale="75" orientation="landscape" verticalDpi="300" r:id="rId15"/>
      <headerFooter alignWithMargins="0"/>
    </customSheetView>
    <customSheetView guid="{24209F04-23B5-49A1-9D0E-6F46EAF25200}" scale="88">
      <pane xSplit="2" ySplit="1" topLeftCell="C2" activePane="bottomRight" state="frozen"/>
      <selection pane="bottomRight" activeCell="B3" sqref="B3:V757"/>
      <pageMargins left="0.7" right="0.7" top="0.75" bottom="0.75" header="0.3" footer="0.3"/>
      <pageSetup paperSize="9" scale="75" orientation="landscape" verticalDpi="300" r:id="rId16"/>
      <headerFooter alignWithMargins="0"/>
    </customSheetView>
    <customSheetView guid="{3EB748F7-99EC-4EA7-9384-A33EDF54FD24}" scale="88" showPageBreaks="1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17"/>
      <headerFooter alignWithMargins="0"/>
    </customSheetView>
    <customSheetView guid="{786D6F18-536F-48E9-A572-064E296EE9A3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18"/>
      <headerFooter alignWithMargins="0"/>
    </customSheetView>
    <customSheetView guid="{7D10CA2D-8693-4FC4-A21A-61B7A3165A2F}" scale="88">
      <pane xSplit="2" ySplit="1" topLeftCell="C2" activePane="bottomRight" state="frozen"/>
      <selection pane="bottomRight" activeCell="B3" sqref="B3:U797"/>
      <pageMargins left="0.7" right="0.7" top="0.75" bottom="0.75" header="0.3" footer="0.3"/>
      <pageSetup paperSize="9" scale="75" orientation="landscape" verticalDpi="300" r:id="rId19"/>
      <headerFooter alignWithMargins="0"/>
    </customSheetView>
    <customSheetView guid="{9494C275-1B8B-4C13-B03B-1AAF24C25D9B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20"/>
      <headerFooter alignWithMargins="0"/>
    </customSheetView>
    <customSheetView guid="{3F41288B-B460-4E7E-9B8B-52667CB1E877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21"/>
      <headerFooter alignWithMargins="0"/>
    </customSheetView>
    <customSheetView guid="{5695DD3B-7C7A-4D32-911F-42314664DBF8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22"/>
      <headerFooter alignWithMargins="0"/>
    </customSheetView>
    <customSheetView guid="{12252942-B0E5-44AB-9188-13CB29506D68}" scale="88">
      <pane xSplit="2" ySplit="1" topLeftCell="C14" activePane="bottomRight" state="frozen"/>
      <selection pane="bottomRight" activeCell="B3" sqref="B3:U797"/>
      <pageMargins left="0.7" right="0.7" top="0.75" bottom="0.75" header="0.3" footer="0.3"/>
      <pageSetup paperSize="9" scale="75" orientation="landscape" verticalDpi="300" r:id="rId23"/>
      <headerFooter alignWithMargins="0"/>
    </customSheetView>
    <customSheetView guid="{F122C8A7-A50C-4666-BCE6-B5EB040FA99F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24"/>
      <headerFooter alignWithMargins="0"/>
    </customSheetView>
    <customSheetView guid="{180AF5BB-74F1-4F38-98B6-355A9A443A52}" scale="88">
      <pane xSplit="2" ySplit="1" topLeftCell="C2" activePane="bottomRight" state="frozen"/>
      <selection pane="bottomRight" activeCell="B3" sqref="B3:V842"/>
      <pageMargins left="0.7" right="0.7" top="0.75" bottom="0.75" header="0.3" footer="0.3"/>
      <pageSetup paperSize="9" scale="75" orientation="landscape" verticalDpi="300" r:id="rId25"/>
      <headerFooter alignWithMargins="0"/>
    </customSheetView>
    <customSheetView guid="{FFEE3B93-57D9-4A69-80ED-49389BD715E1}" scale="88">
      <pane xSplit="2" ySplit="1" topLeftCell="C14" activePane="bottomRight" state="frozen"/>
      <selection pane="bottomRight" activeCell="B3" sqref="B3:U797"/>
      <pageMargins left="0.7" right="0.7" top="0.75" bottom="0.75" header="0.3" footer="0.3"/>
      <pageSetup paperSize="9" scale="75" orientation="landscape" verticalDpi="300" r:id="rId26"/>
      <headerFooter alignWithMargins="0"/>
    </customSheetView>
    <customSheetView guid="{1916EE70-E95D-41F0-BB78-AFDED72CD6AF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27"/>
      <headerFooter alignWithMargins="0"/>
    </customSheetView>
    <customSheetView guid="{5659199B-6212-429F-9F0D-566E08709802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28"/>
      <headerFooter alignWithMargins="0"/>
    </customSheetView>
    <customSheetView guid="{B8F9F08A-2119-4135-BB52-E3DD0E1A445A}" scale="88">
      <pane xSplit="2" ySplit="1" topLeftCell="C2" activePane="bottomRight" state="frozen"/>
      <selection pane="bottomRight" activeCell="B3" sqref="B3:B4"/>
      <pageMargins left="0.7" right="0.7" top="0.75" bottom="0.75" header="0.3" footer="0.3"/>
      <pageSetup paperSize="9" scale="75" orientation="landscape" verticalDpi="300" r:id="rId29"/>
      <headerFooter alignWithMargins="0"/>
    </customSheetView>
    <customSheetView guid="{2558D16A-1A11-4D04-AA8B-414A1C619F92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30"/>
      <headerFooter alignWithMargins="0"/>
    </customSheetView>
    <customSheetView guid="{28E996ED-91B4-42DB-AEAC-72477CA7EACA}" scale="88">
      <pane xSplit="1" ySplit="1" topLeftCell="B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31"/>
      <headerFooter alignWithMargins="0"/>
    </customSheetView>
    <customSheetView guid="{AE00FA94-002D-46E8-9E1C-17A09EBB5353}" scale="88" showPageBreaks="1">
      <pane xSplit="2" ySplit="1" topLeftCell="C2" activePane="bottomRight" state="frozen"/>
      <selection pane="bottomRight" activeCell="A843" sqref="A843:XFD843"/>
      <pageMargins left="0.7" right="0.7" top="0.75" bottom="0.75" header="0.3" footer="0.3"/>
      <pageSetup paperSize="9" scale="75" orientation="landscape" verticalDpi="300" r:id="rId32"/>
      <headerFooter alignWithMargins="0"/>
    </customSheetView>
  </customSheetViews>
  <mergeCells count="4">
    <mergeCell ref="C1:D1"/>
    <mergeCell ref="G1:H1"/>
    <mergeCell ref="J1:K1"/>
    <mergeCell ref="L1:M1"/>
  </mergeCells>
  <pageMargins left="0.7" right="0.7" top="0.75" bottom="0.75" header="0.3" footer="0.3"/>
  <pageSetup paperSize="9" scale="75" orientation="landscape" verticalDpi="300" r:id="rId33"/>
  <headerFooter alignWithMargins="0"/>
  <drawing r:id="rId34"/>
  <legacyDrawing r:id="rId3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6" name="Button 3">
              <controlPr defaultSize="0" print="0" autoFill="0" autoPict="0" macro="[0]!date_france">
                <anchor moveWithCells="1" sizeWithCells="1">
                  <from>
                    <xdr:col>11</xdr:col>
                    <xdr:colOff>57150</xdr:colOff>
                    <xdr:row>0</xdr:row>
                    <xdr:rowOff>85725</xdr:rowOff>
                  </from>
                  <to>
                    <xdr:col>11</xdr:col>
                    <xdr:colOff>1714500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 1</vt:lpstr>
      <vt:lpstr>TAB</vt:lpstr>
      <vt:lpstr>INITIALES</vt:lpstr>
      <vt:lpstr>IMPORT BT</vt:lpstr>
      <vt:lpstr>IMPORT HTA</vt:lpstr>
      <vt:lpstr>transformation de date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H50808</dc:creator>
  <cp:lastModifiedBy>Inconnu</cp:lastModifiedBy>
  <cp:lastPrinted>2020-02-13T09:20:39Z</cp:lastPrinted>
  <dcterms:created xsi:type="dcterms:W3CDTF">2010-11-03T11:05:08Z</dcterms:created>
  <dcterms:modified xsi:type="dcterms:W3CDTF">2020-03-06T13:29:05Z</dcterms:modified>
</cp:coreProperties>
</file>