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780" yWindow="960" windowWidth="27645" windowHeight="164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 s="1"/>
  <c r="F27" i="1" a="1"/>
  <c r="F27" i="1" s="1"/>
  <c r="F28" i="1" a="1"/>
  <c r="F28" i="1" s="1"/>
  <c r="F29" i="1" a="1"/>
  <c r="F29" i="1" s="1"/>
  <c r="F30" i="1" a="1"/>
  <c r="F30" i="1" s="1"/>
  <c r="F31" i="1" a="1"/>
  <c r="F31" i="1" s="1"/>
  <c r="F32" i="1" a="1"/>
  <c r="F32" i="1" s="1"/>
  <c r="F33" i="1" a="1"/>
  <c r="F33" i="1" s="1"/>
  <c r="F34" i="1" a="1"/>
  <c r="F34" i="1" s="1"/>
  <c r="F3" i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2" i="1" a="1"/>
  <c r="F2" i="1" s="1"/>
  <c r="E2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" i="1"/>
  <c r="D4" i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" i="1"/>
</calcChain>
</file>

<file path=xl/sharedStrings.xml><?xml version="1.0" encoding="utf-8"?>
<sst xmlns="http://schemas.openxmlformats.org/spreadsheetml/2006/main" count="6" uniqueCount="6">
  <si>
    <t>Nombre d'éléments</t>
  </si>
  <si>
    <t>Date</t>
  </si>
  <si>
    <t>Heure</t>
  </si>
  <si>
    <t>Valeur</t>
  </si>
  <si>
    <t>Groupe</t>
  </si>
  <si>
    <t>Extremité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</si>
</sst>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Fill="1"/>
    <xf numFmtId="14" fontId="0" fillId="2" borderId="1" xfId="0" applyNumberFormat="1" applyFill="1" applyBorder="1" applyAlignment="1">
      <alignment horizontal="center"/>
    </xf>
    <xf numFmtId="21" fontId="0" fillId="2" borderId="2" xfId="0" applyNumberForma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21" fontId="0" fillId="0" borderId="2" xfId="0" applyNumberFormat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abSelected="1" workbookViewId="0">
      <selection activeCell="I9" sqref="I9"/>
    </sheetView>
  </sheetViews>
  <sheetFormatPr baseColWidth="10" defaultRowHeight="15.75" x14ac:dyDescent="0.25"/>
  <cols>
    <col min="4" max="4" width="11" style="1"/>
    <col min="5" max="5" width="17.5" style="1" bestFit="1" customWidth="1"/>
    <col min="6" max="6" width="11" style="1"/>
  </cols>
  <sheetData>
    <row r="1" spans="1:6" x14ac:dyDescent="0.25">
      <c r="A1" s="10" t="s">
        <v>1</v>
      </c>
      <c r="B1" s="10" t="s">
        <v>2</v>
      </c>
      <c r="C1" s="10" t="s">
        <v>3</v>
      </c>
      <c r="D1" s="11" t="s">
        <v>4</v>
      </c>
      <c r="E1" s="11" t="s">
        <v>0</v>
      </c>
      <c r="F1" s="11" t="s">
        <v>5</v>
      </c>
    </row>
    <row r="2" spans="1:6" x14ac:dyDescent="0.25">
      <c r="A2" s="2">
        <v>39173</v>
      </c>
      <c r="B2" s="3">
        <v>0.86111111111111116</v>
      </c>
      <c r="C2" s="4">
        <v>9.9400000000000002E-2</v>
      </c>
      <c r="D2" s="12">
        <v>1</v>
      </c>
      <c r="E2" s="13" t="str">
        <f>IF($D2&lt;&gt;$D3,COUNTIF(D:D,D2),"")</f>
        <v/>
      </c>
      <c r="F2" s="13" t="str">
        <f t="array" ref="F2">IF($D2&lt;&gt;$D3,IF(C2&lt;0,MIN(IF(D:D=D2,C:C)),MAX(IF(D:D=D2,C:C))),"")</f>
        <v/>
      </c>
    </row>
    <row r="3" spans="1:6" x14ac:dyDescent="0.25">
      <c r="A3" s="5">
        <v>39173</v>
      </c>
      <c r="B3" s="6">
        <v>0.875</v>
      </c>
      <c r="C3" s="7">
        <v>8.6300000000000002E-2</v>
      </c>
      <c r="D3" s="12">
        <f>D2+IF(OR(AND(C2&gt;0,C3&lt;0),AND(C2&lt;0,C3&gt;0)),1,0)</f>
        <v>1</v>
      </c>
      <c r="E3" s="13" t="str">
        <f>IF(D3&lt;&gt;D4,COUNTIF(D:D,D3),"")</f>
        <v/>
      </c>
      <c r="F3" s="13" t="str">
        <f t="array" ref="F3">IF($D3&lt;&gt;$D4,IF(C3&lt;0,MIN(IF(D:D=D3,C:C)),MAX(IF(D:D=D3,C:C))),"")</f>
        <v/>
      </c>
    </row>
    <row r="4" spans="1:6" x14ac:dyDescent="0.25">
      <c r="A4" s="2">
        <v>39173</v>
      </c>
      <c r="B4" s="3">
        <v>0.84722222222222221</v>
      </c>
      <c r="C4" s="4">
        <v>8.3299999999999999E-2</v>
      </c>
      <c r="D4" s="12">
        <f t="shared" ref="D4:D34" si="0">D3+IF(OR(AND(C3&gt;0,C4&lt;0),AND(C3&lt;0,C4&gt;0)),1,0)</f>
        <v>1</v>
      </c>
      <c r="E4" s="13" t="str">
        <f t="shared" ref="E4:E34" si="1">IF(D4&lt;&gt;D5,COUNTIF(D:D,D4),"")</f>
        <v/>
      </c>
      <c r="F4" s="13" t="str">
        <f t="array" ref="F4">IF($D4&lt;&gt;$D5,IF(C4&lt;0,MIN(IF(D:D=D4,C:C)),MAX(IF(D:D=D4,C:C))),"")</f>
        <v/>
      </c>
    </row>
    <row r="5" spans="1:6" x14ac:dyDescent="0.25">
      <c r="A5" s="5">
        <v>39173</v>
      </c>
      <c r="B5" s="6">
        <v>0.87847222222222221</v>
      </c>
      <c r="C5" s="7">
        <v>8.2000000000000003E-2</v>
      </c>
      <c r="D5" s="12">
        <f t="shared" si="0"/>
        <v>1</v>
      </c>
      <c r="E5" s="13" t="str">
        <f t="shared" si="1"/>
        <v/>
      </c>
      <c r="F5" s="13" t="str">
        <f t="array" ref="F5">IF($D5&lt;&gt;$D6,IF(C5&lt;0,MIN(IF(D:D=D5,C:C)),MAX(IF(D:D=D5,C:C))),"")</f>
        <v/>
      </c>
    </row>
    <row r="6" spans="1:6" x14ac:dyDescent="0.25">
      <c r="A6" s="2">
        <v>39173</v>
      </c>
      <c r="B6" s="3">
        <v>0.85069444444444453</v>
      </c>
      <c r="C6" s="4">
        <v>7.9799999999999996E-2</v>
      </c>
      <c r="D6" s="12">
        <f t="shared" si="0"/>
        <v>1</v>
      </c>
      <c r="E6" s="13" t="str">
        <f t="shared" si="1"/>
        <v/>
      </c>
      <c r="F6" s="13" t="str">
        <f t="array" ref="F6">IF($D6&lt;&gt;$D7,IF(C6&lt;0,MIN(IF(D:D=D6,C:C)),MAX(IF(D:D=D6,C:C))),"")</f>
        <v/>
      </c>
    </row>
    <row r="7" spans="1:6" x14ac:dyDescent="0.25">
      <c r="A7" s="5">
        <v>39173</v>
      </c>
      <c r="B7" s="6">
        <v>0.86458333333333337</v>
      </c>
      <c r="C7" s="7">
        <v>7.85E-2</v>
      </c>
      <c r="D7" s="12">
        <f t="shared" si="0"/>
        <v>1</v>
      </c>
      <c r="E7" s="13" t="str">
        <f t="shared" si="1"/>
        <v/>
      </c>
      <c r="F7" s="13" t="str">
        <f t="array" ref="F7">IF($D7&lt;&gt;$D8,IF(C7&lt;0,MIN(IF(D:D=D7,C:C)),MAX(IF(D:D=D7,C:C))),"")</f>
        <v/>
      </c>
    </row>
    <row r="8" spans="1:6" x14ac:dyDescent="0.25">
      <c r="A8" s="2">
        <v>39173</v>
      </c>
      <c r="B8" s="3">
        <v>0.86805555555555547</v>
      </c>
      <c r="C8" s="4">
        <v>7.5899999999999995E-2</v>
      </c>
      <c r="D8" s="12">
        <f t="shared" si="0"/>
        <v>1</v>
      </c>
      <c r="E8" s="13" t="str">
        <f t="shared" si="1"/>
        <v/>
      </c>
      <c r="F8" s="13" t="str">
        <f t="array" ref="F8">IF($D8&lt;&gt;$D9,IF(C8&lt;0,MIN(IF(D:D=D8,C:C)),MAX(IF(D:D=D8,C:C))),"")</f>
        <v/>
      </c>
    </row>
    <row r="9" spans="1:6" x14ac:dyDescent="0.25">
      <c r="A9" s="5">
        <v>39173</v>
      </c>
      <c r="B9" s="6">
        <v>0.85416666666666663</v>
      </c>
      <c r="C9" s="7">
        <v>7.4999999999999997E-2</v>
      </c>
      <c r="D9" s="12">
        <f t="shared" si="0"/>
        <v>1</v>
      </c>
      <c r="E9" s="13">
        <f t="shared" si="1"/>
        <v>8</v>
      </c>
      <c r="F9" s="13">
        <f t="array" ref="F9">IF($D9&lt;&gt;$D10,IF(C9&lt;0,MIN(IF(D:D=D9,C:C)),MAX(IF(D:D=D9,C:C))),"")</f>
        <v>9.9400000000000002E-2</v>
      </c>
    </row>
    <row r="10" spans="1:6" x14ac:dyDescent="0.25">
      <c r="A10" s="2">
        <v>39173</v>
      </c>
      <c r="B10" s="3">
        <v>0.87152777777777779</v>
      </c>
      <c r="C10" s="8">
        <v>-7.3300000000000004E-2</v>
      </c>
      <c r="D10" s="12">
        <f t="shared" si="0"/>
        <v>2</v>
      </c>
      <c r="E10" s="13" t="str">
        <f t="shared" si="1"/>
        <v/>
      </c>
      <c r="F10" s="13" t="str">
        <f t="array" ref="F10">IF($D10&lt;&gt;$D11,IF(C10&lt;0,MIN(IF(D:D=D10,C:C)),MAX(IF(D:D=D10,C:C))),"")</f>
        <v/>
      </c>
    </row>
    <row r="11" spans="1:6" x14ac:dyDescent="0.25">
      <c r="A11" s="5">
        <v>39173</v>
      </c>
      <c r="B11" s="6">
        <v>0.89930555555555547</v>
      </c>
      <c r="C11" s="9">
        <v>-7.2400000000000006E-2</v>
      </c>
      <c r="D11" s="12">
        <f t="shared" si="0"/>
        <v>2</v>
      </c>
      <c r="E11" s="13" t="str">
        <f t="shared" si="1"/>
        <v/>
      </c>
      <c r="F11" s="13" t="str">
        <f t="array" ref="F11">IF($D11&lt;&gt;$D12,IF(C11&lt;0,MIN(IF(D:D=D11,C:C)),MAX(IF(D:D=D11,C:C))),"")</f>
        <v/>
      </c>
    </row>
    <row r="12" spans="1:6" x14ac:dyDescent="0.25">
      <c r="A12" s="2">
        <v>39173</v>
      </c>
      <c r="B12" s="3">
        <v>0.85763888888888884</v>
      </c>
      <c r="C12" s="8">
        <v>-7.0199999999999999E-2</v>
      </c>
      <c r="D12" s="12">
        <f t="shared" si="0"/>
        <v>2</v>
      </c>
      <c r="E12" s="13" t="str">
        <f t="shared" si="1"/>
        <v/>
      </c>
      <c r="F12" s="13" t="str">
        <f t="array" ref="F12">IF($D12&lt;&gt;$D13,IF(C12&lt;0,MIN(IF(D:D=D12,C:C)),MAX(IF(D:D=D12,C:C))),"")</f>
        <v/>
      </c>
    </row>
    <row r="13" spans="1:6" x14ac:dyDescent="0.25">
      <c r="A13" s="5">
        <v>39173</v>
      </c>
      <c r="B13" s="6">
        <v>0.90625</v>
      </c>
      <c r="C13" s="9">
        <v>-6.4500000000000002E-2</v>
      </c>
      <c r="D13" s="12">
        <f t="shared" si="0"/>
        <v>2</v>
      </c>
      <c r="E13" s="13" t="str">
        <f t="shared" si="1"/>
        <v/>
      </c>
      <c r="F13" s="13" t="str">
        <f t="array" ref="F13">IF($D13&lt;&gt;$D14,IF(C13&lt;0,MIN(IF(D:D=D13,C:C)),MAX(IF(D:D=D13,C:C))),"")</f>
        <v/>
      </c>
    </row>
    <row r="14" spans="1:6" x14ac:dyDescent="0.25">
      <c r="A14" s="2">
        <v>39173</v>
      </c>
      <c r="B14" s="3">
        <v>0.88194444444444453</v>
      </c>
      <c r="C14" s="8">
        <v>-6.0199999999999997E-2</v>
      </c>
      <c r="D14" s="12">
        <f t="shared" si="0"/>
        <v>2</v>
      </c>
      <c r="E14" s="13">
        <f t="shared" si="1"/>
        <v>5</v>
      </c>
      <c r="F14" s="13">
        <f t="array" ref="F14">IF($D14&lt;&gt;$D15,IF(C14&lt;0,MIN(IF(D:D=D14,C:C)),MAX(IF(D:D=D14,C:C))),"")</f>
        <v>-7.3300000000000004E-2</v>
      </c>
    </row>
    <row r="15" spans="1:6" x14ac:dyDescent="0.25">
      <c r="A15" s="5">
        <v>39173</v>
      </c>
      <c r="B15" s="6">
        <v>0.92708333333333337</v>
      </c>
      <c r="C15" s="7">
        <v>5.9299999999999999E-2</v>
      </c>
      <c r="D15" s="12">
        <f t="shared" si="0"/>
        <v>3</v>
      </c>
      <c r="E15" s="13" t="str">
        <f t="shared" si="1"/>
        <v/>
      </c>
      <c r="F15" s="13" t="str">
        <f t="array" ref="F15">IF($D15&lt;&gt;$D16,IF(C15&lt;0,MIN(IF(D:D=D15,C:C)),MAX(IF(D:D=D15,C:C))),"")</f>
        <v/>
      </c>
    </row>
    <row r="16" spans="1:6" x14ac:dyDescent="0.25">
      <c r="A16" s="2">
        <v>39173</v>
      </c>
      <c r="B16" s="3">
        <v>0.89583333333333337</v>
      </c>
      <c r="C16" s="4">
        <v>5.8400000000000001E-2</v>
      </c>
      <c r="D16" s="12">
        <f t="shared" si="0"/>
        <v>3</v>
      </c>
      <c r="E16" s="13" t="str">
        <f t="shared" si="1"/>
        <v/>
      </c>
      <c r="F16" s="13" t="str">
        <f t="array" ref="F16">IF($D16&lt;&gt;$D17,IF(C16&lt;0,MIN(IF(D:D=D16,C:C)),MAX(IF(D:D=D16,C:C))),"")</f>
        <v/>
      </c>
    </row>
    <row r="17" spans="1:6" x14ac:dyDescent="0.25">
      <c r="A17" s="5">
        <v>39173</v>
      </c>
      <c r="B17" s="6">
        <v>0.93055555555555547</v>
      </c>
      <c r="C17" s="7">
        <v>5.62E-2</v>
      </c>
      <c r="D17" s="12">
        <f t="shared" si="0"/>
        <v>3</v>
      </c>
      <c r="E17" s="13">
        <f t="shared" si="1"/>
        <v>3</v>
      </c>
      <c r="F17" s="13">
        <f t="array" ref="F17">IF($D17&lt;&gt;$D18,IF(C17&lt;0,MIN(IF(D:D=D17,C:C)),MAX(IF(D:D=D17,C:C))),"")</f>
        <v>5.9299999999999999E-2</v>
      </c>
    </row>
    <row r="18" spans="1:6" x14ac:dyDescent="0.25">
      <c r="A18" s="2">
        <v>39173</v>
      </c>
      <c r="B18" s="3">
        <v>0.88541666666666663</v>
      </c>
      <c r="C18" s="8">
        <v>-5.5399999999999998E-2</v>
      </c>
      <c r="D18" s="12">
        <f t="shared" si="0"/>
        <v>4</v>
      </c>
      <c r="E18" s="13" t="str">
        <f t="shared" si="1"/>
        <v/>
      </c>
      <c r="F18" s="13" t="str">
        <f t="array" ref="F18">IF($D18&lt;&gt;$D19,IF(C18&lt;0,MIN(IF(D:D=D18,C:C)),MAX(IF(D:D=D18,C:C))),"")</f>
        <v/>
      </c>
    </row>
    <row r="19" spans="1:6" x14ac:dyDescent="0.25">
      <c r="A19" s="5">
        <v>39173</v>
      </c>
      <c r="B19" s="6">
        <v>0.90277777777777779</v>
      </c>
      <c r="C19" s="9">
        <v>-5.0999999999999997E-2</v>
      </c>
      <c r="D19" s="12">
        <f t="shared" si="0"/>
        <v>4</v>
      </c>
      <c r="E19" s="13" t="str">
        <f t="shared" si="1"/>
        <v/>
      </c>
      <c r="F19" s="13" t="str">
        <f t="array" ref="F19">IF($D19&lt;&gt;$D20,IF(C19&lt;0,MIN(IF(D:D=D19,C:C)),MAX(IF(D:D=D19,C:C))),"")</f>
        <v/>
      </c>
    </row>
    <row r="20" spans="1:6" x14ac:dyDescent="0.25">
      <c r="A20" s="2">
        <v>39173</v>
      </c>
      <c r="B20" s="3">
        <v>0.88888888888888884</v>
      </c>
      <c r="C20" s="8">
        <v>-5.0599999999999999E-2</v>
      </c>
      <c r="D20" s="12">
        <f t="shared" si="0"/>
        <v>4</v>
      </c>
      <c r="E20" s="13" t="str">
        <f t="shared" si="1"/>
        <v/>
      </c>
      <c r="F20" s="13" t="str">
        <f t="array" ref="F20">IF($D20&lt;&gt;$D21,IF(C20&lt;0,MIN(IF(D:D=D20,C:C)),MAX(IF(D:D=D20,C:C))),"")</f>
        <v/>
      </c>
    </row>
    <row r="21" spans="1:6" x14ac:dyDescent="0.25">
      <c r="A21" s="5">
        <v>39173</v>
      </c>
      <c r="B21" s="6">
        <v>0.94444444444444453</v>
      </c>
      <c r="C21" s="9">
        <v>-5.0599999999999999E-2</v>
      </c>
      <c r="D21" s="12">
        <f t="shared" si="0"/>
        <v>4</v>
      </c>
      <c r="E21" s="13">
        <f t="shared" si="1"/>
        <v>4</v>
      </c>
      <c r="F21" s="13">
        <f t="array" ref="F21">IF($D21&lt;&gt;$D22,IF(C21&lt;0,MIN(IF(D:D=D21,C:C)),MAX(IF(D:D=D21,C:C))),"")</f>
        <v>-5.5399999999999998E-2</v>
      </c>
    </row>
    <row r="22" spans="1:6" x14ac:dyDescent="0.25">
      <c r="A22" s="2">
        <v>39173</v>
      </c>
      <c r="B22" s="3">
        <v>0.92013888888888884</v>
      </c>
      <c r="C22" s="4">
        <v>4.8800000000000003E-2</v>
      </c>
      <c r="D22" s="12">
        <f t="shared" si="0"/>
        <v>5</v>
      </c>
      <c r="E22" s="13" t="str">
        <f t="shared" si="1"/>
        <v/>
      </c>
      <c r="F22" s="13" t="str">
        <f t="array" ref="F22">IF($D22&lt;&gt;$D23,IF(C22&lt;0,MIN(IF(D:D=D22,C:C)),MAX(IF(D:D=D22,C:C))),"")</f>
        <v/>
      </c>
    </row>
    <row r="23" spans="1:6" x14ac:dyDescent="0.25">
      <c r="A23" s="5">
        <v>39173</v>
      </c>
      <c r="B23" s="6">
        <v>0.95833333333333337</v>
      </c>
      <c r="C23" s="7">
        <v>4.7100000000000003E-2</v>
      </c>
      <c r="D23" s="12">
        <f t="shared" si="0"/>
        <v>5</v>
      </c>
      <c r="E23" s="13" t="str">
        <f t="shared" si="1"/>
        <v/>
      </c>
      <c r="F23" s="13" t="str">
        <f t="array" ref="F23">IF($D23&lt;&gt;$D24,IF(C23&lt;0,MIN(IF(D:D=D23,C:C)),MAX(IF(D:D=D23,C:C))),"")</f>
        <v/>
      </c>
    </row>
    <row r="24" spans="1:6" x14ac:dyDescent="0.25">
      <c r="A24" s="2">
        <v>39173</v>
      </c>
      <c r="B24" s="3">
        <v>0.89236111111111116</v>
      </c>
      <c r="C24" s="4">
        <v>4.58E-2</v>
      </c>
      <c r="D24" s="12">
        <f t="shared" si="0"/>
        <v>5</v>
      </c>
      <c r="E24" s="13" t="str">
        <f t="shared" si="1"/>
        <v/>
      </c>
      <c r="F24" s="13" t="str">
        <f t="array" ref="F24">IF($D24&lt;&gt;$D25,IF(C24&lt;0,MIN(IF(D:D=D24,C:C)),MAX(IF(D:D=D24,C:C))),"")</f>
        <v/>
      </c>
    </row>
    <row r="25" spans="1:6" x14ac:dyDescent="0.25">
      <c r="A25" s="5">
        <v>39173</v>
      </c>
      <c r="B25" s="6">
        <v>0.92361111111111116</v>
      </c>
      <c r="C25" s="7">
        <v>4.4900000000000002E-2</v>
      </c>
      <c r="D25" s="12">
        <f t="shared" si="0"/>
        <v>5</v>
      </c>
      <c r="E25" s="13">
        <f t="shared" si="1"/>
        <v>4</v>
      </c>
      <c r="F25" s="13">
        <f t="array" ref="F25">IF($D25&lt;&gt;$D26,IF(C25&lt;0,MIN(IF(D:D=D25,C:C)),MAX(IF(D:D=D25,C:C))),"")</f>
        <v>4.8800000000000003E-2</v>
      </c>
    </row>
    <row r="26" spans="1:6" x14ac:dyDescent="0.25">
      <c r="A26" s="2">
        <v>39173</v>
      </c>
      <c r="B26" s="3">
        <v>0.90972222222222221</v>
      </c>
      <c r="C26" s="8">
        <v>-4.2700000000000002E-2</v>
      </c>
      <c r="D26" s="12">
        <f t="shared" si="0"/>
        <v>6</v>
      </c>
      <c r="E26" s="13" t="str">
        <f t="shared" si="1"/>
        <v/>
      </c>
      <c r="F26" s="13" t="str">
        <f t="array" ref="F26">IF($D26&lt;&gt;$D27,IF(C26&lt;0,MIN(IF(D:D=D26,C:C)),MAX(IF(D:D=D26,C:C))),"")</f>
        <v/>
      </c>
    </row>
    <row r="27" spans="1:6" x14ac:dyDescent="0.25">
      <c r="A27" s="5">
        <v>39173</v>
      </c>
      <c r="B27" s="6">
        <v>0.91319444444444453</v>
      </c>
      <c r="C27" s="9">
        <v>-3.8399999999999997E-2</v>
      </c>
      <c r="D27" s="12">
        <f t="shared" si="0"/>
        <v>6</v>
      </c>
      <c r="E27" s="13" t="str">
        <f t="shared" si="1"/>
        <v/>
      </c>
      <c r="F27" s="13" t="str">
        <f t="array" ref="F27">IF($D27&lt;&gt;$D28,IF(C27&lt;0,MIN(IF(D:D=D27,C:C)),MAX(IF(D:D=D27,C:C))),"")</f>
        <v/>
      </c>
    </row>
    <row r="28" spans="1:6" x14ac:dyDescent="0.25">
      <c r="A28" s="2">
        <v>39173</v>
      </c>
      <c r="B28" s="3">
        <v>0.93402777777777779</v>
      </c>
      <c r="C28" s="8">
        <v>-3.6200000000000003E-2</v>
      </c>
      <c r="D28" s="12">
        <f t="shared" si="0"/>
        <v>6</v>
      </c>
      <c r="E28" s="13" t="str">
        <f t="shared" si="1"/>
        <v/>
      </c>
      <c r="F28" s="13" t="str">
        <f t="array" ref="F28">IF($D28&lt;&gt;$D29,IF(C28&lt;0,MIN(IF(D:D=D28,C:C)),MAX(IF(D:D=D28,C:C))),"")</f>
        <v/>
      </c>
    </row>
    <row r="29" spans="1:6" x14ac:dyDescent="0.25">
      <c r="A29" s="5">
        <v>39173</v>
      </c>
      <c r="B29" s="6">
        <v>0.91666666666666663</v>
      </c>
      <c r="C29" s="9">
        <v>-3.49E-2</v>
      </c>
      <c r="D29" s="12">
        <f t="shared" si="0"/>
        <v>6</v>
      </c>
      <c r="E29" s="13" t="str">
        <f t="shared" si="1"/>
        <v/>
      </c>
      <c r="F29" s="13" t="str">
        <f t="array" ref="F29">IF($D29&lt;&gt;$D30,IF(C29&lt;0,MIN(IF(D:D=D29,C:C)),MAX(IF(D:D=D29,C:C))),"")</f>
        <v/>
      </c>
    </row>
    <row r="30" spans="1:6" x14ac:dyDescent="0.25">
      <c r="A30" s="2">
        <v>39173</v>
      </c>
      <c r="B30" s="3">
        <v>0.9375</v>
      </c>
      <c r="C30" s="8">
        <v>-3.44E-2</v>
      </c>
      <c r="D30" s="12">
        <f t="shared" si="0"/>
        <v>6</v>
      </c>
      <c r="E30" s="13" t="str">
        <f t="shared" si="1"/>
        <v/>
      </c>
      <c r="F30" s="13" t="str">
        <f t="array" ref="F30">IF($D30&lt;&gt;$D31,IF(C30&lt;0,MIN(IF(D:D=D30,C:C)),MAX(IF(D:D=D30,C:C))),"")</f>
        <v/>
      </c>
    </row>
    <row r="31" spans="1:6" x14ac:dyDescent="0.25">
      <c r="A31" s="5">
        <v>39173</v>
      </c>
      <c r="B31" s="6">
        <v>0.94097222222222221</v>
      </c>
      <c r="C31" s="9">
        <v>-3.3099999999999997E-2</v>
      </c>
      <c r="D31" s="12">
        <f t="shared" si="0"/>
        <v>6</v>
      </c>
      <c r="E31" s="13">
        <f t="shared" si="1"/>
        <v>6</v>
      </c>
      <c r="F31" s="13">
        <f t="array" ref="F31">IF($D31&lt;&gt;$D32,IF(C31&lt;0,MIN(IF(D:D=D31,C:C)),MAX(IF(D:D=D31,C:C))),"")</f>
        <v>-4.2700000000000002E-2</v>
      </c>
    </row>
    <row r="32" spans="1:6" x14ac:dyDescent="0.25">
      <c r="A32" s="2">
        <v>39173</v>
      </c>
      <c r="B32" s="3">
        <v>0.94791666666666663</v>
      </c>
      <c r="C32" s="4">
        <v>3.27E-2</v>
      </c>
      <c r="D32" s="12">
        <f t="shared" si="0"/>
        <v>7</v>
      </c>
      <c r="E32" s="13" t="str">
        <f t="shared" si="1"/>
        <v/>
      </c>
      <c r="F32" s="13" t="str">
        <f t="array" ref="F32">IF($D32&lt;&gt;$D33,IF(C32&lt;0,MIN(IF(D:D=D32,C:C)),MAX(IF(D:D=D32,C:C))),"")</f>
        <v/>
      </c>
    </row>
    <row r="33" spans="1:6" x14ac:dyDescent="0.25">
      <c r="A33" s="5">
        <v>39173</v>
      </c>
      <c r="B33" s="6">
        <v>0.95138888888888884</v>
      </c>
      <c r="C33" s="7">
        <v>3.1800000000000002E-2</v>
      </c>
      <c r="D33" s="12">
        <f t="shared" si="0"/>
        <v>7</v>
      </c>
      <c r="E33" s="13" t="str">
        <f t="shared" si="1"/>
        <v/>
      </c>
      <c r="F33" s="13" t="str">
        <f t="array" ref="F33">IF($D33&lt;&gt;$D34,IF(C33&lt;0,MIN(IF(D:D=D33,C:C)),MAX(IF(D:D=D33,C:C))),"")</f>
        <v/>
      </c>
    </row>
    <row r="34" spans="1:6" x14ac:dyDescent="0.25">
      <c r="A34" s="2">
        <v>39173</v>
      </c>
      <c r="B34" s="3">
        <v>0.95486111111111116</v>
      </c>
      <c r="C34" s="4">
        <v>3.1E-2</v>
      </c>
      <c r="D34" s="12">
        <f t="shared" si="0"/>
        <v>7</v>
      </c>
      <c r="E34" s="13">
        <f t="shared" si="1"/>
        <v>3</v>
      </c>
      <c r="F34" s="13">
        <f t="array" ref="F34">IF($D34&lt;&gt;$D35,IF(C34&lt;0,MIN(IF(D:D=D34,C:C)),MAX(IF(D:D=D34,C:C))),"")</f>
        <v>3.27E-2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Pierre LEVRARD</cp:lastModifiedBy>
  <dcterms:created xsi:type="dcterms:W3CDTF">2019-05-16T11:34:33Z</dcterms:created>
  <dcterms:modified xsi:type="dcterms:W3CDTF">2019-05-16T11:55:19Z</dcterms:modified>
</cp:coreProperties>
</file>