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1070" activeTab="1"/>
  </bookViews>
  <sheets>
    <sheet name="BDD" sheetId="1" r:id="rId1"/>
    <sheet name="Possibilité1" sheetId="2" r:id="rId2"/>
    <sheet name="Possibilité2" sheetId="3" r:id="rId3"/>
  </sheets>
  <definedNames>
    <definedName name="_xlnm._FilterDatabase" localSheetId="0" hidden="1">BDD!$A$1:$B$1</definedName>
  </definedName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3" i="2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3" i="2" a="1"/>
  <c r="C3" i="2" s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</calcChain>
</file>

<file path=xl/sharedStrings.xml><?xml version="1.0" encoding="utf-8"?>
<sst xmlns="http://schemas.openxmlformats.org/spreadsheetml/2006/main" count="11" uniqueCount="9">
  <si>
    <t>NoMachine</t>
  </si>
  <si>
    <t>DateMaj</t>
  </si>
  <si>
    <t>Étiquettes de lignes</t>
  </si>
  <si>
    <t>Total général</t>
  </si>
  <si>
    <t>ID_Ligne</t>
  </si>
  <si>
    <t>Dernière date</t>
  </si>
  <si>
    <t>Dernière ligne</t>
  </si>
  <si>
    <t>Machine</t>
  </si>
  <si>
    <t>Attention ! Formule matricielle à valider avec MAJ + CTRL +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</si>
</sst>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\-yy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pivotButton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9">
    <dxf>
      <alignment horizontal="center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81.475451736114" createdVersion="4" refreshedVersion="4" minRefreshableVersion="3" recordCount="65">
  <cacheSource type="worksheet">
    <worksheetSource name="Tableau1"/>
  </cacheSource>
  <cacheFields count="3">
    <cacheField name="NoMachine" numFmtId="0">
      <sharedItems containsSemiMixedTypes="0" containsString="0" containsNumber="1" containsInteger="1" minValue="1" maxValue="10" count="10">
        <n v="7"/>
        <n v="3"/>
        <n v="2"/>
        <n v="8"/>
        <n v="9"/>
        <n v="6"/>
        <n v="1"/>
        <n v="5"/>
        <n v="4"/>
        <n v="10"/>
      </sharedItems>
    </cacheField>
    <cacheField name="DateMaj" numFmtId="14">
      <sharedItems containsSemiMixedTypes="0" containsNonDate="0" containsDate="1" containsString="0" minDate="2018-10-10T00:00:00" maxDate="2020-02-14T00:00:00"/>
    </cacheField>
    <cacheField name="ID_Ligne" numFmtId="0">
      <sharedItems containsSemiMixedTypes="0" containsString="0" containsNumber="1" containsInteger="1" minValue="2" maxValue="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d v="2018-10-10T00:00:00"/>
    <n v="2"/>
  </r>
  <r>
    <x v="0"/>
    <d v="2018-10-23T00:00:00"/>
    <n v="3"/>
  </r>
  <r>
    <x v="1"/>
    <d v="2018-10-27T00:00:00"/>
    <n v="4"/>
  </r>
  <r>
    <x v="2"/>
    <d v="2018-10-31T00:00:00"/>
    <n v="5"/>
  </r>
  <r>
    <x v="3"/>
    <d v="2018-11-01T00:00:00"/>
    <n v="6"/>
  </r>
  <r>
    <x v="3"/>
    <d v="2018-11-02T00:00:00"/>
    <n v="7"/>
  </r>
  <r>
    <x v="4"/>
    <d v="2018-11-04T00:00:00"/>
    <n v="8"/>
  </r>
  <r>
    <x v="5"/>
    <d v="2018-11-08T00:00:00"/>
    <n v="9"/>
  </r>
  <r>
    <x v="6"/>
    <d v="2018-11-13T00:00:00"/>
    <n v="10"/>
  </r>
  <r>
    <x v="1"/>
    <d v="2018-11-30T00:00:00"/>
    <n v="11"/>
  </r>
  <r>
    <x v="7"/>
    <d v="2018-12-14T00:00:00"/>
    <n v="12"/>
  </r>
  <r>
    <x v="8"/>
    <d v="2018-12-30T00:00:00"/>
    <n v="13"/>
  </r>
  <r>
    <x v="9"/>
    <d v="2019-01-13T00:00:00"/>
    <n v="14"/>
  </r>
  <r>
    <x v="2"/>
    <d v="2019-01-19T00:00:00"/>
    <n v="15"/>
  </r>
  <r>
    <x v="1"/>
    <d v="2019-01-23T00:00:00"/>
    <n v="16"/>
  </r>
  <r>
    <x v="1"/>
    <d v="2019-01-26T00:00:00"/>
    <n v="17"/>
  </r>
  <r>
    <x v="8"/>
    <d v="2019-02-03T00:00:00"/>
    <n v="18"/>
  </r>
  <r>
    <x v="5"/>
    <d v="2019-02-08T00:00:00"/>
    <n v="19"/>
  </r>
  <r>
    <x v="5"/>
    <d v="2019-02-23T00:00:00"/>
    <n v="20"/>
  </r>
  <r>
    <x v="7"/>
    <d v="2019-03-16T00:00:00"/>
    <n v="21"/>
  </r>
  <r>
    <x v="8"/>
    <d v="2019-03-18T00:00:00"/>
    <n v="22"/>
  </r>
  <r>
    <x v="0"/>
    <d v="2019-03-19T00:00:00"/>
    <n v="23"/>
  </r>
  <r>
    <x v="9"/>
    <d v="2019-03-21T00:00:00"/>
    <n v="24"/>
  </r>
  <r>
    <x v="9"/>
    <d v="2019-03-25T00:00:00"/>
    <n v="25"/>
  </r>
  <r>
    <x v="1"/>
    <d v="2019-04-08T00:00:00"/>
    <n v="26"/>
  </r>
  <r>
    <x v="0"/>
    <d v="2019-04-08T00:00:00"/>
    <n v="27"/>
  </r>
  <r>
    <x v="7"/>
    <d v="2019-04-09T00:00:00"/>
    <n v="28"/>
  </r>
  <r>
    <x v="0"/>
    <d v="2019-04-30T00:00:00"/>
    <n v="29"/>
  </r>
  <r>
    <x v="8"/>
    <d v="2019-05-04T00:00:00"/>
    <n v="30"/>
  </r>
  <r>
    <x v="7"/>
    <d v="2019-05-17T00:00:00"/>
    <n v="31"/>
  </r>
  <r>
    <x v="5"/>
    <d v="2019-06-08T00:00:00"/>
    <n v="32"/>
  </r>
  <r>
    <x v="0"/>
    <d v="2019-06-21T00:00:00"/>
    <n v="33"/>
  </r>
  <r>
    <x v="6"/>
    <d v="2019-06-22T00:00:00"/>
    <n v="34"/>
  </r>
  <r>
    <x v="1"/>
    <d v="2019-06-29T00:00:00"/>
    <n v="35"/>
  </r>
  <r>
    <x v="5"/>
    <d v="2019-06-30T00:00:00"/>
    <n v="36"/>
  </r>
  <r>
    <x v="3"/>
    <d v="2019-06-30T00:00:00"/>
    <n v="37"/>
  </r>
  <r>
    <x v="1"/>
    <d v="2019-07-03T00:00:00"/>
    <n v="38"/>
  </r>
  <r>
    <x v="6"/>
    <d v="2019-07-10T00:00:00"/>
    <n v="39"/>
  </r>
  <r>
    <x v="6"/>
    <d v="2019-07-29T00:00:00"/>
    <n v="40"/>
  </r>
  <r>
    <x v="4"/>
    <d v="2019-08-03T00:00:00"/>
    <n v="41"/>
  </r>
  <r>
    <x v="7"/>
    <d v="2019-08-04T00:00:00"/>
    <n v="42"/>
  </r>
  <r>
    <x v="4"/>
    <d v="2019-08-10T00:00:00"/>
    <n v="43"/>
  </r>
  <r>
    <x v="6"/>
    <d v="2019-08-11T00:00:00"/>
    <n v="44"/>
  </r>
  <r>
    <x v="1"/>
    <d v="2019-09-07T00:00:00"/>
    <n v="45"/>
  </r>
  <r>
    <x v="3"/>
    <d v="2019-09-10T00:00:00"/>
    <n v="46"/>
  </r>
  <r>
    <x v="5"/>
    <d v="2019-09-13T00:00:00"/>
    <n v="47"/>
  </r>
  <r>
    <x v="2"/>
    <d v="2019-09-14T00:00:00"/>
    <n v="48"/>
  </r>
  <r>
    <x v="6"/>
    <d v="2019-09-22T00:00:00"/>
    <n v="49"/>
  </r>
  <r>
    <x v="2"/>
    <d v="2019-10-18T00:00:00"/>
    <n v="50"/>
  </r>
  <r>
    <x v="3"/>
    <d v="2019-10-21T00:00:00"/>
    <n v="51"/>
  </r>
  <r>
    <x v="8"/>
    <d v="2019-10-25T00:00:00"/>
    <n v="52"/>
  </r>
  <r>
    <x v="1"/>
    <d v="2019-10-29T00:00:00"/>
    <n v="53"/>
  </r>
  <r>
    <x v="6"/>
    <d v="2019-10-31T00:00:00"/>
    <n v="54"/>
  </r>
  <r>
    <x v="1"/>
    <d v="2019-11-05T00:00:00"/>
    <n v="55"/>
  </r>
  <r>
    <x v="9"/>
    <d v="2019-11-11T00:00:00"/>
    <n v="56"/>
  </r>
  <r>
    <x v="1"/>
    <d v="2019-11-11T00:00:00"/>
    <n v="57"/>
  </r>
  <r>
    <x v="2"/>
    <d v="2019-11-27T00:00:00"/>
    <n v="58"/>
  </r>
  <r>
    <x v="4"/>
    <d v="2019-11-27T00:00:00"/>
    <n v="59"/>
  </r>
  <r>
    <x v="0"/>
    <d v="2019-12-20T00:00:00"/>
    <n v="60"/>
  </r>
  <r>
    <x v="7"/>
    <d v="2020-01-03T00:00:00"/>
    <n v="61"/>
  </r>
  <r>
    <x v="2"/>
    <d v="2020-01-13T00:00:00"/>
    <n v="62"/>
  </r>
  <r>
    <x v="8"/>
    <d v="2020-02-01T00:00:00"/>
    <n v="63"/>
  </r>
  <r>
    <x v="2"/>
    <d v="2020-02-08T00:00:00"/>
    <n v="64"/>
  </r>
  <r>
    <x v="5"/>
    <d v="2020-02-12T00:00:00"/>
    <n v="65"/>
  </r>
  <r>
    <x v="1"/>
    <d v="2020-02-13T00:00:00"/>
    <n v="6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4" firstHeaderRow="0" firstDataRow="1" firstDataCol="1"/>
  <pivotFields count="3">
    <pivotField axis="axisRow" showAll="0">
      <items count="11">
        <item x="6"/>
        <item x="2"/>
        <item x="1"/>
        <item x="8"/>
        <item x="7"/>
        <item x="5"/>
        <item x="0"/>
        <item x="3"/>
        <item x="4"/>
        <item x="9"/>
        <item t="default"/>
      </items>
    </pivotField>
    <pivotField dataField="1" numFmtId="14" showAll="0"/>
    <pivotField dataField="1" showAll="0" defaultSubtota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Dernière date" fld="1" subtotal="max" baseField="0" baseItem="0" numFmtId="165"/>
    <dataField name="Dernière ligne" fld="2" subtotal="max" baseField="0" baseItem="0"/>
  </dataFields>
  <formats count="1">
    <format dxfId="3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66" totalsRowShown="0" headerRowDxfId="6">
  <autoFilter ref="A1:C66"/>
  <tableColumns count="3">
    <tableColumn id="1" name="NoMachine" dataDxfId="8"/>
    <tableColumn id="2" name="DateMaj" dataDxfId="7"/>
    <tableColumn id="3" name="ID_Ligne" dataDxfId="5">
      <calculatedColumnFormula>ROW()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"/>
  <sheetViews>
    <sheetView topLeftCell="A33" workbookViewId="0">
      <selection activeCell="C3" sqref="C3"/>
    </sheetView>
  </sheetViews>
  <sheetFormatPr baseColWidth="10" defaultRowHeight="15" x14ac:dyDescent="0.25"/>
  <cols>
    <col min="1" max="1" width="13.42578125" style="1" customWidth="1"/>
    <col min="2" max="4" width="11.42578125" style="1"/>
  </cols>
  <sheetData>
    <row r="1" spans="1:3" x14ac:dyDescent="0.25">
      <c r="A1" s="3" t="s">
        <v>0</v>
      </c>
      <c r="B1" s="3" t="s">
        <v>1</v>
      </c>
      <c r="C1" s="3" t="s">
        <v>4</v>
      </c>
    </row>
    <row r="2" spans="1:3" x14ac:dyDescent="0.25">
      <c r="A2" s="1">
        <v>7</v>
      </c>
      <c r="B2" s="2">
        <v>43383</v>
      </c>
      <c r="C2" s="1">
        <f>ROW()</f>
        <v>2</v>
      </c>
    </row>
    <row r="3" spans="1:3" x14ac:dyDescent="0.25">
      <c r="A3" s="1">
        <v>7</v>
      </c>
      <c r="B3" s="2">
        <v>43396</v>
      </c>
      <c r="C3" s="1">
        <f>ROW()</f>
        <v>3</v>
      </c>
    </row>
    <row r="4" spans="1:3" x14ac:dyDescent="0.25">
      <c r="A4" s="1">
        <v>3</v>
      </c>
      <c r="B4" s="2">
        <v>43400</v>
      </c>
      <c r="C4" s="1">
        <f>ROW()</f>
        <v>4</v>
      </c>
    </row>
    <row r="5" spans="1:3" x14ac:dyDescent="0.25">
      <c r="A5" s="1">
        <v>2</v>
      </c>
      <c r="B5" s="2">
        <v>43404</v>
      </c>
      <c r="C5" s="1">
        <f>ROW()</f>
        <v>5</v>
      </c>
    </row>
    <row r="6" spans="1:3" x14ac:dyDescent="0.25">
      <c r="A6" s="1">
        <v>8</v>
      </c>
      <c r="B6" s="2">
        <v>43405</v>
      </c>
      <c r="C6" s="1">
        <f>ROW()</f>
        <v>6</v>
      </c>
    </row>
    <row r="7" spans="1:3" x14ac:dyDescent="0.25">
      <c r="A7" s="1">
        <v>8</v>
      </c>
      <c r="B7" s="2">
        <v>43406</v>
      </c>
      <c r="C7" s="1">
        <f>ROW()</f>
        <v>7</v>
      </c>
    </row>
    <row r="8" spans="1:3" x14ac:dyDescent="0.25">
      <c r="A8" s="1">
        <v>9</v>
      </c>
      <c r="B8" s="2">
        <v>43408</v>
      </c>
      <c r="C8" s="1">
        <f>ROW()</f>
        <v>8</v>
      </c>
    </row>
    <row r="9" spans="1:3" x14ac:dyDescent="0.25">
      <c r="A9" s="1">
        <v>6</v>
      </c>
      <c r="B9" s="2">
        <v>43412</v>
      </c>
      <c r="C9" s="1">
        <f>ROW()</f>
        <v>9</v>
      </c>
    </row>
    <row r="10" spans="1:3" x14ac:dyDescent="0.25">
      <c r="A10" s="1">
        <v>1</v>
      </c>
      <c r="B10" s="2">
        <v>43417</v>
      </c>
      <c r="C10" s="1">
        <f>ROW()</f>
        <v>10</v>
      </c>
    </row>
    <row r="11" spans="1:3" x14ac:dyDescent="0.25">
      <c r="A11" s="1">
        <v>3</v>
      </c>
      <c r="B11" s="2">
        <v>43434</v>
      </c>
      <c r="C11" s="1">
        <f>ROW()</f>
        <v>11</v>
      </c>
    </row>
    <row r="12" spans="1:3" x14ac:dyDescent="0.25">
      <c r="A12" s="1">
        <v>5</v>
      </c>
      <c r="B12" s="2">
        <v>43448</v>
      </c>
      <c r="C12" s="1">
        <f>ROW()</f>
        <v>12</v>
      </c>
    </row>
    <row r="13" spans="1:3" x14ac:dyDescent="0.25">
      <c r="A13" s="1">
        <v>4</v>
      </c>
      <c r="B13" s="2">
        <v>43464</v>
      </c>
      <c r="C13" s="1">
        <f>ROW()</f>
        <v>13</v>
      </c>
    </row>
    <row r="14" spans="1:3" x14ac:dyDescent="0.25">
      <c r="A14" s="1">
        <v>10</v>
      </c>
      <c r="B14" s="2">
        <v>43478</v>
      </c>
      <c r="C14" s="1">
        <f>ROW()</f>
        <v>14</v>
      </c>
    </row>
    <row r="15" spans="1:3" x14ac:dyDescent="0.25">
      <c r="A15" s="1">
        <v>2</v>
      </c>
      <c r="B15" s="2">
        <v>43484</v>
      </c>
      <c r="C15" s="1">
        <f>ROW()</f>
        <v>15</v>
      </c>
    </row>
    <row r="16" spans="1:3" x14ac:dyDescent="0.25">
      <c r="A16" s="1">
        <v>3</v>
      </c>
      <c r="B16" s="2">
        <v>43488</v>
      </c>
      <c r="C16" s="1">
        <f>ROW()</f>
        <v>16</v>
      </c>
    </row>
    <row r="17" spans="1:3" x14ac:dyDescent="0.25">
      <c r="A17" s="1">
        <v>3</v>
      </c>
      <c r="B17" s="2">
        <v>43491</v>
      </c>
      <c r="C17" s="1">
        <f>ROW()</f>
        <v>17</v>
      </c>
    </row>
    <row r="18" spans="1:3" x14ac:dyDescent="0.25">
      <c r="A18" s="1">
        <v>4</v>
      </c>
      <c r="B18" s="2">
        <v>43499</v>
      </c>
      <c r="C18" s="1">
        <f>ROW()</f>
        <v>18</v>
      </c>
    </row>
    <row r="19" spans="1:3" x14ac:dyDescent="0.25">
      <c r="A19" s="1">
        <v>6</v>
      </c>
      <c r="B19" s="2">
        <v>43504</v>
      </c>
      <c r="C19" s="1">
        <f>ROW()</f>
        <v>19</v>
      </c>
    </row>
    <row r="20" spans="1:3" x14ac:dyDescent="0.25">
      <c r="A20" s="1">
        <v>6</v>
      </c>
      <c r="B20" s="2">
        <v>43519</v>
      </c>
      <c r="C20" s="1">
        <f>ROW()</f>
        <v>20</v>
      </c>
    </row>
    <row r="21" spans="1:3" x14ac:dyDescent="0.25">
      <c r="A21" s="1">
        <v>5</v>
      </c>
      <c r="B21" s="2">
        <v>43540</v>
      </c>
      <c r="C21" s="1">
        <f>ROW()</f>
        <v>21</v>
      </c>
    </row>
    <row r="22" spans="1:3" x14ac:dyDescent="0.25">
      <c r="A22" s="1">
        <v>4</v>
      </c>
      <c r="B22" s="2">
        <v>43542</v>
      </c>
      <c r="C22" s="1">
        <f>ROW()</f>
        <v>22</v>
      </c>
    </row>
    <row r="23" spans="1:3" x14ac:dyDescent="0.25">
      <c r="A23" s="1">
        <v>7</v>
      </c>
      <c r="B23" s="2">
        <v>43543</v>
      </c>
      <c r="C23" s="1">
        <f>ROW()</f>
        <v>23</v>
      </c>
    </row>
    <row r="24" spans="1:3" x14ac:dyDescent="0.25">
      <c r="A24" s="1">
        <v>10</v>
      </c>
      <c r="B24" s="2">
        <v>43545</v>
      </c>
      <c r="C24" s="1">
        <f>ROW()</f>
        <v>24</v>
      </c>
    </row>
    <row r="25" spans="1:3" x14ac:dyDescent="0.25">
      <c r="A25" s="1">
        <v>10</v>
      </c>
      <c r="B25" s="2">
        <v>43549</v>
      </c>
      <c r="C25" s="1">
        <f>ROW()</f>
        <v>25</v>
      </c>
    </row>
    <row r="26" spans="1:3" x14ac:dyDescent="0.25">
      <c r="A26" s="1">
        <v>3</v>
      </c>
      <c r="B26" s="2">
        <v>43563</v>
      </c>
      <c r="C26" s="1">
        <f>ROW()</f>
        <v>26</v>
      </c>
    </row>
    <row r="27" spans="1:3" x14ac:dyDescent="0.25">
      <c r="A27" s="1">
        <v>7</v>
      </c>
      <c r="B27" s="2">
        <v>43563</v>
      </c>
      <c r="C27" s="1">
        <f>ROW()</f>
        <v>27</v>
      </c>
    </row>
    <row r="28" spans="1:3" x14ac:dyDescent="0.25">
      <c r="A28" s="1">
        <v>5</v>
      </c>
      <c r="B28" s="2">
        <v>43564</v>
      </c>
      <c r="C28" s="1">
        <f>ROW()</f>
        <v>28</v>
      </c>
    </row>
    <row r="29" spans="1:3" x14ac:dyDescent="0.25">
      <c r="A29" s="1">
        <v>7</v>
      </c>
      <c r="B29" s="2">
        <v>43585</v>
      </c>
      <c r="C29" s="1">
        <f>ROW()</f>
        <v>29</v>
      </c>
    </row>
    <row r="30" spans="1:3" x14ac:dyDescent="0.25">
      <c r="A30" s="1">
        <v>4</v>
      </c>
      <c r="B30" s="2">
        <v>43589</v>
      </c>
      <c r="C30" s="1">
        <f>ROW()</f>
        <v>30</v>
      </c>
    </row>
    <row r="31" spans="1:3" x14ac:dyDescent="0.25">
      <c r="A31" s="1">
        <v>5</v>
      </c>
      <c r="B31" s="2">
        <v>43602</v>
      </c>
      <c r="C31" s="1">
        <f>ROW()</f>
        <v>31</v>
      </c>
    </row>
    <row r="32" spans="1:3" x14ac:dyDescent="0.25">
      <c r="A32" s="1">
        <v>6</v>
      </c>
      <c r="B32" s="2">
        <v>43624</v>
      </c>
      <c r="C32" s="1">
        <f>ROW()</f>
        <v>32</v>
      </c>
    </row>
    <row r="33" spans="1:3" x14ac:dyDescent="0.25">
      <c r="A33" s="1">
        <v>7</v>
      </c>
      <c r="B33" s="2">
        <v>43637</v>
      </c>
      <c r="C33" s="1">
        <f>ROW()</f>
        <v>33</v>
      </c>
    </row>
    <row r="34" spans="1:3" x14ac:dyDescent="0.25">
      <c r="A34" s="1">
        <v>1</v>
      </c>
      <c r="B34" s="2">
        <v>43638</v>
      </c>
      <c r="C34" s="1">
        <f>ROW()</f>
        <v>34</v>
      </c>
    </row>
    <row r="35" spans="1:3" x14ac:dyDescent="0.25">
      <c r="A35" s="1">
        <v>3</v>
      </c>
      <c r="B35" s="2">
        <v>43645</v>
      </c>
      <c r="C35" s="1">
        <f>ROW()</f>
        <v>35</v>
      </c>
    </row>
    <row r="36" spans="1:3" x14ac:dyDescent="0.25">
      <c r="A36" s="1">
        <v>6</v>
      </c>
      <c r="B36" s="2">
        <v>43646</v>
      </c>
      <c r="C36" s="1">
        <f>ROW()</f>
        <v>36</v>
      </c>
    </row>
    <row r="37" spans="1:3" x14ac:dyDescent="0.25">
      <c r="A37" s="1">
        <v>8</v>
      </c>
      <c r="B37" s="2">
        <v>43646</v>
      </c>
      <c r="C37" s="1">
        <f>ROW()</f>
        <v>37</v>
      </c>
    </row>
    <row r="38" spans="1:3" x14ac:dyDescent="0.25">
      <c r="A38" s="1">
        <v>3</v>
      </c>
      <c r="B38" s="2">
        <v>43649</v>
      </c>
      <c r="C38" s="1">
        <f>ROW()</f>
        <v>38</v>
      </c>
    </row>
    <row r="39" spans="1:3" x14ac:dyDescent="0.25">
      <c r="A39" s="1">
        <v>1</v>
      </c>
      <c r="B39" s="2">
        <v>43656</v>
      </c>
      <c r="C39" s="1">
        <f>ROW()</f>
        <v>39</v>
      </c>
    </row>
    <row r="40" spans="1:3" x14ac:dyDescent="0.25">
      <c r="A40" s="1">
        <v>1</v>
      </c>
      <c r="B40" s="2">
        <v>43675</v>
      </c>
      <c r="C40" s="1">
        <f>ROW()</f>
        <v>40</v>
      </c>
    </row>
    <row r="41" spans="1:3" x14ac:dyDescent="0.25">
      <c r="A41" s="1">
        <v>9</v>
      </c>
      <c r="B41" s="2">
        <v>43680</v>
      </c>
      <c r="C41" s="1">
        <f>ROW()</f>
        <v>41</v>
      </c>
    </row>
    <row r="42" spans="1:3" x14ac:dyDescent="0.25">
      <c r="A42" s="1">
        <v>5</v>
      </c>
      <c r="B42" s="2">
        <v>43681</v>
      </c>
      <c r="C42" s="1">
        <f>ROW()</f>
        <v>42</v>
      </c>
    </row>
    <row r="43" spans="1:3" x14ac:dyDescent="0.25">
      <c r="A43" s="1">
        <v>9</v>
      </c>
      <c r="B43" s="2">
        <v>43687</v>
      </c>
      <c r="C43" s="1">
        <f>ROW()</f>
        <v>43</v>
      </c>
    </row>
    <row r="44" spans="1:3" x14ac:dyDescent="0.25">
      <c r="A44" s="1">
        <v>1</v>
      </c>
      <c r="B44" s="2">
        <v>43688</v>
      </c>
      <c r="C44" s="1">
        <f>ROW()</f>
        <v>44</v>
      </c>
    </row>
    <row r="45" spans="1:3" x14ac:dyDescent="0.25">
      <c r="A45" s="1">
        <v>3</v>
      </c>
      <c r="B45" s="2">
        <v>43715</v>
      </c>
      <c r="C45" s="1">
        <f>ROW()</f>
        <v>45</v>
      </c>
    </row>
    <row r="46" spans="1:3" x14ac:dyDescent="0.25">
      <c r="A46" s="1">
        <v>8</v>
      </c>
      <c r="B46" s="2">
        <v>43718</v>
      </c>
      <c r="C46" s="1">
        <f>ROW()</f>
        <v>46</v>
      </c>
    </row>
    <row r="47" spans="1:3" x14ac:dyDescent="0.25">
      <c r="A47" s="1">
        <v>6</v>
      </c>
      <c r="B47" s="2">
        <v>43721</v>
      </c>
      <c r="C47" s="1">
        <f>ROW()</f>
        <v>47</v>
      </c>
    </row>
    <row r="48" spans="1:3" x14ac:dyDescent="0.25">
      <c r="A48" s="1">
        <v>2</v>
      </c>
      <c r="B48" s="2">
        <v>43722</v>
      </c>
      <c r="C48" s="1">
        <f>ROW()</f>
        <v>48</v>
      </c>
    </row>
    <row r="49" spans="1:3" x14ac:dyDescent="0.25">
      <c r="A49" s="1">
        <v>1</v>
      </c>
      <c r="B49" s="2">
        <v>43730</v>
      </c>
      <c r="C49" s="1">
        <f>ROW()</f>
        <v>49</v>
      </c>
    </row>
    <row r="50" spans="1:3" x14ac:dyDescent="0.25">
      <c r="A50" s="1">
        <v>2</v>
      </c>
      <c r="B50" s="2">
        <v>43756</v>
      </c>
      <c r="C50" s="1">
        <f>ROW()</f>
        <v>50</v>
      </c>
    </row>
    <row r="51" spans="1:3" x14ac:dyDescent="0.25">
      <c r="A51" s="1">
        <v>8</v>
      </c>
      <c r="B51" s="2">
        <v>43759</v>
      </c>
      <c r="C51" s="1">
        <f>ROW()</f>
        <v>51</v>
      </c>
    </row>
    <row r="52" spans="1:3" x14ac:dyDescent="0.25">
      <c r="A52" s="1">
        <v>4</v>
      </c>
      <c r="B52" s="2">
        <v>43763</v>
      </c>
      <c r="C52" s="1">
        <f>ROW()</f>
        <v>52</v>
      </c>
    </row>
    <row r="53" spans="1:3" x14ac:dyDescent="0.25">
      <c r="A53" s="1">
        <v>3</v>
      </c>
      <c r="B53" s="2">
        <v>43767</v>
      </c>
      <c r="C53" s="1">
        <f>ROW()</f>
        <v>53</v>
      </c>
    </row>
    <row r="54" spans="1:3" x14ac:dyDescent="0.25">
      <c r="A54" s="1">
        <v>1</v>
      </c>
      <c r="B54" s="2">
        <v>43769</v>
      </c>
      <c r="C54" s="1">
        <f>ROW()</f>
        <v>54</v>
      </c>
    </row>
    <row r="55" spans="1:3" x14ac:dyDescent="0.25">
      <c r="A55" s="1">
        <v>3</v>
      </c>
      <c r="B55" s="2">
        <v>43774</v>
      </c>
      <c r="C55" s="1">
        <f>ROW()</f>
        <v>55</v>
      </c>
    </row>
    <row r="56" spans="1:3" x14ac:dyDescent="0.25">
      <c r="A56" s="1">
        <v>10</v>
      </c>
      <c r="B56" s="2">
        <v>43780</v>
      </c>
      <c r="C56" s="1">
        <f>ROW()</f>
        <v>56</v>
      </c>
    </row>
    <row r="57" spans="1:3" x14ac:dyDescent="0.25">
      <c r="A57" s="1">
        <v>3</v>
      </c>
      <c r="B57" s="2">
        <v>43780</v>
      </c>
      <c r="C57" s="1">
        <f>ROW()</f>
        <v>57</v>
      </c>
    </row>
    <row r="58" spans="1:3" x14ac:dyDescent="0.25">
      <c r="A58" s="1">
        <v>2</v>
      </c>
      <c r="B58" s="2">
        <v>43796</v>
      </c>
      <c r="C58" s="1">
        <f>ROW()</f>
        <v>58</v>
      </c>
    </row>
    <row r="59" spans="1:3" x14ac:dyDescent="0.25">
      <c r="A59" s="1">
        <v>9</v>
      </c>
      <c r="B59" s="2">
        <v>43796</v>
      </c>
      <c r="C59" s="1">
        <f>ROW()</f>
        <v>59</v>
      </c>
    </row>
    <row r="60" spans="1:3" x14ac:dyDescent="0.25">
      <c r="A60" s="1">
        <v>7</v>
      </c>
      <c r="B60" s="2">
        <v>43819</v>
      </c>
      <c r="C60" s="1">
        <f>ROW()</f>
        <v>60</v>
      </c>
    </row>
    <row r="61" spans="1:3" x14ac:dyDescent="0.25">
      <c r="A61" s="1">
        <v>5</v>
      </c>
      <c r="B61" s="2">
        <v>43833</v>
      </c>
      <c r="C61" s="1">
        <f>ROW()</f>
        <v>61</v>
      </c>
    </row>
    <row r="62" spans="1:3" x14ac:dyDescent="0.25">
      <c r="A62" s="1">
        <v>2</v>
      </c>
      <c r="B62" s="2">
        <v>43843</v>
      </c>
      <c r="C62" s="1">
        <f>ROW()</f>
        <v>62</v>
      </c>
    </row>
    <row r="63" spans="1:3" x14ac:dyDescent="0.25">
      <c r="A63" s="1">
        <v>4</v>
      </c>
      <c r="B63" s="2">
        <v>43862</v>
      </c>
      <c r="C63" s="1">
        <f>ROW()</f>
        <v>63</v>
      </c>
    </row>
    <row r="64" spans="1:3" x14ac:dyDescent="0.25">
      <c r="A64" s="1">
        <v>2</v>
      </c>
      <c r="B64" s="2">
        <v>43869</v>
      </c>
      <c r="C64" s="1">
        <f>ROW()</f>
        <v>64</v>
      </c>
    </row>
    <row r="65" spans="1:3" x14ac:dyDescent="0.25">
      <c r="A65" s="1">
        <v>6</v>
      </c>
      <c r="B65" s="2">
        <v>43873</v>
      </c>
      <c r="C65" s="1">
        <f>ROW()</f>
        <v>65</v>
      </c>
    </row>
    <row r="66" spans="1:3" x14ac:dyDescent="0.25">
      <c r="A66" s="1">
        <v>3</v>
      </c>
      <c r="B66" s="2">
        <v>43874</v>
      </c>
      <c r="C66" s="1">
        <f>ROW()</f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9"/>
  <sheetViews>
    <sheetView tabSelected="1" workbookViewId="0">
      <selection activeCell="F22" sqref="F22"/>
    </sheetView>
  </sheetViews>
  <sheetFormatPr baseColWidth="10" defaultRowHeight="15" x14ac:dyDescent="0.25"/>
  <cols>
    <col min="2" max="2" width="11.42578125" style="1"/>
    <col min="3" max="3" width="14.85546875" style="1" customWidth="1"/>
    <col min="4" max="4" width="16.28515625" style="1" customWidth="1"/>
    <col min="5" max="5" width="11.42578125" style="1"/>
  </cols>
  <sheetData>
    <row r="2" spans="2:4" x14ac:dyDescent="0.25">
      <c r="B2" s="3" t="s">
        <v>7</v>
      </c>
      <c r="C2" s="3" t="s">
        <v>5</v>
      </c>
      <c r="D2" s="3" t="s">
        <v>6</v>
      </c>
    </row>
    <row r="3" spans="2:4" x14ac:dyDescent="0.25">
      <c r="B3" s="1">
        <v>1</v>
      </c>
      <c r="C3" s="2">
        <f t="array" ref="C3">MAX(IF(Tableau1[NoMachine]=$B3,Tableau1[DateMaj]))</f>
        <v>43769</v>
      </c>
      <c r="D3" s="1">
        <f>AVERAGEIFS(Tableau1[ID_Ligne],Tableau1[NoMachine],$B3,Tableau1[DateMaj],$C3)</f>
        <v>54</v>
      </c>
    </row>
    <row r="4" spans="2:4" x14ac:dyDescent="0.25">
      <c r="B4" s="1">
        <v>2</v>
      </c>
      <c r="C4" s="2">
        <f t="array" ref="C4">MAX(IF(Tableau1[NoMachine]=$B4,Tableau1[DateMaj]))</f>
        <v>43869</v>
      </c>
      <c r="D4" s="1">
        <f>AVERAGEIFS(Tableau1[ID_Ligne],Tableau1[NoMachine],$B4,Tableau1[DateMaj],$C4)</f>
        <v>64</v>
      </c>
    </row>
    <row r="5" spans="2:4" x14ac:dyDescent="0.25">
      <c r="B5" s="1">
        <v>3</v>
      </c>
      <c r="C5" s="2">
        <f t="array" ref="C5">MAX(IF(Tableau1[NoMachine]=$B5,Tableau1[DateMaj]))</f>
        <v>43874</v>
      </c>
      <c r="D5" s="1">
        <f>AVERAGEIFS(Tableau1[ID_Ligne],Tableau1[NoMachine],$B5,Tableau1[DateMaj],$C5)</f>
        <v>66</v>
      </c>
    </row>
    <row r="6" spans="2:4" x14ac:dyDescent="0.25">
      <c r="B6" s="1">
        <v>4</v>
      </c>
      <c r="C6" s="2">
        <f t="array" ref="C6">MAX(IF(Tableau1[NoMachine]=$B6,Tableau1[DateMaj]))</f>
        <v>43862</v>
      </c>
      <c r="D6" s="1">
        <f>AVERAGEIFS(Tableau1[ID_Ligne],Tableau1[NoMachine],$B6,Tableau1[DateMaj],$C6)</f>
        <v>63</v>
      </c>
    </row>
    <row r="7" spans="2:4" x14ac:dyDescent="0.25">
      <c r="B7" s="1">
        <v>5</v>
      </c>
      <c r="C7" s="2">
        <f t="array" ref="C7">MAX(IF(Tableau1[NoMachine]=$B7,Tableau1[DateMaj]))</f>
        <v>43833</v>
      </c>
      <c r="D7" s="1">
        <f>AVERAGEIFS(Tableau1[ID_Ligne],Tableau1[NoMachine],$B7,Tableau1[DateMaj],$C7)</f>
        <v>61</v>
      </c>
    </row>
    <row r="8" spans="2:4" x14ac:dyDescent="0.25">
      <c r="B8" s="1">
        <v>6</v>
      </c>
      <c r="C8" s="2">
        <f t="array" ref="C8">MAX(IF(Tableau1[NoMachine]=$B8,Tableau1[DateMaj]))</f>
        <v>43873</v>
      </c>
      <c r="D8" s="1">
        <f>AVERAGEIFS(Tableau1[ID_Ligne],Tableau1[NoMachine],$B8,Tableau1[DateMaj],$C8)</f>
        <v>65</v>
      </c>
    </row>
    <row r="9" spans="2:4" x14ac:dyDescent="0.25">
      <c r="B9" s="1">
        <v>7</v>
      </c>
      <c r="C9" s="2">
        <f t="array" ref="C9">MAX(IF(Tableau1[NoMachine]=$B9,Tableau1[DateMaj]))</f>
        <v>43819</v>
      </c>
      <c r="D9" s="1">
        <f>AVERAGEIFS(Tableau1[ID_Ligne],Tableau1[NoMachine],$B9,Tableau1[DateMaj],$C9)</f>
        <v>60</v>
      </c>
    </row>
    <row r="10" spans="2:4" x14ac:dyDescent="0.25">
      <c r="B10" s="1">
        <v>8</v>
      </c>
      <c r="C10" s="2">
        <f t="array" ref="C10">MAX(IF(Tableau1[NoMachine]=$B10,Tableau1[DateMaj]))</f>
        <v>43759</v>
      </c>
      <c r="D10" s="1">
        <f>AVERAGEIFS(Tableau1[ID_Ligne],Tableau1[NoMachine],$B10,Tableau1[DateMaj],$C10)</f>
        <v>51</v>
      </c>
    </row>
    <row r="11" spans="2:4" x14ac:dyDescent="0.25">
      <c r="B11" s="1">
        <v>9</v>
      </c>
      <c r="C11" s="2">
        <f t="array" ref="C11">MAX(IF(Tableau1[NoMachine]=$B11,Tableau1[DateMaj]))</f>
        <v>43796</v>
      </c>
      <c r="D11" s="1">
        <f>AVERAGEIFS(Tableau1[ID_Ligne],Tableau1[NoMachine],$B11,Tableau1[DateMaj],$C11)</f>
        <v>59</v>
      </c>
    </row>
    <row r="12" spans="2:4" x14ac:dyDescent="0.25">
      <c r="B12" s="1">
        <v>10</v>
      </c>
      <c r="C12" s="2">
        <f t="array" ref="C12">MAX(IF(Tableau1[NoMachine]=$B12,Tableau1[DateMaj]))</f>
        <v>43780</v>
      </c>
      <c r="D12" s="1">
        <f>AVERAGEIFS(Tableau1[ID_Ligne],Tableau1[NoMachine],$B12,Tableau1[DateMaj],$C12)</f>
        <v>56</v>
      </c>
    </row>
    <row r="14" spans="2:4" ht="12.75" customHeight="1" x14ac:dyDescent="0.25">
      <c r="C14" s="7" t="s">
        <v>8</v>
      </c>
    </row>
    <row r="15" spans="2:4" x14ac:dyDescent="0.25">
      <c r="C15" s="7"/>
    </row>
    <row r="16" spans="2:4" x14ac:dyDescent="0.25">
      <c r="C16" s="7"/>
    </row>
    <row r="17" spans="3:3" x14ac:dyDescent="0.25">
      <c r="C17" s="7"/>
    </row>
    <row r="18" spans="3:3" x14ac:dyDescent="0.25">
      <c r="C18" s="7"/>
    </row>
    <row r="19" spans="3:3" x14ac:dyDescent="0.25">
      <c r="C19" s="7"/>
    </row>
  </sheetData>
  <mergeCells count="1">
    <mergeCell ref="C14:C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4"/>
  <sheetViews>
    <sheetView workbookViewId="0">
      <selection activeCell="B3" sqref="B3:B14"/>
      <pivotSelection pane="bottomRight" showHeader="1" extendable="1" max="2" activeRow="2" activeCol="1" click="1" r:id="rId1">
        <pivotArea dataOnly="0" outline="0" fieldPosition="0">
          <references count="1">
            <reference field="4294967294" count="1">
              <x v="0"/>
            </reference>
          </references>
        </pivotArea>
      </pivotSelection>
    </sheetView>
  </sheetViews>
  <sheetFormatPr baseColWidth="10" defaultRowHeight="15" x14ac:dyDescent="0.25"/>
  <cols>
    <col min="1" max="1" width="23.28515625" style="1" bestFit="1" customWidth="1"/>
    <col min="2" max="2" width="13.28515625" style="1" customWidth="1"/>
    <col min="3" max="3" width="13.7109375" style="1" customWidth="1"/>
    <col min="4" max="16384" width="11.42578125" style="1"/>
  </cols>
  <sheetData>
    <row r="3" spans="1:3" x14ac:dyDescent="0.25">
      <c r="A3" s="4" t="s">
        <v>2</v>
      </c>
      <c r="B3" s="1" t="s">
        <v>5</v>
      </c>
      <c r="C3" s="1" t="s">
        <v>6</v>
      </c>
    </row>
    <row r="4" spans="1:3" x14ac:dyDescent="0.25">
      <c r="A4" s="1">
        <v>1</v>
      </c>
      <c r="B4" s="5">
        <v>43769</v>
      </c>
      <c r="C4" s="6">
        <v>54</v>
      </c>
    </row>
    <row r="5" spans="1:3" x14ac:dyDescent="0.25">
      <c r="A5" s="1">
        <v>2</v>
      </c>
      <c r="B5" s="5">
        <v>43869</v>
      </c>
      <c r="C5" s="6">
        <v>64</v>
      </c>
    </row>
    <row r="6" spans="1:3" x14ac:dyDescent="0.25">
      <c r="A6" s="1">
        <v>3</v>
      </c>
      <c r="B6" s="5">
        <v>43874</v>
      </c>
      <c r="C6" s="6">
        <v>66</v>
      </c>
    </row>
    <row r="7" spans="1:3" x14ac:dyDescent="0.25">
      <c r="A7" s="1">
        <v>4</v>
      </c>
      <c r="B7" s="5">
        <v>43862</v>
      </c>
      <c r="C7" s="6">
        <v>63</v>
      </c>
    </row>
    <row r="8" spans="1:3" x14ac:dyDescent="0.25">
      <c r="A8" s="1">
        <v>5</v>
      </c>
      <c r="B8" s="5">
        <v>43833</v>
      </c>
      <c r="C8" s="6">
        <v>61</v>
      </c>
    </row>
    <row r="9" spans="1:3" x14ac:dyDescent="0.25">
      <c r="A9" s="1">
        <v>6</v>
      </c>
      <c r="B9" s="5">
        <v>43873</v>
      </c>
      <c r="C9" s="6">
        <v>65</v>
      </c>
    </row>
    <row r="10" spans="1:3" x14ac:dyDescent="0.25">
      <c r="A10" s="1">
        <v>7</v>
      </c>
      <c r="B10" s="5">
        <v>43819</v>
      </c>
      <c r="C10" s="6">
        <v>60</v>
      </c>
    </row>
    <row r="11" spans="1:3" x14ac:dyDescent="0.25">
      <c r="A11" s="1">
        <v>8</v>
      </c>
      <c r="B11" s="5">
        <v>43759</v>
      </c>
      <c r="C11" s="6">
        <v>51</v>
      </c>
    </row>
    <row r="12" spans="1:3" x14ac:dyDescent="0.25">
      <c r="A12" s="1">
        <v>9</v>
      </c>
      <c r="B12" s="5">
        <v>43796</v>
      </c>
      <c r="C12" s="6">
        <v>59</v>
      </c>
    </row>
    <row r="13" spans="1:3" x14ac:dyDescent="0.25">
      <c r="A13" s="1">
        <v>10</v>
      </c>
      <c r="B13" s="5">
        <v>43780</v>
      </c>
      <c r="C13" s="6">
        <v>56</v>
      </c>
    </row>
    <row r="14" spans="1:3" x14ac:dyDescent="0.25">
      <c r="A14" s="1" t="s">
        <v>3</v>
      </c>
      <c r="B14" s="5">
        <v>43874</v>
      </c>
      <c r="C14" s="6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Possibilité1</vt:lpstr>
      <vt:lpstr>Possibilité2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2020-02-20T10:21:09Z</dcterms:created>
  <dcterms:modified xsi:type="dcterms:W3CDTF">2020-02-20T10:29:19Z</dcterms:modified>
</cp:coreProperties>
</file>