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codeName="{8C4F1C90-05EB-6A55-5F09-09C24B55AC0B}"/>
  <workbookPr codeName="DieseArbeitsmappe"/>
  <bookViews>
    <workbookView xWindow="28680" yWindow="-120" windowWidth="29040" windowHeight="15840" firstSheet="1" activeTab="3"/>
  </bookViews>
  <sheets>
    <sheet name="Tabelle1" sheetId="1" r:id="rId1"/>
    <sheet name="Tabelle1 (2)" sheetId="2" r:id="rId2"/>
    <sheet name="ISO27002_Cockpict" sheetId="5" r:id="rId3"/>
    <sheet name="ISO27002_Audit_2020" sheetId="3" r:id="rId4"/>
    <sheet name="ISO27002_Audit_2021" sheetId="6" r:id="rId5"/>
    <sheet name="ISO27002_Audit_2022" sheetId="7" r:id="rId6"/>
    <sheet name="ISO27002_Audit_2023" sheetId="8" r:id="rId7"/>
    <sheet name="Legenden" sheetId="4"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3" i="3" l="1"/>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7" i="3"/>
  <c r="E8" i="3"/>
  <c r="E9" i="3"/>
  <c r="E10" i="3"/>
  <c r="E11" i="3"/>
  <c r="E12" i="3"/>
  <c r="E6" i="3"/>
  <c r="E5" i="3"/>
  <c r="I7" i="5"/>
  <c r="K7" i="5"/>
  <c r="I13" i="5"/>
  <c r="K13" i="5"/>
  <c r="I14" i="5"/>
  <c r="K14" i="5"/>
  <c r="I15" i="5"/>
  <c r="K15" i="5"/>
  <c r="I16" i="5"/>
  <c r="K16" i="5"/>
  <c r="I17" i="5"/>
  <c r="K17" i="5"/>
  <c r="I20" i="5"/>
  <c r="K20" i="5"/>
  <c r="I21" i="5"/>
  <c r="K21" i="5"/>
  <c r="I27" i="5"/>
  <c r="K27" i="5"/>
  <c r="I29" i="5"/>
  <c r="K29" i="5"/>
  <c r="I33" i="5"/>
  <c r="K33" i="5"/>
  <c r="I34" i="5"/>
  <c r="K34" i="5"/>
  <c r="I35" i="5"/>
  <c r="K35" i="5"/>
  <c r="I38" i="5"/>
  <c r="K38" i="5"/>
  <c r="I44" i="5"/>
  <c r="K44" i="5"/>
  <c r="I45" i="5"/>
  <c r="K45" i="5"/>
  <c r="I46" i="5"/>
  <c r="K46" i="5"/>
  <c r="I47" i="5"/>
  <c r="K47" i="5"/>
  <c r="I50" i="5"/>
  <c r="K50" i="5"/>
  <c r="I51" i="5"/>
  <c r="K51" i="5"/>
  <c r="I52" i="5"/>
  <c r="K52" i="5"/>
  <c r="I55" i="5"/>
  <c r="K55" i="5"/>
  <c r="I56" i="5"/>
  <c r="K56" i="5"/>
  <c r="I57" i="5"/>
  <c r="K57" i="5"/>
  <c r="I63" i="5"/>
  <c r="K63" i="5"/>
  <c r="I64" i="5"/>
  <c r="K64" i="5"/>
  <c r="I67" i="5"/>
  <c r="K67" i="5"/>
  <c r="I68" i="5"/>
  <c r="K68" i="5"/>
  <c r="I69" i="5"/>
  <c r="K69" i="5"/>
  <c r="I70" i="5"/>
  <c r="K70" i="5"/>
  <c r="I71" i="5"/>
  <c r="K71" i="5"/>
  <c r="I72" i="5"/>
  <c r="K72" i="5"/>
  <c r="I75" i="5"/>
  <c r="K75" i="5"/>
  <c r="I79" i="5"/>
  <c r="K79" i="5"/>
  <c r="I80" i="5"/>
  <c r="K80" i="5"/>
  <c r="I81" i="5"/>
  <c r="K81" i="5"/>
  <c r="I82" i="5"/>
  <c r="K82" i="5"/>
  <c r="I83" i="5"/>
  <c r="K83" i="5"/>
  <c r="I87" i="5"/>
  <c r="K87" i="5"/>
  <c r="I88" i="5"/>
  <c r="K88" i="5"/>
  <c r="I89" i="5"/>
  <c r="K89" i="5"/>
  <c r="I93" i="5"/>
  <c r="K93" i="5"/>
  <c r="I94" i="5"/>
  <c r="K94" i="5"/>
  <c r="I95" i="5"/>
  <c r="K95" i="5"/>
  <c r="I96" i="5"/>
  <c r="K96" i="5"/>
  <c r="I97" i="5"/>
  <c r="K97" i="5"/>
  <c r="I98" i="5"/>
  <c r="K98" i="5"/>
  <c r="I99" i="5"/>
  <c r="K99" i="5"/>
  <c r="I102" i="5"/>
  <c r="K102" i="5"/>
  <c r="I103" i="5"/>
  <c r="K103" i="5"/>
  <c r="I104" i="5"/>
  <c r="K104" i="5"/>
  <c r="I105" i="5"/>
  <c r="K105" i="5"/>
  <c r="I106" i="5"/>
  <c r="K106" i="5"/>
  <c r="I107" i="5"/>
  <c r="K107" i="5"/>
  <c r="I108" i="5"/>
  <c r="K108" i="5"/>
  <c r="I109" i="5"/>
  <c r="K109" i="5"/>
  <c r="I110" i="5"/>
  <c r="K110" i="5"/>
  <c r="I115" i="5"/>
  <c r="K115" i="5"/>
  <c r="I116" i="5"/>
  <c r="K116" i="5"/>
  <c r="I117" i="5"/>
  <c r="K117" i="5"/>
  <c r="I118" i="5"/>
  <c r="K118" i="5"/>
  <c r="I121" i="5"/>
  <c r="K121" i="5"/>
  <c r="I124" i="5"/>
  <c r="K124" i="5"/>
  <c r="I127" i="5"/>
  <c r="K127" i="5"/>
  <c r="I128" i="5"/>
  <c r="K128" i="5"/>
  <c r="I129" i="5"/>
  <c r="K129" i="5"/>
  <c r="I130" i="5"/>
  <c r="K130" i="5"/>
  <c r="I133" i="5"/>
  <c r="K133" i="5"/>
  <c r="I136" i="5"/>
  <c r="K136" i="5"/>
  <c r="I137" i="5"/>
  <c r="K137" i="5"/>
  <c r="I140" i="5"/>
  <c r="K140" i="5"/>
  <c r="I144" i="5"/>
  <c r="K144" i="5"/>
  <c r="I145" i="5"/>
  <c r="K145" i="5"/>
  <c r="I146" i="5"/>
  <c r="K146" i="5"/>
  <c r="I148" i="5"/>
  <c r="K148" i="5"/>
  <c r="I149" i="5"/>
  <c r="K149" i="5"/>
  <c r="I150" i="5"/>
  <c r="K150" i="5"/>
  <c r="I151" i="5"/>
  <c r="K151" i="5"/>
  <c r="I152" i="5"/>
  <c r="K152" i="5"/>
  <c r="I156" i="5"/>
  <c r="K156" i="5"/>
  <c r="I157" i="5"/>
  <c r="K157" i="5"/>
  <c r="I158" i="5"/>
  <c r="K158" i="5"/>
  <c r="I161" i="5"/>
  <c r="K161" i="5"/>
  <c r="I162" i="5"/>
  <c r="K162" i="5"/>
  <c r="I163" i="5"/>
  <c r="K163" i="5"/>
  <c r="I164" i="5"/>
  <c r="K164" i="5"/>
  <c r="I165" i="5"/>
  <c r="K165" i="5"/>
  <c r="I166" i="5"/>
  <c r="K166" i="5"/>
  <c r="I167" i="5"/>
  <c r="K167" i="5"/>
  <c r="I168" i="5"/>
  <c r="K168" i="5"/>
  <c r="I169" i="5"/>
  <c r="K169" i="5"/>
  <c r="I172" i="5"/>
  <c r="K172" i="5"/>
  <c r="I178" i="5"/>
  <c r="K178" i="5"/>
  <c r="I179" i="5"/>
  <c r="K179" i="5"/>
  <c r="I180" i="5"/>
  <c r="K180" i="5"/>
  <c r="I183" i="5"/>
  <c r="K183" i="5"/>
  <c r="I184" i="5"/>
  <c r="K184" i="5"/>
  <c r="I190" i="5"/>
  <c r="K190" i="5"/>
  <c r="I191" i="5"/>
  <c r="K191" i="5"/>
  <c r="I192" i="5"/>
  <c r="K192" i="5"/>
  <c r="I193" i="5"/>
  <c r="K193" i="5"/>
  <c r="I194" i="5"/>
  <c r="K194" i="5"/>
  <c r="I195" i="5"/>
  <c r="K195" i="5"/>
  <c r="I196" i="5"/>
  <c r="K196" i="5"/>
  <c r="I207" i="5"/>
  <c r="K207" i="5"/>
  <c r="I211" i="5"/>
  <c r="K211" i="5"/>
  <c r="I212" i="5"/>
  <c r="K212" i="5"/>
  <c r="I213" i="5"/>
  <c r="K213" i="5"/>
  <c r="I214" i="5"/>
  <c r="K214" i="5"/>
  <c r="I215" i="5"/>
  <c r="K215" i="5"/>
  <c r="I218" i="5"/>
  <c r="K218" i="5"/>
  <c r="I219" i="5"/>
  <c r="K219" i="5"/>
  <c r="I220" i="5"/>
  <c r="K220" i="5"/>
  <c r="K6" i="5"/>
  <c r="I6" i="5"/>
  <c r="E1" i="8"/>
  <c r="D1" i="8" s="1"/>
  <c r="E1" i="7"/>
  <c r="D1" i="7" s="1"/>
  <c r="E1" i="6"/>
  <c r="D1" i="6" s="1"/>
  <c r="G7" i="5"/>
  <c r="G13" i="5"/>
  <c r="G14" i="5"/>
  <c r="G15" i="5"/>
  <c r="G16" i="5"/>
  <c r="G17" i="5"/>
  <c r="G20" i="5"/>
  <c r="G21" i="5"/>
  <c r="G27" i="5"/>
  <c r="G29" i="5"/>
  <c r="G33" i="5"/>
  <c r="G34" i="5"/>
  <c r="G35" i="5"/>
  <c r="G38" i="5"/>
  <c r="G44" i="5"/>
  <c r="G45" i="5"/>
  <c r="G46" i="5"/>
  <c r="G47" i="5"/>
  <c r="G50" i="5"/>
  <c r="G51" i="5"/>
  <c r="G52" i="5"/>
  <c r="G55" i="5"/>
  <c r="G56" i="5"/>
  <c r="G57" i="5"/>
  <c r="G63" i="5"/>
  <c r="G64" i="5"/>
  <c r="G67" i="5"/>
  <c r="G68" i="5"/>
  <c r="G69" i="5"/>
  <c r="G70" i="5"/>
  <c r="G71" i="5"/>
  <c r="G72" i="5"/>
  <c r="G75" i="5"/>
  <c r="G79" i="5"/>
  <c r="G80" i="5"/>
  <c r="G81" i="5"/>
  <c r="G82" i="5"/>
  <c r="G83" i="5"/>
  <c r="G87" i="5"/>
  <c r="G88" i="5"/>
  <c r="G89" i="5"/>
  <c r="G93" i="5"/>
  <c r="G94" i="5"/>
  <c r="G95" i="5"/>
  <c r="G96" i="5"/>
  <c r="G97" i="5"/>
  <c r="G98" i="5"/>
  <c r="G99" i="5"/>
  <c r="G102" i="5"/>
  <c r="G103" i="5"/>
  <c r="G104" i="5"/>
  <c r="G105" i="5"/>
  <c r="G106" i="5"/>
  <c r="G107" i="5"/>
  <c r="G108" i="5"/>
  <c r="G109" i="5"/>
  <c r="G110" i="5"/>
  <c r="G115" i="5"/>
  <c r="G116" i="5"/>
  <c r="G117" i="5"/>
  <c r="G118" i="5"/>
  <c r="G121" i="5"/>
  <c r="G124" i="5"/>
  <c r="G127" i="5"/>
  <c r="G128" i="5"/>
  <c r="G129" i="5"/>
  <c r="G130" i="5"/>
  <c r="G133" i="5"/>
  <c r="G136" i="5"/>
  <c r="G137" i="5"/>
  <c r="G140" i="5"/>
  <c r="G144" i="5"/>
  <c r="G145" i="5"/>
  <c r="G146" i="5"/>
  <c r="G148" i="5"/>
  <c r="G149" i="5"/>
  <c r="G150" i="5"/>
  <c r="G151" i="5"/>
  <c r="G152" i="5"/>
  <c r="G156" i="5"/>
  <c r="G157" i="5"/>
  <c r="G158" i="5"/>
  <c r="G161" i="5"/>
  <c r="G162" i="5"/>
  <c r="G163" i="5"/>
  <c r="G164" i="5"/>
  <c r="G165" i="5"/>
  <c r="G166" i="5"/>
  <c r="G167" i="5"/>
  <c r="G168" i="5"/>
  <c r="G169" i="5"/>
  <c r="G172" i="5"/>
  <c r="G178" i="5"/>
  <c r="G179" i="5"/>
  <c r="G180" i="5"/>
  <c r="G183" i="5"/>
  <c r="G184" i="5"/>
  <c r="G190" i="5"/>
  <c r="G191" i="5"/>
  <c r="G192" i="5"/>
  <c r="G193" i="5"/>
  <c r="G194" i="5"/>
  <c r="G195" i="5"/>
  <c r="G196" i="5"/>
  <c r="G207" i="5"/>
  <c r="G211" i="5"/>
  <c r="G212" i="5"/>
  <c r="G213" i="5"/>
  <c r="G214" i="5"/>
  <c r="G215" i="5"/>
  <c r="G218" i="5"/>
  <c r="G219" i="5"/>
  <c r="G220" i="5"/>
  <c r="G6" i="5"/>
  <c r="E2" i="5"/>
  <c r="D1" i="3"/>
</calcChain>
</file>

<file path=xl/sharedStrings.xml><?xml version="1.0" encoding="utf-8"?>
<sst xmlns="http://schemas.openxmlformats.org/spreadsheetml/2006/main" count="2373" uniqueCount="395">
  <si>
    <t>A.5 Informationssicherheitsrichtlinien</t>
  </si>
  <si>
    <t xml:space="preserve"> A.5.1 Vorgaben der Leitung für Informationssicherheit Ziel:</t>
  </si>
  <si>
    <t>Vorgaben und Unterstützung für die Informationssicherheit sind seitens der Leitung in Übereinstimmung mit geschäftlichen Anforderungen und den relevanten Gesetzen und Vorschriften bereitgestellt.</t>
  </si>
  <si>
    <t>A.5.1.1 Informationssicherheitsrichtlinien Maßnahme Ein Satz Informationssicherheitsrichtlinien ist festgelegt, von der Leitung genehmigt, herausgegeben und den Beschäftigten sowie relevanten externen Parteien bekanntgemacht.</t>
  </si>
  <si>
    <t>A.5.1.2 Überprüfung der Informationssicherheitsrichtlinien Maßnahme Die Informationssicherheitsrichtlinien werden in geplanten Abständen oder jeweils nach erheblichen Änderungen überprüft, um sicherzustellen, dass sie nach wie vor geeignet, angemessen und wirksam sind.</t>
  </si>
  <si>
    <t>A.6 Organisation der Informationssicherheit</t>
  </si>
  <si>
    <t>A.6.1 Interne Organisation Ziel:</t>
  </si>
  <si>
    <t>Ein Rahmenwerk für die Leitung, mit dem die Umsetzung der Informationssicherheit in der Organisation eingeleitet und gesteuert werden kann, ist eingerichtet.</t>
  </si>
  <si>
    <t>A.6.1.1 Informationssicherheitsrollen und -verantwortlichkeiten Maßnahme Alle Informationssicherheitsverantwortlichkeiten sind festgelegt und zugeordnet.</t>
  </si>
  <si>
    <t>A.6.1.2 Aufgabentrennung Maßnahme Miteinander in Konflikt stehende Aufgaben und Verantwortlichkeitsbereiche sind getrennt, um die Möglichkeiten zu unbefugter oder unbeabsichtigter Änderung oder zum Missbrauch der Werte der Organisation zu reduzieren.</t>
  </si>
  <si>
    <t>A.6.1.3 Kontakt mit Behörden Maßnahme Angemessene Kontakte mit relevanten Behörden werden gepflegt.</t>
  </si>
  <si>
    <t>A.6.1.4 Kontakt mit speziellen Interessensgruppen Maßnahme Angemessene Kontakte mit speziellen Interessensgruppen oder sonstigen sicherheitsorientierten Expertenforen und Fachverbänden werden gepflegt.</t>
  </si>
  <si>
    <t xml:space="preserve"> A .6.1.5 Informationssicherheit im Projektmanagement Maßnahme Informationssicherheit wird im Projektmanagement berücksichtigt, ungeachtet der Art des Projekts.</t>
  </si>
  <si>
    <t>A.6.2 MobilgeräteN1) und Telearbeit Ziel:</t>
  </si>
  <si>
    <t>Die Informationssicherheit bei Telearbeit und der Nutzung von Mobilgeräten ist sichergestellt.</t>
  </si>
  <si>
    <t>A.6.2.1 Richtlinie zu Mobilgeräten Maßnahme Eine Richtlinie und unterstützende Sicherheitsmaßnahmen sind umgesetzt, um die Risiken, welche durch die Nutzung von Mobilgeräten bedingt sind, zu handhaben.</t>
  </si>
  <si>
    <t>A.6.2.2 Telearbeit Maßnahme Eine Richtlinie und unterstützende Sicherheitsmaßnahmen zum Schutz von Information, auf die von Telearbeitsplätzen aus zugegriffen wird oder die dort verarbeitet oder gespeichert werden, sind umgesetzt.</t>
  </si>
  <si>
    <t>A.5</t>
  </si>
  <si>
    <t>A.6</t>
  </si>
  <si>
    <t>A.6.1</t>
  </si>
  <si>
    <t>A.5.1</t>
  </si>
  <si>
    <t>A.6.2</t>
  </si>
  <si>
    <t>Hauptziel</t>
  </si>
  <si>
    <t>Ziele</t>
  </si>
  <si>
    <t>Kontrolle</t>
  </si>
  <si>
    <t>A.7 Personalsicherheit</t>
  </si>
  <si>
    <t>A.7.1 Vor der Beschäftigung Ziel:</t>
  </si>
  <si>
    <t xml:space="preserve">Es ist sichergestellt, dass Beschäftigte und Auftragnehmer ihre Verantwortlichkeiten verstehen und für die für sie vorgesehenen Rollen geeignet sind.  </t>
  </si>
  <si>
    <t>A.7.1.1 Sicherheitsüberprüfung Maßnahme Alle Personen, die sich um eine Beschäftigung bewerben, werden ner Sicherheitsüberprüfung unterzogen, die im Einklang mit den relevanten Gesetzen, Vorschriften und ethischen Grundsätzen sowie in einem angemessenen Verhältnis zu den geschäftlichen Anforderungen, der Einstufung der einzuholenden Information und den wahrgenommenen Risiken ist.</t>
  </si>
  <si>
    <t>A.7.1.2 Beschäftigungs- und Vertragsbedingungen Maßnahme In den vertraglichen Vereinbarungen mit Beschäftigten und Auftragnehmern sind deren Verantwortlichkeiten und diejenigen der Organisation festgelegt.</t>
  </si>
  <si>
    <t>A.7.2 Während der Beschäftigung Ziel:</t>
  </si>
  <si>
    <t>Es ist sichergestellt, dass Beschäftigte und Auftragnehmer sich ihrer Verantwortlichkeiten bezüglich der Informationssicherheit bewusst sind und diesen nachkommen.</t>
  </si>
  <si>
    <t>A.7.2.1 Verantwortlichkeiten der Leitung Maßnahme Die Leitung verlangt von allen Beschäftigten und Auftragnehmern, dass sie die Informationssicherheit im Einklang mit den eingeführten Richtlinien und Verfahren der Organisation umsetzen.</t>
  </si>
  <si>
    <t>A.7.2.2 Informationssicherheitsbewusstsein, -ausbildung und -schulung Maßnahme Alle Beschäftigten der Organisation und, wenn relevant, Auftragnehmer, bekommen ein angemessenes Bewusstsein durch Ausbildung und Schulung sowie regelmäßige Aktualisierungen zu den Richtlinien und Verfahren der Organisation, die für ihr berufliches Arbeitsgebiet relevant sind.</t>
  </si>
  <si>
    <t xml:space="preserve">A.7.2.3 Maßregelungsprozess Maßnahme Ein formal festgelegter und bekanntgegebener Maßregelungsprozess ist eingerichtet, um Maßnahmen gegen Beschäftigte zu ergreifen, die einen Informationssicherheitsverstoß begangen haben.                                                             </t>
  </si>
  <si>
    <t>A.7.3 Beendigung und Änderung der Beschäftigung Ziel:</t>
  </si>
  <si>
    <t>Der Schutz der Interessen der Organisation ist Teil des Prozesses der Änderung oder Beendigung einer Beschäftigung.</t>
  </si>
  <si>
    <t>A.7.3.1 Verantwortlichkeiten bei Beendigung oder Änderung der Beschäftigung Maßnahme Verantwortlichkeiten und Pflichten im Bereich der Informationssicherheit, die auch nach Beendigung oder Änderung der Beschäftigung bestehen bleiben, sind festgelegt, dem Beschäftigten oder Auftragnehmer mitgeteilt und durchgesetzt.</t>
  </si>
  <si>
    <t>A.8 Verwaltung der Werte</t>
  </si>
  <si>
    <t>A.8.1 Verantwortlichkeit für Werte Ziel:</t>
  </si>
  <si>
    <t>Die Werte der Organisation sind identifiziert und angemessene Verantwortlichkeiten zu ihrem Schutz sind festgelegt.</t>
  </si>
  <si>
    <t>A.8.1.1 Inventarisierung der Werte Maßnahme ˜Information und andere™ Werte, die mit Information und informationsverarbeitenden Einrichtungen in Zusammenhang stehen, sind erfasst und ein Inventar dieser Werte ist erstellt und wird gepflegt.</t>
  </si>
  <si>
    <t>A.8.1.2 Zuständigkeit für Werte Maßnahme Für alle Werte, die im Inventar geführt werden, gibt es Zuständige.</t>
  </si>
  <si>
    <t xml:space="preserve"> A.8.1.3 zulässiger Gebrauch von Werten Maßnahme Regeln für den zulässigen Gebrauch von Information und Werten, die mit Information und informationsverarbeitenden Einrichtungen in Zusammenhang stehen, sind aufgestellt, dokumentiert und angewendet.</t>
  </si>
  <si>
    <t>A.8.1.4 Rückgabe von Werten Alle Beschäftigten und sonstige Benutzer, die zu externen Parteien gehören, geben bei Beendigung des Beschäftigungsverhältnisses, des Vertrages oder der Vereinbarung sämtliche in ihrem Besitz befindlichen Werte, die der Organisation gehören, zurück.</t>
  </si>
  <si>
    <t>A.8.2 Informationsklassifizierung Ziel:</t>
  </si>
  <si>
    <t>Es ist sichergestellt, dass Information ein angemessenes Schutzniveau entsprechend ihrer Bedeutung für die Organisation erhält.</t>
  </si>
  <si>
    <t>A.8.2.1 Klassifizierung von Information Maßnahme Information ist anhand der gesetzlichen Anforderungen, ihres Wertes, ihrer Kritikalität und ihrer Empfindlichkeit gegenüber unbefugter Offenlegung oder Veränderung klassifiziert.</t>
  </si>
  <si>
    <t>A.8.2.2 Kennzeichnung von Information Maßnahme Ein angemessener Satz von Verfahren zur Kennzeichnung von Information ist entsprechend dem von der Organisation eingesetzten Informationsklassifizierungsschema entwickelt und umgesetzt.</t>
  </si>
  <si>
    <t>A.8.2.3 Handhabung von Werten Maßnahme Verfahren für die Handhabung von Werten sind entsprechend dem von der Organisation eingesetzten Informationsklassifizierungsschema entwickelt und umgesetzt.</t>
  </si>
  <si>
    <t>A.8.3 Handhabung von Datenträgern Ziel:</t>
  </si>
  <si>
    <t>Die unerlaubte Offenlegung, Veränderung, Entfernung oder Zerstörung von Information, die auf Datenträgern gespeichert ist, wird unterbunden.</t>
  </si>
  <si>
    <t>A.8.3.1 Handhabung von Wechseldatenträgern Maßnahme Verfahren für die Handhabung von Wechseldatenträgern sind entsprechend dem von der Organisation eingesetzten Informationsklassifizierungsschema umgesetzt.</t>
  </si>
  <si>
    <t>A.8.3.2 Entsorgung von Datenträgern Maßnahme Nicht mehr benötigte Datenträger werden sicher und unter Anwendung formaler Verfahren entsorgt.</t>
  </si>
  <si>
    <t>A.8.3.3 Transport von Datenträgern Maßnahme Datenträger, die Information enthalten, sind während des Transports vor unbefugtem Zugriff, Missbrauch oder Verfälschung geschützt.</t>
  </si>
  <si>
    <t>Ende</t>
  </si>
  <si>
    <t>A.9 ZugangssteuerungN2)</t>
  </si>
  <si>
    <t xml:space="preserve"> A.9.1 Geschäftsanforderungen an die Zugangssteuerung Ziel:</t>
  </si>
  <si>
    <t>Der Zugang zu Information und informationsverarbeitenden Einrichtungen ist eingeschränkt.</t>
  </si>
  <si>
    <t>A.9.1.1 Zugangssteuerungsrichtlinie Maßnahme Eine Zugangssteuerungsrichtlinie ist auf Grundlage der geschäftlichen und sicherheitsrelevanten Anforderungen erstellt, dokumentiert und überprüft.</t>
  </si>
  <si>
    <t>A.9.1.2 Zugang zu Netzwerken und Netzwerkdiensten Maßnahme Benutzer haben ausschließlich Zugang zu denjenigen Netzwerken und Netzwerkdiensten, zu deren Nutzung sie ausdrücklich befugt sind.</t>
  </si>
  <si>
    <t xml:space="preserve"> A.9.2 Benutzerzugangsverwaltung Ziel:</t>
  </si>
  <si>
    <t>Es ist sichergestellt, dass befugte Benutzer Zugang zu Systemen und Diensten haben und unbefugter Zugang unterbunden wird.</t>
  </si>
  <si>
    <t xml:space="preserve"> A.9.2.1 Registrierung und Deregistrierung von Benutzern Maßnahme Ein formaler Prozess für die Registrierung und Deregistrierung von Benutzern ist umgesetzt, um die Zuordnung von Zugangsrechten zu ermöglichen.</t>
  </si>
  <si>
    <t>A.9.2.2 Zuteilung von Benutzerzugängen Maßnahme Ein formaler Prozess zur Zuteilung von Benutzerzugängen ist umgesetzt, um die Zugangsrechte für alle Benutzerarten zu allen Systemen und Diensten zuzuweisen oder zu entziehen.</t>
  </si>
  <si>
    <t>A.9.2.3 Verwaltung privilegierter Zugangsrechte Maßnahme Zuteilung und Gebrauch von privilegierten Zugangsrechten ist eingeschränkt und wird gesteuert.</t>
  </si>
  <si>
    <t>A.9.2.4 Verwaltung geheimer Authentisierungsinformation von Benutzern Maßnahme Die Zuordnung von geheimer Authentisierungsinformation wird über einen formalen Verwaltungsprozess gesteuert.                                                                  N2) Nationale Fußnote: Der Zugang kann sowohl physisch als auch logisch erfolgen.</t>
  </si>
  <si>
    <t>A.9.2.5 Überprüfung von Benutzerzugangsrechten Maßnahme Die für Werte Zuständigen überprüfen in regelmäßigen Abständen die Benutzerzugangsrechte.</t>
  </si>
  <si>
    <t>A.9.2.6 Entzug oder Anpassung von Zugangsrechten Maßnahme Die Zugangsrechte aller Beschäftigten und Benutzer, die zu externen Parteien gehören, auf Information und informationsverarbeitende Einrichtungen werden bei Beendigung des Beschäftigungsverhältnisses, des Vertrages oder der Vereinbarung entzogen oder bei einer Änderung angepasst.</t>
  </si>
  <si>
    <t xml:space="preserve"> A.9.3 Benutzerverantwortlichkeiten Ziel:</t>
  </si>
  <si>
    <t>Benutzer sind für den Schutz ihrer Authentisierungsinformation verantwortlich gemacht.</t>
  </si>
  <si>
    <t xml:space="preserve"> A.9.3.1 Gebrauch geheimer Authentisierungsinformation Maßnahme Benutzer sind verpflichtet, die Regeln der Organisation zur Verwendung geheimer Authentisierungsinformation zu befolgen.</t>
  </si>
  <si>
    <t xml:space="preserve"> A.9.4 Zugangssteuerung für Systeme und Anwendungen Ziel:</t>
  </si>
  <si>
    <t>Unbefugter Zugang  zu Systemen und Anwendungen ist unterbunden.</t>
  </si>
  <si>
    <t xml:space="preserve"> A.9.4.1 Informationszugangsbeschränkung Maßnahme Zugang zu Information und Anwendungssystemfunktionen ist entsprechend der Zugangssteuerungsrichtlinie eingeschränkt.</t>
  </si>
  <si>
    <t>A.9.4.2 sichere Anmeldeverfahren Maßnahme Soweit es die Zugangssteuerungsrichtlinie erfordert, wird der Zugang zu Systemen und Anwendungen durch ein sicheres Anmeldeverfahren gesteuert.</t>
  </si>
  <si>
    <t>A.9.4.3 System zur Verwaltung von Kennwörtern Maßnahme Systeme zur Verwaltung von Kennwörtern sind interaktiv sein und stellen starke Kennwörter sicher.</t>
  </si>
  <si>
    <t>A.9.4.4 Gebrauch von Hilfsprogrammen mit privilegierten Rechten Maßnahme Der Gebrauch von Hilfsprogrammen, die fähig sein könnten, System- und Anwendungsschutzmaßnahmen zu umgehen, ist eingeschränkt und streng überwacht.</t>
  </si>
  <si>
    <t xml:space="preserve"> A.9.4.5 Zugangssteuerung für Quellcode von Programmen Maßnahme Zugang zu Quellcode von Programmen ist eingeschränkt.</t>
  </si>
  <si>
    <t>A.10 Kryptographie</t>
  </si>
  <si>
    <t>A.10.1 Kryptographische Maßnahmen Ziel:</t>
  </si>
  <si>
    <t>Der angemessene und wirksame Gebrauch von Kryptographie zum Schutz der Vertraulichkeit, Authentizität oder Integrität von Information ist sichergestellt.</t>
  </si>
  <si>
    <t>A.10.1.2 Schlüsselverwaltung Maßnahme Eine Richtlinie zum Gebrauch, zum Schutz und zur Lebensdauer von kryptographischen Schlüsseln ist entwickelt und wird über deren gesamten Lebenszyklus umgesetzt.</t>
  </si>
  <si>
    <t>hjhjhjhjh</t>
  </si>
  <si>
    <t>A.10.1.1 Richtlinie zum Gebrauch von kryptographischen Maßnahmen:                              Maßnahme Eine Richtlinie für den Gebrauch von kryptographischen Maßnahmen zum Schutz von Information ist entwickelt und umgesetzt.</t>
  </si>
  <si>
    <t>A.5.1.1 Informationssicherheitsrichtlinien</t>
  </si>
  <si>
    <t>A.5.1.2 Überprüfung der Informationssicherheitsrichtlinien</t>
  </si>
  <si>
    <t>A.6.1.1 Informationssicherheitsrollen und -verantwortlichkeiten</t>
  </si>
  <si>
    <t>A.6.1.2 Aufgabentrennung</t>
  </si>
  <si>
    <t>A.6.1.3 Kontakt mit Behörden</t>
  </si>
  <si>
    <t>A.6.1.4 Kontakt mit speziellen Interessensgruppen</t>
  </si>
  <si>
    <t xml:space="preserve"> A .6.1.5 Informationssicherheit im Projektmanagement</t>
  </si>
  <si>
    <t>A.6.2.1 Richtlinie zu Mobilgeräten</t>
  </si>
  <si>
    <t>A.6.2.2 Telearbeit</t>
  </si>
  <si>
    <t>A.7.1.1 Sicherheitsüberprüfung</t>
  </si>
  <si>
    <t>A.7.1.2 Beschäftigungs- und Vertragsbedingungen</t>
  </si>
  <si>
    <t>A.7.2.1 Verantwortlichkeiten der Leitung</t>
  </si>
  <si>
    <t>A.7.2.2 Informationssicherheitsbewusstsein, -ausbildung und -schulung</t>
  </si>
  <si>
    <t>A.7.2.3 Maßregelungsprozess</t>
  </si>
  <si>
    <t>A.7.3.1 Verantwortlichkeiten bei Beendigung oder Änderung der Beschäftigung</t>
  </si>
  <si>
    <t>A.8.1.1 Inventarisierung der Werte</t>
  </si>
  <si>
    <t>A.8.1.2 Zuständigkeit für Werte</t>
  </si>
  <si>
    <t xml:space="preserve"> A.8.1.3 zulässiger Gebrauch von Werten</t>
  </si>
  <si>
    <t>A.8.2.1 Klassifizierung von Information</t>
  </si>
  <si>
    <t>A.8.2.2 Kennzeichnung von Information</t>
  </si>
  <si>
    <t>A.8.2.3 Handhabung von Werten</t>
  </si>
  <si>
    <t>A.8.3.1 Handhabung von Wechseldatenträgern</t>
  </si>
  <si>
    <t>A.8.3.2 Entsorgung von Datenträgern</t>
  </si>
  <si>
    <t>A.8.3.3 Transport von Datenträgern</t>
  </si>
  <si>
    <t xml:space="preserve"> A.9 ZugangssteuerungN2)</t>
  </si>
  <si>
    <t>A.9.1.1 Zugangssteuerungsrichtlinie</t>
  </si>
  <si>
    <t>A.9.1.2 Zugang zu Netzwerken und Netzwerkdiensten</t>
  </si>
  <si>
    <t xml:space="preserve"> A.9.2.1 Registrierung und Deregistrierung von Benutzern</t>
  </si>
  <si>
    <t>A.9.2.2 Zuteilung von Benutzerzugängen</t>
  </si>
  <si>
    <t>A.9.2.3 Verwaltung privilegierter Zugangsrechte</t>
  </si>
  <si>
    <t>A.9.2.4 Verwaltung geheimer Authentisierungsinformation von Benutzern</t>
  </si>
  <si>
    <t>A.9.2.5 Überprüfung von Benutzerzugangsrechten</t>
  </si>
  <si>
    <t>A.9.2.6 Entzug oder Anpassung von Zugangsrechten Maßnahme</t>
  </si>
  <si>
    <t>Die Zugangsrechte aller Beschäftigten und Benutzer, die zu externen Parteien gehören, auf Information und informationsverarbeitende Einrichtungen werden bei Beendigung des Beschäftigungsverhältnisses, des Vertrages oder der Vereinbarung entzogen oder bei einer Änderung angepasst.</t>
  </si>
  <si>
    <t xml:space="preserve"> A.9.3.1 Gebrauch geheimer Authentisierungsinformation</t>
  </si>
  <si>
    <t xml:space="preserve"> A.9.4.1 Informationszugangsbeschränkung</t>
  </si>
  <si>
    <t>A.9.4.2 sichere Anmeldeverfahren</t>
  </si>
  <si>
    <t>A.9.4.3 System zur Verwaltung von Kennwörtern</t>
  </si>
  <si>
    <t>A.9.4.4 Gebrauch von Hilfsprogrammen mit privilegierten Rechten</t>
  </si>
  <si>
    <t xml:space="preserve"> A.9.4.5 Zugangssteuerung für Quellcode von Programmen</t>
  </si>
  <si>
    <t>Thema</t>
  </si>
  <si>
    <t>Massnahme</t>
  </si>
  <si>
    <t xml:space="preserve">A.8.1.4 Rückgabe von Werten </t>
  </si>
  <si>
    <t>Alle Beschäftigten und sonstige Benutzer, die zu externen Parteien gehören, geben bei Beendigung des Beschäftigungsverhältnisses, des Vertrages oder der Vereinbarung sämtliche in ihrem Besitz befindlichen Werte, die der Organisation gehören, zurück.</t>
  </si>
  <si>
    <t xml:space="preserve"> Der Zugang kann sowohl physisch als auch logisch erfolgen.</t>
  </si>
  <si>
    <t xml:space="preserve"> Zugang zu Quellcode von Programmen ist eingeschränkt.</t>
  </si>
  <si>
    <t xml:space="preserve"> Ein Satz Informationssicherheitsrichtlinien ist festgelegt, von der Leitung genehmigt, herausgegeben und den Beschäftigten sowie relevanten externen Parteien bekanntgemacht.</t>
  </si>
  <si>
    <t xml:space="preserve"> Die Informationssicherheitsrichtlinien werden in geplanten Abständen oder jeweils nach erheblichen Änderungen überprüft, um sicherzustellen, dass sie nach wie vor geeignet, angemessen und wirksam sind.</t>
  </si>
  <si>
    <t xml:space="preserve"> Alle Informationssicherheitsverantwortlichkeiten sind festgelegt und zugeordnet.</t>
  </si>
  <si>
    <t xml:space="preserve"> Miteinander in Konflikt stehende Aufgaben und Verantwortlichkeitsbereiche sind getrennt, um die Möglichkeiten zu unbefugter oder unbeabsichtigter Änderung oder zum Missbrauch der Werte der Organisation zu reduzieren.</t>
  </si>
  <si>
    <t xml:space="preserve"> Angemessene Kontakte mit relevanten Behörden werden gepflegt.</t>
  </si>
  <si>
    <t xml:space="preserve"> Angemessene Kontakte mit speziellen Interessensgruppen oder sonstigen sicherheitsorientierten Expertenforen und Fachverbänden werden gepflegt.</t>
  </si>
  <si>
    <t xml:space="preserve"> Informationssicherheit wird im Projektmanagement berücksichtigt, ungeachtet der Art des Projekts.</t>
  </si>
  <si>
    <t xml:space="preserve">  Eine Richtlinie und unterstützende Sicherheitsmaßnahmen sind umgesetzt, um die Risiken, welche durch die Nutzung von Mobilgeräten bedingt sind, zu handhaben.</t>
  </si>
  <si>
    <t xml:space="preserve"> Eine Richtlinie und unterstützende Sicherheitsmaßnahmen zum Schutz von Information, auf die von Telearbeitsplätzen aus zugegriffen wird oder die dort verarbeitet oder gespeichert werden, sind umgesetzt.</t>
  </si>
  <si>
    <t xml:space="preserve"> Alle Personen, die sich um eine Beschäftigung bewerben, werden ner Sicherheitsüberprüfung unterzogen, die im Einklang mit den relevanten Gesetzen, Vorschriften und ethischen Grundsätzen sowie in einem angemessenen Verhältnis zu den geschäftlichen Anforderungen, der Einstufung der einzuholenden Information und den wahrgenommenen Risiken ist.</t>
  </si>
  <si>
    <t xml:space="preserve"> In den vertraglichen Vereinbarungen mit Beschäftigten und Auftragnehmern sind deren Verantwortlichkeiten und diejenigen der Organisation festgelegt.</t>
  </si>
  <si>
    <t xml:space="preserve"> Die Leitung verlangt von allen Beschäftigten und Auftragnehmern, dass sie die Informationssicherheit im Einklang mit den eingeführten Richtlinien und Verfahren der Organisation umsetzen.</t>
  </si>
  <si>
    <t xml:space="preserve"> Alle Beschäftigten der Organisation und, wenn relevant, Auftragnehmer, bekommen ein angemessenes Bewusstsein durch Ausbildung und Schulung sowie regelmäßige Aktualisierungen zu den Richtlinien und Verfahren der Organisation, die für ihr berufliches Arbeitsgebiet relevant sind.</t>
  </si>
  <si>
    <t xml:space="preserve">  Ein formal festgelegter und bekanntgegebener Maßregelungsprozess ist eingerichtet, um Maßnahmen gegen Beschäftigte zu ergreifen, die einen Informationssicherheitsverstoß begangen haben.                                                             </t>
  </si>
  <si>
    <t xml:space="preserve"> Verantwortlichkeiten und Pflichten im Bereich der Informationssicherheit, die auch nach Beendigung oder Änderung der Beschäftigung bestehen bleiben, sind festgelegt, dem Beschäftigten oder Auftragnehmer mitgeteilt und durchgesetzt.</t>
  </si>
  <si>
    <t xml:space="preserve"> ˜Information und andere™ Werte, die mit Information und informationsverarbeitenden Einrichtungen in Zusammenhang stehen, sind erfasst und ein Inventar dieser Werte ist erstellt und wird gepflegt.</t>
  </si>
  <si>
    <t xml:space="preserve"> Für alle Werte, die im Inventar geführt werden, gibt es Zuständige.</t>
  </si>
  <si>
    <t xml:space="preserve"> Regeln für den zulässigen Gebrauch von Information und Werten, die mit Information und informationsverarbeitenden Einrichtungen in Zusammenhang stehen, sind aufgestellt, dokumentiert und angewendet.</t>
  </si>
  <si>
    <t xml:space="preserve">  Information ist anhand der gesetzlichen Anforderungen, ihres Wertes, ihrer Kritikalität und ihrer Empfindlichkeit gegenüber unbefugter Offenlegung oder Veränderung klassifiziert.</t>
  </si>
  <si>
    <t xml:space="preserve"> Ein angemessener Satz von Verfahren zur Kennzeichnung von Information ist entsprechend dem von der Organisation eingesetzten Informationsklassifizierungsschema entwickelt und umgesetzt.</t>
  </si>
  <si>
    <t xml:space="preserve"> Verfahren für die Handhabung von Werten sind entsprechend dem von der Organisation eingesetzten Informationsklassifizierungsschema entwickelt und umgesetzt.</t>
  </si>
  <si>
    <t xml:space="preserve"> Verfahren für die Handhabung von Wechseldatenträgern sind entsprechend dem von der Organisation eingesetzten Informationsklassifizierungsschema umgesetzt.</t>
  </si>
  <si>
    <t xml:space="preserve"> Nicht mehr benötigte Datenträger werden sicher und unter Anwendung formaler Verfahren entsorgt.</t>
  </si>
  <si>
    <t xml:space="preserve"> Datenträger, die Information enthalten, sind während des Transports vor unbefugtem Zugriff, Missbrauch oder Verfälschung geschützt.</t>
  </si>
  <si>
    <t xml:space="preserve"> Eine Zugangssteuerungsrichtlinie ist auf Grundlage der geschäftlichen und sicherheitsrelevanten Anforderungen erstellt, dokumentiert und überprüft.</t>
  </si>
  <si>
    <t xml:space="preserve"> Benutzer haben ausschließlich Zugang zu denjenigen Netzwerken und Netzwerkdiensten, zu deren Nutzung sie ausdrücklich befugt sind.</t>
  </si>
  <si>
    <t xml:space="preserve">  Ein formaler Prozess für die Registrierung und Deregistrierung von Benutzern ist umgesetzt, um die Zuordnung von Zugangsrechten zu ermöglichen.</t>
  </si>
  <si>
    <t xml:space="preserve"> Ein formaler Prozess zur Zuteilung von Benutzerzugängen ist umgesetzt, um die Zugangsrechte für alle Benutzerarten zu allen Systemen und Diensten zuzuweisen oder zu entziehen.</t>
  </si>
  <si>
    <t xml:space="preserve">  Zuteilung und Gebrauch von privilegierten Zugangsrechten ist eingeschränkt und wird gesteuert.</t>
  </si>
  <si>
    <t xml:space="preserve"> Die Zuordnung von geheimer Authentisierungsinformation wird über einen formalen Verwaltungsprozess gesteuert.                                                               </t>
  </si>
  <si>
    <t xml:space="preserve"> Die für Werte Zuständigen überprüfen in regelmäßigen Abständen die Benutzerzugangsrechte.</t>
  </si>
  <si>
    <t xml:space="preserve"> Benutzer sind verpflichtet, die Regeln der Organisation zur Verwendung geheimer Authentisierungsinformation zu befolgen.</t>
  </si>
  <si>
    <t xml:space="preserve"> Zugang zu Information und Anwendungssystemfunktionen ist entsprechend der Zugangssteuerungsrichtlinie eingeschränkt.</t>
  </si>
  <si>
    <t xml:space="preserve"> Soweit es die Zugangssteuerungsrichtlinie erfordert, wird der Zugang zu Systemen und Anwendungen durch ein sicheres Anmeldeverfahren gesteuert.</t>
  </si>
  <si>
    <t xml:space="preserve"> Systeme zur Verwaltung von Kennwörtern sind interaktiv sein und stellen starke Kennwörter sicher.</t>
  </si>
  <si>
    <t xml:space="preserve"> Der Gebrauch von Hilfsprogrammen, die fähig sein könnten, System- und Anwendungsschutzmaßnahmen zu umgehen, ist eingeschränkt und streng überwacht.</t>
  </si>
  <si>
    <t>Kategorie</t>
  </si>
  <si>
    <t>5 /2</t>
  </si>
  <si>
    <t>2/3/1</t>
  </si>
  <si>
    <t>A.10.1.1 Richtlinie zum Gebrauch von kryptographischen</t>
  </si>
  <si>
    <t>A.10.1.2 Schlüsselverwaltung</t>
  </si>
  <si>
    <t>A.11 Physische und umgebungsbezogene Sicherheit</t>
  </si>
  <si>
    <t>A.11.1 Sicherheitsbereiche Ziel:</t>
  </si>
  <si>
    <t>Unbefugter Zutritt, die Beschädigung und die Beeinträchtigung von Information und informationsverarbeitenden Einrichtungen der Organisation sind verhindert.</t>
  </si>
  <si>
    <t>A.11.1.1 physischer Sicherheitsperimeter</t>
  </si>
  <si>
    <t>A.11.1.2 physische Zutrittssteuerung</t>
  </si>
  <si>
    <t xml:space="preserve"> A.11.1.3 Sichern von Büros, Räumen und Einrichtungen</t>
  </si>
  <si>
    <t xml:space="preserve"> A.11.1.4 Schutz vor externen und umweltbedingten Bedrohungen</t>
  </si>
  <si>
    <t xml:space="preserve"> A.11.1.5 Arbeiten in Sicherheitsbereichen</t>
  </si>
  <si>
    <t>A.11.1.6 Anlieferungs- und Ladebereiche</t>
  </si>
  <si>
    <t>A.11.2 Geräte und Betriebsmittel Ziel:</t>
  </si>
  <si>
    <t>Verlust, Beschädigung, Diebstahl oder Gefährdung von Werten und die Unterbrechung von Organisationstätigkeiten sind unterbunden.</t>
  </si>
  <si>
    <t>A.11.2.1 Platzierung und Schutz von Geräten und Betriebsmitteln</t>
  </si>
  <si>
    <t xml:space="preserve"> A.11.2.2 Versorgungseinrichtungen  Unter Versorgungseinrichtungen werden auch Entsorgungseinrichtungen verstanden.</t>
  </si>
  <si>
    <t>A.11.2.3 Sicherheit der Verkabelung</t>
  </si>
  <si>
    <t>A.11.2.4 Instandhalten von Geräten und Betriebsmitteln</t>
  </si>
  <si>
    <t>A.11.2.5 Entfernen von Werten</t>
  </si>
  <si>
    <t xml:space="preserve"> A.11.2.6 Sicherheit von Geräten, Betriebsmitteln und Werten außerhalb der Räumlichkeiten</t>
  </si>
  <si>
    <t>A.11.2.7 sichere Entsorgung oder Wiederverwendung von Geräten und Betriebsmitteln</t>
  </si>
  <si>
    <t xml:space="preserve">A.11.2.8 unbeaufsichtigte Benutzergeräte  </t>
  </si>
  <si>
    <t>A.11.2.9 Richtlinie für eine aufgeräumte Arbeitsumgebung und Bildschirmsperren</t>
  </si>
  <si>
    <t>A.12 Betriebssicherheit</t>
  </si>
  <si>
    <t>A.12.1 Betriebsabläufe und -verantwortlichkeiten Ziel:</t>
  </si>
  <si>
    <t>Der ordnungsgemäße und sichere Betrieb von informationsverarbeitenden Einrichtungen ist sichergestellt.</t>
  </si>
  <si>
    <t>A.12.1.1 Dokumentierte Bedienabläufe</t>
  </si>
  <si>
    <t xml:space="preserve"> A.12.1.2 Änderungssteuerung</t>
  </si>
  <si>
    <t>A.12.1.3 Kapazitätssteuerung</t>
  </si>
  <si>
    <t>A.12.1.4 Trennung von Entwicklungs-, Test- und Betriebsumgebungen</t>
  </si>
  <si>
    <t>A.12.2 Schutz vor Schadsoftware Ziel:</t>
  </si>
  <si>
    <t xml:space="preserve"> Information und informationsverarbeitende Einrichtungen sind vor Schadsoftware geschützt.</t>
  </si>
  <si>
    <t>A.12.2.1 Maßnahmen gegen Schadsoftware</t>
  </si>
  <si>
    <t>A.12.3 Datensicherung Ziel:</t>
  </si>
  <si>
    <t>Daten sind vor Verlust geschützt.</t>
  </si>
  <si>
    <t xml:space="preserve"> A.12.3.1 Sicherung von Information</t>
  </si>
  <si>
    <t>A.12.4 Protokollierung und Überwachung Ziel:</t>
  </si>
  <si>
    <t>Ereignisse sind aufgezeichnet und Nachweise sind erzeugt.</t>
  </si>
  <si>
    <t xml:space="preserve"> A.12.4.1 Ereignisprotokollierung</t>
  </si>
  <si>
    <t>A.12.4.2 Schutz der Protokollinformation</t>
  </si>
  <si>
    <t xml:space="preserve">A.12.4.3 Administratoren- und Bedienerprotokolle  </t>
  </si>
  <si>
    <t xml:space="preserve">A.12.4.4 Uhrensynchronisation  </t>
  </si>
  <si>
    <t>A.12.5 Steuerung von Software im Betrieb Ziel:</t>
  </si>
  <si>
    <t>Die Integrität von Systemen im Betrieb ist sichergestellt.</t>
  </si>
  <si>
    <t xml:space="preserve"> A.12.5.1 Installation von Software auf Systemen im Betrieb</t>
  </si>
  <si>
    <t>A.12.6 Handhabung technischer Schwachstellen Ziel:</t>
  </si>
  <si>
    <t>Die Ausnutzung technischer Schwachstellen ist verhindert.</t>
  </si>
  <si>
    <t>A.12.6.1 Handhabung von technischen Schwachstellen</t>
  </si>
  <si>
    <t>A.12.6.2 Einschränkung von  Softwareinstallation</t>
  </si>
  <si>
    <t xml:space="preserve"> A.12.7 Audit von Informationssystemen Ziel:</t>
  </si>
  <si>
    <t>Die Auswirkung von Audittätigkeiten auf Systeme im Betrieb ist minimiert.</t>
  </si>
  <si>
    <t>A.12.7.1 Maßnahmen für Audits von Informationssystemen</t>
  </si>
  <si>
    <t>A.13 Kommunikationssicherheit</t>
  </si>
  <si>
    <t>A.13.1 Netzwerksicherheitsmanagement Ziel:</t>
  </si>
  <si>
    <t>Der Schutz von Information in Netzwerken und den unterstützenden informationsverarbeitenden Einrichtungen ist sichergestellt.</t>
  </si>
  <si>
    <t>A.13.1.1 Netzwerksteuerungsmaßnahmen</t>
  </si>
  <si>
    <t>A.13.1.2 Sicherheit von Netzwerkdiensten</t>
  </si>
  <si>
    <t>A.13.1.3 Trennung in Netzwerken</t>
  </si>
  <si>
    <t>A.13.2 Informationsübertragung Ziel:</t>
  </si>
  <si>
    <t>Die Sicherheit von übertragener Information, sowohl innerhalb einer Organisation als auch mit jeglicher externen Stelle, ist aufrechterhalten.</t>
  </si>
  <si>
    <t>A.13.2.1 Richtlinien und Verfahren zur Informationsübertragung</t>
  </si>
  <si>
    <t xml:space="preserve">A.13.2.2 Vereinbarungen zur Informationsübertragung  </t>
  </si>
  <si>
    <t>A.13.2.3 elektronische Nachrichtenübermittlung</t>
  </si>
  <si>
    <t>A.13.2.4 Vertraulichkeits- oder Geheimhaltungsvereinbarungen</t>
  </si>
  <si>
    <t>A.14 Anschaffung, Entwicklung und Instandhalten von Systemen</t>
  </si>
  <si>
    <t xml:space="preserve"> A.14.1 Sicherheitsanforderungen an Informationssysteme Ziel:</t>
  </si>
  <si>
    <t>Es ist sichergestellt, dass Informationssicherheit ein fester Bestandteil über den gesamten Lebenszyklus von Informationssystemen ist. Dies beinhaltet auch die Anforderungen an Informationssysteme, die Dienste über öffentliche Netze bereitstellen.</t>
  </si>
  <si>
    <t xml:space="preserve"> A.14.1.1 Analyse und Spezifikation von Informationssicherheitsanforderungen</t>
  </si>
  <si>
    <t>A.14.1.2 Sicherung von Anwendungsdiensten in öffentlichen Netzwerken</t>
  </si>
  <si>
    <t>A.14.1.3 Schutz der Transaktionen bei Anwendungsdiensten</t>
  </si>
  <si>
    <t xml:space="preserve"> A.14.2 Sicherheit in Entwicklungs- und Unterstützungsprozessen Ziel:</t>
  </si>
  <si>
    <t>Es ist sichergestellt, dass Informationssicherheit im Entwicklungszyklus von Informationssystemen geplant und umgesetzt ist.</t>
  </si>
  <si>
    <t>A.14.2.1 Richtlinie für sichere Entwicklung</t>
  </si>
  <si>
    <t xml:space="preserve"> A.14.2.2 Verfahren zur Verwaltung von Systemänderungen  </t>
  </si>
  <si>
    <t>A.14.2.3 technische Überprüfung von Anwendungen nach Änderungen an der Betriebsplattform</t>
  </si>
  <si>
    <t xml:space="preserve"> A.14.2.4 Beschränkung von Änderungen an Softwarepaketen</t>
  </si>
  <si>
    <t xml:space="preserve">A.14.2.5 Grundsätze für die Analyse, Entwicklung und Pflege sicherer Systeme  </t>
  </si>
  <si>
    <t>A.14.2.6 sichere Entwicklungsumgebung</t>
  </si>
  <si>
    <t xml:space="preserve"> A.14.2.7 ausgegliederte Entwicklung</t>
  </si>
  <si>
    <t>A.14.2.8 Testen der Systemsicherheit</t>
  </si>
  <si>
    <t>A.14.2.9 Systemabnahmetest</t>
  </si>
  <si>
    <t>A.14.3 Testdaten Ziel:</t>
  </si>
  <si>
    <t>Der Schutz von Daten, die für das Testen verwendet werden, ist sichergestellt.</t>
  </si>
  <si>
    <t xml:space="preserve"> A.14.3.1 Schutz von Testdaten</t>
  </si>
  <si>
    <t>A.15 Lieferantenbeziehungen Dienstleister werden hier ebenfalls als Lieferanten betrachtet.</t>
  </si>
  <si>
    <t>A.15.1 Informationssicherheit in Lieferantenbeziehungen Ziel:</t>
  </si>
  <si>
    <t xml:space="preserve"> Für Lieferanten zugängliche Werte des Unternehmens sind geschützt.</t>
  </si>
  <si>
    <t>A.15.1.1 Informationssicherheitsrichtlinie für Lieferantenbeziehungen</t>
  </si>
  <si>
    <t>A.15.1.2 Behandlung von Sicherheit in Lieferantenvereinbarungen</t>
  </si>
  <si>
    <t>A.15.1.3 Lieferkette für Informations- und Kommunikationstechnologie</t>
  </si>
  <si>
    <t>A.15.2 Steuerung der Dienstleistungserbringung von Lieferanten Ziel:</t>
  </si>
  <si>
    <t>Ein vereinbartes Niveau der Informationssicherheit und der Dienstleistungserbringung ist im Einklang mit Lieferantenverträgen aufrechterhalten.</t>
  </si>
  <si>
    <t>A.15.2.1 Überwachung und Überprüfung von Lieferantendienstleistungen</t>
  </si>
  <si>
    <t>A.15.2.2 Handhabung der Änderungen von Lieferantendienstleistungen</t>
  </si>
  <si>
    <t>A.16 Handhabung von Informationssicherheitsvorfällen</t>
  </si>
  <si>
    <t>A.16.1 Handhabung von Informationssicherheitsvorfällen und Verbesserungen Ziel:</t>
  </si>
  <si>
    <t>Eine konsistente und wirksame Herangehensweise für die Handhabung von Informationssicherheitsvorfällen einschließlich der Benachrichtigung über Sicherheitsereignisse und Schwächen ist sichergestellt.</t>
  </si>
  <si>
    <t xml:space="preserve"> A.16.1.1 Verantwortlichkeiten und Verfahren</t>
  </si>
  <si>
    <t xml:space="preserve"> A.16.1.2 Meldung von Informationssicherheitsereignissen</t>
  </si>
  <si>
    <t xml:space="preserve"> A.16.1.3 Meldung von Schwächen in der Informationssicherheit</t>
  </si>
  <si>
    <t>A.16.1.4 Beurteilung von und Entscheidung über Informationssicherheitsereignisse</t>
  </si>
  <si>
    <t>A.16.1.5 Reaktion auf Informationssicherheitsvorfälle</t>
  </si>
  <si>
    <t>A.16.1.6 Erkenntnisse aus Informationssicherheitsvorfällen</t>
  </si>
  <si>
    <t>A.16.1.7 Sammeln von Beweismaterial</t>
  </si>
  <si>
    <t>A.17 Informationssicherheitsaspekte beim Business Continuity Management</t>
  </si>
  <si>
    <t xml:space="preserve"> A.17.1 Aufrechterhalten der Informationssicherheit Ziel:</t>
  </si>
  <si>
    <t xml:space="preserve"> Die Aufrechterhaltung der Informationssicherheit ist in das Business Continuity Managementsystem der Organisation eingebettet.</t>
  </si>
  <si>
    <t>A.17.1.1 Planung zur Aufrechterhaltung der Informationssicherheit</t>
  </si>
  <si>
    <t>A.17.1.2 Umsetzen der Aufrechterhaltung der Informationssicherheit</t>
  </si>
  <si>
    <t>A.17.1.3 Überprüfen und Bewerten der Aufrechterhaltung der Informationssicherheit</t>
  </si>
  <si>
    <t>A.17.2 Redundanzen Ziel:</t>
  </si>
  <si>
    <t>Die Verfügbarkeit von informationsverarbeitenden Einrichtungen ist sichergestellt.</t>
  </si>
  <si>
    <t>A.17.2.1 Verfügbarkeit von informationsverarbeitenden Einrichtungen</t>
  </si>
  <si>
    <t xml:space="preserve"> A.18 Compliance</t>
  </si>
  <si>
    <t xml:space="preserve"> A.18.1 Einhaltung gesetzlicher und vertraglicher Anforderungen Ziel:</t>
  </si>
  <si>
    <t>Verstöße gegen gesetzliche, regulatorische, selbstauferlegte oder vertragliche Verpflichtungen mit Bezug auf Informationssicherheit und gegen jegliche Sicherheitsanforderungen sind vermieden.</t>
  </si>
  <si>
    <t>A.18.1.1 Bestimmung der anwendbaren Gesetzgebung und der vertraglichen Anforderungen</t>
  </si>
  <si>
    <t>A.1 8.1.2 geistige Eigentumsrechte</t>
  </si>
  <si>
    <t>A.18.1.3 Schutz von Aufzeichnungen</t>
  </si>
  <si>
    <t>A.18.1.4 Privatsphäre und Schutz von personenbezogener Information</t>
  </si>
  <si>
    <t>A.18.1.5 Regelungen bezüglich kryptographischer</t>
  </si>
  <si>
    <t>A.18.2 Überprüfungen der Informationssicherheit Ziel:</t>
  </si>
  <si>
    <t>Informationssicherheit ist in Übereinstimmung mit den Richtlinien und Verfahren der Organisation umgesetzt und wird entsprechend angewendet.</t>
  </si>
  <si>
    <t xml:space="preserve"> A.18.2.1 unabhängige Überprüfung der Informationssicherheit</t>
  </si>
  <si>
    <t>A.18.2.2 Einhaltung von Sicherheitsrichtlinien und -standards</t>
  </si>
  <si>
    <t xml:space="preserve"> A.18.2.3 Überprüfung der Einhaltung von technischen Vorgaben</t>
  </si>
  <si>
    <t xml:space="preserve">  Geräte und Betriebsmittel sind vor Stromausfällen und anderen Störungen, die durch Ausfälle von Versorgungseinrichtungen verursacht werden, geschützt.</t>
  </si>
  <si>
    <t xml:space="preserve"> Telekommunikationsverkabelung, welche Daten trägt oder Informationsdienste unterstützt, und die Stromverkabelung sind vor Unterbrechung, Störung oder Beschädigung geschützt.                                                                </t>
  </si>
  <si>
    <t xml:space="preserve"> Geräte und Betriebsmittel werden ordnungsgemäß Instand gehalten, um ihre fortgesetzte Verfügbarkeit und Integrität sicherzustellen.</t>
  </si>
  <si>
    <t xml:space="preserve"> Geräte, Betriebsmittel, Information oder Software werden nicht ohne vorherige Genehmigung vom Betriebsgelände entfernt.</t>
  </si>
  <si>
    <t xml:space="preserve"> Werte außerhalb des Standorts werden gesichert, um die verschiedenen Risiken beim Betrieb außerhalb der Räumlichkeiten der Organisation zu berücksichtigen.</t>
  </si>
  <si>
    <t xml:space="preserve"> Alle Arten von Geräten und Betriebsmitteln, die Speichermedien enthalten, werden überprüft, um sicherzustellen, dass jegliche sensiblen Daten und lizenzierte Software vor ihrer Entsorgung oder Wiederverwendung entfernt oder sicher überschrieben worden sind.</t>
  </si>
  <si>
    <t xml:space="preserve"> Benutzer stellen sicher, dass unbeaufsichtigte Geräte und Betriebsmittel angemessen geschützt sind.</t>
  </si>
  <si>
    <t xml:space="preserve"> Richtlinien für eine aufgeräumte Arbeitsumgebung hinsichtlich Unterlagen und Wechseldatenträgern und für Bildschirmsperren für informationsverarbeitende Einrichtungen werden angewendet.</t>
  </si>
  <si>
    <t xml:space="preserve"> Die Bedienabläufe sind dokumentiert und allen Benutzern, die sie benötigen, zugänglich.</t>
  </si>
  <si>
    <t xml:space="preserve"> Änderungen der Organisation, der Geschäftsprozesse, an den informationsverarbeitenden Einrichtungen und an den Systemen werden gesteuert.  </t>
  </si>
  <si>
    <t xml:space="preserve"> Die Ressourcennutzung/Benutzung von Ressourcen wird überwacht und abgestimmt, und es werden Prognosen zu zukünftigen Kapazitätsanforderungen erstellt, um die erforderliche Systemleistung sicherzustellen.</t>
  </si>
  <si>
    <t>Maßnahmen  Eine Richtlinie für den Gebrauch von kryptographischen Maßnahmen zum Schutz von Information ist entwickelt und umgesetzt.</t>
  </si>
  <si>
    <t xml:space="preserve"> Eine Richtlinie zum Gebrauch, zum Schutz und zur Lebensdauer von kryptographischen Schlüsseln ist entwickelt und wird über deren gesamten Lebenszyklus umgesetzt.</t>
  </si>
  <si>
    <t xml:space="preserve"> Zum Schutz von Bereichen, in denen sich entweder sensible oder kritische Information oder informationsverarbeitende Einrichtungen befinden, sind Sicherheitsperimeter festgelegt und werden verwendet.</t>
  </si>
  <si>
    <t xml:space="preserve"> Sicherheitsbereiche sind durch eine angemessene Zutrittssteuerung geschützt, um sicherzustellen, dass nur berechtigtes Personal Zugang hat.</t>
  </si>
  <si>
    <t xml:space="preserve"> Die physische Sicherheit für Büros, Räume und Einrichtungen ist konzipiert und wird angewendet.</t>
  </si>
  <si>
    <t xml:space="preserve"> Physischer Schutz vor Naturkatastrophen, bösartigen Angriffen oder Unfällen ist konzipiert und wird angewendet.</t>
  </si>
  <si>
    <t xml:space="preserve"> Verfahren für das Arbeiten in Sicherheitsbereichen sind konzipiert und werden angewendet.</t>
  </si>
  <si>
    <t xml:space="preserve"> Zutrittsstellen wie Anlieferungs- und Ladebereiche sowie andere Stellen, über die unbefugte Personen die Räumlichkeiten betreten könnten, werden überwacht und sind, falls möglich, von informationsverarbeitenden Einrichtungen getrennt, um unbefugten Zutritt zu verhindern.</t>
  </si>
  <si>
    <t xml:space="preserve"> Geräte und Betriebsmittel sind so platziert und geschützt, dass Risiken durch umweltbedingte Bedrohungen und Gefahren sowie Möglichkeiten des unbefugten Zugangs verringert sind.</t>
  </si>
  <si>
    <t xml:space="preserve"> Entwicklungs-, Test- und Betriebsumgebungen sind voneinander getrennt, um das Risiko unbefugter Zugriffe auf oder Änderungen an der Betriebsumgebung zu verringern.</t>
  </si>
  <si>
    <t xml:space="preserve"> Erkennungs-, Vorbeugungs- und Wiederherstellungsmaßnahmen zum Schutz vor Schadsoftware in Verbindung mit einer angemessenen Sensibilisierung der Benutzer sind umgesetzt.</t>
  </si>
  <si>
    <t xml:space="preserve"> Sicherheitskopien von Information, Software und Systemabbildern werden entsprechend einer vereinbarten Sicherungsrichtlinie angefertigt und regelmäßig getestet.</t>
  </si>
  <si>
    <t xml:space="preserve"> Ereignisprotokolle, die Benutzertätigkeiten, Ausnahmen, Störungen und Informationssicherheitsvorfälle aufzeichnen, werden erzeugt, aufbewahrt und regelmäßig überprüft.  </t>
  </si>
  <si>
    <t xml:space="preserve"> Protokollierungseinrichtungen und Protokollinformation sind vor Manipulation und unbefugtem Zugriff geschützt.  </t>
  </si>
  <si>
    <t xml:space="preserve"> Tätigkeiten von Systemadministratoren und Systembedienern werden aufgezeichnet und die Protokolle sind geschützt und werden regelmäßig überprüft.</t>
  </si>
  <si>
    <t xml:space="preserve"> Die Uhren aller relevanten informationsverarbeitenden Systeme innerhalb einer Organisation oder eines Sicherheitsbereichs werden mit einer einzigen Referenzzeitquelle synchronisiert.</t>
  </si>
  <si>
    <t xml:space="preserve"> Verfahren zur Steuerung der Installation von Software auf Systemen im Betrieb sind umgesetzt.</t>
  </si>
  <si>
    <t xml:space="preserve"> Information über technische Schwachstellen verwendeter Informationssysteme wird rechtzeitig eingeholt, die Gefährdung der Organisation durch derartige Schwachstellen wird bewertet und angemessene Maßnahmen werden ergriffen, um das dazugehörige Risiko zu behandeln.  </t>
  </si>
  <si>
    <t xml:space="preserve"> Regeln für die Softwareinstallation durch Benutzer sind festgelegt und umgesetzt.</t>
  </si>
  <si>
    <t xml:space="preserve"> Auditanforderungen und -tätigkeiten, welche eine Überprüfung betrieblicher Systeme beinhalten, werden sorgfältig geplant und vereinbart, um Störungen der Geschäftsprozesse zu minimieren.  </t>
  </si>
  <si>
    <t xml:space="preserve"> Netzwerke werden verwaltet und gesteuert, um Information in Systemen und Anwendungen zu schützen.</t>
  </si>
  <si>
    <t xml:space="preserve"> Sicherheitsmechanismen, Dienstgüte und Anforderungen an die Verwaltung aller Netzwerkdienste sind bestimmt und werden sowohl für interne als auch für ausgegliederte Netzwerkdienste in Vereinbarungen aufgenommen.  </t>
  </si>
  <si>
    <t xml:space="preserve"> Informationsdienste, Benutzer und Informationssysteme in Netzwerken werden gruppenweise voneinander getrennt gehalten.</t>
  </si>
  <si>
    <t xml:space="preserve"> Formale Übertragungsrichtlinien, -verfahren und –maßnahmen sind vorhanden, um die Übertragung von Information für alle Arten von Kommunikationseinrichtungen zu schützen.  </t>
  </si>
  <si>
    <t xml:space="preserve"> Vereinbarungen behandeln die sichere Übertragung von Geschäftsinformation zwischen der Organisation und externen Parteien.</t>
  </si>
  <si>
    <t xml:space="preserve"> Information in der elektronischen Nachrichtenübermittlung ist angemessen geschützt.</t>
  </si>
  <si>
    <t xml:space="preserve"> Anforderungen an Vertraulichkeits- oder Geheimhaltungsvereinbarungen, welche die Erfordernisse der Organisation an den Schutz von Information widerspiegeln, werden identifiziert, regelmäßig überprüft und sind dokumentiert.</t>
  </si>
  <si>
    <t xml:space="preserve"> Die Anforderungen, die sich auf Informationssicherheit beziehen, sind in die Anforderungen an neue Informationssysteme oder die Verbesserungen bestehender Informationssysteme aufgenommen.</t>
  </si>
  <si>
    <t xml:space="preserve"> Information, die durch Anwendungsdiensten über öffentliche Netzwerke übertragen wird, ist vor betrügerischer Tätigkeit, Vertragsstreitigkeiten und unbefugter Offenlegung sowie Veränderung geschützt.  </t>
  </si>
  <si>
    <t xml:space="preserve"> Information, die an Transaktionen bei Anwendungsdiensten beteiligt ist, ist so geschützt, dass unvollständige Übertragung, Fehlleitung, unbefugte Offenlegung, unbefugte Vervielfältigung oder unbefugte Wiederholung von Nachrichten verhindert ist.</t>
  </si>
  <si>
    <t xml:space="preserve"> Regeln für die Entwicklung von Software und Systemen sind festgelegt und bei Entwicklungen innerhalb der Organisation angewendet.</t>
  </si>
  <si>
    <t xml:space="preserve"> Änderungen an Systemen innerhalb des Entwicklungszyklus werden durch formale Verfahren zur Verwaltung von Änderungen gesteuert.  </t>
  </si>
  <si>
    <t xml:space="preserve"> Bei Änderungen an Betriebsplattformen, werden geschäftskritische Anwendungen überprüft und getestet, um sicherzustellen, dass es keine negativen Auswirkungen auf die Organisationstätigkeiten oder Organisationssicherheit gibt.</t>
  </si>
  <si>
    <t xml:space="preserve">  Änderungen an Softwarepaketen werden nicht gefördert, sind auf das Erforderliche beschränkt und alle Änderungen unterliegen einer strikten Steuerung.</t>
  </si>
  <si>
    <t xml:space="preserve"> Grundsätze für die Analyse, Entwicklung und Pflege sicherer Systeme sind festgelegt, dokumentiert, werden aktuell gehalten und bei jedem Umsetzungsvorhaben eines Informationssystems angewendet.  </t>
  </si>
  <si>
    <t xml:space="preserve"> Organisationen schaffen sichere Entwicklungs-umgebungen für Systementwicklungs- und Systemintegrationsvorhaben über den gesamten Entwicklungszyklus und schützen diese angemessen.</t>
  </si>
  <si>
    <t xml:space="preserve"> Die Organisation beaufsichtigt und überwacht die Tätigkeit ausgegliederter Systementwicklung.  </t>
  </si>
  <si>
    <t xml:space="preserve">  Die Sicherheitsfunktionalität wird während der Entwicklung getestet.</t>
  </si>
  <si>
    <t xml:space="preserve"> Für neue Informationssysteme, Aktualisierungen und neue Versionen sind Abnahmetestprogramme und dazugehörige Kriterien festgelegt.</t>
  </si>
  <si>
    <t xml:space="preserve"> Testdaten werden sorgfältig ausgewählt, geschützt und gesteuert.</t>
  </si>
  <si>
    <t xml:space="preserve"> Die Informationssicherheitsanforderungen zur Verringerung von Risiken im Zusammenhang mit dem Zugriff von Lieferanten auf Werte der Organisation werden mit dem Zulieferer vereinbart und sind dokumentiert.</t>
  </si>
  <si>
    <t xml:space="preserve"> Alle relevanten Informationssicherheitsanforderungen werden mit jedem Lieferanten, der Zugang zu Information der Organisation haben könnte, diese verarbeiten, speichern, weitergeben könnte oder IT-Infrastrukturkomponenten dafür bereitstellt, festgelegt und sind vereinbart.</t>
  </si>
  <si>
    <t xml:space="preserve"> Anforderungen für den Umgang mit Informationssicherheitsrisiken, die mit Informations- und Kommunikationsdienstleistungen und der Produktlieferkette verbunden sind, werden in Vereinbarungen mit Lieferanten aufgenommen.</t>
  </si>
  <si>
    <t xml:space="preserve"> Organisationen überwachen, überprüfen und auditieren die Dienstleistungserbringung durch Lieferanten regelmäßig.  </t>
  </si>
  <si>
    <t xml:space="preserve"> Änderungen bei der Bereitstellung von Dienstleistungen durch Lieferanten werden gesteuert. Solche Änderungen umfassen auch die Pflege und Verbesserung bestehender Informationssicherheitsrichtlinien, -verfahren und –maßnahmen. Dabei werden die Kritikalität der betroffenen Geschäftsinformation, -systeme und -prozesse und eine erneute Risikobeurteilung beachtet.</t>
  </si>
  <si>
    <t xml:space="preserve"> Handhabungsverantwortlichkeiten und -verfahren sind festgelegt, um eine schnelle, effektive und geordnete Reaktion auf Informationssicherheitsvorfälle sicherzustellen.</t>
  </si>
  <si>
    <t xml:space="preserve"> Informationssicherheitsereignisse werden so schnell wie möglich über geeignete Kanäle zu deren Handhabung gemeldet.</t>
  </si>
  <si>
    <t xml:space="preserve"> Beschäftigte und Auftragnehmer, welche die Informationssysteme und -dienste der Organisation nutzen, werden angehalten, jegliche beobachteten oder vermuteten Schwächen in der Informationssicherheit in Systemen oder Diensten festzuhalten und zu melden.</t>
  </si>
  <si>
    <t xml:space="preserve"> Informationssicherheitsereignisse werden beurteilt, und es wird darüber entschieden, ob sie als Informationssicherheitsvorfälle einzustufen sind.</t>
  </si>
  <si>
    <t xml:space="preserve"> Auf Informationssicherheitsvorfälle wird entsprechend den dokumentierten Verfahren reagiert.</t>
  </si>
  <si>
    <t xml:space="preserve"> Aus der Analyse und Lösung von Informationssicherheitsvorfällen gewonnene Erkenntnisse werden dazu genutzt, die Eintrittswahrscheinlichkeit oder die Auswirkungen zukünftiger Vorfälle zu verringern.</t>
  </si>
  <si>
    <t xml:space="preserve"> Die Organisation legt Verfahren für die Ermittlung, Sammlung, Erfassung und Aufbewahrung von Information, die als Beweismaterial dienen kann, fest und wendet diese an.</t>
  </si>
  <si>
    <t xml:space="preserve"> Die Organisation bestimmt ihre Anforderungen an die Informationssicherheit und zur Aufrechterhaltung des Informationssicherheitsmanagements bei widrigen Situationen, z. B. Krise oder Katastrophe.</t>
  </si>
  <si>
    <t xml:space="preserve"> Die Organisation legt Prozesse, Verfahren und Maßnahmen fest, dokumentiert, setzt sie um und erhält diese aufrecht, um das erforderliche Niveau an Informationssicherheit in einer widrigen Situation aufrechterhalten zu können.</t>
  </si>
  <si>
    <t xml:space="preserve"> Die Organisation überprüft in regelmäßigen Abständen die festgelegten und umgesetzten Maßnahmen zur Aufrechterhaltung der Informationssicherheit, um sicherzustellen dass diese gültig und in widrigen Situationen wirksam sind.</t>
  </si>
  <si>
    <t xml:space="preserve"> Informationsverarbeitende Einrichtungen werden mit ausreichender Redundanz zur Einhaltung der Verfügbarkeitsanforderungen realisiert.</t>
  </si>
  <si>
    <t xml:space="preserve"> Alle relevanten gesetzlichen, regulatorischen, selbstauferlegten oder vertraglichen Anforderungen sowie das Vorgehen der Organisation zur Einhaltung dieser Anforderungen sind für jedes Informationssystem und die Organisation ausdrücklich bestimmt und dokumentiert und werden auf dem neuesten Stand gehalten.</t>
  </si>
  <si>
    <t xml:space="preserve"> Es sind angemessene Verfahren umgesetzt, mit denen die Einhaltung gesetzlicher, regulatorischer und vertraglicher Anforderungen mit Bezug auf geistige Eigentumsrechte und die Verwendung von urheberrechtlich geschützten Softwareprodukten sichergestellt ist.</t>
  </si>
  <si>
    <t xml:space="preserve"> Aufzeichnungen sind gemäß gesetzlichen, regulatorischen, vertraglichen und geschäftlichen Anforderungen vor Verlust, Zerstörung, Fälschung, unbefugtem Zugriff und unbefugter Veröffentlichung geschützt.</t>
  </si>
  <si>
    <t xml:space="preserve"> Die Privatsphäre und der Schutz von personenbezogener Information sind, soweit anwendbar, entsprechend den Anforderungen der relevanten Gesetze und Vorschriften sichergestellt.</t>
  </si>
  <si>
    <t>Maßnahmen  Kryptographische Maßnahmen werden unter Einhaltung aller relevanten Vereinbarungen, Gesetze und Vorschriften angewandt.</t>
  </si>
  <si>
    <t xml:space="preserve"> Die Vorgehensweise der Organisation für die Handhabung der Informationssicherheit und deren Umsetzung (d. h. Maßnahmenziele, Maßnahmen, Richtlinien, Prozesse und Verfahren zur Informationssicherheit) werden auf unabhängige Weise in planmäßigen Abständen oder jeweils bei erheblichen Änderungen überprüft.</t>
  </si>
  <si>
    <t xml:space="preserve"> Leitende Angestellte überprüfen regelmäßig die Einhaltung der jeweils anzuwendenden Sicherheitsrichtlinien, Standards und jeglicher sonstiger Sicherheitsanforderungen bei der Informationsverarbeitung und den Verfahren in ihrem Verantwortungsbereich.</t>
  </si>
  <si>
    <t xml:space="preserve"> Informationssysteme werden regelmäßig auf Einhaltung der Informationssicherheitsrichtlinien und -standards der</t>
  </si>
  <si>
    <t>4/1/1/4/1/2/1</t>
  </si>
  <si>
    <t>3/9/1</t>
  </si>
  <si>
    <t>2</t>
  </si>
  <si>
    <t>3/2</t>
  </si>
  <si>
    <t>1</t>
  </si>
  <si>
    <t>7</t>
  </si>
  <si>
    <t>3/1</t>
  </si>
  <si>
    <t>5/3</t>
  </si>
  <si>
    <t>4/3/3</t>
  </si>
  <si>
    <t>2/6/1/5</t>
  </si>
  <si>
    <t>6/9</t>
  </si>
  <si>
    <t>3/4</t>
  </si>
  <si>
    <t>erfüllt</t>
  </si>
  <si>
    <t>teilweise erfüllt</t>
  </si>
  <si>
    <t>nicht erfüllt</t>
  </si>
  <si>
    <t>Bemerkungen</t>
  </si>
  <si>
    <t>Audit 2020</t>
  </si>
  <si>
    <t>Audit 2021</t>
  </si>
  <si>
    <t>Audit 2023</t>
  </si>
  <si>
    <t>nicht berücksichtigt</t>
  </si>
  <si>
    <t>Audit 2022</t>
  </si>
  <si>
    <t>Zur Prüfung</t>
  </si>
  <si>
    <t>Bericht</t>
  </si>
  <si>
    <t>Ja</t>
  </si>
  <si>
    <t>Nein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</si>
</sst>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Anzahl Massnahmen  &quot;000"/>
  </numFmts>
  <fonts count="7" x14ac:knownFonts="1">
    <font>
      <sz val="11"/>
      <color theme="1"/>
      <name val="Calibri"/>
      <family val="2"/>
      <scheme val="minor"/>
    </font>
    <font>
      <b/>
      <sz val="11"/>
      <color theme="1"/>
      <name val="Calibri"/>
      <family val="2"/>
      <scheme val="minor"/>
    </font>
    <font>
      <b/>
      <sz val="14"/>
      <color theme="1"/>
      <name val="Calibri"/>
      <family val="2"/>
      <scheme val="minor"/>
    </font>
    <font>
      <b/>
      <sz val="12"/>
      <color theme="0" tint="-0.499984740745262"/>
      <name val="Calibri"/>
      <family val="2"/>
      <scheme val="minor"/>
    </font>
    <font>
      <b/>
      <sz val="14"/>
      <color theme="1"/>
      <name val="Arial"/>
      <family val="2"/>
    </font>
    <font>
      <b/>
      <sz val="11"/>
      <color theme="1"/>
      <name val="Arial"/>
      <family val="2"/>
    </font>
    <font>
      <b/>
      <sz val="12"/>
      <color theme="1"/>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0" fillId="0" borderId="0" xfId="0" applyAlignment="1">
      <alignment vertical="center"/>
    </xf>
    <xf numFmtId="0" fontId="1" fillId="0" borderId="0" xfId="0" applyFont="1" applyAlignment="1">
      <alignment vertical="center"/>
    </xf>
    <xf numFmtId="0" fontId="1" fillId="0" borderId="0" xfId="0" applyFont="1"/>
    <xf numFmtId="0" fontId="1" fillId="0" borderId="0" xfId="0" applyFont="1" applyAlignment="1">
      <alignment vertical="center" wrapText="1"/>
    </xf>
    <xf numFmtId="0" fontId="0" fillId="0" borderId="0" xfId="0" applyAlignment="1">
      <alignment vertical="center" wrapText="1"/>
    </xf>
    <xf numFmtId="0" fontId="0" fillId="0" borderId="0" xfId="0" applyAlignment="1">
      <alignment wrapText="1"/>
    </xf>
    <xf numFmtId="0" fontId="1" fillId="0" borderId="0" xfId="0" applyFont="1" applyAlignment="1">
      <alignment wrapText="1"/>
    </xf>
    <xf numFmtId="0" fontId="0" fillId="0" borderId="0" xfId="0" applyAlignment="1">
      <alignment vertical="top" wrapText="1"/>
    </xf>
    <xf numFmtId="0" fontId="1" fillId="0" borderId="0" xfId="0" applyFont="1" applyAlignment="1">
      <alignment vertical="top" wrapText="1"/>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5" fillId="0" borderId="0" xfId="0" applyFont="1" applyAlignment="1">
      <alignment vertical="top" wrapText="1"/>
    </xf>
    <xf numFmtId="0" fontId="5" fillId="0" borderId="0" xfId="0" applyFont="1"/>
    <xf numFmtId="16" fontId="0" fillId="0" borderId="0" xfId="0" applyNumberFormat="1" applyAlignment="1">
      <alignment vertical="top" wrapText="1"/>
    </xf>
    <xf numFmtId="0" fontId="0" fillId="0" borderId="0" xfId="0" applyAlignment="1">
      <alignment horizontal="center" vertical="top" wrapText="1"/>
    </xf>
    <xf numFmtId="0" fontId="3" fillId="0" borderId="0" xfId="0" applyFont="1" applyAlignment="1">
      <alignment horizontal="center" vertical="top" wrapText="1"/>
    </xf>
    <xf numFmtId="49" fontId="0" fillId="0" borderId="0" xfId="0" applyNumberFormat="1" applyAlignment="1">
      <alignment horizontal="center" vertical="top" wrapText="1"/>
    </xf>
    <xf numFmtId="0" fontId="0" fillId="0" borderId="0" xfId="0" applyAlignment="1">
      <alignment horizontal="left" vertical="top" wrapText="1"/>
    </xf>
    <xf numFmtId="164" fontId="5" fillId="0" borderId="0" xfId="0" applyNumberFormat="1" applyFont="1" applyAlignment="1">
      <alignment horizontal="center" vertical="top" wrapText="1"/>
    </xf>
    <xf numFmtId="0" fontId="0" fillId="0" borderId="1" xfId="0" applyBorder="1"/>
    <xf numFmtId="0" fontId="5" fillId="0" borderId="1" xfId="0" applyFont="1" applyBorder="1"/>
    <xf numFmtId="0" fontId="0" fillId="0" borderId="0" xfId="0" applyFill="1" applyAlignment="1">
      <alignment vertical="top" wrapText="1"/>
    </xf>
    <xf numFmtId="0" fontId="6" fillId="0" borderId="0" xfId="0" applyFont="1" applyAlignment="1">
      <alignment horizontal="center"/>
    </xf>
    <xf numFmtId="164" fontId="5" fillId="0" borderId="0" xfId="0" applyNumberFormat="1" applyFont="1" applyFill="1" applyAlignment="1">
      <alignment horizontal="center" vertical="top" wrapText="1"/>
    </xf>
  </cellXfs>
  <cellStyles count="1">
    <cellStyle name="Normal" xfId="0" builtinId="0"/>
  </cellStyles>
  <dxfs count="5">
    <dxf>
      <fill>
        <patternFill>
          <bgColor rgb="FF92D050"/>
        </patternFill>
      </fill>
    </dxf>
    <dxf>
      <fill>
        <patternFill>
          <bgColor rgb="FF00B050"/>
        </patternFill>
      </fill>
    </dxf>
    <dxf>
      <fill>
        <patternFill>
          <bgColor theme="9"/>
        </patternFill>
      </fill>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E19"/>
  <sheetViews>
    <sheetView topLeftCell="A16" workbookViewId="0">
      <selection activeCell="C3" sqref="C3"/>
    </sheetView>
  </sheetViews>
  <sheetFormatPr baseColWidth="10" defaultRowHeight="15" x14ac:dyDescent="0.25"/>
  <cols>
    <col min="3" max="3" width="76.7109375" style="6" customWidth="1"/>
    <col min="4" max="5" width="10.85546875" customWidth="1"/>
  </cols>
  <sheetData>
    <row r="1" spans="1:5" ht="14.45" x14ac:dyDescent="0.35">
      <c r="C1" s="6" t="s">
        <v>22</v>
      </c>
      <c r="D1" t="s">
        <v>23</v>
      </c>
      <c r="E1" t="s">
        <v>24</v>
      </c>
    </row>
    <row r="2" spans="1:5" ht="14.45" x14ac:dyDescent="0.35">
      <c r="A2" t="s">
        <v>17</v>
      </c>
      <c r="C2" s="4" t="s">
        <v>0</v>
      </c>
      <c r="D2" s="3"/>
      <c r="E2" s="3"/>
    </row>
    <row r="3" spans="1:5" ht="25.5" customHeight="1" x14ac:dyDescent="0.25">
      <c r="B3" t="s">
        <v>20</v>
      </c>
      <c r="C3" s="5" t="s">
        <v>1</v>
      </c>
    </row>
    <row r="4" spans="1:5" ht="35.1" customHeight="1" x14ac:dyDescent="0.25">
      <c r="C4" s="5" t="s">
        <v>2</v>
      </c>
    </row>
    <row r="5" spans="1:5" ht="60" x14ac:dyDescent="0.25">
      <c r="C5" s="5" t="s">
        <v>3</v>
      </c>
    </row>
    <row r="6" spans="1:5" ht="60.6" customHeight="1" x14ac:dyDescent="0.25">
      <c r="C6" s="5" t="s">
        <v>4</v>
      </c>
    </row>
    <row r="7" spans="1:5" s="3" customFormat="1" ht="14.45" collapsed="1" x14ac:dyDescent="0.35">
      <c r="A7" s="3" t="s">
        <v>18</v>
      </c>
      <c r="C7" s="4" t="s">
        <v>5</v>
      </c>
    </row>
    <row r="8" spans="1:5" ht="12.95" customHeight="1" x14ac:dyDescent="0.35">
      <c r="B8" t="s">
        <v>19</v>
      </c>
      <c r="C8" s="5" t="s">
        <v>6</v>
      </c>
    </row>
    <row r="9" spans="1:5" ht="21.6" customHeight="1" x14ac:dyDescent="0.25">
      <c r="C9" s="5" t="s">
        <v>7</v>
      </c>
    </row>
    <row r="10" spans="1:5" ht="30" x14ac:dyDescent="0.25">
      <c r="C10" s="5" t="s">
        <v>8</v>
      </c>
    </row>
    <row r="11" spans="1:5" ht="60" x14ac:dyDescent="0.25">
      <c r="C11" s="5" t="s">
        <v>9</v>
      </c>
    </row>
    <row r="12" spans="1:5" ht="30" x14ac:dyDescent="0.25">
      <c r="C12" s="5" t="s">
        <v>10</v>
      </c>
    </row>
    <row r="13" spans="1:5" ht="45" x14ac:dyDescent="0.25">
      <c r="C13" s="5" t="s">
        <v>11</v>
      </c>
    </row>
    <row r="14" spans="1:5" ht="45" x14ac:dyDescent="0.25">
      <c r="C14" s="5" t="s">
        <v>12</v>
      </c>
    </row>
    <row r="15" spans="1:5" ht="23.45" customHeight="1" collapsed="1" x14ac:dyDescent="0.25">
      <c r="B15" t="s">
        <v>21</v>
      </c>
      <c r="C15" s="5" t="s">
        <v>13</v>
      </c>
    </row>
    <row r="16" spans="1:5" ht="30" x14ac:dyDescent="0.25">
      <c r="C16" s="5" t="s">
        <v>14</v>
      </c>
    </row>
    <row r="17" spans="3:3" ht="26.1" customHeight="1" x14ac:dyDescent="0.25">
      <c r="C17" s="5" t="s">
        <v>15</v>
      </c>
    </row>
    <row r="18" spans="3:3" ht="60.6" customHeight="1" x14ac:dyDescent="0.25">
      <c r="C18" s="5" t="s">
        <v>16</v>
      </c>
    </row>
    <row r="19" spans="3:3" ht="14.45" collapsed="1" x14ac:dyDescent="0.35"/>
  </sheetData>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D78"/>
  <sheetViews>
    <sheetView workbookViewId="0">
      <selection activeCell="C78" sqref="C78"/>
    </sheetView>
  </sheetViews>
  <sheetFormatPr baseColWidth="10" defaultRowHeight="15" outlineLevelRow="1" x14ac:dyDescent="0.25"/>
  <cols>
    <col min="1" max="1" width="35.42578125" style="7" customWidth="1"/>
    <col min="2" max="2" width="58.7109375" style="6" customWidth="1"/>
    <col min="3" max="3" width="44.5703125" style="8" customWidth="1"/>
  </cols>
  <sheetData>
    <row r="1" spans="1:3" ht="14.45" x14ac:dyDescent="0.35">
      <c r="A1" s="7" t="s">
        <v>22</v>
      </c>
      <c r="B1" s="6" t="s">
        <v>23</v>
      </c>
      <c r="C1" s="8" t="s">
        <v>24</v>
      </c>
    </row>
    <row r="2" spans="1:3" ht="29.1" x14ac:dyDescent="0.35">
      <c r="A2" s="4" t="s">
        <v>0</v>
      </c>
      <c r="B2" s="7"/>
      <c r="C2" s="9"/>
    </row>
    <row r="3" spans="1:3" ht="25.5" customHeight="1" x14ac:dyDescent="0.25">
      <c r="B3" s="5" t="s">
        <v>1</v>
      </c>
    </row>
    <row r="4" spans="1:3" ht="61.5" customHeight="1" x14ac:dyDescent="0.25">
      <c r="B4" s="5" t="s">
        <v>2</v>
      </c>
    </row>
    <row r="5" spans="1:3" ht="101.45" hidden="1" outlineLevel="1" x14ac:dyDescent="0.35">
      <c r="C5" s="8" t="s">
        <v>3</v>
      </c>
    </row>
    <row r="6" spans="1:3" ht="60.6" hidden="1" customHeight="1" outlineLevel="1" x14ac:dyDescent="0.35">
      <c r="C6" s="8" t="s">
        <v>4</v>
      </c>
    </row>
    <row r="7" spans="1:3" s="3" customFormat="1" ht="29.1" collapsed="1" x14ac:dyDescent="0.35">
      <c r="A7" s="4" t="s">
        <v>5</v>
      </c>
      <c r="B7" s="7"/>
      <c r="C7" s="9"/>
    </row>
    <row r="8" spans="1:3" ht="12.95" customHeight="1" x14ac:dyDescent="0.35">
      <c r="B8" s="5" t="s">
        <v>6</v>
      </c>
    </row>
    <row r="9" spans="1:3" ht="42.6" customHeight="1" x14ac:dyDescent="0.25">
      <c r="B9" s="5" t="s">
        <v>7</v>
      </c>
    </row>
    <row r="10" spans="1:3" ht="57.95" hidden="1" outlineLevel="1" x14ac:dyDescent="0.35">
      <c r="C10" s="8" t="s">
        <v>8</v>
      </c>
    </row>
    <row r="11" spans="1:3" ht="101.45" hidden="1" outlineLevel="1" x14ac:dyDescent="0.35">
      <c r="C11" s="8" t="s">
        <v>9</v>
      </c>
    </row>
    <row r="12" spans="1:3" ht="43.5" hidden="1" outlineLevel="1" x14ac:dyDescent="0.35">
      <c r="C12" s="8" t="s">
        <v>10</v>
      </c>
    </row>
    <row r="13" spans="1:3" ht="87" hidden="1" outlineLevel="1" x14ac:dyDescent="0.35">
      <c r="C13" s="8" t="s">
        <v>11</v>
      </c>
    </row>
    <row r="14" spans="1:3" ht="72.599999999999994" hidden="1" outlineLevel="1" x14ac:dyDescent="0.35">
      <c r="C14" s="8" t="s">
        <v>12</v>
      </c>
    </row>
    <row r="15" spans="1:3" ht="23.45" customHeight="1" collapsed="1" x14ac:dyDescent="0.25">
      <c r="B15" s="5" t="s">
        <v>13</v>
      </c>
    </row>
    <row r="16" spans="1:3" ht="30" x14ac:dyDescent="0.25">
      <c r="B16" s="5" t="s">
        <v>14</v>
      </c>
    </row>
    <row r="17" spans="1:3" ht="47.1" hidden="1" customHeight="1" outlineLevel="1" x14ac:dyDescent="0.35">
      <c r="C17" s="8" t="s">
        <v>15</v>
      </c>
    </row>
    <row r="18" spans="1:3" ht="60.6" hidden="1" customHeight="1" outlineLevel="1" x14ac:dyDescent="0.35">
      <c r="C18" s="8" t="s">
        <v>16</v>
      </c>
    </row>
    <row r="19" spans="1:3" ht="14.45" collapsed="1" x14ac:dyDescent="0.35">
      <c r="A19" s="2" t="s">
        <v>25</v>
      </c>
    </row>
    <row r="20" spans="1:3" x14ac:dyDescent="0.25">
      <c r="B20" s="5" t="s">
        <v>26</v>
      </c>
    </row>
    <row r="21" spans="1:3" ht="45" x14ac:dyDescent="0.25">
      <c r="B21" s="5" t="s">
        <v>27</v>
      </c>
    </row>
    <row r="22" spans="1:3" ht="144.94999999999999" hidden="1" outlineLevel="1" x14ac:dyDescent="0.35">
      <c r="C22" s="5" t="s">
        <v>28</v>
      </c>
    </row>
    <row r="23" spans="1:3" ht="87" hidden="1" outlineLevel="1" x14ac:dyDescent="0.35">
      <c r="C23" s="5" t="s">
        <v>29</v>
      </c>
    </row>
    <row r="24" spans="1:3" collapsed="1" x14ac:dyDescent="0.25">
      <c r="B24" s="5" t="s">
        <v>30</v>
      </c>
    </row>
    <row r="25" spans="1:3" ht="45" x14ac:dyDescent="0.25">
      <c r="B25" s="5" t="s">
        <v>31</v>
      </c>
    </row>
    <row r="26" spans="1:3" ht="87" hidden="1" outlineLevel="1" x14ac:dyDescent="0.35">
      <c r="C26" s="5" t="s">
        <v>32</v>
      </c>
    </row>
    <row r="27" spans="1:3" ht="130.5" hidden="1" outlineLevel="1" x14ac:dyDescent="0.35">
      <c r="C27" s="5" t="s">
        <v>33</v>
      </c>
    </row>
    <row r="28" spans="1:3" ht="87" hidden="1" outlineLevel="1" x14ac:dyDescent="0.35">
      <c r="C28" s="5" t="s">
        <v>34</v>
      </c>
    </row>
    <row r="29" spans="1:3" collapsed="1" x14ac:dyDescent="0.25">
      <c r="B29" s="5" t="s">
        <v>35</v>
      </c>
    </row>
    <row r="30" spans="1:3" ht="30" x14ac:dyDescent="0.25">
      <c r="B30" s="5" t="s">
        <v>36</v>
      </c>
    </row>
    <row r="31" spans="1:3" ht="116.1" hidden="1" outlineLevel="1" x14ac:dyDescent="0.35">
      <c r="C31" s="5" t="s">
        <v>37</v>
      </c>
    </row>
    <row r="32" spans="1:3" ht="14.45" hidden="1" outlineLevel="1" x14ac:dyDescent="0.35">
      <c r="C32" s="5" t="s">
        <v>55</v>
      </c>
    </row>
    <row r="33" spans="1:3" ht="14.45" collapsed="1" x14ac:dyDescent="0.35">
      <c r="A33" s="2" t="s">
        <v>38</v>
      </c>
    </row>
    <row r="34" spans="1:3" x14ac:dyDescent="0.25">
      <c r="B34" s="5" t="s">
        <v>39</v>
      </c>
    </row>
    <row r="35" spans="1:3" ht="29.1" x14ac:dyDescent="0.35">
      <c r="B35" s="5" t="s">
        <v>40</v>
      </c>
    </row>
    <row r="36" spans="1:3" ht="101.45" hidden="1" outlineLevel="1" x14ac:dyDescent="0.35">
      <c r="C36" s="5" t="s">
        <v>41</v>
      </c>
    </row>
    <row r="37" spans="1:3" ht="43.5" hidden="1" outlineLevel="1" x14ac:dyDescent="0.35">
      <c r="C37" s="5" t="s">
        <v>42</v>
      </c>
    </row>
    <row r="38" spans="1:3" ht="101.45" hidden="1" outlineLevel="1" x14ac:dyDescent="0.35">
      <c r="C38" s="5" t="s">
        <v>43</v>
      </c>
    </row>
    <row r="39" spans="1:3" ht="101.45" hidden="1" outlineLevel="1" x14ac:dyDescent="0.35">
      <c r="C39" s="5" t="s">
        <v>44</v>
      </c>
    </row>
    <row r="40" spans="1:3" ht="14.45" collapsed="1" x14ac:dyDescent="0.35">
      <c r="B40" s="5" t="s">
        <v>45</v>
      </c>
    </row>
    <row r="41" spans="1:3" ht="45" x14ac:dyDescent="0.25">
      <c r="B41" s="5" t="s">
        <v>46</v>
      </c>
    </row>
    <row r="42" spans="1:3" ht="87" hidden="1" outlineLevel="1" x14ac:dyDescent="0.35">
      <c r="C42" s="5" t="s">
        <v>47</v>
      </c>
    </row>
    <row r="43" spans="1:3" ht="101.45" hidden="1" outlineLevel="1" x14ac:dyDescent="0.35">
      <c r="C43" s="5" t="s">
        <v>48</v>
      </c>
    </row>
    <row r="44" spans="1:3" ht="87" hidden="1" outlineLevel="1" x14ac:dyDescent="0.35">
      <c r="C44" s="5" t="s">
        <v>49</v>
      </c>
    </row>
    <row r="45" spans="1:3" collapsed="1" x14ac:dyDescent="0.25">
      <c r="B45" s="5" t="s">
        <v>50</v>
      </c>
    </row>
    <row r="46" spans="1:3" ht="45" x14ac:dyDescent="0.25">
      <c r="B46" s="5" t="s">
        <v>51</v>
      </c>
    </row>
    <row r="47" spans="1:3" ht="101.45" hidden="1" outlineLevel="1" x14ac:dyDescent="0.35">
      <c r="C47" s="5" t="s">
        <v>52</v>
      </c>
    </row>
    <row r="48" spans="1:3" ht="57.95" hidden="1" outlineLevel="1" x14ac:dyDescent="0.35">
      <c r="C48" s="5" t="s">
        <v>53</v>
      </c>
    </row>
    <row r="49" spans="1:3" ht="72.599999999999994" hidden="1" outlineLevel="1" x14ac:dyDescent="0.35">
      <c r="C49" s="5" t="s">
        <v>54</v>
      </c>
    </row>
    <row r="50" spans="1:3" ht="14.45" collapsed="1" x14ac:dyDescent="0.35">
      <c r="A50" s="1" t="s">
        <v>56</v>
      </c>
    </row>
    <row r="51" spans="1:3" x14ac:dyDescent="0.25">
      <c r="B51" s="5" t="s">
        <v>57</v>
      </c>
    </row>
    <row r="52" spans="1:3" ht="30" x14ac:dyDescent="0.25">
      <c r="B52" s="5" t="s">
        <v>58</v>
      </c>
    </row>
    <row r="53" spans="1:3" ht="72.599999999999994" hidden="1" outlineLevel="1" x14ac:dyDescent="0.35">
      <c r="C53" s="5" t="s">
        <v>59</v>
      </c>
    </row>
    <row r="54" spans="1:3" ht="72.599999999999994" hidden="1" outlineLevel="1" x14ac:dyDescent="0.35">
      <c r="C54" s="5" t="s">
        <v>60</v>
      </c>
    </row>
    <row r="55" spans="1:3" ht="14.45" collapsed="1" x14ac:dyDescent="0.35">
      <c r="B55" s="5" t="s">
        <v>61</v>
      </c>
    </row>
    <row r="56" spans="1:3" ht="29.1" x14ac:dyDescent="0.35">
      <c r="B56" s="5" t="s">
        <v>62</v>
      </c>
    </row>
    <row r="57" spans="1:3" ht="87" hidden="1" outlineLevel="1" x14ac:dyDescent="0.35">
      <c r="C57" s="5" t="s">
        <v>63</v>
      </c>
    </row>
    <row r="58" spans="1:3" ht="87" hidden="1" outlineLevel="1" x14ac:dyDescent="0.35">
      <c r="C58" s="5" t="s">
        <v>64</v>
      </c>
    </row>
    <row r="59" spans="1:3" ht="57.95" hidden="1" outlineLevel="1" x14ac:dyDescent="0.35">
      <c r="C59" s="5" t="s">
        <v>65</v>
      </c>
    </row>
    <row r="60" spans="1:3" ht="101.45" hidden="1" outlineLevel="1" x14ac:dyDescent="0.35">
      <c r="C60" s="5" t="s">
        <v>66</v>
      </c>
    </row>
    <row r="61" spans="1:3" ht="72.599999999999994" hidden="1" outlineLevel="1" x14ac:dyDescent="0.35">
      <c r="C61" s="5" t="s">
        <v>67</v>
      </c>
    </row>
    <row r="62" spans="1:3" ht="144.94999999999999" hidden="1" outlineLevel="1" x14ac:dyDescent="0.35">
      <c r="C62" s="5" t="s">
        <v>68</v>
      </c>
    </row>
    <row r="63" spans="1:3" ht="14.45" collapsed="1" x14ac:dyDescent="0.35">
      <c r="B63" s="5" t="s">
        <v>69</v>
      </c>
    </row>
    <row r="64" spans="1:3" ht="30" x14ac:dyDescent="0.25">
      <c r="B64" s="5" t="s">
        <v>70</v>
      </c>
    </row>
    <row r="65" spans="1:4" ht="72.599999999999994" hidden="1" outlineLevel="1" x14ac:dyDescent="0.35">
      <c r="C65" s="5" t="s">
        <v>71</v>
      </c>
    </row>
    <row r="66" spans="1:4" ht="14.45" hidden="1" outlineLevel="1" x14ac:dyDescent="0.35">
      <c r="C66" s="5" t="s">
        <v>55</v>
      </c>
    </row>
    <row r="67" spans="1:4" collapsed="1" x14ac:dyDescent="0.25">
      <c r="B67" s="5" t="s">
        <v>72</v>
      </c>
    </row>
    <row r="68" spans="1:4" ht="30" x14ac:dyDescent="0.25">
      <c r="B68" s="5" t="s">
        <v>73</v>
      </c>
    </row>
    <row r="69" spans="1:4" ht="72.599999999999994" hidden="1" outlineLevel="1" x14ac:dyDescent="0.35">
      <c r="C69" s="5" t="s">
        <v>74</v>
      </c>
    </row>
    <row r="70" spans="1:4" ht="87" hidden="1" outlineLevel="1" x14ac:dyDescent="0.35">
      <c r="C70" s="5" t="s">
        <v>75</v>
      </c>
    </row>
    <row r="71" spans="1:4" ht="57.95" hidden="1" outlineLevel="1" x14ac:dyDescent="0.35">
      <c r="C71" s="5" t="s">
        <v>76</v>
      </c>
    </row>
    <row r="72" spans="1:4" ht="87" hidden="1" outlineLevel="1" x14ac:dyDescent="0.35">
      <c r="C72" s="5" t="s">
        <v>77</v>
      </c>
    </row>
    <row r="73" spans="1:4" ht="57.95" hidden="1" outlineLevel="1" x14ac:dyDescent="0.35">
      <c r="C73" s="5" t="s">
        <v>78</v>
      </c>
    </row>
    <row r="74" spans="1:4" collapsed="1" x14ac:dyDescent="0.25">
      <c r="A74" s="1" t="s">
        <v>79</v>
      </c>
    </row>
    <row r="75" spans="1:4" x14ac:dyDescent="0.25">
      <c r="B75" s="5" t="s">
        <v>80</v>
      </c>
    </row>
    <row r="76" spans="1:4" ht="45" x14ac:dyDescent="0.25">
      <c r="B76" s="5" t="s">
        <v>81</v>
      </c>
    </row>
    <row r="77" spans="1:4" ht="75" outlineLevel="1" x14ac:dyDescent="0.25">
      <c r="C77" s="5" t="s">
        <v>84</v>
      </c>
      <c r="D77" t="s">
        <v>83</v>
      </c>
    </row>
    <row r="78" spans="1:4" ht="75" outlineLevel="1" x14ac:dyDescent="0.25">
      <c r="C78" s="5" t="s">
        <v>82</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M223"/>
  <sheetViews>
    <sheetView topLeftCell="B1" zoomScale="87" zoomScaleNormal="87" workbookViewId="0">
      <pane xSplit="3" ySplit="2" topLeftCell="F3" activePane="bottomRight" state="frozen"/>
      <selection activeCell="B1" sqref="B1"/>
      <selection pane="topRight" activeCell="E1" sqref="E1"/>
      <selection pane="bottomLeft" activeCell="B3" sqref="B3"/>
      <selection pane="bottomRight" activeCell="F6" sqref="F6"/>
    </sheetView>
  </sheetViews>
  <sheetFormatPr baseColWidth="10" defaultRowHeight="18.75" outlineLevelRow="6" x14ac:dyDescent="0.25"/>
  <cols>
    <col min="1" max="1" width="58.42578125" style="10" customWidth="1"/>
    <col min="2" max="2" width="44.42578125" style="8" customWidth="1"/>
    <col min="3" max="3" width="37.85546875" style="8" customWidth="1"/>
    <col min="4" max="4" width="50.5703125" style="8" customWidth="1"/>
    <col min="5" max="5" width="9.140625" hidden="1" customWidth="1"/>
    <col min="6" max="6" width="21.42578125" customWidth="1"/>
    <col min="7" max="7" width="20.5703125" customWidth="1"/>
    <col min="8" max="8" width="21.42578125" customWidth="1"/>
    <col min="9" max="9" width="20.5703125" customWidth="1"/>
    <col min="10" max="10" width="21.42578125" customWidth="1"/>
    <col min="11" max="11" width="20.5703125" customWidth="1"/>
    <col min="12" max="12" width="21.42578125" customWidth="1"/>
  </cols>
  <sheetData>
    <row r="1" spans="1:13" ht="18.600000000000001" x14ac:dyDescent="0.35">
      <c r="F1" s="24" t="s">
        <v>386</v>
      </c>
      <c r="G1" s="24"/>
      <c r="H1" s="24" t="s">
        <v>387</v>
      </c>
      <c r="I1" s="24"/>
      <c r="J1" s="24" t="s">
        <v>390</v>
      </c>
      <c r="K1" s="24"/>
      <c r="L1" s="24" t="s">
        <v>388</v>
      </c>
      <c r="M1" s="24"/>
    </row>
    <row r="2" spans="1:13" s="14" customFormat="1" ht="18" x14ac:dyDescent="0.25">
      <c r="A2" s="12" t="s">
        <v>125</v>
      </c>
      <c r="B2" s="13" t="s">
        <v>167</v>
      </c>
      <c r="C2" s="13" t="s">
        <v>126</v>
      </c>
      <c r="D2" s="20">
        <v>114</v>
      </c>
      <c r="E2" s="14">
        <f>SUM(E3:E208)</f>
        <v>114</v>
      </c>
      <c r="F2" s="14" t="s">
        <v>391</v>
      </c>
      <c r="G2" s="14" t="s">
        <v>392</v>
      </c>
      <c r="H2" s="14" t="s">
        <v>391</v>
      </c>
      <c r="I2" s="14" t="s">
        <v>392</v>
      </c>
      <c r="J2" s="14" t="s">
        <v>391</v>
      </c>
      <c r="K2" s="14" t="s">
        <v>392</v>
      </c>
      <c r="L2" s="14" t="s">
        <v>391</v>
      </c>
      <c r="M2" s="14" t="s">
        <v>392</v>
      </c>
    </row>
    <row r="3" spans="1:13" ht="18.600000000000001" x14ac:dyDescent="0.35">
      <c r="A3" s="10" t="s">
        <v>0</v>
      </c>
      <c r="B3" s="16">
        <v>1</v>
      </c>
      <c r="C3" s="16">
        <v>2</v>
      </c>
      <c r="E3">
        <v>2</v>
      </c>
      <c r="F3" s="21"/>
      <c r="G3" s="21"/>
      <c r="H3" s="21"/>
      <c r="I3" s="21"/>
      <c r="J3" s="21"/>
      <c r="K3" s="21"/>
      <c r="L3" s="21"/>
      <c r="M3" s="21"/>
    </row>
    <row r="4" spans="1:13" ht="31.5" outlineLevel="1" x14ac:dyDescent="0.25">
      <c r="B4" s="17" t="s">
        <v>1</v>
      </c>
      <c r="C4" s="16"/>
      <c r="F4" s="21"/>
      <c r="G4" s="21"/>
      <c r="H4" s="21"/>
      <c r="I4" s="21"/>
      <c r="J4" s="21"/>
      <c r="K4" s="21"/>
      <c r="L4" s="21"/>
      <c r="M4" s="21"/>
    </row>
    <row r="5" spans="1:13" ht="75" outlineLevel="1" x14ac:dyDescent="0.25">
      <c r="B5" s="19" t="s">
        <v>2</v>
      </c>
      <c r="C5" s="16"/>
      <c r="F5" s="22"/>
      <c r="G5" s="21"/>
      <c r="H5" s="22"/>
      <c r="I5" s="21"/>
      <c r="J5" s="22"/>
      <c r="K5" s="21"/>
      <c r="L5" s="22"/>
      <c r="M5" s="21"/>
    </row>
    <row r="6" spans="1:13" ht="60" outlineLevel="2" x14ac:dyDescent="0.25">
      <c r="B6" s="16"/>
      <c r="C6" s="16" t="s">
        <v>85</v>
      </c>
      <c r="D6" s="8" t="s">
        <v>131</v>
      </c>
      <c r="F6" s="21" t="s">
        <v>393</v>
      </c>
      <c r="G6" s="21" t="str">
        <f>ISO27002_Audit_2020!G5</f>
        <v>nicht berücksichtigt</v>
      </c>
      <c r="H6" s="21"/>
      <c r="I6" s="21" t="str">
        <f>ISO27002_Audit_2021!G5</f>
        <v>nicht erfüllt</v>
      </c>
      <c r="J6" s="21"/>
      <c r="K6" s="21" t="str">
        <f>ISO27002_Audit_2022!G5</f>
        <v>nicht erfüllt</v>
      </c>
      <c r="L6" s="21"/>
      <c r="M6" s="21"/>
    </row>
    <row r="7" spans="1:13" ht="60" outlineLevel="2" x14ac:dyDescent="0.25">
      <c r="B7" s="16"/>
      <c r="C7" s="16" t="s">
        <v>86</v>
      </c>
      <c r="D7" s="8" t="s">
        <v>132</v>
      </c>
      <c r="F7" s="21" t="s">
        <v>394</v>
      </c>
      <c r="G7" s="21" t="str">
        <f>ISO27002_Audit_2020!G6</f>
        <v>nicht erfüllt</v>
      </c>
      <c r="H7" s="21"/>
      <c r="I7" s="21" t="str">
        <f>ISO27002_Audit_2021!G6</f>
        <v>nicht erfüllt</v>
      </c>
      <c r="J7" s="21"/>
      <c r="K7" s="21" t="str">
        <f>ISO27002_Audit_2022!G6</f>
        <v>nicht erfüllt</v>
      </c>
      <c r="L7" s="21"/>
      <c r="M7" s="21"/>
    </row>
    <row r="8" spans="1:13" ht="18.600000000000001" outlineLevel="2" x14ac:dyDescent="0.35">
      <c r="B8" s="16"/>
      <c r="C8" s="16" t="s">
        <v>55</v>
      </c>
      <c r="F8" s="21"/>
      <c r="G8" s="21"/>
      <c r="H8" s="21"/>
      <c r="I8" s="21"/>
      <c r="J8" s="21"/>
      <c r="K8" s="21"/>
      <c r="L8" s="21"/>
      <c r="M8" s="21"/>
    </row>
    <row r="9" spans="1:13" ht="18.600000000000001" outlineLevel="1" x14ac:dyDescent="0.35">
      <c r="B9" s="16" t="s">
        <v>55</v>
      </c>
      <c r="C9" s="16"/>
      <c r="F9" s="21"/>
      <c r="G9" s="21"/>
      <c r="H9" s="21"/>
      <c r="I9" s="21"/>
      <c r="J9" s="21"/>
      <c r="K9" s="21"/>
      <c r="L9" s="21"/>
      <c r="M9" s="21"/>
    </row>
    <row r="10" spans="1:13" ht="18.600000000000001" x14ac:dyDescent="0.35">
      <c r="A10" s="10" t="s">
        <v>5</v>
      </c>
      <c r="B10" s="16">
        <v>2</v>
      </c>
      <c r="C10" s="18" t="s">
        <v>168</v>
      </c>
      <c r="E10">
        <v>7</v>
      </c>
      <c r="F10" s="21"/>
      <c r="G10" s="21"/>
      <c r="H10" s="21"/>
      <c r="I10" s="21"/>
      <c r="J10" s="21"/>
      <c r="K10" s="21"/>
      <c r="L10" s="21"/>
      <c r="M10" s="21"/>
    </row>
    <row r="11" spans="1:13" ht="18.600000000000001" outlineLevel="1" x14ac:dyDescent="0.35">
      <c r="B11" s="11" t="s">
        <v>6</v>
      </c>
      <c r="F11" s="21"/>
      <c r="G11" s="21"/>
      <c r="H11" s="21"/>
      <c r="I11" s="21"/>
      <c r="J11" s="21"/>
      <c r="K11" s="21"/>
      <c r="L11" s="21"/>
      <c r="M11" s="21"/>
    </row>
    <row r="12" spans="1:13" ht="60" outlineLevel="1" x14ac:dyDescent="0.25">
      <c r="B12" s="8" t="s">
        <v>7</v>
      </c>
      <c r="F12" s="21"/>
      <c r="G12" s="21"/>
      <c r="H12" s="21"/>
      <c r="I12" s="21"/>
      <c r="J12" s="21"/>
      <c r="K12" s="21"/>
      <c r="L12" s="21"/>
      <c r="M12" s="21"/>
    </row>
    <row r="13" spans="1:13" ht="29.1" outlineLevel="2" x14ac:dyDescent="0.35">
      <c r="C13" s="8" t="s">
        <v>87</v>
      </c>
      <c r="D13" s="8" t="s">
        <v>133</v>
      </c>
      <c r="F13" s="21" t="s">
        <v>393</v>
      </c>
      <c r="G13" s="21" t="str">
        <f>ISO27002_Audit_2020!G12</f>
        <v>nicht erfüllt</v>
      </c>
      <c r="H13" s="21"/>
      <c r="I13" s="21" t="str">
        <f>ISO27002_Audit_2021!G12</f>
        <v>nicht erfüllt</v>
      </c>
      <c r="J13" s="21"/>
      <c r="K13" s="21" t="str">
        <f>ISO27002_Audit_2022!G12</f>
        <v>nicht erfüllt</v>
      </c>
      <c r="L13" s="21"/>
      <c r="M13" s="21"/>
    </row>
    <row r="14" spans="1:13" ht="75" outlineLevel="2" x14ac:dyDescent="0.25">
      <c r="C14" s="8" t="s">
        <v>88</v>
      </c>
      <c r="D14" s="8" t="s">
        <v>134</v>
      </c>
      <c r="F14" s="21"/>
      <c r="G14" s="21" t="str">
        <f>ISO27002_Audit_2020!G13</f>
        <v>nicht erfüllt</v>
      </c>
      <c r="H14" s="21"/>
      <c r="I14" s="21" t="str">
        <f>ISO27002_Audit_2021!G13</f>
        <v>nicht erfüllt</v>
      </c>
      <c r="J14" s="21"/>
      <c r="K14" s="21" t="str">
        <f>ISO27002_Audit_2022!G13</f>
        <v>nicht erfüllt</v>
      </c>
      <c r="L14" s="21"/>
      <c r="M14" s="21"/>
    </row>
    <row r="15" spans="1:13" ht="30" outlineLevel="2" x14ac:dyDescent="0.25">
      <c r="C15" s="8" t="s">
        <v>89</v>
      </c>
      <c r="D15" s="8" t="s">
        <v>135</v>
      </c>
      <c r="F15" s="21"/>
      <c r="G15" s="21" t="str">
        <f>ISO27002_Audit_2020!G14</f>
        <v>nicht erfüllt</v>
      </c>
      <c r="H15" s="21"/>
      <c r="I15" s="21" t="str">
        <f>ISO27002_Audit_2021!G14</f>
        <v>nicht erfüllt</v>
      </c>
      <c r="J15" s="21"/>
      <c r="K15" s="21" t="str">
        <f>ISO27002_Audit_2022!G14</f>
        <v>nicht erfüllt</v>
      </c>
      <c r="L15" s="21"/>
      <c r="M15" s="21"/>
    </row>
    <row r="16" spans="1:13" ht="60" outlineLevel="2" x14ac:dyDescent="0.25">
      <c r="C16" s="8" t="s">
        <v>90</v>
      </c>
      <c r="D16" s="8" t="s">
        <v>136</v>
      </c>
      <c r="F16" s="21"/>
      <c r="G16" s="21" t="str">
        <f>ISO27002_Audit_2020!G15</f>
        <v>nicht erfüllt</v>
      </c>
      <c r="H16" s="21"/>
      <c r="I16" s="21" t="str">
        <f>ISO27002_Audit_2021!G15</f>
        <v>nicht erfüllt</v>
      </c>
      <c r="J16" s="21"/>
      <c r="K16" s="21" t="str">
        <f>ISO27002_Audit_2022!G15</f>
        <v>nicht erfüllt</v>
      </c>
      <c r="L16" s="21"/>
      <c r="M16" s="21"/>
    </row>
    <row r="17" spans="1:13" ht="30" outlineLevel="2" x14ac:dyDescent="0.25">
      <c r="C17" s="8" t="s">
        <v>91</v>
      </c>
      <c r="D17" s="8" t="s">
        <v>137</v>
      </c>
      <c r="F17" s="21"/>
      <c r="G17" s="21" t="str">
        <f>ISO27002_Audit_2020!G16</f>
        <v>nicht erfüllt</v>
      </c>
      <c r="H17" s="21"/>
      <c r="I17" s="21" t="str">
        <f>ISO27002_Audit_2021!G16</f>
        <v>nicht erfüllt</v>
      </c>
      <c r="J17" s="21"/>
      <c r="K17" s="21" t="str">
        <f>ISO27002_Audit_2022!G16</f>
        <v>nicht erfüllt</v>
      </c>
      <c r="L17" s="21"/>
      <c r="M17" s="21"/>
    </row>
    <row r="18" spans="1:13" outlineLevel="1" x14ac:dyDescent="0.25">
      <c r="B18" s="11" t="s">
        <v>13</v>
      </c>
      <c r="F18" s="21"/>
      <c r="G18" s="21"/>
      <c r="H18" s="21"/>
      <c r="I18" s="21"/>
      <c r="J18" s="21"/>
      <c r="K18" s="21"/>
      <c r="L18" s="21"/>
      <c r="M18" s="21"/>
    </row>
    <row r="19" spans="1:13" ht="30" outlineLevel="1" x14ac:dyDescent="0.25">
      <c r="B19" s="8" t="s">
        <v>14</v>
      </c>
      <c r="F19" s="21"/>
      <c r="G19" s="21"/>
      <c r="H19" s="21"/>
      <c r="I19" s="21"/>
      <c r="J19" s="21"/>
      <c r="K19" s="21"/>
      <c r="L19" s="21"/>
      <c r="M19" s="21"/>
    </row>
    <row r="20" spans="1:13" ht="60" outlineLevel="2" x14ac:dyDescent="0.25">
      <c r="C20" s="8" t="s">
        <v>92</v>
      </c>
      <c r="D20" s="8" t="s">
        <v>138</v>
      </c>
      <c r="F20" s="21"/>
      <c r="G20" s="21" t="str">
        <f>ISO27002_Audit_2020!G19</f>
        <v>nicht erfüllt</v>
      </c>
      <c r="H20" s="21"/>
      <c r="I20" s="21" t="str">
        <f>ISO27002_Audit_2021!G19</f>
        <v>nicht erfüllt</v>
      </c>
      <c r="J20" s="21"/>
      <c r="K20" s="21" t="str">
        <f>ISO27002_Audit_2022!G19</f>
        <v>nicht erfüllt</v>
      </c>
      <c r="L20" s="21"/>
      <c r="M20" s="21"/>
    </row>
    <row r="21" spans="1:13" ht="75" outlineLevel="2" x14ac:dyDescent="0.25">
      <c r="C21" s="8" t="s">
        <v>93</v>
      </c>
      <c r="D21" s="8" t="s">
        <v>139</v>
      </c>
      <c r="F21" s="21"/>
      <c r="G21" s="21" t="str">
        <f>ISO27002_Audit_2020!G20</f>
        <v>nicht erfüllt</v>
      </c>
      <c r="H21" s="21"/>
      <c r="I21" s="21" t="str">
        <f>ISO27002_Audit_2021!G20</f>
        <v>nicht erfüllt</v>
      </c>
      <c r="J21" s="21"/>
      <c r="K21" s="21" t="str">
        <f>ISO27002_Audit_2022!G20</f>
        <v>nicht erfüllt</v>
      </c>
      <c r="L21" s="21"/>
      <c r="M21" s="21"/>
    </row>
    <row r="22" spans="1:13" ht="18.600000000000001" outlineLevel="2" x14ac:dyDescent="0.35">
      <c r="C22" s="8" t="s">
        <v>55</v>
      </c>
      <c r="F22" s="21"/>
      <c r="G22" s="21"/>
      <c r="H22" s="21"/>
      <c r="I22" s="21"/>
      <c r="J22" s="21"/>
      <c r="K22" s="21"/>
      <c r="L22" s="21"/>
      <c r="M22" s="21"/>
    </row>
    <row r="23" spans="1:13" ht="18.600000000000001" outlineLevel="1" x14ac:dyDescent="0.35">
      <c r="B23" s="8" t="s">
        <v>55</v>
      </c>
      <c r="F23" s="21"/>
      <c r="G23" s="21"/>
      <c r="H23" s="21"/>
      <c r="I23" s="21"/>
      <c r="J23" s="21"/>
      <c r="K23" s="21"/>
      <c r="L23" s="21"/>
      <c r="M23" s="21"/>
    </row>
    <row r="24" spans="1:13" ht="18.600000000000001" x14ac:dyDescent="0.35">
      <c r="A24" s="10" t="s">
        <v>25</v>
      </c>
      <c r="B24" s="16">
        <v>3</v>
      </c>
      <c r="C24" s="18" t="s">
        <v>169</v>
      </c>
      <c r="E24">
        <v>6</v>
      </c>
      <c r="F24" s="21"/>
      <c r="G24" s="21"/>
      <c r="H24" s="21"/>
      <c r="I24" s="21"/>
      <c r="J24" s="21"/>
      <c r="K24" s="21"/>
      <c r="L24" s="21"/>
      <c r="M24" s="21"/>
    </row>
    <row r="25" spans="1:13" ht="15.75" outlineLevel="2" x14ac:dyDescent="0.25">
      <c r="A25" s="11"/>
      <c r="B25" s="11" t="s">
        <v>26</v>
      </c>
      <c r="F25" s="21"/>
      <c r="G25" s="21"/>
      <c r="H25" s="21"/>
      <c r="I25" s="21"/>
      <c r="J25" s="21"/>
      <c r="K25" s="21"/>
      <c r="L25" s="21"/>
      <c r="M25" s="21"/>
    </row>
    <row r="26" spans="1:13" ht="60" outlineLevel="2" x14ac:dyDescent="0.25">
      <c r="B26" s="8" t="s">
        <v>27</v>
      </c>
      <c r="F26" s="21"/>
      <c r="G26" s="21"/>
      <c r="H26" s="21"/>
      <c r="I26" s="21"/>
      <c r="J26" s="21"/>
      <c r="K26" s="21"/>
      <c r="L26" s="21"/>
      <c r="M26" s="21"/>
    </row>
    <row r="27" spans="1:13" ht="120" outlineLevel="3" x14ac:dyDescent="0.25">
      <c r="C27" s="8" t="s">
        <v>94</v>
      </c>
      <c r="D27" s="8" t="s">
        <v>140</v>
      </c>
      <c r="F27" s="21"/>
      <c r="G27" s="21" t="str">
        <f>ISO27002_Audit_2020!G26</f>
        <v>nicht erfüllt</v>
      </c>
      <c r="H27" s="21"/>
      <c r="I27" s="21" t="str">
        <f>ISO27002_Audit_2021!G26</f>
        <v>nicht erfüllt</v>
      </c>
      <c r="J27" s="21"/>
      <c r="K27" s="21" t="str">
        <f>ISO27002_Audit_2022!G26</f>
        <v>nicht erfüllt</v>
      </c>
      <c r="L27" s="21"/>
      <c r="M27" s="21"/>
    </row>
    <row r="28" spans="1:13" ht="18.600000000000001" outlineLevel="3" x14ac:dyDescent="0.35">
      <c r="F28" s="21"/>
      <c r="G28" s="21"/>
      <c r="H28" s="21"/>
      <c r="I28" s="21"/>
      <c r="J28" s="21"/>
      <c r="K28" s="21"/>
      <c r="L28" s="21"/>
      <c r="M28" s="21"/>
    </row>
    <row r="29" spans="1:13" ht="60" outlineLevel="3" x14ac:dyDescent="0.25">
      <c r="C29" s="8" t="s">
        <v>95</v>
      </c>
      <c r="D29" s="8" t="s">
        <v>141</v>
      </c>
      <c r="F29" s="21"/>
      <c r="G29" s="21" t="str">
        <f>ISO27002_Audit_2020!G28</f>
        <v>nicht erfüllt</v>
      </c>
      <c r="H29" s="21"/>
      <c r="I29" s="21" t="str">
        <f>ISO27002_Audit_2021!G28</f>
        <v>nicht erfüllt</v>
      </c>
      <c r="J29" s="21"/>
      <c r="K29" s="21" t="str">
        <f>ISO27002_Audit_2022!G28</f>
        <v>nicht erfüllt</v>
      </c>
      <c r="L29" s="21"/>
      <c r="M29" s="21"/>
    </row>
    <row r="30" spans="1:13" outlineLevel="2" x14ac:dyDescent="0.25">
      <c r="F30" s="21"/>
      <c r="G30" s="21"/>
      <c r="H30" s="21"/>
      <c r="I30" s="21"/>
      <c r="J30" s="21"/>
      <c r="K30" s="21"/>
      <c r="L30" s="21"/>
      <c r="M30" s="21"/>
    </row>
    <row r="31" spans="1:13" outlineLevel="2" x14ac:dyDescent="0.25">
      <c r="B31" s="11" t="s">
        <v>30</v>
      </c>
      <c r="F31" s="21"/>
      <c r="G31" s="21"/>
      <c r="H31" s="21"/>
      <c r="I31" s="21"/>
      <c r="J31" s="21"/>
      <c r="K31" s="21"/>
      <c r="L31" s="21"/>
      <c r="M31" s="21"/>
    </row>
    <row r="32" spans="1:13" ht="60" outlineLevel="2" x14ac:dyDescent="0.25">
      <c r="B32" s="8" t="s">
        <v>31</v>
      </c>
      <c r="F32" s="21"/>
      <c r="G32" s="21"/>
      <c r="H32" s="21"/>
      <c r="I32" s="21"/>
      <c r="J32" s="21"/>
      <c r="K32" s="21"/>
      <c r="L32" s="21"/>
      <c r="M32" s="21"/>
    </row>
    <row r="33" spans="1:13" ht="60" outlineLevel="3" x14ac:dyDescent="0.25">
      <c r="C33" s="8" t="s">
        <v>96</v>
      </c>
      <c r="D33" s="8" t="s">
        <v>142</v>
      </c>
      <c r="F33" s="21"/>
      <c r="G33" s="21" t="str">
        <f>ISO27002_Audit_2020!G32</f>
        <v>nicht erfüllt</v>
      </c>
      <c r="H33" s="21"/>
      <c r="I33" s="21" t="str">
        <f>ISO27002_Audit_2021!G32</f>
        <v>nicht erfüllt</v>
      </c>
      <c r="J33" s="21"/>
      <c r="K33" s="21" t="str">
        <f>ISO27002_Audit_2022!G32</f>
        <v>nicht erfüllt</v>
      </c>
      <c r="L33" s="21"/>
      <c r="M33" s="21"/>
    </row>
    <row r="34" spans="1:13" ht="90" outlineLevel="3" x14ac:dyDescent="0.25">
      <c r="C34" s="8" t="s">
        <v>97</v>
      </c>
      <c r="D34" s="8" t="s">
        <v>143</v>
      </c>
      <c r="F34" s="21"/>
      <c r="G34" s="21" t="str">
        <f>ISO27002_Audit_2020!G33</f>
        <v>nicht erfüllt</v>
      </c>
      <c r="H34" s="21"/>
      <c r="I34" s="21" t="str">
        <f>ISO27002_Audit_2021!G33</f>
        <v>nicht erfüllt</v>
      </c>
      <c r="J34" s="21"/>
      <c r="K34" s="21" t="str">
        <f>ISO27002_Audit_2022!G33</f>
        <v>nicht erfüllt</v>
      </c>
      <c r="L34" s="21"/>
      <c r="M34" s="21"/>
    </row>
    <row r="35" spans="1:13" ht="60" outlineLevel="3" x14ac:dyDescent="0.25">
      <c r="C35" s="8" t="s">
        <v>98</v>
      </c>
      <c r="D35" s="8" t="s">
        <v>144</v>
      </c>
      <c r="F35" s="21"/>
      <c r="G35" s="21" t="str">
        <f>ISO27002_Audit_2020!G34</f>
        <v>nicht erfüllt</v>
      </c>
      <c r="H35" s="21"/>
      <c r="I35" s="21" t="str">
        <f>ISO27002_Audit_2021!G34</f>
        <v>nicht erfüllt</v>
      </c>
      <c r="J35" s="21"/>
      <c r="K35" s="21" t="str">
        <f>ISO27002_Audit_2022!G34</f>
        <v>nicht erfüllt</v>
      </c>
      <c r="L35" s="21"/>
      <c r="M35" s="21"/>
    </row>
    <row r="36" spans="1:13" ht="31.5" outlineLevel="2" x14ac:dyDescent="0.25">
      <c r="B36" s="11" t="s">
        <v>35</v>
      </c>
      <c r="F36" s="21"/>
      <c r="G36" s="21"/>
      <c r="H36" s="21"/>
      <c r="I36" s="21"/>
      <c r="J36" s="21"/>
      <c r="K36" s="21"/>
      <c r="L36" s="21"/>
      <c r="M36" s="21"/>
    </row>
    <row r="37" spans="1:13" ht="45" outlineLevel="2" x14ac:dyDescent="0.25">
      <c r="B37" s="8" t="s">
        <v>36</v>
      </c>
      <c r="F37" s="21"/>
      <c r="G37" s="21"/>
      <c r="H37" s="21"/>
      <c r="I37" s="21"/>
      <c r="J37" s="21"/>
      <c r="K37" s="21"/>
      <c r="L37" s="21"/>
      <c r="M37" s="21"/>
    </row>
    <row r="38" spans="1:13" ht="75" outlineLevel="4" x14ac:dyDescent="0.25">
      <c r="C38" s="8" t="s">
        <v>99</v>
      </c>
      <c r="D38" s="8" t="s">
        <v>145</v>
      </c>
      <c r="F38" s="21"/>
      <c r="G38" s="21" t="str">
        <f>ISO27002_Audit_2020!G37</f>
        <v>nicht erfüllt</v>
      </c>
      <c r="H38" s="21"/>
      <c r="I38" s="21" t="str">
        <f>ISO27002_Audit_2021!G37</f>
        <v>nicht erfüllt</v>
      </c>
      <c r="J38" s="21"/>
      <c r="K38" s="21" t="str">
        <f>ISO27002_Audit_2022!G37</f>
        <v>nicht erfüllt</v>
      </c>
      <c r="L38" s="21"/>
      <c r="M38" s="21"/>
    </row>
    <row r="39" spans="1:13" outlineLevel="4" x14ac:dyDescent="0.25">
      <c r="C39" s="8" t="s">
        <v>55</v>
      </c>
      <c r="F39" s="21"/>
      <c r="G39" s="21"/>
      <c r="H39" s="21"/>
      <c r="I39" s="21"/>
      <c r="J39" s="21"/>
      <c r="K39" s="21"/>
      <c r="L39" s="21"/>
      <c r="M39" s="21"/>
    </row>
    <row r="40" spans="1:13" outlineLevel="3" x14ac:dyDescent="0.25">
      <c r="B40" s="8" t="s">
        <v>55</v>
      </c>
      <c r="F40" s="21"/>
      <c r="G40" s="21"/>
      <c r="H40" s="21"/>
      <c r="I40" s="21"/>
      <c r="J40" s="21"/>
      <c r="K40" s="21"/>
      <c r="L40" s="21"/>
      <c r="M40" s="21"/>
    </row>
    <row r="41" spans="1:13" x14ac:dyDescent="0.25">
      <c r="A41" s="10" t="s">
        <v>38</v>
      </c>
      <c r="B41" s="8">
        <v>3</v>
      </c>
      <c r="C41" s="18" t="s">
        <v>378</v>
      </c>
      <c r="E41">
        <v>10</v>
      </c>
      <c r="F41" s="21"/>
      <c r="G41" s="21"/>
      <c r="H41" s="21"/>
      <c r="I41" s="21"/>
      <c r="J41" s="21"/>
      <c r="K41" s="21"/>
      <c r="L41" s="21"/>
      <c r="M41" s="21"/>
    </row>
    <row r="42" spans="1:13" outlineLevel="1" x14ac:dyDescent="0.25">
      <c r="B42" s="11" t="s">
        <v>39</v>
      </c>
      <c r="F42" s="21"/>
      <c r="G42" s="21"/>
      <c r="H42" s="21"/>
      <c r="I42" s="21"/>
      <c r="J42" s="21"/>
      <c r="K42" s="21"/>
      <c r="L42" s="21"/>
      <c r="M42" s="21"/>
    </row>
    <row r="43" spans="1:13" ht="45" outlineLevel="1" x14ac:dyDescent="0.25">
      <c r="B43" s="8" t="s">
        <v>40</v>
      </c>
      <c r="F43" s="21"/>
      <c r="G43" s="21"/>
      <c r="H43" s="21"/>
      <c r="I43" s="21"/>
      <c r="J43" s="21"/>
      <c r="K43" s="21"/>
      <c r="L43" s="21"/>
      <c r="M43" s="21"/>
    </row>
    <row r="44" spans="1:13" ht="60" outlineLevel="2" x14ac:dyDescent="0.25">
      <c r="C44" s="8" t="s">
        <v>100</v>
      </c>
      <c r="D44" s="8" t="s">
        <v>146</v>
      </c>
      <c r="F44" s="21"/>
      <c r="G44" s="21" t="str">
        <f>ISO27002_Audit_2020!G43</f>
        <v>nicht erfüllt</v>
      </c>
      <c r="H44" s="21"/>
      <c r="I44" s="21" t="str">
        <f>ISO27002_Audit_2021!G43</f>
        <v>nicht erfüllt</v>
      </c>
      <c r="J44" s="21"/>
      <c r="K44" s="21" t="str">
        <f>ISO27002_Audit_2022!G43</f>
        <v>nicht erfüllt</v>
      </c>
      <c r="L44" s="21"/>
      <c r="M44" s="21"/>
    </row>
    <row r="45" spans="1:13" ht="30" outlineLevel="2" x14ac:dyDescent="0.25">
      <c r="C45" s="8" t="s">
        <v>101</v>
      </c>
      <c r="D45" s="8" t="s">
        <v>147</v>
      </c>
      <c r="F45" s="21"/>
      <c r="G45" s="21" t="str">
        <f>ISO27002_Audit_2020!G44</f>
        <v>nicht erfüllt</v>
      </c>
      <c r="H45" s="21"/>
      <c r="I45" s="21" t="str">
        <f>ISO27002_Audit_2021!G44</f>
        <v>nicht erfüllt</v>
      </c>
      <c r="J45" s="21"/>
      <c r="K45" s="21" t="str">
        <f>ISO27002_Audit_2022!G44</f>
        <v>nicht erfüllt</v>
      </c>
      <c r="L45" s="21"/>
      <c r="M45" s="21"/>
    </row>
    <row r="46" spans="1:13" ht="75" outlineLevel="2" x14ac:dyDescent="0.25">
      <c r="C46" s="8" t="s">
        <v>102</v>
      </c>
      <c r="D46" s="8" t="s">
        <v>148</v>
      </c>
      <c r="F46" s="21"/>
      <c r="G46" s="21" t="str">
        <f>ISO27002_Audit_2020!G45</f>
        <v>nicht erfüllt</v>
      </c>
      <c r="H46" s="21"/>
      <c r="I46" s="21" t="str">
        <f>ISO27002_Audit_2021!G45</f>
        <v>nicht erfüllt</v>
      </c>
      <c r="J46" s="21"/>
      <c r="K46" s="21" t="str">
        <f>ISO27002_Audit_2022!G45</f>
        <v>nicht erfüllt</v>
      </c>
      <c r="L46" s="21"/>
      <c r="M46" s="21"/>
    </row>
    <row r="47" spans="1:13" ht="159" customHeight="1" outlineLevel="2" x14ac:dyDescent="0.25">
      <c r="C47" s="8" t="s">
        <v>127</v>
      </c>
      <c r="D47" s="8" t="s">
        <v>128</v>
      </c>
      <c r="F47" s="21"/>
      <c r="G47" s="21" t="str">
        <f>ISO27002_Audit_2020!G46</f>
        <v>nicht erfüllt</v>
      </c>
      <c r="H47" s="21"/>
      <c r="I47" s="21" t="str">
        <f>ISO27002_Audit_2021!G46</f>
        <v>nicht erfüllt</v>
      </c>
      <c r="J47" s="21"/>
      <c r="K47" s="21" t="str">
        <f>ISO27002_Audit_2022!G46</f>
        <v>nicht erfüllt</v>
      </c>
      <c r="L47" s="21"/>
      <c r="M47" s="21"/>
    </row>
    <row r="48" spans="1:13" outlineLevel="1" x14ac:dyDescent="0.25">
      <c r="B48" s="11" t="s">
        <v>45</v>
      </c>
      <c r="F48" s="21"/>
      <c r="G48" s="21"/>
      <c r="H48" s="21"/>
      <c r="I48" s="21"/>
      <c r="J48" s="21"/>
      <c r="K48" s="21"/>
      <c r="L48" s="21"/>
      <c r="M48" s="21"/>
    </row>
    <row r="49" spans="1:13" ht="45" outlineLevel="1" x14ac:dyDescent="0.25">
      <c r="B49" s="8" t="s">
        <v>46</v>
      </c>
      <c r="F49" s="21"/>
      <c r="G49" s="21"/>
      <c r="H49" s="21"/>
      <c r="I49" s="21"/>
      <c r="J49" s="21"/>
      <c r="K49" s="21"/>
      <c r="L49" s="21"/>
      <c r="M49" s="21"/>
    </row>
    <row r="50" spans="1:13" ht="60" outlineLevel="2" x14ac:dyDescent="0.25">
      <c r="C50" s="8" t="s">
        <v>103</v>
      </c>
      <c r="D50" s="8" t="s">
        <v>149</v>
      </c>
      <c r="F50" s="21"/>
      <c r="G50" s="21" t="str">
        <f>ISO27002_Audit_2020!G49</f>
        <v>nicht erfüllt</v>
      </c>
      <c r="H50" s="21"/>
      <c r="I50" s="21" t="str">
        <f>ISO27002_Audit_2021!G49</f>
        <v>nicht erfüllt</v>
      </c>
      <c r="J50" s="21"/>
      <c r="K50" s="21" t="str">
        <f>ISO27002_Audit_2022!G49</f>
        <v>nicht erfüllt</v>
      </c>
      <c r="L50" s="21"/>
      <c r="M50" s="21"/>
    </row>
    <row r="51" spans="1:13" ht="75" outlineLevel="2" x14ac:dyDescent="0.25">
      <c r="C51" s="8" t="s">
        <v>104</v>
      </c>
      <c r="D51" s="8" t="s">
        <v>150</v>
      </c>
      <c r="F51" s="21"/>
      <c r="G51" s="21" t="str">
        <f>ISO27002_Audit_2020!G50</f>
        <v>nicht erfüllt</v>
      </c>
      <c r="H51" s="21"/>
      <c r="I51" s="21" t="str">
        <f>ISO27002_Audit_2021!G50</f>
        <v>nicht erfüllt</v>
      </c>
      <c r="J51" s="21"/>
      <c r="K51" s="21" t="str">
        <f>ISO27002_Audit_2022!G50</f>
        <v>nicht erfüllt</v>
      </c>
      <c r="L51" s="21"/>
      <c r="M51" s="21"/>
    </row>
    <row r="52" spans="1:13" ht="60" outlineLevel="2" x14ac:dyDescent="0.25">
      <c r="C52" s="8" t="s">
        <v>105</v>
      </c>
      <c r="D52" s="8" t="s">
        <v>151</v>
      </c>
      <c r="F52" s="21"/>
      <c r="G52" s="21" t="str">
        <f>ISO27002_Audit_2020!G51</f>
        <v>nicht erfüllt</v>
      </c>
      <c r="H52" s="21"/>
      <c r="I52" s="21" t="str">
        <f>ISO27002_Audit_2021!G51</f>
        <v>nicht erfüllt</v>
      </c>
      <c r="J52" s="21"/>
      <c r="K52" s="21" t="str">
        <f>ISO27002_Audit_2022!G51</f>
        <v>nicht erfüllt</v>
      </c>
      <c r="L52" s="21"/>
      <c r="M52" s="21"/>
    </row>
    <row r="53" spans="1:13" outlineLevel="1" x14ac:dyDescent="0.25">
      <c r="B53" s="11" t="s">
        <v>50</v>
      </c>
      <c r="F53" s="21"/>
      <c r="G53" s="21"/>
      <c r="H53" s="21"/>
      <c r="I53" s="21"/>
      <c r="J53" s="21"/>
      <c r="K53" s="21"/>
      <c r="L53" s="21"/>
      <c r="M53" s="21"/>
    </row>
    <row r="54" spans="1:13" ht="60" outlineLevel="1" x14ac:dyDescent="0.25">
      <c r="B54" s="8" t="s">
        <v>51</v>
      </c>
      <c r="F54" s="21"/>
      <c r="G54" s="21"/>
      <c r="H54" s="21"/>
      <c r="I54" s="21"/>
      <c r="J54" s="21"/>
      <c r="K54" s="21"/>
      <c r="L54" s="21"/>
      <c r="M54" s="21"/>
    </row>
    <row r="55" spans="1:13" ht="60" outlineLevel="3" x14ac:dyDescent="0.25">
      <c r="C55" s="8" t="s">
        <v>106</v>
      </c>
      <c r="D55" s="8" t="s">
        <v>152</v>
      </c>
      <c r="F55" s="21"/>
      <c r="G55" s="21" t="str">
        <f>ISO27002_Audit_2020!G54</f>
        <v>nicht erfüllt</v>
      </c>
      <c r="H55" s="21"/>
      <c r="I55" s="21" t="str">
        <f>ISO27002_Audit_2021!G54</f>
        <v>nicht erfüllt</v>
      </c>
      <c r="J55" s="21"/>
      <c r="K55" s="21" t="str">
        <f>ISO27002_Audit_2022!G54</f>
        <v>nicht erfüllt</v>
      </c>
      <c r="L55" s="21"/>
      <c r="M55" s="21"/>
    </row>
    <row r="56" spans="1:13" ht="30" outlineLevel="3" x14ac:dyDescent="0.25">
      <c r="C56" s="8" t="s">
        <v>107</v>
      </c>
      <c r="D56" s="8" t="s">
        <v>153</v>
      </c>
      <c r="F56" s="21"/>
      <c r="G56" s="21" t="str">
        <f>ISO27002_Audit_2020!G55</f>
        <v>nicht erfüllt</v>
      </c>
      <c r="H56" s="21"/>
      <c r="I56" s="21" t="str">
        <f>ISO27002_Audit_2021!G55</f>
        <v>nicht erfüllt</v>
      </c>
      <c r="J56" s="21"/>
      <c r="K56" s="21" t="str">
        <f>ISO27002_Audit_2022!G55</f>
        <v>nicht erfüllt</v>
      </c>
      <c r="L56" s="21"/>
      <c r="M56" s="21"/>
    </row>
    <row r="57" spans="1:13" ht="45" outlineLevel="3" x14ac:dyDescent="0.25">
      <c r="C57" s="8" t="s">
        <v>108</v>
      </c>
      <c r="D57" s="8" t="s">
        <v>154</v>
      </c>
      <c r="F57" s="21"/>
      <c r="G57" s="21" t="str">
        <f>ISO27002_Audit_2020!G56</f>
        <v>nicht erfüllt</v>
      </c>
      <c r="H57" s="21"/>
      <c r="I57" s="21" t="str">
        <f>ISO27002_Audit_2021!G56</f>
        <v>nicht erfüllt</v>
      </c>
      <c r="J57" s="21"/>
      <c r="K57" s="21" t="str">
        <f>ISO27002_Audit_2022!G56</f>
        <v>nicht erfüllt</v>
      </c>
      <c r="L57" s="21"/>
      <c r="M57" s="21"/>
    </row>
    <row r="58" spans="1:13" outlineLevel="3" x14ac:dyDescent="0.25">
      <c r="C58" s="8" t="s">
        <v>55</v>
      </c>
      <c r="F58" s="21"/>
      <c r="G58" s="21"/>
      <c r="H58" s="21"/>
      <c r="I58" s="21"/>
      <c r="J58" s="21"/>
      <c r="K58" s="21"/>
      <c r="L58" s="21"/>
      <c r="M58" s="21"/>
    </row>
    <row r="59" spans="1:13" outlineLevel="2" x14ac:dyDescent="0.25">
      <c r="B59" s="8" t="s">
        <v>55</v>
      </c>
      <c r="F59" s="21"/>
      <c r="G59" s="21"/>
      <c r="H59" s="21"/>
      <c r="I59" s="21"/>
      <c r="J59" s="21"/>
      <c r="K59" s="21"/>
      <c r="L59" s="21"/>
      <c r="M59" s="21"/>
    </row>
    <row r="60" spans="1:13" x14ac:dyDescent="0.25">
      <c r="A60" s="10" t="s">
        <v>109</v>
      </c>
      <c r="B60" s="8">
        <v>4</v>
      </c>
      <c r="C60" s="18" t="s">
        <v>379</v>
      </c>
      <c r="E60">
        <v>14</v>
      </c>
      <c r="F60" s="21"/>
      <c r="G60" s="21"/>
      <c r="H60" s="21"/>
      <c r="I60" s="21"/>
      <c r="J60" s="21"/>
      <c r="K60" s="21"/>
      <c r="L60" s="21"/>
      <c r="M60" s="21"/>
    </row>
    <row r="61" spans="1:13" ht="31.5" outlineLevel="2" x14ac:dyDescent="0.25">
      <c r="B61" s="11" t="s">
        <v>57</v>
      </c>
      <c r="F61" s="21"/>
      <c r="G61" s="21"/>
      <c r="H61" s="21"/>
      <c r="I61" s="21"/>
      <c r="J61" s="21"/>
      <c r="K61" s="21"/>
      <c r="L61" s="21"/>
      <c r="M61" s="21"/>
    </row>
    <row r="62" spans="1:13" ht="45" outlineLevel="2" x14ac:dyDescent="0.25">
      <c r="B62" s="8" t="s">
        <v>58</v>
      </c>
      <c r="F62" s="21"/>
      <c r="G62" s="21"/>
      <c r="H62" s="21"/>
      <c r="I62" s="21"/>
      <c r="J62" s="21"/>
      <c r="K62" s="21"/>
      <c r="L62" s="21"/>
      <c r="M62" s="21"/>
    </row>
    <row r="63" spans="1:13" ht="45" outlineLevel="3" x14ac:dyDescent="0.25">
      <c r="C63" s="8" t="s">
        <v>110</v>
      </c>
      <c r="D63" s="8" t="s">
        <v>155</v>
      </c>
      <c r="F63" s="21"/>
      <c r="G63" s="21" t="str">
        <f>ISO27002_Audit_2020!G62</f>
        <v>nicht erfüllt</v>
      </c>
      <c r="H63" s="21"/>
      <c r="I63" s="21" t="str">
        <f>ISO27002_Audit_2021!G62</f>
        <v>nicht erfüllt</v>
      </c>
      <c r="J63" s="21"/>
      <c r="K63" s="21" t="str">
        <f>ISO27002_Audit_2022!G62</f>
        <v>nicht erfüllt</v>
      </c>
      <c r="L63" s="21"/>
      <c r="M63" s="21"/>
    </row>
    <row r="64" spans="1:13" ht="45" outlineLevel="3" x14ac:dyDescent="0.25">
      <c r="C64" s="8" t="s">
        <v>111</v>
      </c>
      <c r="D64" s="8" t="s">
        <v>156</v>
      </c>
      <c r="F64" s="21"/>
      <c r="G64" s="21" t="str">
        <f>ISO27002_Audit_2020!G63</f>
        <v>nicht erfüllt</v>
      </c>
      <c r="H64" s="21"/>
      <c r="I64" s="21" t="str">
        <f>ISO27002_Audit_2021!G63</f>
        <v>nicht erfüllt</v>
      </c>
      <c r="J64" s="21"/>
      <c r="K64" s="21" t="str">
        <f>ISO27002_Audit_2022!G63</f>
        <v>nicht erfüllt</v>
      </c>
      <c r="L64" s="21"/>
      <c r="M64" s="21"/>
    </row>
    <row r="65" spans="2:13" ht="30" outlineLevel="2" x14ac:dyDescent="0.25">
      <c r="B65" s="11" t="s">
        <v>61</v>
      </c>
      <c r="C65" s="8" t="s">
        <v>129</v>
      </c>
      <c r="F65" s="21"/>
      <c r="G65" s="21"/>
      <c r="H65" s="21"/>
      <c r="I65" s="21"/>
      <c r="J65" s="21"/>
      <c r="K65" s="21"/>
      <c r="L65" s="21"/>
      <c r="M65" s="21"/>
    </row>
    <row r="66" spans="2:13" ht="45" outlineLevel="2" x14ac:dyDescent="0.25">
      <c r="B66" s="8" t="s">
        <v>62</v>
      </c>
      <c r="F66" s="21"/>
      <c r="G66" s="21"/>
      <c r="H66" s="21"/>
      <c r="I66" s="21"/>
      <c r="J66" s="21"/>
      <c r="K66" s="21"/>
      <c r="L66" s="21"/>
      <c r="M66" s="21"/>
    </row>
    <row r="67" spans="2:13" ht="45" outlineLevel="3" x14ac:dyDescent="0.25">
      <c r="C67" s="8" t="s">
        <v>112</v>
      </c>
      <c r="D67" s="8" t="s">
        <v>157</v>
      </c>
      <c r="F67" s="21"/>
      <c r="G67" s="21" t="str">
        <f>ISO27002_Audit_2020!G66</f>
        <v>nicht erfüllt</v>
      </c>
      <c r="H67" s="21"/>
      <c r="I67" s="21" t="str">
        <f>ISO27002_Audit_2021!G66</f>
        <v>nicht erfüllt</v>
      </c>
      <c r="J67" s="21"/>
      <c r="K67" s="21" t="str">
        <f>ISO27002_Audit_2022!G66</f>
        <v>nicht erfüllt</v>
      </c>
      <c r="L67" s="21"/>
      <c r="M67" s="21"/>
    </row>
    <row r="68" spans="2:13" ht="75" outlineLevel="3" x14ac:dyDescent="0.25">
      <c r="C68" s="8" t="s">
        <v>113</v>
      </c>
      <c r="D68" s="8" t="s">
        <v>158</v>
      </c>
      <c r="F68" s="21"/>
      <c r="G68" s="21" t="str">
        <f>ISO27002_Audit_2020!G67</f>
        <v>nicht erfüllt</v>
      </c>
      <c r="H68" s="21"/>
      <c r="I68" s="21" t="str">
        <f>ISO27002_Audit_2021!G67</f>
        <v>nicht erfüllt</v>
      </c>
      <c r="J68" s="21"/>
      <c r="K68" s="21" t="str">
        <f>ISO27002_Audit_2022!G67</f>
        <v>nicht erfüllt</v>
      </c>
      <c r="L68" s="21"/>
      <c r="M68" s="21"/>
    </row>
    <row r="69" spans="2:13" ht="30" outlineLevel="3" x14ac:dyDescent="0.25">
      <c r="C69" s="8" t="s">
        <v>114</v>
      </c>
      <c r="D69" s="8" t="s">
        <v>159</v>
      </c>
      <c r="F69" s="21"/>
      <c r="G69" s="21" t="str">
        <f>ISO27002_Audit_2020!G68</f>
        <v>nicht erfüllt</v>
      </c>
      <c r="H69" s="21"/>
      <c r="I69" s="21" t="str">
        <f>ISO27002_Audit_2021!G68</f>
        <v>nicht erfüllt</v>
      </c>
      <c r="J69" s="21"/>
      <c r="K69" s="21" t="str">
        <f>ISO27002_Audit_2022!G68</f>
        <v>nicht erfüllt</v>
      </c>
      <c r="L69" s="21"/>
      <c r="M69" s="21"/>
    </row>
    <row r="70" spans="2:13" ht="45" outlineLevel="3" x14ac:dyDescent="0.25">
      <c r="C70" s="8" t="s">
        <v>115</v>
      </c>
      <c r="D70" s="8" t="s">
        <v>160</v>
      </c>
      <c r="F70" s="21"/>
      <c r="G70" s="21" t="str">
        <f>ISO27002_Audit_2020!G69</f>
        <v>nicht erfüllt</v>
      </c>
      <c r="H70" s="21"/>
      <c r="I70" s="21" t="str">
        <f>ISO27002_Audit_2021!G69</f>
        <v>nicht erfüllt</v>
      </c>
      <c r="J70" s="21"/>
      <c r="K70" s="21" t="str">
        <f>ISO27002_Audit_2022!G69</f>
        <v>nicht erfüllt</v>
      </c>
      <c r="L70" s="21"/>
      <c r="M70" s="21"/>
    </row>
    <row r="71" spans="2:13" ht="30" outlineLevel="3" x14ac:dyDescent="0.25">
      <c r="C71" s="8" t="s">
        <v>116</v>
      </c>
      <c r="D71" s="8" t="s">
        <v>161</v>
      </c>
      <c r="F71" s="21"/>
      <c r="G71" s="21" t="str">
        <f>ISO27002_Audit_2020!G70</f>
        <v>nicht erfüllt</v>
      </c>
      <c r="H71" s="21"/>
      <c r="I71" s="21" t="str">
        <f>ISO27002_Audit_2021!G70</f>
        <v>nicht erfüllt</v>
      </c>
      <c r="J71" s="21"/>
      <c r="K71" s="21" t="str">
        <f>ISO27002_Audit_2022!G70</f>
        <v>nicht erfüllt</v>
      </c>
      <c r="L71" s="21"/>
      <c r="M71" s="21"/>
    </row>
    <row r="72" spans="2:13" ht="90" outlineLevel="3" x14ac:dyDescent="0.25">
      <c r="C72" s="8" t="s">
        <v>117</v>
      </c>
      <c r="D72" s="8" t="s">
        <v>118</v>
      </c>
      <c r="F72" s="21"/>
      <c r="G72" s="21" t="str">
        <f>ISO27002_Audit_2020!G71</f>
        <v>nicht erfüllt</v>
      </c>
      <c r="H72" s="21"/>
      <c r="I72" s="21" t="str">
        <f>ISO27002_Audit_2021!G71</f>
        <v>nicht erfüllt</v>
      </c>
      <c r="J72" s="21"/>
      <c r="K72" s="21" t="str">
        <f>ISO27002_Audit_2022!G71</f>
        <v>nicht erfüllt</v>
      </c>
      <c r="L72" s="21"/>
      <c r="M72" s="21"/>
    </row>
    <row r="73" spans="2:13" outlineLevel="2" x14ac:dyDescent="0.25">
      <c r="B73" s="11" t="s">
        <v>69</v>
      </c>
      <c r="F73" s="21"/>
      <c r="G73" s="21"/>
      <c r="H73" s="21"/>
      <c r="I73" s="21"/>
      <c r="J73" s="21"/>
      <c r="K73" s="21"/>
      <c r="L73" s="21"/>
      <c r="M73" s="21"/>
    </row>
    <row r="74" spans="2:13" ht="45" outlineLevel="2" x14ac:dyDescent="0.25">
      <c r="B74" s="8" t="s">
        <v>70</v>
      </c>
      <c r="F74" s="21"/>
      <c r="G74" s="21"/>
      <c r="H74" s="21"/>
      <c r="I74" s="21"/>
      <c r="J74" s="21"/>
      <c r="K74" s="21"/>
      <c r="L74" s="21"/>
      <c r="M74" s="21"/>
    </row>
    <row r="75" spans="2:13" ht="45" outlineLevel="3" x14ac:dyDescent="0.25">
      <c r="C75" s="8" t="s">
        <v>119</v>
      </c>
      <c r="D75" s="8" t="s">
        <v>162</v>
      </c>
      <c r="F75" s="21"/>
      <c r="G75" s="21" t="str">
        <f>ISO27002_Audit_2020!G74</f>
        <v>nicht erfüllt</v>
      </c>
      <c r="H75" s="21"/>
      <c r="I75" s="21" t="str">
        <f>ISO27002_Audit_2021!G74</f>
        <v>nicht erfüllt</v>
      </c>
      <c r="J75" s="21"/>
      <c r="K75" s="21" t="str">
        <f>ISO27002_Audit_2022!G74</f>
        <v>nicht erfüllt</v>
      </c>
      <c r="L75" s="21"/>
      <c r="M75" s="21"/>
    </row>
    <row r="76" spans="2:13" outlineLevel="3" x14ac:dyDescent="0.25">
      <c r="C76" s="8" t="s">
        <v>55</v>
      </c>
      <c r="F76" s="21"/>
      <c r="G76" s="21"/>
      <c r="H76" s="21"/>
      <c r="I76" s="21"/>
      <c r="J76" s="21"/>
      <c r="K76" s="21"/>
      <c r="L76" s="21"/>
      <c r="M76" s="21"/>
    </row>
    <row r="77" spans="2:13" ht="31.5" outlineLevel="2" x14ac:dyDescent="0.25">
      <c r="B77" s="11" t="s">
        <v>72</v>
      </c>
      <c r="F77" s="21"/>
      <c r="G77" s="21"/>
      <c r="H77" s="21"/>
      <c r="I77" s="21"/>
      <c r="J77" s="21"/>
      <c r="K77" s="21"/>
      <c r="L77" s="21"/>
      <c r="M77" s="21"/>
    </row>
    <row r="78" spans="2:13" ht="30" outlineLevel="2" x14ac:dyDescent="0.25">
      <c r="B78" s="8" t="s">
        <v>73</v>
      </c>
      <c r="F78" s="21"/>
      <c r="G78" s="21"/>
      <c r="H78" s="21"/>
      <c r="I78" s="21"/>
      <c r="J78" s="21"/>
      <c r="K78" s="21"/>
      <c r="L78" s="21"/>
      <c r="M78" s="21"/>
    </row>
    <row r="79" spans="2:13" ht="45" outlineLevel="6" x14ac:dyDescent="0.25">
      <c r="C79" s="8" t="s">
        <v>120</v>
      </c>
      <c r="D79" s="8" t="s">
        <v>163</v>
      </c>
      <c r="F79" s="21"/>
      <c r="G79" s="21" t="str">
        <f>ISO27002_Audit_2020!G78</f>
        <v>nicht erfüllt</v>
      </c>
      <c r="H79" s="21"/>
      <c r="I79" s="21" t="str">
        <f>ISO27002_Audit_2021!G78</f>
        <v>nicht erfüllt</v>
      </c>
      <c r="J79" s="21"/>
      <c r="K79" s="21" t="str">
        <f>ISO27002_Audit_2022!G78</f>
        <v>nicht erfüllt</v>
      </c>
      <c r="L79" s="21"/>
      <c r="M79" s="21"/>
    </row>
    <row r="80" spans="2:13" ht="45" outlineLevel="6" x14ac:dyDescent="0.25">
      <c r="C80" s="8" t="s">
        <v>121</v>
      </c>
      <c r="D80" s="8" t="s">
        <v>164</v>
      </c>
      <c r="F80" s="21"/>
      <c r="G80" s="21" t="str">
        <f>ISO27002_Audit_2020!G79</f>
        <v>nicht erfüllt</v>
      </c>
      <c r="H80" s="21"/>
      <c r="I80" s="21" t="str">
        <f>ISO27002_Audit_2021!G79</f>
        <v>nicht erfüllt</v>
      </c>
      <c r="J80" s="21"/>
      <c r="K80" s="21" t="str">
        <f>ISO27002_Audit_2022!G79</f>
        <v>nicht erfüllt</v>
      </c>
      <c r="L80" s="21"/>
      <c r="M80" s="21"/>
    </row>
    <row r="81" spans="1:13" ht="30" outlineLevel="6" x14ac:dyDescent="0.25">
      <c r="C81" s="8" t="s">
        <v>122</v>
      </c>
      <c r="D81" s="8" t="s">
        <v>165</v>
      </c>
      <c r="F81" s="21"/>
      <c r="G81" s="21" t="str">
        <f>ISO27002_Audit_2020!G80</f>
        <v>nicht erfüllt</v>
      </c>
      <c r="H81" s="21"/>
      <c r="I81" s="21" t="str">
        <f>ISO27002_Audit_2021!G80</f>
        <v>nicht erfüllt</v>
      </c>
      <c r="J81" s="21"/>
      <c r="K81" s="21" t="str">
        <f>ISO27002_Audit_2022!G80</f>
        <v>nicht erfüllt</v>
      </c>
      <c r="L81" s="21"/>
      <c r="M81" s="21"/>
    </row>
    <row r="82" spans="1:13" ht="45" outlineLevel="6" x14ac:dyDescent="0.25">
      <c r="C82" s="8" t="s">
        <v>123</v>
      </c>
      <c r="D82" s="8" t="s">
        <v>166</v>
      </c>
      <c r="F82" s="21"/>
      <c r="G82" s="21" t="str">
        <f>ISO27002_Audit_2020!G81</f>
        <v>nicht erfüllt</v>
      </c>
      <c r="H82" s="21"/>
      <c r="I82" s="21" t="str">
        <f>ISO27002_Audit_2021!G81</f>
        <v>nicht erfüllt</v>
      </c>
      <c r="J82" s="21"/>
      <c r="K82" s="21" t="str">
        <f>ISO27002_Audit_2022!G81</f>
        <v>nicht erfüllt</v>
      </c>
      <c r="L82" s="21"/>
      <c r="M82" s="21"/>
    </row>
    <row r="83" spans="1:13" ht="30" outlineLevel="6" x14ac:dyDescent="0.25">
      <c r="C83" s="8" t="s">
        <v>124</v>
      </c>
      <c r="D83" s="8" t="s">
        <v>130</v>
      </c>
      <c r="F83" s="21"/>
      <c r="G83" s="21" t="str">
        <f>ISO27002_Audit_2020!G82</f>
        <v>nicht erfüllt</v>
      </c>
      <c r="H83" s="21"/>
      <c r="I83" s="21" t="str">
        <f>ISO27002_Audit_2021!G82</f>
        <v>nicht erfüllt</v>
      </c>
      <c r="J83" s="21"/>
      <c r="K83" s="21" t="str">
        <f>ISO27002_Audit_2022!G82</f>
        <v>nicht erfüllt</v>
      </c>
      <c r="L83" s="21"/>
      <c r="M83" s="21"/>
    </row>
    <row r="84" spans="1:13" outlineLevel="5" x14ac:dyDescent="0.25">
      <c r="B84" s="8" t="s">
        <v>55</v>
      </c>
      <c r="F84" s="21"/>
      <c r="G84" s="21"/>
      <c r="H84" s="21"/>
      <c r="I84" s="21"/>
      <c r="J84" s="21"/>
      <c r="K84" s="21"/>
      <c r="L84" s="21"/>
      <c r="M84" s="21"/>
    </row>
    <row r="85" spans="1:13" x14ac:dyDescent="0.25">
      <c r="A85" s="10" t="s">
        <v>79</v>
      </c>
      <c r="B85" s="8">
        <v>1</v>
      </c>
      <c r="C85" s="18" t="s">
        <v>372</v>
      </c>
      <c r="E85">
        <v>2</v>
      </c>
      <c r="F85" s="21"/>
      <c r="G85" s="21"/>
      <c r="H85" s="21"/>
      <c r="I85" s="21"/>
      <c r="J85" s="21"/>
      <c r="K85" s="21"/>
      <c r="L85" s="21"/>
      <c r="M85" s="21"/>
    </row>
    <row r="86" spans="1:13" outlineLevel="1" x14ac:dyDescent="0.25">
      <c r="B86" s="8" t="s">
        <v>80</v>
      </c>
      <c r="F86" s="21"/>
      <c r="G86" s="21"/>
      <c r="H86" s="21"/>
      <c r="I86" s="21"/>
      <c r="J86" s="21"/>
      <c r="K86" s="21"/>
      <c r="L86" s="21"/>
      <c r="M86" s="21"/>
    </row>
    <row r="87" spans="1:13" ht="60" outlineLevel="1" x14ac:dyDescent="0.25">
      <c r="B87" s="8" t="s">
        <v>81</v>
      </c>
      <c r="F87" s="21"/>
      <c r="G87" s="21" t="str">
        <f>ISO27002_Audit_2020!G86</f>
        <v>nicht erfüllt</v>
      </c>
      <c r="H87" s="21"/>
      <c r="I87" s="21" t="str">
        <f>ISO27002_Audit_2021!G86</f>
        <v>nicht erfüllt</v>
      </c>
      <c r="J87" s="21"/>
      <c r="K87" s="21" t="str">
        <f>ISO27002_Audit_2022!G86</f>
        <v>nicht erfüllt</v>
      </c>
      <c r="L87" s="21"/>
      <c r="M87" s="21"/>
    </row>
    <row r="88" spans="1:13" ht="45" outlineLevel="2" x14ac:dyDescent="0.25">
      <c r="C88" s="8" t="s">
        <v>170</v>
      </c>
      <c r="D88" s="8" t="s">
        <v>306</v>
      </c>
      <c r="F88" s="21"/>
      <c r="G88" s="21" t="str">
        <f>ISO27002_Audit_2020!G87</f>
        <v>nicht erfüllt</v>
      </c>
      <c r="H88" s="21"/>
      <c r="I88" s="21" t="str">
        <f>ISO27002_Audit_2021!G87</f>
        <v>nicht erfüllt</v>
      </c>
      <c r="J88" s="21"/>
      <c r="K88" s="21" t="str">
        <f>ISO27002_Audit_2022!G87</f>
        <v>nicht erfüllt</v>
      </c>
      <c r="L88" s="21"/>
      <c r="M88" s="21"/>
    </row>
    <row r="89" spans="1:13" ht="60" outlineLevel="2" x14ac:dyDescent="0.25">
      <c r="C89" s="8" t="s">
        <v>171</v>
      </c>
      <c r="D89" s="8" t="s">
        <v>307</v>
      </c>
      <c r="F89" s="21"/>
      <c r="G89" s="21" t="str">
        <f>ISO27002_Audit_2020!G88</f>
        <v>nicht erfüllt</v>
      </c>
      <c r="H89" s="21"/>
      <c r="I89" s="21" t="str">
        <f>ISO27002_Audit_2021!G88</f>
        <v>nicht erfüllt</v>
      </c>
      <c r="J89" s="21"/>
      <c r="K89" s="21" t="str">
        <f>ISO27002_Audit_2022!G88</f>
        <v>nicht erfüllt</v>
      </c>
      <c r="L89" s="21"/>
      <c r="M89" s="21"/>
    </row>
    <row r="90" spans="1:13" outlineLevel="2" x14ac:dyDescent="0.25">
      <c r="B90" s="8" t="s">
        <v>55</v>
      </c>
      <c r="F90" s="21"/>
      <c r="G90" s="21"/>
      <c r="H90" s="21"/>
      <c r="I90" s="21"/>
      <c r="J90" s="21"/>
      <c r="K90" s="21"/>
      <c r="L90" s="21"/>
      <c r="M90" s="21"/>
    </row>
    <row r="91" spans="1:13" ht="37.5" x14ac:dyDescent="0.25">
      <c r="A91" s="10" t="s">
        <v>172</v>
      </c>
      <c r="B91" s="8">
        <v>2</v>
      </c>
      <c r="C91" s="18" t="s">
        <v>380</v>
      </c>
      <c r="E91">
        <v>15</v>
      </c>
      <c r="F91" s="21"/>
      <c r="G91" s="21"/>
      <c r="H91" s="21"/>
      <c r="I91" s="21"/>
      <c r="J91" s="21"/>
      <c r="K91" s="21"/>
      <c r="L91" s="21"/>
      <c r="M91" s="21"/>
    </row>
    <row r="92" spans="1:13" outlineLevel="1" x14ac:dyDescent="0.25">
      <c r="B92" s="8" t="s">
        <v>173</v>
      </c>
      <c r="F92" s="21"/>
      <c r="G92" s="21"/>
      <c r="H92" s="21"/>
      <c r="I92" s="21"/>
      <c r="J92" s="21"/>
      <c r="K92" s="21"/>
      <c r="L92" s="21"/>
      <c r="M92" s="21"/>
    </row>
    <row r="93" spans="1:13" ht="60" outlineLevel="1" x14ac:dyDescent="0.25">
      <c r="B93" s="8" t="s">
        <v>174</v>
      </c>
      <c r="F93" s="21"/>
      <c r="G93" s="21" t="str">
        <f>ISO27002_Audit_2020!G92</f>
        <v>nicht erfüllt</v>
      </c>
      <c r="H93" s="21"/>
      <c r="I93" s="21" t="str">
        <f>ISO27002_Audit_2021!G92</f>
        <v>nicht erfüllt</v>
      </c>
      <c r="J93" s="21"/>
      <c r="K93" s="21" t="str">
        <f>ISO27002_Audit_2022!G92</f>
        <v>nicht erfüllt</v>
      </c>
      <c r="L93" s="21"/>
      <c r="M93" s="21"/>
    </row>
    <row r="94" spans="1:13" ht="75" outlineLevel="2" x14ac:dyDescent="0.25">
      <c r="C94" s="8" t="s">
        <v>175</v>
      </c>
      <c r="D94" s="8" t="s">
        <v>308</v>
      </c>
      <c r="F94" s="21"/>
      <c r="G94" s="21" t="str">
        <f>ISO27002_Audit_2020!G93</f>
        <v>nicht erfüllt</v>
      </c>
      <c r="H94" s="21"/>
      <c r="I94" s="21" t="str">
        <f>ISO27002_Audit_2021!G93</f>
        <v>nicht erfüllt</v>
      </c>
      <c r="J94" s="21"/>
      <c r="K94" s="21" t="str">
        <f>ISO27002_Audit_2022!G93</f>
        <v>nicht erfüllt</v>
      </c>
      <c r="L94" s="21"/>
      <c r="M94" s="21"/>
    </row>
    <row r="95" spans="1:13" ht="45" outlineLevel="2" x14ac:dyDescent="0.25">
      <c r="C95" s="8" t="s">
        <v>176</v>
      </c>
      <c r="D95" s="8" t="s">
        <v>309</v>
      </c>
      <c r="F95" s="21"/>
      <c r="G95" s="21" t="str">
        <f>ISO27002_Audit_2020!G94</f>
        <v>nicht erfüllt</v>
      </c>
      <c r="H95" s="21"/>
      <c r="I95" s="21" t="str">
        <f>ISO27002_Audit_2021!G94</f>
        <v>nicht erfüllt</v>
      </c>
      <c r="J95" s="21"/>
      <c r="K95" s="21" t="str">
        <f>ISO27002_Audit_2022!G94</f>
        <v>nicht erfüllt</v>
      </c>
      <c r="L95" s="21"/>
      <c r="M95" s="21"/>
    </row>
    <row r="96" spans="1:13" ht="30" outlineLevel="2" x14ac:dyDescent="0.25">
      <c r="C96" s="8" t="s">
        <v>177</v>
      </c>
      <c r="D96" s="8" t="s">
        <v>310</v>
      </c>
      <c r="F96" s="21"/>
      <c r="G96" s="21" t="str">
        <f>ISO27002_Audit_2020!G95</f>
        <v>nicht erfüllt</v>
      </c>
      <c r="H96" s="21"/>
      <c r="I96" s="21" t="str">
        <f>ISO27002_Audit_2021!G95</f>
        <v>nicht erfüllt</v>
      </c>
      <c r="J96" s="21"/>
      <c r="K96" s="21" t="str">
        <f>ISO27002_Audit_2022!G95</f>
        <v>nicht erfüllt</v>
      </c>
      <c r="L96" s="21"/>
      <c r="M96" s="21"/>
    </row>
    <row r="97" spans="1:13" ht="45" outlineLevel="2" x14ac:dyDescent="0.25">
      <c r="C97" s="8" t="s">
        <v>178</v>
      </c>
      <c r="D97" s="8" t="s">
        <v>311</v>
      </c>
      <c r="F97" s="21"/>
      <c r="G97" s="21" t="str">
        <f>ISO27002_Audit_2020!G96</f>
        <v>nicht erfüllt</v>
      </c>
      <c r="H97" s="21"/>
      <c r="I97" s="21" t="str">
        <f>ISO27002_Audit_2021!G96</f>
        <v>nicht erfüllt</v>
      </c>
      <c r="J97" s="21"/>
      <c r="K97" s="21" t="str">
        <f>ISO27002_Audit_2022!G96</f>
        <v>nicht erfüllt</v>
      </c>
      <c r="L97" s="21"/>
      <c r="M97" s="21"/>
    </row>
    <row r="98" spans="1:13" ht="30" outlineLevel="2" x14ac:dyDescent="0.25">
      <c r="C98" s="8" t="s">
        <v>179</v>
      </c>
      <c r="D98" s="8" t="s">
        <v>312</v>
      </c>
      <c r="F98" s="21"/>
      <c r="G98" s="21" t="str">
        <f>ISO27002_Audit_2020!G97</f>
        <v>nicht erfüllt</v>
      </c>
      <c r="H98" s="21"/>
      <c r="I98" s="21" t="str">
        <f>ISO27002_Audit_2021!G97</f>
        <v>nicht erfüllt</v>
      </c>
      <c r="J98" s="21"/>
      <c r="K98" s="21" t="str">
        <f>ISO27002_Audit_2022!G97</f>
        <v>nicht erfüllt</v>
      </c>
      <c r="L98" s="21"/>
      <c r="M98" s="21"/>
    </row>
    <row r="99" spans="1:13" ht="90" outlineLevel="2" x14ac:dyDescent="0.25">
      <c r="C99" s="8" t="s">
        <v>180</v>
      </c>
      <c r="D99" s="8" t="s">
        <v>313</v>
      </c>
      <c r="F99" s="21"/>
      <c r="G99" s="21" t="str">
        <f>ISO27002_Audit_2020!G98</f>
        <v>nicht erfüllt</v>
      </c>
      <c r="H99" s="21"/>
      <c r="I99" s="21" t="str">
        <f>ISO27002_Audit_2021!G98</f>
        <v>nicht erfüllt</v>
      </c>
      <c r="J99" s="21"/>
      <c r="K99" s="21" t="str">
        <f>ISO27002_Audit_2022!G98</f>
        <v>nicht erfüllt</v>
      </c>
      <c r="L99" s="21"/>
      <c r="M99" s="21"/>
    </row>
    <row r="100" spans="1:13" outlineLevel="1" x14ac:dyDescent="0.25">
      <c r="B100" s="8" t="s">
        <v>181</v>
      </c>
      <c r="F100" s="21"/>
      <c r="G100" s="21"/>
      <c r="H100" s="21"/>
      <c r="I100" s="21"/>
      <c r="J100" s="21"/>
      <c r="K100" s="21"/>
      <c r="L100" s="21"/>
      <c r="M100" s="21"/>
    </row>
    <row r="101" spans="1:13" ht="45" outlineLevel="1" x14ac:dyDescent="0.25">
      <c r="B101" s="8" t="s">
        <v>182</v>
      </c>
      <c r="F101" s="21"/>
      <c r="G101" s="21"/>
      <c r="H101" s="21"/>
      <c r="I101" s="21"/>
      <c r="J101" s="21"/>
      <c r="K101" s="21"/>
      <c r="L101" s="21"/>
      <c r="M101" s="21"/>
    </row>
    <row r="102" spans="1:13" ht="60" outlineLevel="1" x14ac:dyDescent="0.25">
      <c r="C102" s="8" t="s">
        <v>183</v>
      </c>
      <c r="D102" s="8" t="s">
        <v>314</v>
      </c>
      <c r="F102" s="21"/>
      <c r="G102" s="21" t="str">
        <f>ISO27002_Audit_2020!G101</f>
        <v>nicht erfüllt</v>
      </c>
      <c r="H102" s="21"/>
      <c r="I102" s="21" t="str">
        <f>ISO27002_Audit_2021!G101</f>
        <v>nicht erfüllt</v>
      </c>
      <c r="J102" s="21"/>
      <c r="K102" s="21" t="str">
        <f>ISO27002_Audit_2022!G101</f>
        <v>nicht erfüllt</v>
      </c>
      <c r="L102" s="21"/>
      <c r="M102" s="21"/>
    </row>
    <row r="103" spans="1:13" ht="60" outlineLevel="1" x14ac:dyDescent="0.25">
      <c r="C103" s="8" t="s">
        <v>184</v>
      </c>
      <c r="D103" s="8" t="s">
        <v>295</v>
      </c>
      <c r="F103" s="21"/>
      <c r="G103" s="21" t="str">
        <f>ISO27002_Audit_2020!G102</f>
        <v>nicht erfüllt</v>
      </c>
      <c r="H103" s="21"/>
      <c r="I103" s="21" t="str">
        <f>ISO27002_Audit_2021!G102</f>
        <v>nicht erfüllt</v>
      </c>
      <c r="J103" s="21"/>
      <c r="K103" s="21" t="str">
        <f>ISO27002_Audit_2022!G102</f>
        <v>nicht erfüllt</v>
      </c>
      <c r="L103" s="21"/>
      <c r="M103" s="21"/>
    </row>
    <row r="104" spans="1:13" ht="60" outlineLevel="1" x14ac:dyDescent="0.25">
      <c r="C104" s="8" t="s">
        <v>185</v>
      </c>
      <c r="D104" s="8" t="s">
        <v>296</v>
      </c>
      <c r="F104" s="21"/>
      <c r="G104" s="21" t="str">
        <f>ISO27002_Audit_2020!G103</f>
        <v>nicht erfüllt</v>
      </c>
      <c r="H104" s="21"/>
      <c r="I104" s="21" t="str">
        <f>ISO27002_Audit_2021!G103</f>
        <v>nicht erfüllt</v>
      </c>
      <c r="J104" s="21"/>
      <c r="K104" s="21" t="str">
        <f>ISO27002_Audit_2022!G103</f>
        <v>nicht erfüllt</v>
      </c>
      <c r="L104" s="21"/>
      <c r="M104" s="21"/>
    </row>
    <row r="105" spans="1:13" ht="45" outlineLevel="1" x14ac:dyDescent="0.25">
      <c r="C105" s="8" t="s">
        <v>186</v>
      </c>
      <c r="D105" s="8" t="s">
        <v>297</v>
      </c>
      <c r="F105" s="21"/>
      <c r="G105" s="21" t="str">
        <f>ISO27002_Audit_2020!G104</f>
        <v>nicht erfüllt</v>
      </c>
      <c r="H105" s="21"/>
      <c r="I105" s="21" t="str">
        <f>ISO27002_Audit_2021!G104</f>
        <v>nicht erfüllt</v>
      </c>
      <c r="J105" s="21"/>
      <c r="K105" s="21" t="str">
        <f>ISO27002_Audit_2022!G104</f>
        <v>nicht erfüllt</v>
      </c>
      <c r="L105" s="21"/>
      <c r="M105" s="21"/>
    </row>
    <row r="106" spans="1:13" ht="45" outlineLevel="1" x14ac:dyDescent="0.25">
      <c r="C106" s="8" t="s">
        <v>187</v>
      </c>
      <c r="D106" s="8" t="s">
        <v>298</v>
      </c>
      <c r="F106" s="21"/>
      <c r="G106" s="21" t="str">
        <f>ISO27002_Audit_2020!G105</f>
        <v>nicht erfüllt</v>
      </c>
      <c r="H106" s="21"/>
      <c r="I106" s="21" t="str">
        <f>ISO27002_Audit_2021!G105</f>
        <v>nicht erfüllt</v>
      </c>
      <c r="J106" s="21"/>
      <c r="K106" s="21" t="str">
        <f>ISO27002_Audit_2022!G105</f>
        <v>nicht erfüllt</v>
      </c>
      <c r="L106" s="21"/>
      <c r="M106" s="21"/>
    </row>
    <row r="107" spans="1:13" ht="45" outlineLevel="1" x14ac:dyDescent="0.25">
      <c r="C107" s="8" t="s">
        <v>188</v>
      </c>
      <c r="D107" s="8" t="s">
        <v>299</v>
      </c>
      <c r="F107" s="21"/>
      <c r="G107" s="21" t="str">
        <f>ISO27002_Audit_2020!G106</f>
        <v>nicht erfüllt</v>
      </c>
      <c r="H107" s="21"/>
      <c r="I107" s="21" t="str">
        <f>ISO27002_Audit_2021!G106</f>
        <v>nicht erfüllt</v>
      </c>
      <c r="J107" s="21"/>
      <c r="K107" s="21" t="str">
        <f>ISO27002_Audit_2022!G106</f>
        <v>nicht erfüllt</v>
      </c>
      <c r="L107" s="21"/>
      <c r="M107" s="21"/>
    </row>
    <row r="108" spans="1:13" ht="90" outlineLevel="1" x14ac:dyDescent="0.25">
      <c r="C108" s="8" t="s">
        <v>189</v>
      </c>
      <c r="D108" s="8" t="s">
        <v>300</v>
      </c>
      <c r="F108" s="21"/>
      <c r="G108" s="21" t="str">
        <f>ISO27002_Audit_2020!G107</f>
        <v>nicht erfüllt</v>
      </c>
      <c r="H108" s="21"/>
      <c r="I108" s="21" t="str">
        <f>ISO27002_Audit_2021!G107</f>
        <v>nicht erfüllt</v>
      </c>
      <c r="J108" s="21"/>
      <c r="K108" s="21" t="str">
        <f>ISO27002_Audit_2022!G107</f>
        <v>nicht erfüllt</v>
      </c>
      <c r="L108" s="21"/>
      <c r="M108" s="21"/>
    </row>
    <row r="109" spans="1:13" ht="30" outlineLevel="1" x14ac:dyDescent="0.25">
      <c r="C109" s="8" t="s">
        <v>190</v>
      </c>
      <c r="D109" s="8" t="s">
        <v>301</v>
      </c>
      <c r="F109" s="21"/>
      <c r="G109" s="21" t="str">
        <f>ISO27002_Audit_2020!G108</f>
        <v>nicht erfüllt</v>
      </c>
      <c r="H109" s="21"/>
      <c r="I109" s="21" t="str">
        <f>ISO27002_Audit_2021!G108</f>
        <v>nicht erfüllt</v>
      </c>
      <c r="J109" s="21"/>
      <c r="K109" s="21" t="str">
        <f>ISO27002_Audit_2022!G108</f>
        <v>nicht erfüllt</v>
      </c>
      <c r="L109" s="21"/>
      <c r="M109" s="21"/>
    </row>
    <row r="110" spans="1:13" ht="60" outlineLevel="1" x14ac:dyDescent="0.25">
      <c r="C110" s="8" t="s">
        <v>191</v>
      </c>
      <c r="D110" s="8" t="s">
        <v>302</v>
      </c>
      <c r="F110" s="21"/>
      <c r="G110" s="21" t="str">
        <f>ISO27002_Audit_2020!G109</f>
        <v>nicht erfüllt</v>
      </c>
      <c r="H110" s="21"/>
      <c r="I110" s="21" t="str">
        <f>ISO27002_Audit_2021!G109</f>
        <v>nicht erfüllt</v>
      </c>
      <c r="J110" s="21"/>
      <c r="K110" s="21" t="str">
        <f>ISO27002_Audit_2022!G109</f>
        <v>nicht erfüllt</v>
      </c>
      <c r="L110" s="21"/>
      <c r="M110" s="21"/>
    </row>
    <row r="111" spans="1:13" outlineLevel="1" x14ac:dyDescent="0.25">
      <c r="C111" s="8" t="s">
        <v>55</v>
      </c>
      <c r="F111" s="21"/>
      <c r="G111" s="21"/>
      <c r="H111" s="21"/>
      <c r="I111" s="21"/>
      <c r="J111" s="21"/>
      <c r="K111" s="21"/>
      <c r="L111" s="21"/>
      <c r="M111" s="21"/>
    </row>
    <row r="112" spans="1:13" x14ac:dyDescent="0.25">
      <c r="A112" s="10" t="s">
        <v>192</v>
      </c>
      <c r="B112" s="16">
        <v>7</v>
      </c>
      <c r="C112" s="18" t="s">
        <v>370</v>
      </c>
      <c r="E112">
        <v>14</v>
      </c>
      <c r="F112" s="21"/>
      <c r="G112" s="21"/>
      <c r="H112" s="21"/>
      <c r="I112" s="21"/>
      <c r="J112" s="21"/>
      <c r="K112" s="21"/>
      <c r="L112" s="21"/>
      <c r="M112" s="21"/>
    </row>
    <row r="113" spans="2:13" ht="30" outlineLevel="1" x14ac:dyDescent="0.25">
      <c r="B113" s="8" t="s">
        <v>193</v>
      </c>
      <c r="F113" s="21"/>
      <c r="G113" s="21"/>
      <c r="H113" s="21"/>
      <c r="I113" s="21"/>
      <c r="J113" s="21"/>
      <c r="K113" s="21"/>
      <c r="L113" s="21"/>
      <c r="M113" s="21"/>
    </row>
    <row r="114" spans="2:13" ht="45" outlineLevel="1" x14ac:dyDescent="0.25">
      <c r="B114" s="8" t="s">
        <v>194</v>
      </c>
      <c r="F114" s="21"/>
      <c r="G114" s="21"/>
      <c r="H114" s="21"/>
      <c r="I114" s="21"/>
      <c r="J114" s="21"/>
      <c r="K114" s="21"/>
      <c r="L114" s="21"/>
      <c r="M114" s="21"/>
    </row>
    <row r="115" spans="2:13" ht="30" outlineLevel="2" x14ac:dyDescent="0.25">
      <c r="C115" s="8" t="s">
        <v>195</v>
      </c>
      <c r="D115" s="8" t="s">
        <v>303</v>
      </c>
      <c r="F115" s="21"/>
      <c r="G115" s="21" t="str">
        <f>ISO27002_Audit_2020!G114</f>
        <v>nicht erfüllt</v>
      </c>
      <c r="H115" s="21"/>
      <c r="I115" s="21" t="str">
        <f>ISO27002_Audit_2021!G114</f>
        <v>nicht erfüllt</v>
      </c>
      <c r="J115" s="21"/>
      <c r="K115" s="21" t="str">
        <f>ISO27002_Audit_2022!G114</f>
        <v>nicht erfüllt</v>
      </c>
      <c r="L115" s="21"/>
      <c r="M115" s="21"/>
    </row>
    <row r="116" spans="2:13" ht="45" outlineLevel="2" x14ac:dyDescent="0.25">
      <c r="C116" s="8" t="s">
        <v>196</v>
      </c>
      <c r="D116" s="8" t="s">
        <v>304</v>
      </c>
      <c r="F116" s="21"/>
      <c r="G116" s="21" t="str">
        <f>ISO27002_Audit_2020!G115</f>
        <v>nicht erfüllt</v>
      </c>
      <c r="H116" s="21"/>
      <c r="I116" s="21" t="str">
        <f>ISO27002_Audit_2021!G115</f>
        <v>nicht erfüllt</v>
      </c>
      <c r="J116" s="21"/>
      <c r="K116" s="21" t="str">
        <f>ISO27002_Audit_2022!G115</f>
        <v>nicht erfüllt</v>
      </c>
      <c r="L116" s="21"/>
      <c r="M116" s="21"/>
    </row>
    <row r="117" spans="2:13" ht="75" outlineLevel="2" x14ac:dyDescent="0.25">
      <c r="C117" s="8" t="s">
        <v>197</v>
      </c>
      <c r="D117" s="8" t="s">
        <v>305</v>
      </c>
      <c r="F117" s="21"/>
      <c r="G117" s="21" t="str">
        <f>ISO27002_Audit_2020!G116</f>
        <v>nicht erfüllt</v>
      </c>
      <c r="H117" s="21"/>
      <c r="I117" s="21" t="str">
        <f>ISO27002_Audit_2021!G116</f>
        <v>nicht erfüllt</v>
      </c>
      <c r="J117" s="21"/>
      <c r="K117" s="21" t="str">
        <f>ISO27002_Audit_2022!G116</f>
        <v>nicht erfüllt</v>
      </c>
      <c r="L117" s="21"/>
      <c r="M117" s="21"/>
    </row>
    <row r="118" spans="2:13" ht="60" outlineLevel="2" x14ac:dyDescent="0.25">
      <c r="C118" s="8" t="s">
        <v>198</v>
      </c>
      <c r="D118" s="8" t="s">
        <v>315</v>
      </c>
      <c r="F118" s="21"/>
      <c r="G118" s="21" t="str">
        <f>ISO27002_Audit_2020!G117</f>
        <v>nicht erfüllt</v>
      </c>
      <c r="H118" s="21"/>
      <c r="I118" s="21" t="str">
        <f>ISO27002_Audit_2021!G117</f>
        <v>nicht erfüllt</v>
      </c>
      <c r="J118" s="21"/>
      <c r="K118" s="21" t="str">
        <f>ISO27002_Audit_2022!G117</f>
        <v>nicht erfüllt</v>
      </c>
      <c r="L118" s="21"/>
      <c r="M118" s="21"/>
    </row>
    <row r="119" spans="2:13" outlineLevel="1" x14ac:dyDescent="0.25">
      <c r="B119" s="8" t="s">
        <v>199</v>
      </c>
      <c r="F119" s="21"/>
      <c r="G119" s="21"/>
      <c r="H119" s="21"/>
      <c r="I119" s="21"/>
      <c r="J119" s="21"/>
      <c r="K119" s="21"/>
      <c r="L119" s="21"/>
      <c r="M119" s="21"/>
    </row>
    <row r="120" spans="2:13" ht="30" outlineLevel="1" x14ac:dyDescent="0.25">
      <c r="B120" s="8" t="s">
        <v>200</v>
      </c>
      <c r="F120" s="21"/>
      <c r="G120" s="21"/>
      <c r="H120" s="21"/>
      <c r="I120" s="21"/>
      <c r="J120" s="21"/>
      <c r="K120" s="21"/>
      <c r="L120" s="21"/>
      <c r="M120" s="21"/>
    </row>
    <row r="121" spans="2:13" ht="60" outlineLevel="2" x14ac:dyDescent="0.25">
      <c r="C121" s="8" t="s">
        <v>201</v>
      </c>
      <c r="D121" s="8" t="s">
        <v>316</v>
      </c>
      <c r="F121" s="21"/>
      <c r="G121" s="21" t="str">
        <f>ISO27002_Audit_2020!G120</f>
        <v>nicht erfüllt</v>
      </c>
      <c r="H121" s="21"/>
      <c r="I121" s="21" t="str">
        <f>ISO27002_Audit_2021!G120</f>
        <v>nicht erfüllt</v>
      </c>
      <c r="J121" s="21"/>
      <c r="K121" s="21" t="str">
        <f>ISO27002_Audit_2022!G120</f>
        <v>nicht erfüllt</v>
      </c>
      <c r="L121" s="21"/>
      <c r="M121" s="21"/>
    </row>
    <row r="122" spans="2:13" outlineLevel="1" x14ac:dyDescent="0.25">
      <c r="B122" s="8" t="s">
        <v>202</v>
      </c>
      <c r="F122" s="21"/>
      <c r="G122" s="21"/>
      <c r="H122" s="21"/>
      <c r="I122" s="21"/>
      <c r="J122" s="21"/>
      <c r="K122" s="21"/>
      <c r="L122" s="21"/>
      <c r="M122" s="21"/>
    </row>
    <row r="123" spans="2:13" outlineLevel="1" x14ac:dyDescent="0.25">
      <c r="B123" s="8" t="s">
        <v>203</v>
      </c>
      <c r="F123" s="21"/>
      <c r="G123" s="21"/>
      <c r="H123" s="21"/>
      <c r="I123" s="21"/>
      <c r="J123" s="21"/>
      <c r="K123" s="21"/>
      <c r="L123" s="21"/>
      <c r="M123" s="21"/>
    </row>
    <row r="124" spans="2:13" ht="60" outlineLevel="2" x14ac:dyDescent="0.25">
      <c r="C124" s="8" t="s">
        <v>204</v>
      </c>
      <c r="D124" s="8" t="s">
        <v>317</v>
      </c>
      <c r="F124" s="21"/>
      <c r="G124" s="21" t="str">
        <f>ISO27002_Audit_2020!G123</f>
        <v>nicht erfüllt</v>
      </c>
      <c r="H124" s="21"/>
      <c r="I124" s="21" t="str">
        <f>ISO27002_Audit_2021!G123</f>
        <v>nicht erfüllt</v>
      </c>
      <c r="J124" s="21"/>
      <c r="K124" s="21" t="str">
        <f>ISO27002_Audit_2022!G123</f>
        <v>nicht erfüllt</v>
      </c>
      <c r="L124" s="21"/>
      <c r="M124" s="21"/>
    </row>
    <row r="125" spans="2:13" outlineLevel="1" x14ac:dyDescent="0.25">
      <c r="B125" s="8" t="s">
        <v>205</v>
      </c>
      <c r="F125" s="21"/>
      <c r="G125" s="21"/>
      <c r="H125" s="21"/>
      <c r="I125" s="21"/>
      <c r="J125" s="21"/>
      <c r="K125" s="21"/>
      <c r="L125" s="21"/>
      <c r="M125" s="21"/>
    </row>
    <row r="126" spans="2:13" ht="30" outlineLevel="1" x14ac:dyDescent="0.25">
      <c r="B126" s="8" t="s">
        <v>206</v>
      </c>
      <c r="F126" s="21"/>
      <c r="G126" s="21"/>
      <c r="H126" s="21"/>
      <c r="I126" s="21"/>
      <c r="J126" s="21"/>
      <c r="K126" s="21"/>
      <c r="L126" s="21"/>
      <c r="M126" s="21"/>
    </row>
    <row r="127" spans="2:13" ht="60" outlineLevel="2" x14ac:dyDescent="0.25">
      <c r="C127" s="8" t="s">
        <v>207</v>
      </c>
      <c r="D127" s="8" t="s">
        <v>318</v>
      </c>
      <c r="F127" s="21"/>
      <c r="G127" s="21" t="str">
        <f>ISO27002_Audit_2020!G126</f>
        <v>nicht erfüllt</v>
      </c>
      <c r="H127" s="21"/>
      <c r="I127" s="21" t="str">
        <f>ISO27002_Audit_2021!G126</f>
        <v>nicht erfüllt</v>
      </c>
      <c r="J127" s="21"/>
      <c r="K127" s="21" t="str">
        <f>ISO27002_Audit_2022!G126</f>
        <v>nicht erfüllt</v>
      </c>
      <c r="L127" s="21"/>
      <c r="M127" s="21"/>
    </row>
    <row r="128" spans="2:13" ht="45" outlineLevel="2" x14ac:dyDescent="0.25">
      <c r="C128" s="8" t="s">
        <v>208</v>
      </c>
      <c r="D128" s="8" t="s">
        <v>319</v>
      </c>
      <c r="F128" s="21"/>
      <c r="G128" s="21" t="str">
        <f>ISO27002_Audit_2020!G127</f>
        <v>nicht erfüllt</v>
      </c>
      <c r="H128" s="21"/>
      <c r="I128" s="21" t="str">
        <f>ISO27002_Audit_2021!G127</f>
        <v>nicht erfüllt</v>
      </c>
      <c r="J128" s="21"/>
      <c r="K128" s="21" t="str">
        <f>ISO27002_Audit_2022!G127</f>
        <v>nicht erfüllt</v>
      </c>
      <c r="L128" s="21"/>
      <c r="M128" s="21"/>
    </row>
    <row r="129" spans="1:13" ht="60" outlineLevel="2" x14ac:dyDescent="0.25">
      <c r="C129" s="8" t="s">
        <v>209</v>
      </c>
      <c r="D129" s="8" t="s">
        <v>320</v>
      </c>
      <c r="F129" s="21"/>
      <c r="G129" s="21" t="str">
        <f>ISO27002_Audit_2020!G128</f>
        <v>nicht erfüllt</v>
      </c>
      <c r="H129" s="21"/>
      <c r="I129" s="21" t="str">
        <f>ISO27002_Audit_2021!G128</f>
        <v>nicht erfüllt</v>
      </c>
      <c r="J129" s="21"/>
      <c r="K129" s="21" t="str">
        <f>ISO27002_Audit_2022!G128</f>
        <v>nicht erfüllt</v>
      </c>
      <c r="L129" s="21"/>
      <c r="M129" s="21"/>
    </row>
    <row r="130" spans="1:13" ht="60" outlineLevel="2" x14ac:dyDescent="0.25">
      <c r="C130" s="8" t="s">
        <v>210</v>
      </c>
      <c r="D130" s="8" t="s">
        <v>321</v>
      </c>
      <c r="F130" s="21"/>
      <c r="G130" s="21" t="str">
        <f>ISO27002_Audit_2020!G129</f>
        <v>nicht erfüllt</v>
      </c>
      <c r="H130" s="21"/>
      <c r="I130" s="21" t="str">
        <f>ISO27002_Audit_2021!G129</f>
        <v>nicht erfüllt</v>
      </c>
      <c r="J130" s="21"/>
      <c r="K130" s="21" t="str">
        <f>ISO27002_Audit_2022!G129</f>
        <v>nicht erfüllt</v>
      </c>
      <c r="L130" s="21"/>
      <c r="M130" s="21"/>
    </row>
    <row r="131" spans="1:13" outlineLevel="1" x14ac:dyDescent="0.25">
      <c r="B131" s="8" t="s">
        <v>211</v>
      </c>
      <c r="F131" s="21"/>
      <c r="G131" s="21"/>
      <c r="H131" s="21"/>
      <c r="I131" s="21"/>
      <c r="J131" s="21"/>
      <c r="K131" s="21"/>
      <c r="L131" s="21"/>
      <c r="M131" s="21"/>
    </row>
    <row r="132" spans="1:13" ht="30" outlineLevel="1" x14ac:dyDescent="0.25">
      <c r="B132" s="8" t="s">
        <v>212</v>
      </c>
      <c r="F132" s="21"/>
      <c r="G132" s="21"/>
      <c r="H132" s="21"/>
      <c r="I132" s="21"/>
      <c r="J132" s="21"/>
      <c r="K132" s="21"/>
      <c r="L132" s="21"/>
      <c r="M132" s="21"/>
    </row>
    <row r="133" spans="1:13" ht="30" outlineLevel="2" x14ac:dyDescent="0.25">
      <c r="C133" s="8" t="s">
        <v>213</v>
      </c>
      <c r="D133" s="8" t="s">
        <v>322</v>
      </c>
      <c r="F133" s="21"/>
      <c r="G133" s="21" t="str">
        <f>ISO27002_Audit_2020!G132</f>
        <v>nicht erfüllt</v>
      </c>
      <c r="H133" s="21"/>
      <c r="I133" s="21" t="str">
        <f>ISO27002_Audit_2021!G132</f>
        <v>nicht erfüllt</v>
      </c>
      <c r="J133" s="21"/>
      <c r="K133" s="21" t="str">
        <f>ISO27002_Audit_2022!G132</f>
        <v>nicht erfüllt</v>
      </c>
      <c r="L133" s="21"/>
      <c r="M133" s="21"/>
    </row>
    <row r="134" spans="1:13" ht="30" outlineLevel="1" x14ac:dyDescent="0.25">
      <c r="B134" s="8" t="s">
        <v>214</v>
      </c>
      <c r="F134" s="21"/>
      <c r="G134" s="21"/>
      <c r="H134" s="21"/>
      <c r="I134" s="21"/>
      <c r="J134" s="21"/>
      <c r="K134" s="21"/>
      <c r="L134" s="21"/>
      <c r="M134" s="21"/>
    </row>
    <row r="135" spans="1:13" ht="30" outlineLevel="1" x14ac:dyDescent="0.25">
      <c r="B135" s="8" t="s">
        <v>215</v>
      </c>
      <c r="F135" s="21"/>
      <c r="G135" s="21"/>
      <c r="H135" s="21"/>
      <c r="I135" s="21"/>
      <c r="J135" s="21"/>
      <c r="K135" s="21"/>
      <c r="L135" s="21"/>
      <c r="M135" s="21"/>
    </row>
    <row r="136" spans="1:13" ht="90" outlineLevel="2" x14ac:dyDescent="0.25">
      <c r="C136" s="8" t="s">
        <v>216</v>
      </c>
      <c r="D136" s="8" t="s">
        <v>323</v>
      </c>
      <c r="F136" s="21"/>
      <c r="G136" s="21" t="str">
        <f>ISO27002_Audit_2020!G135</f>
        <v>nicht erfüllt</v>
      </c>
      <c r="H136" s="21"/>
      <c r="I136" s="21" t="str">
        <f>ISO27002_Audit_2021!G135</f>
        <v>nicht erfüllt</v>
      </c>
      <c r="J136" s="21"/>
      <c r="K136" s="21" t="str">
        <f>ISO27002_Audit_2022!G135</f>
        <v>nicht erfüllt</v>
      </c>
      <c r="L136" s="21"/>
      <c r="M136" s="21"/>
    </row>
    <row r="137" spans="1:13" ht="30" outlineLevel="2" x14ac:dyDescent="0.25">
      <c r="C137" s="8" t="s">
        <v>217</v>
      </c>
      <c r="D137" s="8" t="s">
        <v>324</v>
      </c>
      <c r="F137" s="21"/>
      <c r="G137" s="21" t="str">
        <f>ISO27002_Audit_2020!G136</f>
        <v>nicht erfüllt</v>
      </c>
      <c r="H137" s="21"/>
      <c r="I137" s="21" t="str">
        <f>ISO27002_Audit_2021!G136</f>
        <v>nicht erfüllt</v>
      </c>
      <c r="J137" s="21"/>
      <c r="K137" s="21" t="str">
        <f>ISO27002_Audit_2022!G136</f>
        <v>nicht erfüllt</v>
      </c>
      <c r="L137" s="21"/>
      <c r="M137" s="21"/>
    </row>
    <row r="138" spans="1:13" outlineLevel="1" x14ac:dyDescent="0.25">
      <c r="B138" s="8" t="s">
        <v>218</v>
      </c>
      <c r="F138" s="21"/>
      <c r="G138" s="21"/>
      <c r="H138" s="21"/>
      <c r="I138" s="21"/>
      <c r="J138" s="21"/>
      <c r="K138" s="21"/>
      <c r="L138" s="21"/>
      <c r="M138" s="21"/>
    </row>
    <row r="139" spans="1:13" ht="30" outlineLevel="1" x14ac:dyDescent="0.25">
      <c r="B139" s="8" t="s">
        <v>219</v>
      </c>
      <c r="F139" s="21"/>
      <c r="G139" s="21"/>
      <c r="H139" s="21"/>
      <c r="I139" s="21"/>
      <c r="J139" s="21"/>
      <c r="K139" s="21"/>
      <c r="L139" s="21"/>
      <c r="M139" s="21"/>
    </row>
    <row r="140" spans="1:13" ht="60" outlineLevel="1" x14ac:dyDescent="0.25">
      <c r="C140" s="8" t="s">
        <v>220</v>
      </c>
      <c r="D140" s="8" t="s">
        <v>325</v>
      </c>
      <c r="F140" s="21"/>
      <c r="G140" s="21" t="str">
        <f>ISO27002_Audit_2020!G139</f>
        <v>nicht erfüllt</v>
      </c>
      <c r="H140" s="21"/>
      <c r="I140" s="21" t="str">
        <f>ISO27002_Audit_2021!G139</f>
        <v>nicht erfüllt</v>
      </c>
      <c r="J140" s="21"/>
      <c r="K140" s="21" t="str">
        <f>ISO27002_Audit_2022!G139</f>
        <v>nicht erfüllt</v>
      </c>
      <c r="L140" s="21"/>
      <c r="M140" s="21"/>
    </row>
    <row r="141" spans="1:13" x14ac:dyDescent="0.25">
      <c r="A141" s="10" t="s">
        <v>221</v>
      </c>
      <c r="B141" s="8">
        <v>2</v>
      </c>
      <c r="C141" s="18" t="s">
        <v>381</v>
      </c>
      <c r="E141">
        <v>7</v>
      </c>
      <c r="F141" s="21"/>
      <c r="G141" s="21"/>
      <c r="H141" s="21"/>
      <c r="I141" s="21"/>
      <c r="J141" s="21"/>
      <c r="K141" s="21"/>
      <c r="L141" s="21"/>
      <c r="M141" s="21"/>
    </row>
    <row r="142" spans="1:13" outlineLevel="1" x14ac:dyDescent="0.25">
      <c r="B142" s="8" t="s">
        <v>222</v>
      </c>
      <c r="F142" s="21"/>
      <c r="G142" s="21"/>
      <c r="H142" s="21"/>
      <c r="I142" s="21"/>
      <c r="J142" s="21"/>
      <c r="K142" s="21"/>
      <c r="L142" s="21"/>
      <c r="M142" s="21"/>
    </row>
    <row r="143" spans="1:13" ht="60" outlineLevel="1" x14ac:dyDescent="0.25">
      <c r="B143" s="8" t="s">
        <v>223</v>
      </c>
      <c r="F143" s="21"/>
      <c r="G143" s="21"/>
      <c r="H143" s="21"/>
      <c r="I143" s="21"/>
      <c r="J143" s="21"/>
      <c r="K143" s="21"/>
      <c r="L143" s="21"/>
      <c r="M143" s="21"/>
    </row>
    <row r="144" spans="1:13" ht="45" outlineLevel="2" x14ac:dyDescent="0.25">
      <c r="C144" s="8" t="s">
        <v>224</v>
      </c>
      <c r="D144" s="8" t="s">
        <v>326</v>
      </c>
      <c r="F144" s="21"/>
      <c r="G144" s="21" t="str">
        <f>ISO27002_Audit_2020!G143</f>
        <v>nicht erfüllt</v>
      </c>
      <c r="H144" s="21"/>
      <c r="I144" s="21" t="str">
        <f>ISO27002_Audit_2021!G143</f>
        <v>nicht erfüllt</v>
      </c>
      <c r="J144" s="21"/>
      <c r="K144" s="21" t="str">
        <f>ISO27002_Audit_2022!G143</f>
        <v>nicht erfüllt</v>
      </c>
      <c r="L144" s="21"/>
      <c r="M144" s="21"/>
    </row>
    <row r="145" spans="1:13" ht="75" outlineLevel="2" x14ac:dyDescent="0.25">
      <c r="C145" s="8" t="s">
        <v>225</v>
      </c>
      <c r="D145" s="8" t="s">
        <v>327</v>
      </c>
      <c r="F145" s="21"/>
      <c r="G145" s="21" t="str">
        <f>ISO27002_Audit_2020!G144</f>
        <v>nicht erfüllt</v>
      </c>
      <c r="H145" s="21"/>
      <c r="I145" s="21" t="str">
        <f>ISO27002_Audit_2021!G144</f>
        <v>nicht erfüllt</v>
      </c>
      <c r="J145" s="21"/>
      <c r="K145" s="21" t="str">
        <f>ISO27002_Audit_2022!G144</f>
        <v>nicht erfüllt</v>
      </c>
      <c r="L145" s="21"/>
      <c r="M145" s="21"/>
    </row>
    <row r="146" spans="1:13" ht="45" outlineLevel="2" x14ac:dyDescent="0.25">
      <c r="C146" s="8" t="s">
        <v>226</v>
      </c>
      <c r="D146" s="8" t="s">
        <v>328</v>
      </c>
      <c r="F146" s="21"/>
      <c r="G146" s="21" t="str">
        <f>ISO27002_Audit_2020!G145</f>
        <v>nicht erfüllt</v>
      </c>
      <c r="H146" s="21"/>
      <c r="I146" s="21" t="str">
        <f>ISO27002_Audit_2021!G145</f>
        <v>nicht erfüllt</v>
      </c>
      <c r="J146" s="21"/>
      <c r="K146" s="21" t="str">
        <f>ISO27002_Audit_2022!G145</f>
        <v>nicht erfüllt</v>
      </c>
      <c r="L146" s="21"/>
      <c r="M146" s="21"/>
    </row>
    <row r="147" spans="1:13" outlineLevel="1" x14ac:dyDescent="0.25">
      <c r="B147" s="8" t="s">
        <v>227</v>
      </c>
      <c r="F147" s="21"/>
      <c r="G147" s="21"/>
      <c r="H147" s="21"/>
      <c r="I147" s="21"/>
      <c r="J147" s="21"/>
      <c r="K147" s="21"/>
      <c r="L147" s="21"/>
      <c r="M147" s="21"/>
    </row>
    <row r="148" spans="1:13" ht="60" outlineLevel="1" x14ac:dyDescent="0.25">
      <c r="B148" s="8" t="s">
        <v>228</v>
      </c>
      <c r="F148" s="21"/>
      <c r="G148" s="21">
        <f>ISO27002_Audit_2020!G147</f>
        <v>0</v>
      </c>
      <c r="H148" s="21"/>
      <c r="I148" s="21" t="str">
        <f>ISO27002_Audit_2021!G147</f>
        <v>nicht erfüllt</v>
      </c>
      <c r="J148" s="21"/>
      <c r="K148" s="21" t="str">
        <f>ISO27002_Audit_2022!G147</f>
        <v>nicht erfüllt</v>
      </c>
      <c r="L148" s="21"/>
      <c r="M148" s="21"/>
    </row>
    <row r="149" spans="1:13" ht="60" outlineLevel="1" x14ac:dyDescent="0.25">
      <c r="C149" s="8" t="s">
        <v>229</v>
      </c>
      <c r="D149" s="8" t="s">
        <v>329</v>
      </c>
      <c r="F149" s="21"/>
      <c r="G149" s="21" t="str">
        <f>ISO27002_Audit_2020!G148</f>
        <v>nicht erfüllt</v>
      </c>
      <c r="H149" s="21"/>
      <c r="I149" s="21" t="str">
        <f>ISO27002_Audit_2021!G148</f>
        <v>nicht erfüllt</v>
      </c>
      <c r="J149" s="21"/>
      <c r="K149" s="21" t="str">
        <f>ISO27002_Audit_2022!G148</f>
        <v>nicht erfüllt</v>
      </c>
      <c r="L149" s="21"/>
      <c r="M149" s="21"/>
    </row>
    <row r="150" spans="1:13" ht="45" outlineLevel="1" x14ac:dyDescent="0.25">
      <c r="C150" s="8" t="s">
        <v>230</v>
      </c>
      <c r="D150" s="8" t="s">
        <v>330</v>
      </c>
      <c r="F150" s="21"/>
      <c r="G150" s="21" t="str">
        <f>ISO27002_Audit_2020!G149</f>
        <v>nicht erfüllt</v>
      </c>
      <c r="H150" s="21"/>
      <c r="I150" s="21" t="str">
        <f>ISO27002_Audit_2021!G149</f>
        <v>nicht erfüllt</v>
      </c>
      <c r="J150" s="21"/>
      <c r="K150" s="21" t="str">
        <f>ISO27002_Audit_2022!G149</f>
        <v>nicht erfüllt</v>
      </c>
      <c r="L150" s="21"/>
      <c r="M150" s="21"/>
    </row>
    <row r="151" spans="1:13" ht="30" outlineLevel="1" x14ac:dyDescent="0.25">
      <c r="C151" s="8" t="s">
        <v>231</v>
      </c>
      <c r="D151" s="8" t="s">
        <v>331</v>
      </c>
      <c r="F151" s="21"/>
      <c r="G151" s="21" t="str">
        <f>ISO27002_Audit_2020!G150</f>
        <v>nicht erfüllt</v>
      </c>
      <c r="H151" s="21"/>
      <c r="I151" s="21" t="str">
        <f>ISO27002_Audit_2021!G150</f>
        <v>nicht erfüllt</v>
      </c>
      <c r="J151" s="21"/>
      <c r="K151" s="21" t="str">
        <f>ISO27002_Audit_2022!G150</f>
        <v>nicht erfüllt</v>
      </c>
      <c r="L151" s="21"/>
      <c r="M151" s="21"/>
    </row>
    <row r="152" spans="1:13" ht="75" outlineLevel="1" x14ac:dyDescent="0.25">
      <c r="C152" s="8" t="s">
        <v>232</v>
      </c>
      <c r="D152" s="8" t="s">
        <v>332</v>
      </c>
      <c r="F152" s="21"/>
      <c r="G152" s="21" t="str">
        <f>ISO27002_Audit_2020!G151</f>
        <v>nicht erfüllt</v>
      </c>
      <c r="H152" s="21"/>
      <c r="I152" s="21" t="str">
        <f>ISO27002_Audit_2021!G151</f>
        <v>nicht erfüllt</v>
      </c>
      <c r="J152" s="21"/>
      <c r="K152" s="21" t="str">
        <f>ISO27002_Audit_2022!G151</f>
        <v>nicht erfüllt</v>
      </c>
      <c r="L152" s="21"/>
      <c r="M152" s="21"/>
    </row>
    <row r="153" spans="1:13" ht="37.5" x14ac:dyDescent="0.25">
      <c r="A153" s="10" t="s">
        <v>233</v>
      </c>
      <c r="B153" s="18">
        <v>3</v>
      </c>
      <c r="C153" s="18" t="s">
        <v>371</v>
      </c>
      <c r="E153">
        <v>13</v>
      </c>
      <c r="F153" s="21"/>
      <c r="G153" s="21"/>
      <c r="H153" s="21"/>
      <c r="I153" s="21"/>
      <c r="J153" s="21"/>
      <c r="K153" s="21"/>
      <c r="L153" s="21"/>
      <c r="M153" s="21"/>
    </row>
    <row r="154" spans="1:13" ht="30" outlineLevel="1" x14ac:dyDescent="0.25">
      <c r="B154" s="8" t="s">
        <v>234</v>
      </c>
      <c r="F154" s="21"/>
      <c r="G154" s="21"/>
      <c r="H154" s="21"/>
      <c r="I154" s="21"/>
      <c r="J154" s="21"/>
      <c r="K154" s="21"/>
      <c r="L154" s="21"/>
      <c r="M154" s="21"/>
    </row>
    <row r="155" spans="1:13" ht="90" outlineLevel="1" x14ac:dyDescent="0.25">
      <c r="B155" s="8" t="s">
        <v>235</v>
      </c>
      <c r="F155" s="21"/>
      <c r="G155" s="21"/>
      <c r="H155" s="21"/>
      <c r="I155" s="21"/>
      <c r="J155" s="21"/>
      <c r="K155" s="21"/>
      <c r="L155" s="21"/>
      <c r="M155" s="21"/>
    </row>
    <row r="156" spans="1:13" ht="75" outlineLevel="2" x14ac:dyDescent="0.25">
      <c r="C156" s="8" t="s">
        <v>236</v>
      </c>
      <c r="D156" s="8" t="s">
        <v>333</v>
      </c>
      <c r="F156" s="21"/>
      <c r="G156" s="21" t="str">
        <f>ISO27002_Audit_2020!G155</f>
        <v>nicht erfüllt</v>
      </c>
      <c r="H156" s="21"/>
      <c r="I156" s="21" t="str">
        <f>ISO27002_Audit_2021!G155</f>
        <v>nicht erfüllt</v>
      </c>
      <c r="J156" s="21"/>
      <c r="K156" s="21" t="str">
        <f>ISO27002_Audit_2022!G155</f>
        <v>nicht erfüllt</v>
      </c>
      <c r="L156" s="21"/>
      <c r="M156" s="21"/>
    </row>
    <row r="157" spans="1:13" ht="75" outlineLevel="2" x14ac:dyDescent="0.25">
      <c r="C157" s="8" t="s">
        <v>237</v>
      </c>
      <c r="D157" s="8" t="s">
        <v>334</v>
      </c>
      <c r="F157" s="21"/>
      <c r="G157" s="21" t="str">
        <f>ISO27002_Audit_2020!G156</f>
        <v>nicht erfüllt</v>
      </c>
      <c r="H157" s="21"/>
      <c r="I157" s="21" t="str">
        <f>ISO27002_Audit_2021!G156</f>
        <v>nicht erfüllt</v>
      </c>
      <c r="J157" s="21"/>
      <c r="K157" s="21" t="str">
        <f>ISO27002_Audit_2022!G156</f>
        <v>nicht erfüllt</v>
      </c>
      <c r="L157" s="21"/>
      <c r="M157" s="21"/>
    </row>
    <row r="158" spans="1:13" ht="90" outlineLevel="2" x14ac:dyDescent="0.25">
      <c r="C158" s="8" t="s">
        <v>238</v>
      </c>
      <c r="D158" s="8" t="s">
        <v>335</v>
      </c>
      <c r="F158" s="21"/>
      <c r="G158" s="21" t="str">
        <f>ISO27002_Audit_2020!G157</f>
        <v>nicht erfüllt</v>
      </c>
      <c r="H158" s="21"/>
      <c r="I158" s="21" t="str">
        <f>ISO27002_Audit_2021!G157</f>
        <v>nicht erfüllt</v>
      </c>
      <c r="J158" s="21"/>
      <c r="K158" s="21" t="str">
        <f>ISO27002_Audit_2022!G157</f>
        <v>nicht erfüllt</v>
      </c>
      <c r="L158" s="21"/>
      <c r="M158" s="21"/>
    </row>
    <row r="159" spans="1:13" ht="30" outlineLevel="1" x14ac:dyDescent="0.25">
      <c r="B159" s="8" t="s">
        <v>239</v>
      </c>
      <c r="F159" s="21"/>
      <c r="G159" s="21"/>
      <c r="H159" s="21"/>
      <c r="I159" s="21"/>
      <c r="J159" s="21"/>
      <c r="K159" s="21"/>
      <c r="L159" s="21"/>
      <c r="M159" s="21"/>
    </row>
    <row r="160" spans="1:13" ht="60" outlineLevel="1" x14ac:dyDescent="0.25">
      <c r="B160" s="8" t="s">
        <v>240</v>
      </c>
      <c r="F160" s="21"/>
      <c r="G160" s="21"/>
      <c r="H160" s="21"/>
      <c r="I160" s="21"/>
      <c r="J160" s="21"/>
      <c r="K160" s="21"/>
      <c r="L160" s="21"/>
      <c r="M160" s="21"/>
    </row>
    <row r="161" spans="1:13" ht="45" outlineLevel="2" x14ac:dyDescent="0.25">
      <c r="C161" s="8" t="s">
        <v>241</v>
      </c>
      <c r="D161" s="8" t="s">
        <v>336</v>
      </c>
      <c r="F161" s="21"/>
      <c r="G161" s="21" t="str">
        <f>ISO27002_Audit_2020!G160</f>
        <v>nicht erfüllt</v>
      </c>
      <c r="H161" s="21"/>
      <c r="I161" s="21" t="str">
        <f>ISO27002_Audit_2021!G160</f>
        <v>nicht erfüllt</v>
      </c>
      <c r="J161" s="21"/>
      <c r="K161" s="21" t="str">
        <f>ISO27002_Audit_2022!G160</f>
        <v>nicht erfüllt</v>
      </c>
      <c r="L161" s="21"/>
      <c r="M161" s="21"/>
    </row>
    <row r="162" spans="1:13" ht="45" outlineLevel="2" x14ac:dyDescent="0.25">
      <c r="C162" s="8" t="s">
        <v>242</v>
      </c>
      <c r="D162" s="8" t="s">
        <v>337</v>
      </c>
      <c r="F162" s="21"/>
      <c r="G162" s="21" t="str">
        <f>ISO27002_Audit_2020!G161</f>
        <v>nicht erfüllt</v>
      </c>
      <c r="H162" s="21"/>
      <c r="I162" s="21" t="str">
        <f>ISO27002_Audit_2021!G161</f>
        <v>nicht erfüllt</v>
      </c>
      <c r="J162" s="21"/>
      <c r="K162" s="21" t="str">
        <f>ISO27002_Audit_2022!G161</f>
        <v>nicht erfüllt</v>
      </c>
      <c r="L162" s="21"/>
      <c r="M162" s="21"/>
    </row>
    <row r="163" spans="1:13" ht="75" outlineLevel="2" x14ac:dyDescent="0.25">
      <c r="C163" s="8" t="s">
        <v>243</v>
      </c>
      <c r="D163" s="8" t="s">
        <v>338</v>
      </c>
      <c r="F163" s="21"/>
      <c r="G163" s="21" t="str">
        <f>ISO27002_Audit_2020!G162</f>
        <v>nicht erfüllt</v>
      </c>
      <c r="H163" s="21"/>
      <c r="I163" s="21" t="str">
        <f>ISO27002_Audit_2021!G162</f>
        <v>nicht erfüllt</v>
      </c>
      <c r="J163" s="21"/>
      <c r="K163" s="21" t="str">
        <f>ISO27002_Audit_2022!G162</f>
        <v>nicht erfüllt</v>
      </c>
      <c r="L163" s="21"/>
      <c r="M163" s="21"/>
    </row>
    <row r="164" spans="1:13" ht="45" outlineLevel="2" x14ac:dyDescent="0.25">
      <c r="C164" s="8" t="s">
        <v>244</v>
      </c>
      <c r="D164" s="8" t="s">
        <v>339</v>
      </c>
      <c r="F164" s="21"/>
      <c r="G164" s="21" t="str">
        <f>ISO27002_Audit_2020!G163</f>
        <v>nicht erfüllt</v>
      </c>
      <c r="H164" s="21"/>
      <c r="I164" s="21" t="str">
        <f>ISO27002_Audit_2021!G163</f>
        <v>nicht erfüllt</v>
      </c>
      <c r="J164" s="21"/>
      <c r="K164" s="21" t="str">
        <f>ISO27002_Audit_2022!G163</f>
        <v>nicht erfüllt</v>
      </c>
      <c r="L164" s="21"/>
      <c r="M164" s="21"/>
    </row>
    <row r="165" spans="1:13" ht="75" outlineLevel="2" x14ac:dyDescent="0.25">
      <c r="C165" s="8" t="s">
        <v>245</v>
      </c>
      <c r="D165" s="8" t="s">
        <v>340</v>
      </c>
      <c r="F165" s="21"/>
      <c r="G165" s="21" t="str">
        <f>ISO27002_Audit_2020!G164</f>
        <v>nicht erfüllt</v>
      </c>
      <c r="H165" s="21"/>
      <c r="I165" s="21" t="str">
        <f>ISO27002_Audit_2021!G164</f>
        <v>nicht erfüllt</v>
      </c>
      <c r="J165" s="21"/>
      <c r="K165" s="21" t="str">
        <f>ISO27002_Audit_2022!G164</f>
        <v>nicht erfüllt</v>
      </c>
      <c r="L165" s="21"/>
      <c r="M165" s="21"/>
    </row>
    <row r="166" spans="1:13" ht="60" outlineLevel="2" x14ac:dyDescent="0.25">
      <c r="C166" s="8" t="s">
        <v>246</v>
      </c>
      <c r="D166" s="8" t="s">
        <v>341</v>
      </c>
      <c r="F166" s="21"/>
      <c r="G166" s="21" t="str">
        <f>ISO27002_Audit_2020!G165</f>
        <v>nicht erfüllt</v>
      </c>
      <c r="H166" s="21"/>
      <c r="I166" s="21" t="str">
        <f>ISO27002_Audit_2021!G165</f>
        <v>nicht erfüllt</v>
      </c>
      <c r="J166" s="21"/>
      <c r="K166" s="21" t="str">
        <f>ISO27002_Audit_2022!G165</f>
        <v>nicht erfüllt</v>
      </c>
      <c r="L166" s="21"/>
      <c r="M166" s="21"/>
    </row>
    <row r="167" spans="1:13" ht="30" outlineLevel="2" x14ac:dyDescent="0.25">
      <c r="C167" s="8" t="s">
        <v>247</v>
      </c>
      <c r="D167" s="8" t="s">
        <v>342</v>
      </c>
      <c r="F167" s="21"/>
      <c r="G167" s="21" t="str">
        <f>ISO27002_Audit_2020!G166</f>
        <v>nicht erfüllt</v>
      </c>
      <c r="H167" s="21"/>
      <c r="I167" s="21" t="str">
        <f>ISO27002_Audit_2021!G166</f>
        <v>nicht erfüllt</v>
      </c>
      <c r="J167" s="21"/>
      <c r="K167" s="21" t="str">
        <f>ISO27002_Audit_2022!G166</f>
        <v>nicht erfüllt</v>
      </c>
      <c r="L167" s="21"/>
      <c r="M167" s="21"/>
    </row>
    <row r="168" spans="1:13" ht="30" outlineLevel="2" x14ac:dyDescent="0.25">
      <c r="C168" s="8" t="s">
        <v>248</v>
      </c>
      <c r="D168" s="8" t="s">
        <v>343</v>
      </c>
      <c r="F168" s="21"/>
      <c r="G168" s="21" t="str">
        <f>ISO27002_Audit_2020!G167</f>
        <v>nicht erfüllt</v>
      </c>
      <c r="H168" s="21"/>
      <c r="I168" s="21" t="str">
        <f>ISO27002_Audit_2021!G167</f>
        <v>nicht erfüllt</v>
      </c>
      <c r="J168" s="21"/>
      <c r="K168" s="21" t="str">
        <f>ISO27002_Audit_2022!G167</f>
        <v>nicht erfüllt</v>
      </c>
      <c r="L168" s="21"/>
      <c r="M168" s="21"/>
    </row>
    <row r="169" spans="1:13" ht="45" outlineLevel="2" x14ac:dyDescent="0.25">
      <c r="C169" s="8" t="s">
        <v>249</v>
      </c>
      <c r="D169" s="8" t="s">
        <v>344</v>
      </c>
      <c r="F169" s="21"/>
      <c r="G169" s="21" t="str">
        <f>ISO27002_Audit_2020!G168</f>
        <v>nicht erfüllt</v>
      </c>
      <c r="H169" s="21"/>
      <c r="I169" s="21" t="str">
        <f>ISO27002_Audit_2021!G168</f>
        <v>nicht erfüllt</v>
      </c>
      <c r="J169" s="21"/>
      <c r="K169" s="21" t="str">
        <f>ISO27002_Audit_2022!G168</f>
        <v>nicht erfüllt</v>
      </c>
      <c r="L169" s="21"/>
      <c r="M169" s="21"/>
    </row>
    <row r="170" spans="1:13" outlineLevel="1" x14ac:dyDescent="0.25">
      <c r="B170" s="8" t="s">
        <v>250</v>
      </c>
      <c r="F170" s="21"/>
      <c r="G170" s="21"/>
      <c r="H170" s="21"/>
      <c r="I170" s="21"/>
      <c r="J170" s="21"/>
      <c r="K170" s="21"/>
      <c r="L170" s="21"/>
      <c r="M170" s="21"/>
    </row>
    <row r="171" spans="1:13" ht="30" outlineLevel="2" x14ac:dyDescent="0.25">
      <c r="B171" s="8" t="s">
        <v>251</v>
      </c>
      <c r="F171" s="21"/>
      <c r="G171" s="21"/>
      <c r="H171" s="21"/>
      <c r="I171" s="21"/>
      <c r="J171" s="21"/>
      <c r="K171" s="21"/>
      <c r="L171" s="21"/>
      <c r="M171" s="21"/>
    </row>
    <row r="172" spans="1:13" ht="30" outlineLevel="3" x14ac:dyDescent="0.25">
      <c r="C172" s="8" t="s">
        <v>252</v>
      </c>
      <c r="D172" s="8" t="s">
        <v>345</v>
      </c>
      <c r="F172" s="21"/>
      <c r="G172" s="21" t="str">
        <f>ISO27002_Audit_2020!G171</f>
        <v>nicht erfüllt</v>
      </c>
      <c r="H172" s="21"/>
      <c r="I172" s="21" t="str">
        <f>ISO27002_Audit_2021!G171</f>
        <v>nicht erfüllt</v>
      </c>
      <c r="J172" s="21"/>
      <c r="K172" s="21" t="str">
        <f>ISO27002_Audit_2022!G171</f>
        <v>nicht erfüllt</v>
      </c>
      <c r="L172" s="21"/>
      <c r="M172" s="21"/>
    </row>
    <row r="173" spans="1:13" outlineLevel="3" x14ac:dyDescent="0.25">
      <c r="C173" s="8" t="s">
        <v>55</v>
      </c>
      <c r="F173" s="21"/>
      <c r="G173" s="21"/>
      <c r="H173" s="21"/>
      <c r="I173" s="21"/>
      <c r="J173" s="21"/>
      <c r="K173" s="21"/>
      <c r="L173" s="21"/>
      <c r="M173" s="21"/>
    </row>
    <row r="174" spans="1:13" outlineLevel="2" x14ac:dyDescent="0.25">
      <c r="B174" s="8" t="s">
        <v>55</v>
      </c>
      <c r="F174" s="21"/>
      <c r="G174" s="21"/>
      <c r="H174" s="21"/>
      <c r="I174" s="21"/>
      <c r="J174" s="21"/>
      <c r="K174" s="21"/>
      <c r="L174" s="21"/>
      <c r="M174" s="21"/>
    </row>
    <row r="175" spans="1:13" ht="37.5" x14ac:dyDescent="0.25">
      <c r="A175" s="10" t="s">
        <v>253</v>
      </c>
      <c r="B175" s="18" t="s">
        <v>372</v>
      </c>
      <c r="E175">
        <v>5</v>
      </c>
      <c r="F175" s="21"/>
      <c r="G175" s="21"/>
      <c r="H175" s="21"/>
      <c r="I175" s="21"/>
      <c r="J175" s="21"/>
      <c r="K175" s="21"/>
      <c r="L175" s="21"/>
      <c r="M175" s="21"/>
    </row>
    <row r="176" spans="1:13" ht="30" outlineLevel="2" x14ac:dyDescent="0.25">
      <c r="B176" s="8" t="s">
        <v>254</v>
      </c>
      <c r="C176" s="18" t="s">
        <v>373</v>
      </c>
      <c r="F176" s="21"/>
      <c r="G176" s="21"/>
      <c r="H176" s="21"/>
      <c r="I176" s="21"/>
      <c r="J176" s="21"/>
      <c r="K176" s="21"/>
      <c r="L176" s="21"/>
      <c r="M176" s="21"/>
    </row>
    <row r="177" spans="1:13" ht="30" outlineLevel="2" x14ac:dyDescent="0.25">
      <c r="B177" s="8" t="s">
        <v>255</v>
      </c>
      <c r="F177" s="21"/>
      <c r="G177" s="21"/>
      <c r="H177" s="21"/>
      <c r="I177" s="21"/>
      <c r="J177" s="21"/>
      <c r="K177" s="21"/>
      <c r="L177" s="21"/>
      <c r="M177" s="21"/>
    </row>
    <row r="178" spans="1:13" ht="75" outlineLevel="3" x14ac:dyDescent="0.25">
      <c r="C178" s="8" t="s">
        <v>256</v>
      </c>
      <c r="D178" s="8" t="s">
        <v>346</v>
      </c>
      <c r="F178" s="21"/>
      <c r="G178" s="21" t="str">
        <f>ISO27002_Audit_2020!G177</f>
        <v>nicht erfüllt</v>
      </c>
      <c r="H178" s="21"/>
      <c r="I178" s="21" t="str">
        <f>ISO27002_Audit_2021!G177</f>
        <v>nicht erfüllt</v>
      </c>
      <c r="J178" s="21"/>
      <c r="K178" s="21" t="str">
        <f>ISO27002_Audit_2022!G177</f>
        <v>nicht erfüllt</v>
      </c>
      <c r="L178" s="21"/>
      <c r="M178" s="21"/>
    </row>
    <row r="179" spans="1:13" ht="105" outlineLevel="3" x14ac:dyDescent="0.25">
      <c r="C179" s="8" t="s">
        <v>257</v>
      </c>
      <c r="D179" s="8" t="s">
        <v>347</v>
      </c>
      <c r="F179" s="21"/>
      <c r="G179" s="21" t="str">
        <f>ISO27002_Audit_2020!G178</f>
        <v>nicht erfüllt</v>
      </c>
      <c r="H179" s="21"/>
      <c r="I179" s="21" t="str">
        <f>ISO27002_Audit_2021!G178</f>
        <v>nicht erfüllt</v>
      </c>
      <c r="J179" s="21"/>
      <c r="K179" s="21" t="str">
        <f>ISO27002_Audit_2022!G178</f>
        <v>nicht erfüllt</v>
      </c>
      <c r="L179" s="21"/>
      <c r="M179" s="21"/>
    </row>
    <row r="180" spans="1:13" ht="75" outlineLevel="3" x14ac:dyDescent="0.25">
      <c r="C180" s="8" t="s">
        <v>258</v>
      </c>
      <c r="D180" s="8" t="s">
        <v>348</v>
      </c>
      <c r="F180" s="21"/>
      <c r="G180" s="21" t="str">
        <f>ISO27002_Audit_2020!G179</f>
        <v>nicht erfüllt</v>
      </c>
      <c r="H180" s="21"/>
      <c r="I180" s="21" t="str">
        <f>ISO27002_Audit_2021!G179</f>
        <v>nicht erfüllt</v>
      </c>
      <c r="J180" s="21"/>
      <c r="K180" s="21" t="str">
        <f>ISO27002_Audit_2022!G179</f>
        <v>nicht erfüllt</v>
      </c>
      <c r="L180" s="21"/>
      <c r="M180" s="21"/>
    </row>
    <row r="181" spans="1:13" ht="30" outlineLevel="2" x14ac:dyDescent="0.25">
      <c r="B181" s="8" t="s">
        <v>259</v>
      </c>
      <c r="F181" s="21"/>
      <c r="G181" s="21"/>
      <c r="H181" s="21"/>
      <c r="I181" s="21"/>
      <c r="J181" s="21"/>
      <c r="K181" s="21"/>
      <c r="L181" s="21"/>
      <c r="M181" s="21"/>
    </row>
    <row r="182" spans="1:13" ht="60" outlineLevel="2" x14ac:dyDescent="0.25">
      <c r="B182" s="8" t="s">
        <v>260</v>
      </c>
      <c r="F182" s="21"/>
      <c r="G182" s="21"/>
      <c r="H182" s="21"/>
      <c r="I182" s="21"/>
      <c r="J182" s="21"/>
      <c r="K182" s="21"/>
      <c r="L182" s="21"/>
      <c r="M182" s="21"/>
    </row>
    <row r="183" spans="1:13" ht="45" outlineLevel="4" x14ac:dyDescent="0.25">
      <c r="C183" s="8" t="s">
        <v>261</v>
      </c>
      <c r="D183" s="8" t="s">
        <v>349</v>
      </c>
      <c r="F183" s="21"/>
      <c r="G183" s="21" t="str">
        <f>ISO27002_Audit_2020!G182</f>
        <v>nicht erfüllt</v>
      </c>
      <c r="H183" s="21"/>
      <c r="I183" s="21" t="str">
        <f>ISO27002_Audit_2021!G182</f>
        <v>nicht erfüllt</v>
      </c>
      <c r="J183" s="21"/>
      <c r="K183" s="21" t="str">
        <f>ISO27002_Audit_2022!G182</f>
        <v>nicht erfüllt</v>
      </c>
      <c r="L183" s="21"/>
      <c r="M183" s="21"/>
    </row>
    <row r="184" spans="1:13" ht="135" outlineLevel="4" x14ac:dyDescent="0.25">
      <c r="C184" s="8" t="s">
        <v>262</v>
      </c>
      <c r="D184" s="8" t="s">
        <v>350</v>
      </c>
      <c r="F184" s="21"/>
      <c r="G184" s="21" t="str">
        <f>ISO27002_Audit_2020!G183</f>
        <v>nicht erfüllt</v>
      </c>
      <c r="H184" s="21"/>
      <c r="I184" s="21" t="str">
        <f>ISO27002_Audit_2021!G183</f>
        <v>nicht erfüllt</v>
      </c>
      <c r="J184" s="21"/>
      <c r="K184" s="21" t="str">
        <f>ISO27002_Audit_2022!G183</f>
        <v>nicht erfüllt</v>
      </c>
      <c r="L184" s="21"/>
      <c r="M184" s="21"/>
    </row>
    <row r="185" spans="1:13" outlineLevel="4" x14ac:dyDescent="0.25">
      <c r="C185" s="8" t="s">
        <v>55</v>
      </c>
      <c r="F185" s="21"/>
      <c r="G185" s="21"/>
      <c r="H185" s="21"/>
      <c r="I185" s="21"/>
      <c r="J185" s="21"/>
      <c r="K185" s="21"/>
      <c r="L185" s="21"/>
      <c r="M185" s="21"/>
    </row>
    <row r="186" spans="1:13" outlineLevel="3" x14ac:dyDescent="0.25">
      <c r="B186" s="8" t="s">
        <v>55</v>
      </c>
      <c r="F186" s="21"/>
      <c r="G186" s="21"/>
      <c r="H186" s="21"/>
      <c r="I186" s="21"/>
      <c r="J186" s="21"/>
      <c r="K186" s="21"/>
      <c r="L186" s="21"/>
      <c r="M186" s="21"/>
    </row>
    <row r="187" spans="1:13" ht="37.5" x14ac:dyDescent="0.25">
      <c r="A187" s="10" t="s">
        <v>263</v>
      </c>
      <c r="B187" s="18" t="s">
        <v>374</v>
      </c>
      <c r="C187" s="18" t="s">
        <v>375</v>
      </c>
      <c r="E187">
        <v>7</v>
      </c>
      <c r="F187" s="21"/>
      <c r="G187" s="21"/>
      <c r="H187" s="21"/>
      <c r="I187" s="21"/>
      <c r="J187" s="21"/>
      <c r="K187" s="21"/>
      <c r="L187" s="21"/>
      <c r="M187" s="21"/>
    </row>
    <row r="188" spans="1:13" ht="45" outlineLevel="1" x14ac:dyDescent="0.25">
      <c r="B188" s="8" t="s">
        <v>264</v>
      </c>
      <c r="F188" s="21"/>
      <c r="G188" s="21"/>
      <c r="H188" s="21"/>
      <c r="I188" s="21"/>
      <c r="J188" s="21"/>
      <c r="K188" s="21"/>
      <c r="L188" s="21"/>
      <c r="M188" s="21"/>
    </row>
    <row r="189" spans="1:13" ht="90" outlineLevel="1" x14ac:dyDescent="0.25">
      <c r="B189" s="8" t="s">
        <v>265</v>
      </c>
      <c r="F189" s="21"/>
      <c r="G189" s="21"/>
      <c r="H189" s="21"/>
      <c r="I189" s="21"/>
      <c r="J189" s="21"/>
      <c r="K189" s="21"/>
      <c r="L189" s="21"/>
      <c r="M189" s="21"/>
    </row>
    <row r="190" spans="1:13" ht="60" outlineLevel="4" x14ac:dyDescent="0.25">
      <c r="C190" s="8" t="s">
        <v>266</v>
      </c>
      <c r="D190" s="8" t="s">
        <v>351</v>
      </c>
      <c r="F190" s="21"/>
      <c r="G190" s="21" t="str">
        <f>ISO27002_Audit_2020!G189</f>
        <v>nicht erfüllt</v>
      </c>
      <c r="H190" s="21"/>
      <c r="I190" s="21" t="str">
        <f>ISO27002_Audit_2021!G189</f>
        <v>nicht erfüllt</v>
      </c>
      <c r="J190" s="21"/>
      <c r="K190" s="21" t="str">
        <f>ISO27002_Audit_2022!G189</f>
        <v>nicht erfüllt</v>
      </c>
      <c r="L190" s="21"/>
      <c r="M190" s="21"/>
    </row>
    <row r="191" spans="1:13" ht="45" outlineLevel="4" x14ac:dyDescent="0.25">
      <c r="C191" s="8" t="s">
        <v>267</v>
      </c>
      <c r="D191" s="8" t="s">
        <v>352</v>
      </c>
      <c r="F191" s="21"/>
      <c r="G191" s="21" t="str">
        <f>ISO27002_Audit_2020!G190</f>
        <v>nicht erfüllt</v>
      </c>
      <c r="H191" s="21"/>
      <c r="I191" s="21" t="str">
        <f>ISO27002_Audit_2021!G190</f>
        <v>nicht erfüllt</v>
      </c>
      <c r="J191" s="21"/>
      <c r="K191" s="21" t="str">
        <f>ISO27002_Audit_2022!G190</f>
        <v>nicht erfüllt</v>
      </c>
      <c r="L191" s="21"/>
      <c r="M191" s="21"/>
    </row>
    <row r="192" spans="1:13" ht="90" outlineLevel="4" x14ac:dyDescent="0.25">
      <c r="C192" s="8" t="s">
        <v>268</v>
      </c>
      <c r="D192" s="8" t="s">
        <v>353</v>
      </c>
      <c r="F192" s="21"/>
      <c r="G192" s="21" t="str">
        <f>ISO27002_Audit_2020!G191</f>
        <v>nicht erfüllt</v>
      </c>
      <c r="H192" s="21"/>
      <c r="I192" s="21" t="str">
        <f>ISO27002_Audit_2021!G191</f>
        <v>nicht erfüllt</v>
      </c>
      <c r="J192" s="21"/>
      <c r="K192" s="21" t="str">
        <f>ISO27002_Audit_2022!G191</f>
        <v>nicht erfüllt</v>
      </c>
      <c r="L192" s="21"/>
      <c r="M192" s="21"/>
    </row>
    <row r="193" spans="1:13" ht="45" outlineLevel="4" x14ac:dyDescent="0.25">
      <c r="C193" s="8" t="s">
        <v>269</v>
      </c>
      <c r="D193" s="8" t="s">
        <v>354</v>
      </c>
      <c r="F193" s="21"/>
      <c r="G193" s="21" t="str">
        <f>ISO27002_Audit_2020!G192</f>
        <v>nicht erfüllt</v>
      </c>
      <c r="H193" s="21"/>
      <c r="I193" s="21" t="str">
        <f>ISO27002_Audit_2021!G192</f>
        <v>nicht erfüllt</v>
      </c>
      <c r="J193" s="21"/>
      <c r="K193" s="21" t="str">
        <f>ISO27002_Audit_2022!G192</f>
        <v>nicht erfüllt</v>
      </c>
      <c r="L193" s="21"/>
      <c r="M193" s="21"/>
    </row>
    <row r="194" spans="1:13" ht="30" outlineLevel="4" x14ac:dyDescent="0.25">
      <c r="C194" s="8" t="s">
        <v>270</v>
      </c>
      <c r="D194" s="8" t="s">
        <v>355</v>
      </c>
      <c r="F194" s="21"/>
      <c r="G194" s="21" t="str">
        <f>ISO27002_Audit_2020!G193</f>
        <v>nicht erfüllt</v>
      </c>
      <c r="H194" s="21"/>
      <c r="I194" s="21" t="str">
        <f>ISO27002_Audit_2021!G193</f>
        <v>nicht erfüllt</v>
      </c>
      <c r="J194" s="21"/>
      <c r="K194" s="21" t="str">
        <f>ISO27002_Audit_2022!G193</f>
        <v>nicht erfüllt</v>
      </c>
      <c r="L194" s="21"/>
      <c r="M194" s="21"/>
    </row>
    <row r="195" spans="1:13" ht="75" outlineLevel="4" x14ac:dyDescent="0.25">
      <c r="C195" s="8" t="s">
        <v>271</v>
      </c>
      <c r="D195" s="8" t="s">
        <v>356</v>
      </c>
      <c r="F195" s="21"/>
      <c r="G195" s="21" t="str">
        <f>ISO27002_Audit_2020!G194</f>
        <v>nicht erfüllt</v>
      </c>
      <c r="H195" s="21"/>
      <c r="I195" s="21" t="str">
        <f>ISO27002_Audit_2021!G194</f>
        <v>nicht erfüllt</v>
      </c>
      <c r="J195" s="21"/>
      <c r="K195" s="21" t="str">
        <f>ISO27002_Audit_2022!G194</f>
        <v>nicht erfüllt</v>
      </c>
      <c r="L195" s="21"/>
      <c r="M195" s="21"/>
    </row>
    <row r="196" spans="1:13" ht="60" outlineLevel="4" x14ac:dyDescent="0.25">
      <c r="C196" s="8" t="s">
        <v>272</v>
      </c>
      <c r="D196" s="8" t="s">
        <v>357</v>
      </c>
      <c r="F196" s="21"/>
      <c r="G196" s="21" t="str">
        <f>ISO27002_Audit_2020!G195</f>
        <v>nicht erfüllt</v>
      </c>
      <c r="H196" s="21"/>
      <c r="I196" s="21" t="str">
        <f>ISO27002_Audit_2021!G195</f>
        <v>nicht erfüllt</v>
      </c>
      <c r="J196" s="21"/>
      <c r="K196" s="21" t="str">
        <f>ISO27002_Audit_2022!G195</f>
        <v>nicht erfüllt</v>
      </c>
      <c r="L196" s="21"/>
      <c r="M196" s="21"/>
    </row>
    <row r="197" spans="1:13" outlineLevel="4" x14ac:dyDescent="0.25">
      <c r="C197" s="8" t="s">
        <v>55</v>
      </c>
      <c r="F197" s="21"/>
      <c r="G197" s="21"/>
      <c r="H197" s="21"/>
      <c r="I197" s="21"/>
      <c r="J197" s="21"/>
      <c r="K197" s="21"/>
      <c r="L197" s="21"/>
      <c r="M197" s="21"/>
    </row>
    <row r="198" spans="1:13" outlineLevel="3" x14ac:dyDescent="0.25">
      <c r="B198" s="8" t="s">
        <v>55</v>
      </c>
      <c r="F198" s="21"/>
      <c r="G198" s="21"/>
      <c r="H198" s="21"/>
      <c r="I198" s="21"/>
      <c r="J198" s="21"/>
      <c r="K198" s="21"/>
      <c r="L198" s="21"/>
      <c r="M198" s="21"/>
    </row>
    <row r="199" spans="1:13" ht="37.5" x14ac:dyDescent="0.25">
      <c r="A199" s="10" t="s">
        <v>273</v>
      </c>
      <c r="B199" s="18" t="s">
        <v>372</v>
      </c>
      <c r="C199" s="18" t="s">
        <v>376</v>
      </c>
      <c r="E199">
        <v>4</v>
      </c>
      <c r="F199" s="21"/>
      <c r="G199" s="21"/>
      <c r="H199" s="21"/>
      <c r="I199" s="21"/>
      <c r="J199" s="21"/>
      <c r="K199" s="21"/>
      <c r="L199" s="21"/>
      <c r="M199" s="21"/>
    </row>
    <row r="200" spans="1:13" ht="30" outlineLevel="1" x14ac:dyDescent="0.25">
      <c r="B200" s="8" t="s">
        <v>274</v>
      </c>
      <c r="F200" s="21"/>
      <c r="G200" s="21"/>
      <c r="H200" s="21"/>
      <c r="I200" s="21"/>
      <c r="J200" s="21"/>
      <c r="K200" s="21"/>
      <c r="L200" s="21"/>
      <c r="M200" s="21"/>
    </row>
    <row r="201" spans="1:13" ht="60" outlineLevel="1" x14ac:dyDescent="0.25">
      <c r="B201" s="8" t="s">
        <v>275</v>
      </c>
      <c r="F201" s="21"/>
      <c r="G201" s="21"/>
      <c r="H201" s="21"/>
      <c r="I201" s="21"/>
      <c r="J201" s="21"/>
      <c r="K201" s="21"/>
      <c r="L201" s="21"/>
      <c r="M201" s="21"/>
    </row>
    <row r="202" spans="1:13" ht="57.95" hidden="1" outlineLevel="2" x14ac:dyDescent="0.35">
      <c r="C202" s="8" t="s">
        <v>276</v>
      </c>
      <c r="D202" s="8" t="s">
        <v>358</v>
      </c>
      <c r="F202" s="21"/>
      <c r="G202" s="21"/>
      <c r="H202" s="21"/>
      <c r="I202" s="21"/>
      <c r="J202" s="21"/>
      <c r="K202" s="21"/>
      <c r="L202" s="21"/>
      <c r="M202" s="21"/>
    </row>
    <row r="203" spans="1:13" ht="72.599999999999994" hidden="1" outlineLevel="2" x14ac:dyDescent="0.35">
      <c r="C203" s="8" t="s">
        <v>277</v>
      </c>
      <c r="D203" s="8" t="s">
        <v>359</v>
      </c>
      <c r="F203" s="21"/>
      <c r="G203" s="21"/>
      <c r="H203" s="21"/>
      <c r="I203" s="21"/>
      <c r="J203" s="21"/>
      <c r="K203" s="21"/>
      <c r="L203" s="21"/>
      <c r="M203" s="21"/>
    </row>
    <row r="204" spans="1:13" ht="72.599999999999994" hidden="1" outlineLevel="2" x14ac:dyDescent="0.35">
      <c r="C204" s="8" t="s">
        <v>278</v>
      </c>
      <c r="D204" s="8" t="s">
        <v>360</v>
      </c>
      <c r="F204" s="21"/>
      <c r="G204" s="21"/>
      <c r="H204" s="21"/>
      <c r="I204" s="21"/>
      <c r="J204" s="21"/>
      <c r="K204" s="21"/>
      <c r="L204" s="21"/>
      <c r="M204" s="21"/>
    </row>
    <row r="205" spans="1:13" outlineLevel="1" collapsed="1" x14ac:dyDescent="0.25">
      <c r="B205" s="8" t="s">
        <v>279</v>
      </c>
      <c r="F205" s="21"/>
      <c r="G205" s="21"/>
      <c r="H205" s="21"/>
      <c r="I205" s="21"/>
      <c r="J205" s="21"/>
      <c r="K205" s="21"/>
      <c r="L205" s="21"/>
      <c r="M205" s="21"/>
    </row>
    <row r="206" spans="1:13" ht="45" outlineLevel="1" x14ac:dyDescent="0.25">
      <c r="B206" s="8" t="s">
        <v>280</v>
      </c>
      <c r="F206" s="21"/>
      <c r="G206" s="21"/>
      <c r="H206" s="21"/>
      <c r="I206" s="21"/>
      <c r="J206" s="21"/>
      <c r="K206" s="21"/>
      <c r="L206" s="21"/>
      <c r="M206" s="21"/>
    </row>
    <row r="207" spans="1:13" ht="45" outlineLevel="1" x14ac:dyDescent="0.25">
      <c r="C207" s="8" t="s">
        <v>281</v>
      </c>
      <c r="D207" s="8" t="s">
        <v>361</v>
      </c>
      <c r="F207" s="21"/>
      <c r="G207" s="21" t="str">
        <f>ISO27002_Audit_2020!G206</f>
        <v>nicht erfüllt</v>
      </c>
      <c r="H207" s="21"/>
      <c r="I207" s="21" t="str">
        <f>ISO27002_Audit_2021!G206</f>
        <v>nicht erfüllt</v>
      </c>
      <c r="J207" s="21"/>
      <c r="K207" s="21" t="str">
        <f>ISO27002_Audit_2022!G206</f>
        <v>nicht erfüllt</v>
      </c>
      <c r="L207" s="21"/>
      <c r="M207" s="21"/>
    </row>
    <row r="208" spans="1:13" x14ac:dyDescent="0.25">
      <c r="A208" s="10" t="s">
        <v>282</v>
      </c>
      <c r="B208" s="18" t="s">
        <v>372</v>
      </c>
      <c r="C208" s="18" t="s">
        <v>377</v>
      </c>
      <c r="E208">
        <v>8</v>
      </c>
      <c r="F208" s="21"/>
      <c r="G208" s="21"/>
      <c r="H208" s="21"/>
      <c r="I208" s="21"/>
      <c r="J208" s="21"/>
      <c r="K208" s="21"/>
      <c r="L208" s="21"/>
      <c r="M208" s="21"/>
    </row>
    <row r="209" spans="1:13" ht="30" outlineLevel="2" x14ac:dyDescent="0.25">
      <c r="B209" s="8" t="s">
        <v>283</v>
      </c>
      <c r="C209" s="15"/>
      <c r="F209" s="21"/>
      <c r="G209" s="21"/>
      <c r="H209" s="21"/>
      <c r="I209" s="21"/>
      <c r="J209" s="21"/>
      <c r="K209" s="21"/>
      <c r="L209" s="21"/>
      <c r="M209" s="21"/>
    </row>
    <row r="210" spans="1:13" ht="75" outlineLevel="2" x14ac:dyDescent="0.25">
      <c r="B210" s="8" t="s">
        <v>284</v>
      </c>
      <c r="F210" s="21"/>
      <c r="G210" s="21"/>
      <c r="H210" s="21"/>
      <c r="I210" s="21"/>
      <c r="J210" s="21"/>
      <c r="K210" s="21"/>
      <c r="L210" s="21"/>
      <c r="M210" s="21"/>
    </row>
    <row r="211" spans="1:13" ht="105" outlineLevel="3" x14ac:dyDescent="0.25">
      <c r="C211" s="8" t="s">
        <v>285</v>
      </c>
      <c r="D211" s="8" t="s">
        <v>362</v>
      </c>
      <c r="F211" s="21"/>
      <c r="G211" s="21" t="str">
        <f>ISO27002_Audit_2020!G210</f>
        <v>nicht erfüllt</v>
      </c>
      <c r="H211" s="21"/>
      <c r="I211" s="21" t="str">
        <f>ISO27002_Audit_2021!G210</f>
        <v>nicht erfüllt</v>
      </c>
      <c r="J211" s="21"/>
      <c r="K211" s="21" t="str">
        <f>ISO27002_Audit_2022!G210</f>
        <v>nicht erfüllt</v>
      </c>
      <c r="L211" s="21"/>
      <c r="M211" s="21"/>
    </row>
    <row r="212" spans="1:13" ht="90" outlineLevel="3" x14ac:dyDescent="0.25">
      <c r="C212" s="8" t="s">
        <v>286</v>
      </c>
      <c r="D212" s="8" t="s">
        <v>363</v>
      </c>
      <c r="F212" s="21"/>
      <c r="G212" s="21" t="str">
        <f>ISO27002_Audit_2020!G211</f>
        <v>nicht erfüllt</v>
      </c>
      <c r="H212" s="21"/>
      <c r="I212" s="21" t="str">
        <f>ISO27002_Audit_2021!G211</f>
        <v>nicht erfüllt</v>
      </c>
      <c r="J212" s="21"/>
      <c r="K212" s="21" t="str">
        <f>ISO27002_Audit_2022!G211</f>
        <v>nicht erfüllt</v>
      </c>
      <c r="L212" s="21"/>
      <c r="M212" s="21"/>
    </row>
    <row r="213" spans="1:13" ht="75" outlineLevel="3" x14ac:dyDescent="0.25">
      <c r="C213" s="8" t="s">
        <v>287</v>
      </c>
      <c r="D213" s="8" t="s">
        <v>364</v>
      </c>
      <c r="F213" s="21"/>
      <c r="G213" s="21" t="str">
        <f>ISO27002_Audit_2020!G212</f>
        <v>nicht erfüllt</v>
      </c>
      <c r="H213" s="21"/>
      <c r="I213" s="21" t="str">
        <f>ISO27002_Audit_2021!G212</f>
        <v>nicht erfüllt</v>
      </c>
      <c r="J213" s="21"/>
      <c r="K213" s="21" t="str">
        <f>ISO27002_Audit_2022!G212</f>
        <v>nicht erfüllt</v>
      </c>
      <c r="L213" s="21"/>
      <c r="M213" s="21"/>
    </row>
    <row r="214" spans="1:13" ht="60" outlineLevel="3" x14ac:dyDescent="0.25">
      <c r="C214" s="8" t="s">
        <v>288</v>
      </c>
      <c r="D214" s="8" t="s">
        <v>365</v>
      </c>
      <c r="F214" s="21"/>
      <c r="G214" s="21" t="str">
        <f>ISO27002_Audit_2020!G213</f>
        <v>nicht erfüllt</v>
      </c>
      <c r="H214" s="21"/>
      <c r="I214" s="21" t="str">
        <f>ISO27002_Audit_2021!G213</f>
        <v>nicht erfüllt</v>
      </c>
      <c r="J214" s="21"/>
      <c r="K214" s="21" t="str">
        <f>ISO27002_Audit_2022!G213</f>
        <v>nicht erfüllt</v>
      </c>
      <c r="L214" s="21"/>
      <c r="M214" s="21"/>
    </row>
    <row r="215" spans="1:13" ht="45" outlineLevel="3" x14ac:dyDescent="0.25">
      <c r="A215" s="8"/>
      <c r="C215" s="8" t="s">
        <v>289</v>
      </c>
      <c r="D215" s="8" t="s">
        <v>366</v>
      </c>
      <c r="F215" s="21"/>
      <c r="G215" s="21" t="str">
        <f>ISO27002_Audit_2020!G214</f>
        <v>nicht erfüllt</v>
      </c>
      <c r="H215" s="21"/>
      <c r="I215" s="21" t="str">
        <f>ISO27002_Audit_2021!G214</f>
        <v>nicht erfüllt</v>
      </c>
      <c r="J215" s="21"/>
      <c r="K215" s="21" t="str">
        <f>ISO27002_Audit_2022!G214</f>
        <v>nicht erfüllt</v>
      </c>
      <c r="L215" s="21"/>
      <c r="M215" s="21"/>
    </row>
    <row r="216" spans="1:13" ht="30" outlineLevel="2" x14ac:dyDescent="0.25">
      <c r="B216" s="8" t="s">
        <v>290</v>
      </c>
      <c r="F216" s="21"/>
      <c r="G216" s="21"/>
      <c r="H216" s="21"/>
      <c r="I216" s="21"/>
      <c r="J216" s="21"/>
      <c r="K216" s="21"/>
      <c r="L216" s="21"/>
      <c r="M216" s="21"/>
    </row>
    <row r="217" spans="1:13" ht="60" outlineLevel="2" x14ac:dyDescent="0.25">
      <c r="B217" s="8" t="s">
        <v>291</v>
      </c>
      <c r="F217" s="21"/>
      <c r="G217" s="21"/>
      <c r="H217" s="21"/>
      <c r="I217" s="21"/>
      <c r="J217" s="21"/>
      <c r="K217" s="21"/>
      <c r="L217" s="21"/>
      <c r="M217" s="21"/>
    </row>
    <row r="218" spans="1:13" ht="105" outlineLevel="5" x14ac:dyDescent="0.25">
      <c r="C218" s="8" t="s">
        <v>292</v>
      </c>
      <c r="D218" s="8" t="s">
        <v>367</v>
      </c>
      <c r="F218" s="21"/>
      <c r="G218" s="21" t="str">
        <f>ISO27002_Audit_2020!G217</f>
        <v>nicht erfüllt</v>
      </c>
      <c r="H218" s="21"/>
      <c r="I218" s="21" t="str">
        <f>ISO27002_Audit_2021!G217</f>
        <v>nicht erfüllt</v>
      </c>
      <c r="J218" s="21"/>
      <c r="K218" s="21" t="str">
        <f>ISO27002_Audit_2022!G217</f>
        <v>nicht erfüllt</v>
      </c>
      <c r="L218" s="21"/>
      <c r="M218" s="21"/>
    </row>
    <row r="219" spans="1:13" ht="90" outlineLevel="5" x14ac:dyDescent="0.25">
      <c r="C219" s="8" t="s">
        <v>293</v>
      </c>
      <c r="D219" s="8" t="s">
        <v>368</v>
      </c>
      <c r="F219" s="21"/>
      <c r="G219" s="21" t="str">
        <f>ISO27002_Audit_2020!G218</f>
        <v>nicht erfüllt</v>
      </c>
      <c r="H219" s="21"/>
      <c r="I219" s="21" t="str">
        <f>ISO27002_Audit_2021!G218</f>
        <v>nicht erfüllt</v>
      </c>
      <c r="J219" s="21"/>
      <c r="K219" s="21" t="str">
        <f>ISO27002_Audit_2022!G218</f>
        <v>nicht erfüllt</v>
      </c>
      <c r="L219" s="21"/>
      <c r="M219" s="21"/>
    </row>
    <row r="220" spans="1:13" ht="36.6" customHeight="1" outlineLevel="5" x14ac:dyDescent="0.25">
      <c r="C220" s="8" t="s">
        <v>294</v>
      </c>
      <c r="D220" s="8" t="s">
        <v>369</v>
      </c>
      <c r="F220" s="21"/>
      <c r="G220" s="21" t="str">
        <f>ISO27002_Audit_2020!G219</f>
        <v>nicht erfüllt</v>
      </c>
      <c r="H220" s="21"/>
      <c r="I220" s="21" t="str">
        <f>ISO27002_Audit_2021!G219</f>
        <v>nicht erfüllt</v>
      </c>
      <c r="J220" s="21"/>
      <c r="K220" s="21" t="str">
        <f>ISO27002_Audit_2022!G219</f>
        <v>nicht erfüllt</v>
      </c>
      <c r="L220" s="21"/>
      <c r="M220" s="21"/>
    </row>
    <row r="221" spans="1:13" ht="36.6" customHeight="1" outlineLevel="5" x14ac:dyDescent="0.25">
      <c r="C221" s="8" t="s">
        <v>55</v>
      </c>
      <c r="F221" s="21"/>
      <c r="G221" s="21"/>
      <c r="H221" s="21"/>
      <c r="I221" s="21"/>
      <c r="J221" s="21"/>
      <c r="K221" s="21"/>
      <c r="L221" s="21"/>
      <c r="M221" s="21"/>
    </row>
    <row r="222" spans="1:13" ht="36.6" customHeight="1" outlineLevel="4" x14ac:dyDescent="0.25">
      <c r="B222" s="8" t="s">
        <v>55</v>
      </c>
    </row>
    <row r="223" spans="1:13" x14ac:dyDescent="0.25">
      <c r="A223" s="10" t="s">
        <v>55</v>
      </c>
    </row>
  </sheetData>
  <mergeCells count="4">
    <mergeCell ref="F1:G1"/>
    <mergeCell ref="H1:I1"/>
    <mergeCell ref="J1:K1"/>
    <mergeCell ref="L1:M1"/>
  </mergeCells>
  <pageMargins left="0.7" right="0.7" top="0.78740157499999996" bottom="0.78740157499999996"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Legenden!$B$2:$B$4</xm:f>
          </x14:formula1>
          <xm:sqref>F1:F1048576 H1:H1048576 J1:J1048576 L1:L1048576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G222"/>
  <sheetViews>
    <sheetView tabSelected="1" zoomScale="87" zoomScaleNormal="87" workbookViewId="0">
      <pane ySplit="1" topLeftCell="A2" activePane="bottomLeft" state="frozen"/>
      <selection pane="bottomLeft" activeCell="E4" sqref="E4"/>
    </sheetView>
  </sheetViews>
  <sheetFormatPr baseColWidth="10" defaultRowHeight="18.75" outlineLevelRow="6" x14ac:dyDescent="0.25"/>
  <cols>
    <col min="1" max="1" width="58.42578125" style="10" customWidth="1"/>
    <col min="2" max="2" width="44.42578125" style="8" customWidth="1"/>
    <col min="3" max="3" width="37.85546875" style="8" customWidth="1"/>
    <col min="4" max="4" width="50.5703125" style="23" customWidth="1"/>
    <col min="5" max="5" width="21" customWidth="1"/>
    <col min="6" max="6" width="43.42578125" customWidth="1"/>
  </cols>
  <sheetData>
    <row r="1" spans="1:7" s="14" customFormat="1" ht="18" x14ac:dyDescent="0.25">
      <c r="A1" s="12" t="s">
        <v>125</v>
      </c>
      <c r="B1" s="13" t="s">
        <v>167</v>
      </c>
      <c r="C1" s="13" t="s">
        <v>126</v>
      </c>
      <c r="D1" s="25" t="str">
        <f>E1</f>
        <v>Zur Prüfung</v>
      </c>
      <c r="E1" s="14" t="s">
        <v>391</v>
      </c>
      <c r="F1" s="14" t="s">
        <v>385</v>
      </c>
    </row>
    <row r="2" spans="1:7" x14ac:dyDescent="0.25">
      <c r="A2" s="10" t="s">
        <v>0</v>
      </c>
      <c r="B2" s="16">
        <v>1</v>
      </c>
      <c r="C2" s="16">
        <v>2</v>
      </c>
    </row>
    <row r="3" spans="1:7" ht="31.5" outlineLevel="1" x14ac:dyDescent="0.25">
      <c r="B3" s="17" t="s">
        <v>1</v>
      </c>
      <c r="C3" s="16"/>
    </row>
    <row r="4" spans="1:7" ht="75" outlineLevel="1" x14ac:dyDescent="0.25">
      <c r="B4" s="19" t="s">
        <v>2</v>
      </c>
      <c r="C4" s="16"/>
    </row>
    <row r="5" spans="1:7" ht="60" outlineLevel="2" x14ac:dyDescent="0.25">
      <c r="B5" s="16"/>
      <c r="C5" s="16" t="s">
        <v>85</v>
      </c>
      <c r="D5" s="23" t="s">
        <v>131</v>
      </c>
      <c r="E5" t="str">
        <f>IF(ISO27002_Cockpict!F6&lt;&gt;"",ISO27002_Cockpict!F6,"")</f>
        <v>Ja</v>
      </c>
      <c r="G5" t="s">
        <v>389</v>
      </c>
    </row>
    <row r="6" spans="1:7" ht="60" outlineLevel="2" x14ac:dyDescent="0.25">
      <c r="B6" s="16"/>
      <c r="C6" s="16" t="s">
        <v>86</v>
      </c>
      <c r="D6" s="23" t="s">
        <v>132</v>
      </c>
      <c r="E6" t="str">
        <f>IF(ISO27002_Cockpict!F7&lt;&gt;"",ISO27002_Cockpict!F7,"")</f>
        <v>Nein</v>
      </c>
      <c r="G6" t="s">
        <v>384</v>
      </c>
    </row>
    <row r="7" spans="1:7" outlineLevel="2" x14ac:dyDescent="0.25">
      <c r="B7" s="16"/>
      <c r="C7" s="16" t="s">
        <v>55</v>
      </c>
      <c r="E7" t="str">
        <f>IF(ISO27002_Cockpict!F8&lt;&gt;"",ISO27002_Cockpict!F8,"")</f>
        <v/>
      </c>
    </row>
    <row r="8" spans="1:7" outlineLevel="1" x14ac:dyDescent="0.25">
      <c r="B8" s="16" t="s">
        <v>55</v>
      </c>
      <c r="C8" s="16"/>
      <c r="E8" t="str">
        <f>IF(ISO27002_Cockpict!F9&lt;&gt;"",ISO27002_Cockpict!F9,"")</f>
        <v/>
      </c>
    </row>
    <row r="9" spans="1:7" x14ac:dyDescent="0.25">
      <c r="A9" s="10" t="s">
        <v>5</v>
      </c>
      <c r="B9" s="16">
        <v>2</v>
      </c>
      <c r="C9" s="18" t="s">
        <v>168</v>
      </c>
      <c r="E9" t="str">
        <f>IF(ISO27002_Cockpict!F10&lt;&gt;"",ISO27002_Cockpict!F10,"")</f>
        <v/>
      </c>
    </row>
    <row r="10" spans="1:7" outlineLevel="1" x14ac:dyDescent="0.25">
      <c r="B10" s="11" t="s">
        <v>6</v>
      </c>
      <c r="E10" t="str">
        <f>IF(ISO27002_Cockpict!F11&lt;&gt;"",ISO27002_Cockpict!F11,"")</f>
        <v/>
      </c>
    </row>
    <row r="11" spans="1:7" ht="60" outlineLevel="1" x14ac:dyDescent="0.25">
      <c r="B11" s="8" t="s">
        <v>7</v>
      </c>
      <c r="E11" t="str">
        <f>IF(ISO27002_Cockpict!F12&lt;&gt;"",ISO27002_Cockpict!F12,"")</f>
        <v/>
      </c>
    </row>
    <row r="12" spans="1:7" ht="30" outlineLevel="2" x14ac:dyDescent="0.25">
      <c r="C12" s="8" t="s">
        <v>87</v>
      </c>
      <c r="D12" s="23" t="s">
        <v>133</v>
      </c>
      <c r="E12" t="str">
        <f>IF(ISO27002_Cockpict!F13&lt;&gt;"",ISO27002_Cockpict!F13,"")</f>
        <v>Ja</v>
      </c>
      <c r="G12" t="s">
        <v>384</v>
      </c>
    </row>
    <row r="13" spans="1:7" ht="75" outlineLevel="2" x14ac:dyDescent="0.25">
      <c r="C13" s="8" t="s">
        <v>88</v>
      </c>
      <c r="D13" s="23" t="s">
        <v>134</v>
      </c>
      <c r="E13" t="str">
        <f>IF(ISO27002_Cockpict!F14&lt;&gt;"",ISO27002_Cockpict!F14,"")</f>
        <v/>
      </c>
      <c r="G13" t="s">
        <v>384</v>
      </c>
    </row>
    <row r="14" spans="1:7" ht="30" outlineLevel="2" x14ac:dyDescent="0.25">
      <c r="C14" s="8" t="s">
        <v>89</v>
      </c>
      <c r="D14" s="23" t="s">
        <v>135</v>
      </c>
      <c r="E14" t="str">
        <f>IF(ISO27002_Cockpict!F15&lt;&gt;"",ISO27002_Cockpict!F15,"")</f>
        <v/>
      </c>
      <c r="G14" t="s">
        <v>384</v>
      </c>
    </row>
    <row r="15" spans="1:7" ht="60" outlineLevel="2" x14ac:dyDescent="0.25">
      <c r="C15" s="8" t="s">
        <v>90</v>
      </c>
      <c r="D15" s="23" t="s">
        <v>136</v>
      </c>
      <c r="E15" t="str">
        <f>IF(ISO27002_Cockpict!F16&lt;&gt;"",ISO27002_Cockpict!F16,"")</f>
        <v/>
      </c>
      <c r="G15" t="s">
        <v>384</v>
      </c>
    </row>
    <row r="16" spans="1:7" ht="30" outlineLevel="2" x14ac:dyDescent="0.25">
      <c r="C16" s="8" t="s">
        <v>91</v>
      </c>
      <c r="D16" s="23" t="s">
        <v>137</v>
      </c>
      <c r="E16" t="str">
        <f>IF(ISO27002_Cockpict!F17&lt;&gt;"",ISO27002_Cockpict!F17,"")</f>
        <v/>
      </c>
      <c r="G16" t="s">
        <v>384</v>
      </c>
    </row>
    <row r="17" spans="1:7" outlineLevel="1" x14ac:dyDescent="0.25">
      <c r="B17" s="11" t="s">
        <v>13</v>
      </c>
      <c r="E17" t="str">
        <f>IF(ISO27002_Cockpict!F18&lt;&gt;"",ISO27002_Cockpict!F18,"")</f>
        <v/>
      </c>
    </row>
    <row r="18" spans="1:7" ht="30" outlineLevel="1" x14ac:dyDescent="0.25">
      <c r="B18" s="8" t="s">
        <v>14</v>
      </c>
      <c r="E18" t="str">
        <f>IF(ISO27002_Cockpict!F19&lt;&gt;"",ISO27002_Cockpict!F19,"")</f>
        <v/>
      </c>
    </row>
    <row r="19" spans="1:7" ht="60" outlineLevel="2" x14ac:dyDescent="0.25">
      <c r="C19" s="8" t="s">
        <v>92</v>
      </c>
      <c r="D19" s="23" t="s">
        <v>138</v>
      </c>
      <c r="E19" t="str">
        <f>IF(ISO27002_Cockpict!F20&lt;&gt;"",ISO27002_Cockpict!F20,"")</f>
        <v/>
      </c>
      <c r="G19" t="s">
        <v>384</v>
      </c>
    </row>
    <row r="20" spans="1:7" ht="75" outlineLevel="2" x14ac:dyDescent="0.25">
      <c r="C20" s="8" t="s">
        <v>93</v>
      </c>
      <c r="D20" s="23" t="s">
        <v>139</v>
      </c>
      <c r="E20" t="str">
        <f>IF(ISO27002_Cockpict!F21&lt;&gt;"",ISO27002_Cockpict!F21,"")</f>
        <v/>
      </c>
      <c r="G20" t="s">
        <v>384</v>
      </c>
    </row>
    <row r="21" spans="1:7" outlineLevel="2" x14ac:dyDescent="0.25">
      <c r="C21" s="8" t="s">
        <v>55</v>
      </c>
      <c r="E21" t="str">
        <f>IF(ISO27002_Cockpict!F22&lt;&gt;"",ISO27002_Cockpict!F22,"")</f>
        <v/>
      </c>
    </row>
    <row r="22" spans="1:7" outlineLevel="1" x14ac:dyDescent="0.25">
      <c r="B22" s="8" t="s">
        <v>55</v>
      </c>
      <c r="E22" t="str">
        <f>IF(ISO27002_Cockpict!F23&lt;&gt;"",ISO27002_Cockpict!F23,"")</f>
        <v/>
      </c>
    </row>
    <row r="23" spans="1:7" x14ac:dyDescent="0.25">
      <c r="A23" s="10" t="s">
        <v>25</v>
      </c>
      <c r="B23" s="16">
        <v>3</v>
      </c>
      <c r="C23" s="18" t="s">
        <v>169</v>
      </c>
      <c r="E23" t="str">
        <f>IF(ISO27002_Cockpict!F24&lt;&gt;"",ISO27002_Cockpict!F24,"")</f>
        <v/>
      </c>
    </row>
    <row r="24" spans="1:7" ht="15.75" outlineLevel="2" x14ac:dyDescent="0.25">
      <c r="A24" s="11"/>
      <c r="B24" s="11" t="s">
        <v>26</v>
      </c>
      <c r="E24" t="str">
        <f>IF(ISO27002_Cockpict!F25&lt;&gt;"",ISO27002_Cockpict!F25,"")</f>
        <v/>
      </c>
    </row>
    <row r="25" spans="1:7" ht="60" outlineLevel="2" x14ac:dyDescent="0.25">
      <c r="B25" s="8" t="s">
        <v>27</v>
      </c>
      <c r="E25" t="str">
        <f>IF(ISO27002_Cockpict!F26&lt;&gt;"",ISO27002_Cockpict!F26,"")</f>
        <v/>
      </c>
    </row>
    <row r="26" spans="1:7" ht="120" outlineLevel="3" x14ac:dyDescent="0.25">
      <c r="C26" s="8" t="s">
        <v>94</v>
      </c>
      <c r="D26" s="23" t="s">
        <v>140</v>
      </c>
      <c r="E26" t="str">
        <f>IF(ISO27002_Cockpict!F27&lt;&gt;"",ISO27002_Cockpict!F27,"")</f>
        <v/>
      </c>
      <c r="G26" t="s">
        <v>384</v>
      </c>
    </row>
    <row r="27" spans="1:7" outlineLevel="3" x14ac:dyDescent="0.25">
      <c r="E27" t="str">
        <f>IF(ISO27002_Cockpict!F28&lt;&gt;"",ISO27002_Cockpict!F28,"")</f>
        <v/>
      </c>
    </row>
    <row r="28" spans="1:7" ht="60" outlineLevel="3" x14ac:dyDescent="0.25">
      <c r="C28" s="8" t="s">
        <v>95</v>
      </c>
      <c r="D28" s="23" t="s">
        <v>141</v>
      </c>
      <c r="E28" t="str">
        <f>IF(ISO27002_Cockpict!F29&lt;&gt;"",ISO27002_Cockpict!F29,"")</f>
        <v/>
      </c>
      <c r="G28" t="s">
        <v>384</v>
      </c>
    </row>
    <row r="29" spans="1:7" outlineLevel="2" x14ac:dyDescent="0.25">
      <c r="E29" t="str">
        <f>IF(ISO27002_Cockpict!F30&lt;&gt;"",ISO27002_Cockpict!F30,"")</f>
        <v/>
      </c>
    </row>
    <row r="30" spans="1:7" outlineLevel="2" x14ac:dyDescent="0.25">
      <c r="B30" s="11" t="s">
        <v>30</v>
      </c>
      <c r="E30" t="str">
        <f>IF(ISO27002_Cockpict!F31&lt;&gt;"",ISO27002_Cockpict!F31,"")</f>
        <v/>
      </c>
    </row>
    <row r="31" spans="1:7" ht="60" outlineLevel="2" x14ac:dyDescent="0.25">
      <c r="B31" s="8" t="s">
        <v>31</v>
      </c>
      <c r="E31" t="str">
        <f>IF(ISO27002_Cockpict!F32&lt;&gt;"",ISO27002_Cockpict!F32,"")</f>
        <v/>
      </c>
    </row>
    <row r="32" spans="1:7" ht="60" outlineLevel="3" x14ac:dyDescent="0.25">
      <c r="C32" s="8" t="s">
        <v>96</v>
      </c>
      <c r="D32" s="23" t="s">
        <v>142</v>
      </c>
      <c r="E32" t="str">
        <f>IF(ISO27002_Cockpict!F33&lt;&gt;"",ISO27002_Cockpict!F33,"")</f>
        <v/>
      </c>
      <c r="G32" t="s">
        <v>384</v>
      </c>
    </row>
    <row r="33" spans="1:7" ht="90" outlineLevel="3" x14ac:dyDescent="0.25">
      <c r="C33" s="8" t="s">
        <v>97</v>
      </c>
      <c r="D33" s="23" t="s">
        <v>143</v>
      </c>
      <c r="E33" t="str">
        <f>IF(ISO27002_Cockpict!F34&lt;&gt;"",ISO27002_Cockpict!F34,"")</f>
        <v/>
      </c>
      <c r="G33" t="s">
        <v>384</v>
      </c>
    </row>
    <row r="34" spans="1:7" ht="60" outlineLevel="3" x14ac:dyDescent="0.25">
      <c r="C34" s="8" t="s">
        <v>98</v>
      </c>
      <c r="D34" s="23" t="s">
        <v>144</v>
      </c>
      <c r="E34" t="str">
        <f>IF(ISO27002_Cockpict!F35&lt;&gt;"",ISO27002_Cockpict!F35,"")</f>
        <v/>
      </c>
      <c r="G34" t="s">
        <v>384</v>
      </c>
    </row>
    <row r="35" spans="1:7" ht="31.5" outlineLevel="2" x14ac:dyDescent="0.25">
      <c r="B35" s="11" t="s">
        <v>35</v>
      </c>
      <c r="E35" t="str">
        <f>IF(ISO27002_Cockpict!F36&lt;&gt;"",ISO27002_Cockpict!F36,"")</f>
        <v/>
      </c>
    </row>
    <row r="36" spans="1:7" ht="45" outlineLevel="2" x14ac:dyDescent="0.25">
      <c r="B36" s="8" t="s">
        <v>36</v>
      </c>
      <c r="E36" t="str">
        <f>IF(ISO27002_Cockpict!F37&lt;&gt;"",ISO27002_Cockpict!F37,"")</f>
        <v/>
      </c>
    </row>
    <row r="37" spans="1:7" ht="75" outlineLevel="4" x14ac:dyDescent="0.25">
      <c r="C37" s="8" t="s">
        <v>99</v>
      </c>
      <c r="D37" s="23" t="s">
        <v>145</v>
      </c>
      <c r="E37" t="str">
        <f>IF(ISO27002_Cockpict!F38&lt;&gt;"",ISO27002_Cockpict!F38,"")</f>
        <v/>
      </c>
      <c r="G37" t="s">
        <v>384</v>
      </c>
    </row>
    <row r="38" spans="1:7" outlineLevel="4" x14ac:dyDescent="0.25">
      <c r="C38" s="8" t="s">
        <v>55</v>
      </c>
      <c r="E38" t="str">
        <f>IF(ISO27002_Cockpict!F39&lt;&gt;"",ISO27002_Cockpict!F39,"")</f>
        <v/>
      </c>
    </row>
    <row r="39" spans="1:7" outlineLevel="3" x14ac:dyDescent="0.25">
      <c r="B39" s="8" t="s">
        <v>55</v>
      </c>
      <c r="E39" t="str">
        <f>IF(ISO27002_Cockpict!F40&lt;&gt;"",ISO27002_Cockpict!F40,"")</f>
        <v/>
      </c>
    </row>
    <row r="40" spans="1:7" x14ac:dyDescent="0.25">
      <c r="A40" s="10" t="s">
        <v>38</v>
      </c>
      <c r="B40" s="8">
        <v>3</v>
      </c>
      <c r="C40" s="18" t="s">
        <v>378</v>
      </c>
      <c r="E40" t="str">
        <f>IF(ISO27002_Cockpict!F41&lt;&gt;"",ISO27002_Cockpict!F41,"")</f>
        <v/>
      </c>
    </row>
    <row r="41" spans="1:7" outlineLevel="1" x14ac:dyDescent="0.25">
      <c r="B41" s="11" t="s">
        <v>39</v>
      </c>
      <c r="E41" t="str">
        <f>IF(ISO27002_Cockpict!F42&lt;&gt;"",ISO27002_Cockpict!F42,"")</f>
        <v/>
      </c>
    </row>
    <row r="42" spans="1:7" ht="45" outlineLevel="1" x14ac:dyDescent="0.25">
      <c r="B42" s="8" t="s">
        <v>40</v>
      </c>
      <c r="E42" t="str">
        <f>IF(ISO27002_Cockpict!F43&lt;&gt;"",ISO27002_Cockpict!F43,"")</f>
        <v/>
      </c>
    </row>
    <row r="43" spans="1:7" ht="60" outlineLevel="2" x14ac:dyDescent="0.25">
      <c r="C43" s="8" t="s">
        <v>100</v>
      </c>
      <c r="D43" s="23" t="s">
        <v>146</v>
      </c>
      <c r="E43" t="str">
        <f>IF(ISO27002_Cockpict!F44&lt;&gt;"",ISO27002_Cockpict!F44,"")</f>
        <v/>
      </c>
      <c r="G43" t="s">
        <v>384</v>
      </c>
    </row>
    <row r="44" spans="1:7" ht="30" outlineLevel="2" x14ac:dyDescent="0.25">
      <c r="C44" s="8" t="s">
        <v>101</v>
      </c>
      <c r="D44" s="23" t="s">
        <v>147</v>
      </c>
      <c r="E44" t="str">
        <f>IF(ISO27002_Cockpict!F45&lt;&gt;"",ISO27002_Cockpict!F45,"")</f>
        <v/>
      </c>
      <c r="G44" t="s">
        <v>384</v>
      </c>
    </row>
    <row r="45" spans="1:7" ht="75" outlineLevel="2" x14ac:dyDescent="0.25">
      <c r="C45" s="8" t="s">
        <v>102</v>
      </c>
      <c r="D45" s="23" t="s">
        <v>148</v>
      </c>
      <c r="E45" t="str">
        <f>IF(ISO27002_Cockpict!F46&lt;&gt;"",ISO27002_Cockpict!F46,"")</f>
        <v/>
      </c>
      <c r="G45" t="s">
        <v>384</v>
      </c>
    </row>
    <row r="46" spans="1:7" ht="159" customHeight="1" outlineLevel="2" x14ac:dyDescent="0.25">
      <c r="C46" s="8" t="s">
        <v>127</v>
      </c>
      <c r="D46" s="23" t="s">
        <v>128</v>
      </c>
      <c r="E46" t="str">
        <f>IF(ISO27002_Cockpict!F47&lt;&gt;"",ISO27002_Cockpict!F47,"")</f>
        <v/>
      </c>
      <c r="G46" t="s">
        <v>384</v>
      </c>
    </row>
    <row r="47" spans="1:7" outlineLevel="1" x14ac:dyDescent="0.25">
      <c r="B47" s="11" t="s">
        <v>45</v>
      </c>
      <c r="E47" t="str">
        <f>IF(ISO27002_Cockpict!F48&lt;&gt;"",ISO27002_Cockpict!F48,"")</f>
        <v/>
      </c>
    </row>
    <row r="48" spans="1:7" ht="45" outlineLevel="1" x14ac:dyDescent="0.25">
      <c r="B48" s="8" t="s">
        <v>46</v>
      </c>
      <c r="E48" t="str">
        <f>IF(ISO27002_Cockpict!F49&lt;&gt;"",ISO27002_Cockpict!F49,"")</f>
        <v/>
      </c>
    </row>
    <row r="49" spans="1:7" ht="60" outlineLevel="2" x14ac:dyDescent="0.25">
      <c r="C49" s="8" t="s">
        <v>103</v>
      </c>
      <c r="D49" s="23" t="s">
        <v>149</v>
      </c>
      <c r="E49" t="str">
        <f>IF(ISO27002_Cockpict!F50&lt;&gt;"",ISO27002_Cockpict!F50,"")</f>
        <v/>
      </c>
      <c r="G49" t="s">
        <v>384</v>
      </c>
    </row>
    <row r="50" spans="1:7" ht="75" outlineLevel="2" x14ac:dyDescent="0.25">
      <c r="C50" s="8" t="s">
        <v>104</v>
      </c>
      <c r="D50" s="23" t="s">
        <v>150</v>
      </c>
      <c r="E50" t="str">
        <f>IF(ISO27002_Cockpict!F51&lt;&gt;"",ISO27002_Cockpict!F51,"")</f>
        <v/>
      </c>
      <c r="G50" t="s">
        <v>384</v>
      </c>
    </row>
    <row r="51" spans="1:7" ht="60" outlineLevel="2" x14ac:dyDescent="0.25">
      <c r="C51" s="8" t="s">
        <v>105</v>
      </c>
      <c r="D51" s="23" t="s">
        <v>151</v>
      </c>
      <c r="E51" t="str">
        <f>IF(ISO27002_Cockpict!F52&lt;&gt;"",ISO27002_Cockpict!F52,"")</f>
        <v/>
      </c>
      <c r="G51" t="s">
        <v>384</v>
      </c>
    </row>
    <row r="52" spans="1:7" outlineLevel="1" x14ac:dyDescent="0.25">
      <c r="B52" s="11" t="s">
        <v>50</v>
      </c>
      <c r="E52" t="str">
        <f>IF(ISO27002_Cockpict!F53&lt;&gt;"",ISO27002_Cockpict!F53,"")</f>
        <v/>
      </c>
    </row>
    <row r="53" spans="1:7" ht="60" outlineLevel="1" x14ac:dyDescent="0.25">
      <c r="B53" s="8" t="s">
        <v>51</v>
      </c>
      <c r="E53" t="str">
        <f>IF(ISO27002_Cockpict!F54&lt;&gt;"",ISO27002_Cockpict!F54,"")</f>
        <v/>
      </c>
    </row>
    <row r="54" spans="1:7" ht="60" outlineLevel="3" x14ac:dyDescent="0.25">
      <c r="C54" s="8" t="s">
        <v>106</v>
      </c>
      <c r="D54" s="23" t="s">
        <v>152</v>
      </c>
      <c r="E54" t="str">
        <f>IF(ISO27002_Cockpict!F55&lt;&gt;"",ISO27002_Cockpict!F55,"")</f>
        <v/>
      </c>
      <c r="G54" t="s">
        <v>384</v>
      </c>
    </row>
    <row r="55" spans="1:7" ht="30" outlineLevel="3" x14ac:dyDescent="0.25">
      <c r="C55" s="8" t="s">
        <v>107</v>
      </c>
      <c r="D55" s="23" t="s">
        <v>153</v>
      </c>
      <c r="E55" t="str">
        <f>IF(ISO27002_Cockpict!F56&lt;&gt;"",ISO27002_Cockpict!F56,"")</f>
        <v/>
      </c>
      <c r="G55" t="s">
        <v>384</v>
      </c>
    </row>
    <row r="56" spans="1:7" ht="45" outlineLevel="3" x14ac:dyDescent="0.25">
      <c r="C56" s="8" t="s">
        <v>108</v>
      </c>
      <c r="D56" s="23" t="s">
        <v>154</v>
      </c>
      <c r="E56" t="str">
        <f>IF(ISO27002_Cockpict!F57&lt;&gt;"",ISO27002_Cockpict!F57,"")</f>
        <v/>
      </c>
      <c r="G56" t="s">
        <v>384</v>
      </c>
    </row>
    <row r="57" spans="1:7" outlineLevel="3" x14ac:dyDescent="0.25">
      <c r="C57" s="8" t="s">
        <v>55</v>
      </c>
      <c r="E57" t="str">
        <f>IF(ISO27002_Cockpict!F58&lt;&gt;"",ISO27002_Cockpict!F58,"")</f>
        <v/>
      </c>
    </row>
    <row r="58" spans="1:7" outlineLevel="2" x14ac:dyDescent="0.25">
      <c r="B58" s="8" t="s">
        <v>55</v>
      </c>
      <c r="E58" t="str">
        <f>IF(ISO27002_Cockpict!F59&lt;&gt;"",ISO27002_Cockpict!F59,"")</f>
        <v/>
      </c>
    </row>
    <row r="59" spans="1:7" x14ac:dyDescent="0.25">
      <c r="A59" s="10" t="s">
        <v>109</v>
      </c>
      <c r="B59" s="8">
        <v>4</v>
      </c>
      <c r="C59" s="18" t="s">
        <v>379</v>
      </c>
      <c r="E59" t="str">
        <f>IF(ISO27002_Cockpict!F60&lt;&gt;"",ISO27002_Cockpict!F60,"")</f>
        <v/>
      </c>
    </row>
    <row r="60" spans="1:7" ht="31.5" outlineLevel="2" x14ac:dyDescent="0.25">
      <c r="B60" s="11" t="s">
        <v>57</v>
      </c>
      <c r="E60" t="str">
        <f>IF(ISO27002_Cockpict!F61&lt;&gt;"",ISO27002_Cockpict!F61,"")</f>
        <v/>
      </c>
    </row>
    <row r="61" spans="1:7" ht="45" outlineLevel="2" x14ac:dyDescent="0.25">
      <c r="B61" s="8" t="s">
        <v>58</v>
      </c>
      <c r="E61" t="str">
        <f>IF(ISO27002_Cockpict!F62&lt;&gt;"",ISO27002_Cockpict!F62,"")</f>
        <v/>
      </c>
    </row>
    <row r="62" spans="1:7" ht="45" outlineLevel="3" x14ac:dyDescent="0.25">
      <c r="C62" s="8" t="s">
        <v>110</v>
      </c>
      <c r="D62" s="23" t="s">
        <v>155</v>
      </c>
      <c r="E62" t="str">
        <f>IF(ISO27002_Cockpict!F63&lt;&gt;"",ISO27002_Cockpict!F63,"")</f>
        <v/>
      </c>
      <c r="G62" t="s">
        <v>384</v>
      </c>
    </row>
    <row r="63" spans="1:7" ht="45" outlineLevel="3" x14ac:dyDescent="0.25">
      <c r="C63" s="8" t="s">
        <v>111</v>
      </c>
      <c r="D63" s="23" t="s">
        <v>156</v>
      </c>
      <c r="E63" t="str">
        <f>IF(ISO27002_Cockpict!F64&lt;&gt;"",ISO27002_Cockpict!F64,"")</f>
        <v/>
      </c>
      <c r="G63" t="s">
        <v>384</v>
      </c>
    </row>
    <row r="64" spans="1:7" ht="30" outlineLevel="2" x14ac:dyDescent="0.25">
      <c r="B64" s="11" t="s">
        <v>61</v>
      </c>
      <c r="C64" s="8" t="s">
        <v>129</v>
      </c>
      <c r="E64" t="str">
        <f>IF(ISO27002_Cockpict!F65&lt;&gt;"",ISO27002_Cockpict!F65,"")</f>
        <v/>
      </c>
      <c r="G64" t="s">
        <v>384</v>
      </c>
    </row>
    <row r="65" spans="2:7" ht="45" outlineLevel="2" x14ac:dyDescent="0.25">
      <c r="B65" s="8" t="s">
        <v>62</v>
      </c>
      <c r="E65" t="str">
        <f>IF(ISO27002_Cockpict!F66&lt;&gt;"",ISO27002_Cockpict!F66,"")</f>
        <v/>
      </c>
      <c r="G65" t="s">
        <v>384</v>
      </c>
    </row>
    <row r="66" spans="2:7" ht="45" outlineLevel="3" x14ac:dyDescent="0.25">
      <c r="C66" s="8" t="s">
        <v>112</v>
      </c>
      <c r="D66" s="23" t="s">
        <v>157</v>
      </c>
      <c r="E66" t="str">
        <f>IF(ISO27002_Cockpict!F67&lt;&gt;"",ISO27002_Cockpict!F67,"")</f>
        <v/>
      </c>
      <c r="G66" t="s">
        <v>384</v>
      </c>
    </row>
    <row r="67" spans="2:7" ht="75" outlineLevel="3" x14ac:dyDescent="0.25">
      <c r="C67" s="8" t="s">
        <v>113</v>
      </c>
      <c r="D67" s="23" t="s">
        <v>158</v>
      </c>
      <c r="E67" t="str">
        <f>IF(ISO27002_Cockpict!F68&lt;&gt;"",ISO27002_Cockpict!F68,"")</f>
        <v/>
      </c>
      <c r="G67" t="s">
        <v>384</v>
      </c>
    </row>
    <row r="68" spans="2:7" ht="30" outlineLevel="3" x14ac:dyDescent="0.25">
      <c r="C68" s="8" t="s">
        <v>114</v>
      </c>
      <c r="D68" s="23" t="s">
        <v>159</v>
      </c>
      <c r="E68" t="str">
        <f>IF(ISO27002_Cockpict!F69&lt;&gt;"",ISO27002_Cockpict!F69,"")</f>
        <v/>
      </c>
      <c r="G68" t="s">
        <v>384</v>
      </c>
    </row>
    <row r="69" spans="2:7" ht="45" outlineLevel="3" x14ac:dyDescent="0.25">
      <c r="C69" s="8" t="s">
        <v>115</v>
      </c>
      <c r="D69" s="23" t="s">
        <v>160</v>
      </c>
      <c r="E69" t="str">
        <f>IF(ISO27002_Cockpict!F70&lt;&gt;"",ISO27002_Cockpict!F70,"")</f>
        <v/>
      </c>
      <c r="G69" t="s">
        <v>384</v>
      </c>
    </row>
    <row r="70" spans="2:7" ht="30" outlineLevel="3" x14ac:dyDescent="0.25">
      <c r="C70" s="8" t="s">
        <v>116</v>
      </c>
      <c r="D70" s="23" t="s">
        <v>161</v>
      </c>
      <c r="E70" t="str">
        <f>IF(ISO27002_Cockpict!F71&lt;&gt;"",ISO27002_Cockpict!F71,"")</f>
        <v/>
      </c>
      <c r="G70" t="s">
        <v>384</v>
      </c>
    </row>
    <row r="71" spans="2:7" ht="90" outlineLevel="3" x14ac:dyDescent="0.25">
      <c r="C71" s="8" t="s">
        <v>117</v>
      </c>
      <c r="D71" s="23" t="s">
        <v>118</v>
      </c>
      <c r="E71" t="str">
        <f>IF(ISO27002_Cockpict!F72&lt;&gt;"",ISO27002_Cockpict!F72,"")</f>
        <v/>
      </c>
      <c r="G71" t="s">
        <v>384</v>
      </c>
    </row>
    <row r="72" spans="2:7" outlineLevel="2" x14ac:dyDescent="0.25">
      <c r="B72" s="11" t="s">
        <v>69</v>
      </c>
      <c r="E72" t="str">
        <f>IF(ISO27002_Cockpict!F73&lt;&gt;"",ISO27002_Cockpict!F73,"")</f>
        <v/>
      </c>
    </row>
    <row r="73" spans="2:7" ht="45" outlineLevel="2" x14ac:dyDescent="0.25">
      <c r="B73" s="8" t="s">
        <v>70</v>
      </c>
      <c r="E73" t="str">
        <f>IF(ISO27002_Cockpict!F74&lt;&gt;"",ISO27002_Cockpict!F74,"")</f>
        <v/>
      </c>
    </row>
    <row r="74" spans="2:7" ht="45" outlineLevel="3" x14ac:dyDescent="0.25">
      <c r="C74" s="8" t="s">
        <v>119</v>
      </c>
      <c r="D74" s="23" t="s">
        <v>162</v>
      </c>
      <c r="E74" t="str">
        <f>IF(ISO27002_Cockpict!F75&lt;&gt;"",ISO27002_Cockpict!F75,"")</f>
        <v/>
      </c>
      <c r="G74" t="s">
        <v>384</v>
      </c>
    </row>
    <row r="75" spans="2:7" outlineLevel="3" x14ac:dyDescent="0.25">
      <c r="C75" s="8" t="s">
        <v>55</v>
      </c>
      <c r="E75" t="str">
        <f>IF(ISO27002_Cockpict!F76&lt;&gt;"",ISO27002_Cockpict!F76,"")</f>
        <v/>
      </c>
    </row>
    <row r="76" spans="2:7" ht="31.5" outlineLevel="2" x14ac:dyDescent="0.25">
      <c r="B76" s="11" t="s">
        <v>72</v>
      </c>
      <c r="E76" t="str">
        <f>IF(ISO27002_Cockpict!F77&lt;&gt;"",ISO27002_Cockpict!F77,"")</f>
        <v/>
      </c>
    </row>
    <row r="77" spans="2:7" ht="30" outlineLevel="2" x14ac:dyDescent="0.25">
      <c r="B77" s="8" t="s">
        <v>73</v>
      </c>
      <c r="E77" t="str">
        <f>IF(ISO27002_Cockpict!F78&lt;&gt;"",ISO27002_Cockpict!F78,"")</f>
        <v/>
      </c>
    </row>
    <row r="78" spans="2:7" ht="45" outlineLevel="6" x14ac:dyDescent="0.25">
      <c r="C78" s="8" t="s">
        <v>120</v>
      </c>
      <c r="D78" s="23" t="s">
        <v>163</v>
      </c>
      <c r="E78" t="str">
        <f>IF(ISO27002_Cockpict!F79&lt;&gt;"",ISO27002_Cockpict!F79,"")</f>
        <v/>
      </c>
      <c r="G78" t="s">
        <v>384</v>
      </c>
    </row>
    <row r="79" spans="2:7" ht="45" outlineLevel="6" x14ac:dyDescent="0.25">
      <c r="C79" s="8" t="s">
        <v>121</v>
      </c>
      <c r="D79" s="23" t="s">
        <v>164</v>
      </c>
      <c r="E79" t="str">
        <f>IF(ISO27002_Cockpict!F80&lt;&gt;"",ISO27002_Cockpict!F80,"")</f>
        <v/>
      </c>
      <c r="G79" t="s">
        <v>384</v>
      </c>
    </row>
    <row r="80" spans="2:7" ht="30" outlineLevel="6" x14ac:dyDescent="0.25">
      <c r="C80" s="8" t="s">
        <v>122</v>
      </c>
      <c r="D80" s="23" t="s">
        <v>165</v>
      </c>
      <c r="E80" t="str">
        <f>IF(ISO27002_Cockpict!F81&lt;&gt;"",ISO27002_Cockpict!F81,"")</f>
        <v/>
      </c>
      <c r="G80" t="s">
        <v>384</v>
      </c>
    </row>
    <row r="81" spans="1:7" ht="45" outlineLevel="6" x14ac:dyDescent="0.25">
      <c r="C81" s="8" t="s">
        <v>123</v>
      </c>
      <c r="D81" s="23" t="s">
        <v>166</v>
      </c>
      <c r="E81" t="str">
        <f>IF(ISO27002_Cockpict!F82&lt;&gt;"",ISO27002_Cockpict!F82,"")</f>
        <v/>
      </c>
      <c r="G81" t="s">
        <v>384</v>
      </c>
    </row>
    <row r="82" spans="1:7" ht="30" outlineLevel="6" x14ac:dyDescent="0.25">
      <c r="C82" s="8" t="s">
        <v>124</v>
      </c>
      <c r="D82" s="23" t="s">
        <v>130</v>
      </c>
      <c r="E82" t="str">
        <f>IF(ISO27002_Cockpict!F83&lt;&gt;"",ISO27002_Cockpict!F83,"")</f>
        <v/>
      </c>
      <c r="G82" t="s">
        <v>384</v>
      </c>
    </row>
    <row r="83" spans="1:7" outlineLevel="5" x14ac:dyDescent="0.25">
      <c r="B83" s="8" t="s">
        <v>55</v>
      </c>
      <c r="E83" t="str">
        <f>IF(ISO27002_Cockpict!F84&lt;&gt;"",ISO27002_Cockpict!F84,"")</f>
        <v/>
      </c>
    </row>
    <row r="84" spans="1:7" x14ac:dyDescent="0.25">
      <c r="A84" s="10" t="s">
        <v>79</v>
      </c>
      <c r="B84" s="8">
        <v>1</v>
      </c>
      <c r="C84" s="18" t="s">
        <v>372</v>
      </c>
      <c r="E84" t="str">
        <f>IF(ISO27002_Cockpict!F85&lt;&gt;"",ISO27002_Cockpict!F85,"")</f>
        <v/>
      </c>
    </row>
    <row r="85" spans="1:7" outlineLevel="1" x14ac:dyDescent="0.25">
      <c r="B85" s="8" t="s">
        <v>80</v>
      </c>
      <c r="E85" t="str">
        <f>IF(ISO27002_Cockpict!F86&lt;&gt;"",ISO27002_Cockpict!F86,"")</f>
        <v/>
      </c>
    </row>
    <row r="86" spans="1:7" ht="60" outlineLevel="1" x14ac:dyDescent="0.25">
      <c r="B86" s="8" t="s">
        <v>81</v>
      </c>
      <c r="E86" t="str">
        <f>IF(ISO27002_Cockpict!F87&lt;&gt;"",ISO27002_Cockpict!F87,"")</f>
        <v/>
      </c>
      <c r="G86" t="s">
        <v>384</v>
      </c>
    </row>
    <row r="87" spans="1:7" ht="45" outlineLevel="2" x14ac:dyDescent="0.25">
      <c r="C87" s="8" t="s">
        <v>170</v>
      </c>
      <c r="D87" s="23" t="s">
        <v>306</v>
      </c>
      <c r="E87" t="str">
        <f>IF(ISO27002_Cockpict!F88&lt;&gt;"",ISO27002_Cockpict!F88,"")</f>
        <v/>
      </c>
      <c r="G87" t="s">
        <v>384</v>
      </c>
    </row>
    <row r="88" spans="1:7" ht="60" outlineLevel="2" x14ac:dyDescent="0.25">
      <c r="C88" s="8" t="s">
        <v>171</v>
      </c>
      <c r="D88" s="23" t="s">
        <v>307</v>
      </c>
      <c r="E88" t="str">
        <f>IF(ISO27002_Cockpict!F89&lt;&gt;"",ISO27002_Cockpict!F89,"")</f>
        <v/>
      </c>
      <c r="G88" t="s">
        <v>384</v>
      </c>
    </row>
    <row r="89" spans="1:7" outlineLevel="2" x14ac:dyDescent="0.25">
      <c r="B89" s="8" t="s">
        <v>55</v>
      </c>
      <c r="E89" t="str">
        <f>IF(ISO27002_Cockpict!F90&lt;&gt;"",ISO27002_Cockpict!F90,"")</f>
        <v/>
      </c>
    </row>
    <row r="90" spans="1:7" ht="37.5" x14ac:dyDescent="0.25">
      <c r="A90" s="10" t="s">
        <v>172</v>
      </c>
      <c r="B90" s="8">
        <v>2</v>
      </c>
      <c r="C90" s="18" t="s">
        <v>380</v>
      </c>
      <c r="E90" t="str">
        <f>IF(ISO27002_Cockpict!F91&lt;&gt;"",ISO27002_Cockpict!F91,"")</f>
        <v/>
      </c>
    </row>
    <row r="91" spans="1:7" outlineLevel="1" x14ac:dyDescent="0.25">
      <c r="B91" s="8" t="s">
        <v>173</v>
      </c>
      <c r="E91" t="str">
        <f>IF(ISO27002_Cockpict!F92&lt;&gt;"",ISO27002_Cockpict!F92,"")</f>
        <v/>
      </c>
    </row>
    <row r="92" spans="1:7" ht="60" outlineLevel="1" x14ac:dyDescent="0.25">
      <c r="B92" s="8" t="s">
        <v>174</v>
      </c>
      <c r="E92" t="str">
        <f>IF(ISO27002_Cockpict!F93&lt;&gt;"",ISO27002_Cockpict!F93,"")</f>
        <v/>
      </c>
      <c r="G92" t="s">
        <v>384</v>
      </c>
    </row>
    <row r="93" spans="1:7" ht="75" outlineLevel="2" x14ac:dyDescent="0.25">
      <c r="C93" s="8" t="s">
        <v>175</v>
      </c>
      <c r="D93" s="23" t="s">
        <v>308</v>
      </c>
      <c r="E93" t="str">
        <f>IF(ISO27002_Cockpict!F94&lt;&gt;"",ISO27002_Cockpict!F94,"")</f>
        <v/>
      </c>
      <c r="G93" t="s">
        <v>384</v>
      </c>
    </row>
    <row r="94" spans="1:7" ht="45" outlineLevel="2" x14ac:dyDescent="0.25">
      <c r="C94" s="8" t="s">
        <v>176</v>
      </c>
      <c r="D94" s="23" t="s">
        <v>309</v>
      </c>
      <c r="E94" t="str">
        <f>IF(ISO27002_Cockpict!F95&lt;&gt;"",ISO27002_Cockpict!F95,"")</f>
        <v/>
      </c>
      <c r="G94" t="s">
        <v>384</v>
      </c>
    </row>
    <row r="95" spans="1:7" ht="30" outlineLevel="2" x14ac:dyDescent="0.25">
      <c r="C95" s="8" t="s">
        <v>177</v>
      </c>
      <c r="D95" s="23" t="s">
        <v>310</v>
      </c>
      <c r="E95" t="str">
        <f>IF(ISO27002_Cockpict!F96&lt;&gt;"",ISO27002_Cockpict!F96,"")</f>
        <v/>
      </c>
      <c r="G95" t="s">
        <v>384</v>
      </c>
    </row>
    <row r="96" spans="1:7" ht="45" outlineLevel="2" x14ac:dyDescent="0.25">
      <c r="C96" s="8" t="s">
        <v>178</v>
      </c>
      <c r="D96" s="23" t="s">
        <v>311</v>
      </c>
      <c r="E96" t="str">
        <f>IF(ISO27002_Cockpict!F97&lt;&gt;"",ISO27002_Cockpict!F97,"")</f>
        <v/>
      </c>
      <c r="G96" t="s">
        <v>384</v>
      </c>
    </row>
    <row r="97" spans="1:7" ht="30" outlineLevel="2" x14ac:dyDescent="0.25">
      <c r="C97" s="8" t="s">
        <v>179</v>
      </c>
      <c r="D97" s="23" t="s">
        <v>312</v>
      </c>
      <c r="E97" t="str">
        <f>IF(ISO27002_Cockpict!F98&lt;&gt;"",ISO27002_Cockpict!F98,"")</f>
        <v/>
      </c>
      <c r="G97" t="s">
        <v>384</v>
      </c>
    </row>
    <row r="98" spans="1:7" ht="90" outlineLevel="2" x14ac:dyDescent="0.25">
      <c r="C98" s="8" t="s">
        <v>180</v>
      </c>
      <c r="D98" s="23" t="s">
        <v>313</v>
      </c>
      <c r="E98" t="str">
        <f>IF(ISO27002_Cockpict!F99&lt;&gt;"",ISO27002_Cockpict!F99,"")</f>
        <v/>
      </c>
      <c r="G98" t="s">
        <v>384</v>
      </c>
    </row>
    <row r="99" spans="1:7" outlineLevel="1" x14ac:dyDescent="0.25">
      <c r="B99" s="8" t="s">
        <v>181</v>
      </c>
      <c r="E99" t="str">
        <f>IF(ISO27002_Cockpict!F100&lt;&gt;"",ISO27002_Cockpict!F100,"")</f>
        <v/>
      </c>
    </row>
    <row r="100" spans="1:7" ht="45" outlineLevel="1" x14ac:dyDescent="0.25">
      <c r="B100" s="8" t="s">
        <v>182</v>
      </c>
      <c r="E100" t="str">
        <f>IF(ISO27002_Cockpict!F101&lt;&gt;"",ISO27002_Cockpict!F101,"")</f>
        <v/>
      </c>
    </row>
    <row r="101" spans="1:7" ht="60" outlineLevel="1" x14ac:dyDescent="0.25">
      <c r="C101" s="8" t="s">
        <v>183</v>
      </c>
      <c r="D101" s="23" t="s">
        <v>314</v>
      </c>
      <c r="E101" t="str">
        <f>IF(ISO27002_Cockpict!F102&lt;&gt;"",ISO27002_Cockpict!F102,"")</f>
        <v/>
      </c>
      <c r="G101" t="s">
        <v>384</v>
      </c>
    </row>
    <row r="102" spans="1:7" ht="60" outlineLevel="1" x14ac:dyDescent="0.25">
      <c r="C102" s="8" t="s">
        <v>184</v>
      </c>
      <c r="D102" s="23" t="s">
        <v>295</v>
      </c>
      <c r="E102" t="str">
        <f>IF(ISO27002_Cockpict!F103&lt;&gt;"",ISO27002_Cockpict!F103,"")</f>
        <v/>
      </c>
      <c r="G102" t="s">
        <v>384</v>
      </c>
    </row>
    <row r="103" spans="1:7" ht="60" outlineLevel="1" x14ac:dyDescent="0.25">
      <c r="C103" s="8" t="s">
        <v>185</v>
      </c>
      <c r="D103" s="23" t="s">
        <v>296</v>
      </c>
      <c r="E103" t="str">
        <f>IF(ISO27002_Cockpict!F104&lt;&gt;"",ISO27002_Cockpict!F104,"")</f>
        <v/>
      </c>
      <c r="G103" t="s">
        <v>384</v>
      </c>
    </row>
    <row r="104" spans="1:7" ht="45" outlineLevel="1" x14ac:dyDescent="0.25">
      <c r="C104" s="8" t="s">
        <v>186</v>
      </c>
      <c r="D104" s="23" t="s">
        <v>297</v>
      </c>
      <c r="E104" t="str">
        <f>IF(ISO27002_Cockpict!F105&lt;&gt;"",ISO27002_Cockpict!F105,"")</f>
        <v/>
      </c>
      <c r="G104" t="s">
        <v>384</v>
      </c>
    </row>
    <row r="105" spans="1:7" ht="45" outlineLevel="1" x14ac:dyDescent="0.25">
      <c r="C105" s="8" t="s">
        <v>187</v>
      </c>
      <c r="D105" s="23" t="s">
        <v>298</v>
      </c>
      <c r="E105" t="str">
        <f>IF(ISO27002_Cockpict!F106&lt;&gt;"",ISO27002_Cockpict!F106,"")</f>
        <v/>
      </c>
      <c r="G105" t="s">
        <v>384</v>
      </c>
    </row>
    <row r="106" spans="1:7" ht="45" outlineLevel="1" x14ac:dyDescent="0.25">
      <c r="C106" s="8" t="s">
        <v>188</v>
      </c>
      <c r="D106" s="23" t="s">
        <v>299</v>
      </c>
      <c r="E106" t="str">
        <f>IF(ISO27002_Cockpict!F107&lt;&gt;"",ISO27002_Cockpict!F107,"")</f>
        <v/>
      </c>
      <c r="G106" t="s">
        <v>384</v>
      </c>
    </row>
    <row r="107" spans="1:7" ht="90" outlineLevel="1" x14ac:dyDescent="0.25">
      <c r="C107" s="8" t="s">
        <v>189</v>
      </c>
      <c r="D107" s="23" t="s">
        <v>300</v>
      </c>
      <c r="E107" t="str">
        <f>IF(ISO27002_Cockpict!F108&lt;&gt;"",ISO27002_Cockpict!F108,"")</f>
        <v/>
      </c>
      <c r="G107" t="s">
        <v>384</v>
      </c>
    </row>
    <row r="108" spans="1:7" ht="30" outlineLevel="1" x14ac:dyDescent="0.25">
      <c r="C108" s="8" t="s">
        <v>190</v>
      </c>
      <c r="D108" s="23" t="s">
        <v>301</v>
      </c>
      <c r="E108" t="str">
        <f>IF(ISO27002_Cockpict!F109&lt;&gt;"",ISO27002_Cockpict!F109,"")</f>
        <v/>
      </c>
      <c r="G108" t="s">
        <v>384</v>
      </c>
    </row>
    <row r="109" spans="1:7" ht="60" outlineLevel="1" x14ac:dyDescent="0.25">
      <c r="C109" s="8" t="s">
        <v>191</v>
      </c>
      <c r="D109" s="23" t="s">
        <v>302</v>
      </c>
      <c r="E109" t="str">
        <f>IF(ISO27002_Cockpict!F110&lt;&gt;"",ISO27002_Cockpict!F110,"")</f>
        <v/>
      </c>
      <c r="G109" t="s">
        <v>384</v>
      </c>
    </row>
    <row r="110" spans="1:7" outlineLevel="1" x14ac:dyDescent="0.25">
      <c r="C110" s="8" t="s">
        <v>55</v>
      </c>
      <c r="E110" t="str">
        <f>IF(ISO27002_Cockpict!F111&lt;&gt;"",ISO27002_Cockpict!F111,"")</f>
        <v/>
      </c>
    </row>
    <row r="111" spans="1:7" x14ac:dyDescent="0.25">
      <c r="A111" s="10" t="s">
        <v>192</v>
      </c>
      <c r="B111" s="16">
        <v>7</v>
      </c>
      <c r="C111" s="18" t="s">
        <v>370</v>
      </c>
      <c r="E111" t="str">
        <f>IF(ISO27002_Cockpict!F112&lt;&gt;"",ISO27002_Cockpict!F112,"")</f>
        <v/>
      </c>
    </row>
    <row r="112" spans="1:7" ht="30" outlineLevel="1" x14ac:dyDescent="0.25">
      <c r="B112" s="8" t="s">
        <v>193</v>
      </c>
      <c r="E112" t="str">
        <f>IF(ISO27002_Cockpict!F113&lt;&gt;"",ISO27002_Cockpict!F113,"")</f>
        <v/>
      </c>
    </row>
    <row r="113" spans="2:7" ht="45" outlineLevel="1" x14ac:dyDescent="0.25">
      <c r="B113" s="8" t="s">
        <v>194</v>
      </c>
      <c r="E113" t="str">
        <f>IF(ISO27002_Cockpict!F114&lt;&gt;"",ISO27002_Cockpict!F114,"")</f>
        <v/>
      </c>
    </row>
    <row r="114" spans="2:7" ht="30" outlineLevel="2" x14ac:dyDescent="0.25">
      <c r="C114" s="8" t="s">
        <v>195</v>
      </c>
      <c r="D114" s="23" t="s">
        <v>303</v>
      </c>
      <c r="E114" t="str">
        <f>IF(ISO27002_Cockpict!F115&lt;&gt;"",ISO27002_Cockpict!F115,"")</f>
        <v/>
      </c>
      <c r="G114" t="s">
        <v>384</v>
      </c>
    </row>
    <row r="115" spans="2:7" ht="45" outlineLevel="2" x14ac:dyDescent="0.25">
      <c r="C115" s="8" t="s">
        <v>196</v>
      </c>
      <c r="D115" s="23" t="s">
        <v>304</v>
      </c>
      <c r="E115" t="str">
        <f>IF(ISO27002_Cockpict!F116&lt;&gt;"",ISO27002_Cockpict!F116,"")</f>
        <v/>
      </c>
      <c r="G115" t="s">
        <v>384</v>
      </c>
    </row>
    <row r="116" spans="2:7" ht="75" outlineLevel="2" x14ac:dyDescent="0.25">
      <c r="C116" s="8" t="s">
        <v>197</v>
      </c>
      <c r="D116" s="23" t="s">
        <v>305</v>
      </c>
      <c r="E116" t="str">
        <f>IF(ISO27002_Cockpict!F117&lt;&gt;"",ISO27002_Cockpict!F117,"")</f>
        <v/>
      </c>
      <c r="G116" t="s">
        <v>384</v>
      </c>
    </row>
    <row r="117" spans="2:7" ht="60" outlineLevel="2" x14ac:dyDescent="0.25">
      <c r="C117" s="8" t="s">
        <v>198</v>
      </c>
      <c r="D117" s="23" t="s">
        <v>315</v>
      </c>
      <c r="E117" t="str">
        <f>IF(ISO27002_Cockpict!F118&lt;&gt;"",ISO27002_Cockpict!F118,"")</f>
        <v/>
      </c>
      <c r="G117" t="s">
        <v>384</v>
      </c>
    </row>
    <row r="118" spans="2:7" outlineLevel="1" x14ac:dyDescent="0.25">
      <c r="B118" s="8" t="s">
        <v>199</v>
      </c>
      <c r="E118" t="str">
        <f>IF(ISO27002_Cockpict!F119&lt;&gt;"",ISO27002_Cockpict!F119,"")</f>
        <v/>
      </c>
    </row>
    <row r="119" spans="2:7" ht="30" outlineLevel="1" x14ac:dyDescent="0.25">
      <c r="B119" s="8" t="s">
        <v>200</v>
      </c>
      <c r="E119" t="str">
        <f>IF(ISO27002_Cockpict!F120&lt;&gt;"",ISO27002_Cockpict!F120,"")</f>
        <v/>
      </c>
    </row>
    <row r="120" spans="2:7" ht="60" outlineLevel="2" x14ac:dyDescent="0.25">
      <c r="C120" s="8" t="s">
        <v>201</v>
      </c>
      <c r="D120" s="23" t="s">
        <v>316</v>
      </c>
      <c r="E120" t="str">
        <f>IF(ISO27002_Cockpict!F121&lt;&gt;"",ISO27002_Cockpict!F121,"")</f>
        <v/>
      </c>
      <c r="G120" t="s">
        <v>384</v>
      </c>
    </row>
    <row r="121" spans="2:7" outlineLevel="1" x14ac:dyDescent="0.25">
      <c r="B121" s="8" t="s">
        <v>202</v>
      </c>
      <c r="E121" t="str">
        <f>IF(ISO27002_Cockpict!F122&lt;&gt;"",ISO27002_Cockpict!F122,"")</f>
        <v/>
      </c>
    </row>
    <row r="122" spans="2:7" outlineLevel="1" x14ac:dyDescent="0.25">
      <c r="B122" s="8" t="s">
        <v>203</v>
      </c>
      <c r="E122" t="str">
        <f>IF(ISO27002_Cockpict!F123&lt;&gt;"",ISO27002_Cockpict!F123,"")</f>
        <v/>
      </c>
    </row>
    <row r="123" spans="2:7" ht="60" outlineLevel="2" x14ac:dyDescent="0.25">
      <c r="C123" s="8" t="s">
        <v>204</v>
      </c>
      <c r="D123" s="23" t="s">
        <v>317</v>
      </c>
      <c r="E123" t="str">
        <f>IF(ISO27002_Cockpict!F124&lt;&gt;"",ISO27002_Cockpict!F124,"")</f>
        <v/>
      </c>
      <c r="G123" t="s">
        <v>384</v>
      </c>
    </row>
    <row r="124" spans="2:7" outlineLevel="1" x14ac:dyDescent="0.25">
      <c r="B124" s="8" t="s">
        <v>205</v>
      </c>
      <c r="E124" t="str">
        <f>IF(ISO27002_Cockpict!F125&lt;&gt;"",ISO27002_Cockpict!F125,"")</f>
        <v/>
      </c>
    </row>
    <row r="125" spans="2:7" ht="30" outlineLevel="1" x14ac:dyDescent="0.25">
      <c r="B125" s="8" t="s">
        <v>206</v>
      </c>
      <c r="E125" t="str">
        <f>IF(ISO27002_Cockpict!F126&lt;&gt;"",ISO27002_Cockpict!F126,"")</f>
        <v/>
      </c>
    </row>
    <row r="126" spans="2:7" ht="60" outlineLevel="2" x14ac:dyDescent="0.25">
      <c r="C126" s="8" t="s">
        <v>207</v>
      </c>
      <c r="D126" s="23" t="s">
        <v>318</v>
      </c>
      <c r="E126" t="str">
        <f>IF(ISO27002_Cockpict!F127&lt;&gt;"",ISO27002_Cockpict!F127,"")</f>
        <v/>
      </c>
      <c r="G126" t="s">
        <v>384</v>
      </c>
    </row>
    <row r="127" spans="2:7" ht="45" outlineLevel="2" x14ac:dyDescent="0.25">
      <c r="C127" s="8" t="s">
        <v>208</v>
      </c>
      <c r="D127" s="23" t="s">
        <v>319</v>
      </c>
      <c r="E127" t="str">
        <f>IF(ISO27002_Cockpict!F128&lt;&gt;"",ISO27002_Cockpict!F128,"")</f>
        <v/>
      </c>
      <c r="G127" t="s">
        <v>384</v>
      </c>
    </row>
    <row r="128" spans="2:7" ht="60" outlineLevel="2" x14ac:dyDescent="0.25">
      <c r="C128" s="8" t="s">
        <v>209</v>
      </c>
      <c r="D128" s="23" t="s">
        <v>320</v>
      </c>
      <c r="E128" t="str">
        <f>IF(ISO27002_Cockpict!F129&lt;&gt;"",ISO27002_Cockpict!F129,"")</f>
        <v/>
      </c>
      <c r="G128" t="s">
        <v>384</v>
      </c>
    </row>
    <row r="129" spans="1:7" ht="60" outlineLevel="2" x14ac:dyDescent="0.25">
      <c r="C129" s="8" t="s">
        <v>210</v>
      </c>
      <c r="D129" s="23" t="s">
        <v>321</v>
      </c>
      <c r="E129" t="str">
        <f>IF(ISO27002_Cockpict!F130&lt;&gt;"",ISO27002_Cockpict!F130,"")</f>
        <v/>
      </c>
      <c r="G129" t="s">
        <v>384</v>
      </c>
    </row>
    <row r="130" spans="1:7" outlineLevel="1" x14ac:dyDescent="0.25">
      <c r="B130" s="8" t="s">
        <v>211</v>
      </c>
      <c r="E130" t="str">
        <f>IF(ISO27002_Cockpict!F131&lt;&gt;"",ISO27002_Cockpict!F131,"")</f>
        <v/>
      </c>
    </row>
    <row r="131" spans="1:7" ht="30" outlineLevel="1" x14ac:dyDescent="0.25">
      <c r="B131" s="8" t="s">
        <v>212</v>
      </c>
      <c r="E131" t="str">
        <f>IF(ISO27002_Cockpict!F132&lt;&gt;"",ISO27002_Cockpict!F132,"")</f>
        <v/>
      </c>
    </row>
    <row r="132" spans="1:7" ht="30" outlineLevel="2" x14ac:dyDescent="0.25">
      <c r="C132" s="8" t="s">
        <v>213</v>
      </c>
      <c r="D132" s="23" t="s">
        <v>322</v>
      </c>
      <c r="E132" t="str">
        <f>IF(ISO27002_Cockpict!F133&lt;&gt;"",ISO27002_Cockpict!F133,"")</f>
        <v/>
      </c>
      <c r="G132" t="s">
        <v>384</v>
      </c>
    </row>
    <row r="133" spans="1:7" ht="30" outlineLevel="1" x14ac:dyDescent="0.25">
      <c r="B133" s="8" t="s">
        <v>214</v>
      </c>
      <c r="E133" t="str">
        <f>IF(ISO27002_Cockpict!F134&lt;&gt;"",ISO27002_Cockpict!F134,"")</f>
        <v/>
      </c>
    </row>
    <row r="134" spans="1:7" ht="30" outlineLevel="1" x14ac:dyDescent="0.25">
      <c r="B134" s="8" t="s">
        <v>215</v>
      </c>
      <c r="E134" t="str">
        <f>IF(ISO27002_Cockpict!F135&lt;&gt;"",ISO27002_Cockpict!F135,"")</f>
        <v/>
      </c>
    </row>
    <row r="135" spans="1:7" ht="90" outlineLevel="2" x14ac:dyDescent="0.25">
      <c r="C135" s="8" t="s">
        <v>216</v>
      </c>
      <c r="D135" s="23" t="s">
        <v>323</v>
      </c>
      <c r="E135" t="str">
        <f>IF(ISO27002_Cockpict!F136&lt;&gt;"",ISO27002_Cockpict!F136,"")</f>
        <v/>
      </c>
      <c r="G135" t="s">
        <v>384</v>
      </c>
    </row>
    <row r="136" spans="1:7" ht="30" outlineLevel="2" x14ac:dyDescent="0.25">
      <c r="C136" s="8" t="s">
        <v>217</v>
      </c>
      <c r="D136" s="23" t="s">
        <v>324</v>
      </c>
      <c r="E136" t="str">
        <f>IF(ISO27002_Cockpict!F137&lt;&gt;"",ISO27002_Cockpict!F137,"")</f>
        <v/>
      </c>
      <c r="G136" t="s">
        <v>384</v>
      </c>
    </row>
    <row r="137" spans="1:7" outlineLevel="1" x14ac:dyDescent="0.25">
      <c r="B137" s="8" t="s">
        <v>218</v>
      </c>
      <c r="E137" t="str">
        <f>IF(ISO27002_Cockpict!F138&lt;&gt;"",ISO27002_Cockpict!F138,"")</f>
        <v/>
      </c>
    </row>
    <row r="138" spans="1:7" ht="30" outlineLevel="1" x14ac:dyDescent="0.25">
      <c r="B138" s="8" t="s">
        <v>219</v>
      </c>
      <c r="E138" t="str">
        <f>IF(ISO27002_Cockpict!F139&lt;&gt;"",ISO27002_Cockpict!F139,"")</f>
        <v/>
      </c>
    </row>
    <row r="139" spans="1:7" ht="60" outlineLevel="1" x14ac:dyDescent="0.25">
      <c r="C139" s="8" t="s">
        <v>220</v>
      </c>
      <c r="D139" s="23" t="s">
        <v>325</v>
      </c>
      <c r="E139" t="str">
        <f>IF(ISO27002_Cockpict!F140&lt;&gt;"",ISO27002_Cockpict!F140,"")</f>
        <v/>
      </c>
      <c r="G139" t="s">
        <v>384</v>
      </c>
    </row>
    <row r="140" spans="1:7" x14ac:dyDescent="0.25">
      <c r="A140" s="10" t="s">
        <v>221</v>
      </c>
      <c r="B140" s="8">
        <v>2</v>
      </c>
      <c r="C140" s="18" t="s">
        <v>381</v>
      </c>
      <c r="E140" t="str">
        <f>IF(ISO27002_Cockpict!F141&lt;&gt;"",ISO27002_Cockpict!F141,"")</f>
        <v/>
      </c>
    </row>
    <row r="141" spans="1:7" outlineLevel="1" x14ac:dyDescent="0.25">
      <c r="B141" s="8" t="s">
        <v>222</v>
      </c>
      <c r="E141" t="str">
        <f>IF(ISO27002_Cockpict!F142&lt;&gt;"",ISO27002_Cockpict!F142,"")</f>
        <v/>
      </c>
    </row>
    <row r="142" spans="1:7" ht="60" outlineLevel="1" x14ac:dyDescent="0.25">
      <c r="B142" s="8" t="s">
        <v>223</v>
      </c>
      <c r="E142" t="str">
        <f>IF(ISO27002_Cockpict!F143&lt;&gt;"",ISO27002_Cockpict!F143,"")</f>
        <v/>
      </c>
    </row>
    <row r="143" spans="1:7" ht="45" outlineLevel="2" x14ac:dyDescent="0.25">
      <c r="C143" s="8" t="s">
        <v>224</v>
      </c>
      <c r="D143" s="23" t="s">
        <v>326</v>
      </c>
      <c r="E143" t="str">
        <f>IF(ISO27002_Cockpict!F144&lt;&gt;"",ISO27002_Cockpict!F144,"")</f>
        <v/>
      </c>
      <c r="G143" t="s">
        <v>384</v>
      </c>
    </row>
    <row r="144" spans="1:7" ht="75" outlineLevel="2" x14ac:dyDescent="0.25">
      <c r="C144" s="8" t="s">
        <v>225</v>
      </c>
      <c r="D144" s="23" t="s">
        <v>327</v>
      </c>
      <c r="E144" t="str">
        <f>IF(ISO27002_Cockpict!F145&lt;&gt;"",ISO27002_Cockpict!F145,"")</f>
        <v/>
      </c>
      <c r="G144" t="s">
        <v>384</v>
      </c>
    </row>
    <row r="145" spans="1:7" ht="45" outlineLevel="2" x14ac:dyDescent="0.25">
      <c r="C145" s="8" t="s">
        <v>226</v>
      </c>
      <c r="D145" s="23" t="s">
        <v>328</v>
      </c>
      <c r="E145" t="str">
        <f>IF(ISO27002_Cockpict!F146&lt;&gt;"",ISO27002_Cockpict!F146,"")</f>
        <v/>
      </c>
      <c r="G145" t="s">
        <v>384</v>
      </c>
    </row>
    <row r="146" spans="1:7" outlineLevel="1" x14ac:dyDescent="0.25">
      <c r="B146" s="8" t="s">
        <v>227</v>
      </c>
      <c r="E146" t="str">
        <f>IF(ISO27002_Cockpict!F147&lt;&gt;"",ISO27002_Cockpict!F147,"")</f>
        <v/>
      </c>
    </row>
    <row r="147" spans="1:7" ht="60" outlineLevel="1" x14ac:dyDescent="0.25">
      <c r="B147" s="8" t="s">
        <v>228</v>
      </c>
      <c r="E147" t="str">
        <f>IF(ISO27002_Cockpict!F148&lt;&gt;"",ISO27002_Cockpict!F148,"")</f>
        <v/>
      </c>
    </row>
    <row r="148" spans="1:7" ht="60" outlineLevel="1" x14ac:dyDescent="0.25">
      <c r="C148" s="8" t="s">
        <v>229</v>
      </c>
      <c r="D148" s="23" t="s">
        <v>329</v>
      </c>
      <c r="E148" t="str">
        <f>IF(ISO27002_Cockpict!F149&lt;&gt;"",ISO27002_Cockpict!F149,"")</f>
        <v/>
      </c>
      <c r="G148" t="s">
        <v>384</v>
      </c>
    </row>
    <row r="149" spans="1:7" ht="45" outlineLevel="1" x14ac:dyDescent="0.25">
      <c r="C149" s="8" t="s">
        <v>230</v>
      </c>
      <c r="D149" s="23" t="s">
        <v>330</v>
      </c>
      <c r="E149" t="str">
        <f>IF(ISO27002_Cockpict!F150&lt;&gt;"",ISO27002_Cockpict!F150,"")</f>
        <v/>
      </c>
      <c r="G149" t="s">
        <v>384</v>
      </c>
    </row>
    <row r="150" spans="1:7" ht="30" outlineLevel="1" x14ac:dyDescent="0.25">
      <c r="C150" s="8" t="s">
        <v>231</v>
      </c>
      <c r="D150" s="23" t="s">
        <v>331</v>
      </c>
      <c r="E150" t="str">
        <f>IF(ISO27002_Cockpict!F151&lt;&gt;"",ISO27002_Cockpict!F151,"")</f>
        <v/>
      </c>
      <c r="G150" t="s">
        <v>384</v>
      </c>
    </row>
    <row r="151" spans="1:7" ht="75" outlineLevel="1" x14ac:dyDescent="0.25">
      <c r="C151" s="8" t="s">
        <v>232</v>
      </c>
      <c r="D151" s="23" t="s">
        <v>332</v>
      </c>
      <c r="E151" t="str">
        <f>IF(ISO27002_Cockpict!F152&lt;&gt;"",ISO27002_Cockpict!F152,"")</f>
        <v/>
      </c>
      <c r="G151" t="s">
        <v>384</v>
      </c>
    </row>
    <row r="152" spans="1:7" ht="37.5" x14ac:dyDescent="0.25">
      <c r="A152" s="10" t="s">
        <v>233</v>
      </c>
      <c r="B152" s="18">
        <v>3</v>
      </c>
      <c r="C152" s="18" t="s">
        <v>371</v>
      </c>
      <c r="E152" t="str">
        <f>IF(ISO27002_Cockpict!F153&lt;&gt;"",ISO27002_Cockpict!F153,"")</f>
        <v/>
      </c>
    </row>
    <row r="153" spans="1:7" ht="30" outlineLevel="1" x14ac:dyDescent="0.25">
      <c r="B153" s="8" t="s">
        <v>234</v>
      </c>
      <c r="E153" t="str">
        <f>IF(ISO27002_Cockpict!F154&lt;&gt;"",ISO27002_Cockpict!F154,"")</f>
        <v/>
      </c>
    </row>
    <row r="154" spans="1:7" ht="90" outlineLevel="1" x14ac:dyDescent="0.25">
      <c r="B154" s="8" t="s">
        <v>235</v>
      </c>
      <c r="E154" t="str">
        <f>IF(ISO27002_Cockpict!F155&lt;&gt;"",ISO27002_Cockpict!F155,"")</f>
        <v/>
      </c>
    </row>
    <row r="155" spans="1:7" ht="75" outlineLevel="2" x14ac:dyDescent="0.25">
      <c r="C155" s="8" t="s">
        <v>236</v>
      </c>
      <c r="D155" s="23" t="s">
        <v>333</v>
      </c>
      <c r="E155" t="str">
        <f>IF(ISO27002_Cockpict!F156&lt;&gt;"",ISO27002_Cockpict!F156,"")</f>
        <v/>
      </c>
      <c r="G155" t="s">
        <v>384</v>
      </c>
    </row>
    <row r="156" spans="1:7" ht="75" outlineLevel="2" x14ac:dyDescent="0.25">
      <c r="C156" s="8" t="s">
        <v>237</v>
      </c>
      <c r="D156" s="23" t="s">
        <v>334</v>
      </c>
      <c r="E156" t="str">
        <f>IF(ISO27002_Cockpict!F157&lt;&gt;"",ISO27002_Cockpict!F157,"")</f>
        <v/>
      </c>
      <c r="G156" t="s">
        <v>384</v>
      </c>
    </row>
    <row r="157" spans="1:7" ht="90" outlineLevel="2" x14ac:dyDescent="0.25">
      <c r="C157" s="8" t="s">
        <v>238</v>
      </c>
      <c r="D157" s="23" t="s">
        <v>335</v>
      </c>
      <c r="E157" t="str">
        <f>IF(ISO27002_Cockpict!F158&lt;&gt;"",ISO27002_Cockpict!F158,"")</f>
        <v/>
      </c>
      <c r="G157" t="s">
        <v>384</v>
      </c>
    </row>
    <row r="158" spans="1:7" ht="30" outlineLevel="1" x14ac:dyDescent="0.25">
      <c r="B158" s="8" t="s">
        <v>239</v>
      </c>
      <c r="E158" t="str">
        <f>IF(ISO27002_Cockpict!F159&lt;&gt;"",ISO27002_Cockpict!F159,"")</f>
        <v/>
      </c>
    </row>
    <row r="159" spans="1:7" ht="60" outlineLevel="1" x14ac:dyDescent="0.25">
      <c r="B159" s="8" t="s">
        <v>240</v>
      </c>
      <c r="E159" t="str">
        <f>IF(ISO27002_Cockpict!F160&lt;&gt;"",ISO27002_Cockpict!F160,"")</f>
        <v/>
      </c>
    </row>
    <row r="160" spans="1:7" ht="45" outlineLevel="2" x14ac:dyDescent="0.25">
      <c r="C160" s="8" t="s">
        <v>241</v>
      </c>
      <c r="D160" s="23" t="s">
        <v>336</v>
      </c>
      <c r="E160" t="str">
        <f>IF(ISO27002_Cockpict!F161&lt;&gt;"",ISO27002_Cockpict!F161,"")</f>
        <v/>
      </c>
      <c r="G160" t="s">
        <v>384</v>
      </c>
    </row>
    <row r="161" spans="1:7" ht="45" outlineLevel="2" x14ac:dyDescent="0.25">
      <c r="C161" s="8" t="s">
        <v>242</v>
      </c>
      <c r="D161" s="23" t="s">
        <v>337</v>
      </c>
      <c r="E161" t="str">
        <f>IF(ISO27002_Cockpict!F162&lt;&gt;"",ISO27002_Cockpict!F162,"")</f>
        <v/>
      </c>
      <c r="G161" t="s">
        <v>384</v>
      </c>
    </row>
    <row r="162" spans="1:7" ht="75" outlineLevel="2" x14ac:dyDescent="0.25">
      <c r="C162" s="8" t="s">
        <v>243</v>
      </c>
      <c r="D162" s="23" t="s">
        <v>338</v>
      </c>
      <c r="E162" t="str">
        <f>IF(ISO27002_Cockpict!F163&lt;&gt;"",ISO27002_Cockpict!F163,"")</f>
        <v/>
      </c>
      <c r="G162" t="s">
        <v>384</v>
      </c>
    </row>
    <row r="163" spans="1:7" ht="45" outlineLevel="2" x14ac:dyDescent="0.25">
      <c r="C163" s="8" t="s">
        <v>244</v>
      </c>
      <c r="D163" s="23" t="s">
        <v>339</v>
      </c>
      <c r="E163" t="str">
        <f>IF(ISO27002_Cockpict!F164&lt;&gt;"",ISO27002_Cockpict!F164,"")</f>
        <v/>
      </c>
      <c r="G163" t="s">
        <v>384</v>
      </c>
    </row>
    <row r="164" spans="1:7" ht="75" outlineLevel="2" x14ac:dyDescent="0.25">
      <c r="C164" s="8" t="s">
        <v>245</v>
      </c>
      <c r="D164" s="23" t="s">
        <v>340</v>
      </c>
      <c r="E164" t="str">
        <f>IF(ISO27002_Cockpict!F165&lt;&gt;"",ISO27002_Cockpict!F165,"")</f>
        <v/>
      </c>
      <c r="G164" t="s">
        <v>384</v>
      </c>
    </row>
    <row r="165" spans="1:7" ht="60" outlineLevel="2" x14ac:dyDescent="0.25">
      <c r="C165" s="8" t="s">
        <v>246</v>
      </c>
      <c r="D165" s="23" t="s">
        <v>341</v>
      </c>
      <c r="E165" t="str">
        <f>IF(ISO27002_Cockpict!F166&lt;&gt;"",ISO27002_Cockpict!F166,"")</f>
        <v/>
      </c>
      <c r="G165" t="s">
        <v>384</v>
      </c>
    </row>
    <row r="166" spans="1:7" ht="30" outlineLevel="2" x14ac:dyDescent="0.25">
      <c r="C166" s="8" t="s">
        <v>247</v>
      </c>
      <c r="D166" s="23" t="s">
        <v>342</v>
      </c>
      <c r="E166" t="str">
        <f>IF(ISO27002_Cockpict!F167&lt;&gt;"",ISO27002_Cockpict!F167,"")</f>
        <v/>
      </c>
      <c r="G166" t="s">
        <v>384</v>
      </c>
    </row>
    <row r="167" spans="1:7" ht="30" outlineLevel="2" x14ac:dyDescent="0.25">
      <c r="C167" s="8" t="s">
        <v>248</v>
      </c>
      <c r="D167" s="23" t="s">
        <v>343</v>
      </c>
      <c r="E167" t="str">
        <f>IF(ISO27002_Cockpict!F168&lt;&gt;"",ISO27002_Cockpict!F168,"")</f>
        <v/>
      </c>
      <c r="G167" t="s">
        <v>384</v>
      </c>
    </row>
    <row r="168" spans="1:7" ht="45" outlineLevel="2" x14ac:dyDescent="0.25">
      <c r="C168" s="8" t="s">
        <v>249</v>
      </c>
      <c r="D168" s="23" t="s">
        <v>344</v>
      </c>
      <c r="E168" t="str">
        <f>IF(ISO27002_Cockpict!F169&lt;&gt;"",ISO27002_Cockpict!F169,"")</f>
        <v/>
      </c>
      <c r="G168" t="s">
        <v>384</v>
      </c>
    </row>
    <row r="169" spans="1:7" outlineLevel="1" x14ac:dyDescent="0.25">
      <c r="B169" s="8" t="s">
        <v>250</v>
      </c>
      <c r="E169" t="str">
        <f>IF(ISO27002_Cockpict!F170&lt;&gt;"",ISO27002_Cockpict!F170,"")</f>
        <v/>
      </c>
    </row>
    <row r="170" spans="1:7" ht="30" outlineLevel="2" x14ac:dyDescent="0.25">
      <c r="B170" s="8" t="s">
        <v>251</v>
      </c>
      <c r="E170" t="str">
        <f>IF(ISO27002_Cockpict!F171&lt;&gt;"",ISO27002_Cockpict!F171,"")</f>
        <v/>
      </c>
    </row>
    <row r="171" spans="1:7" ht="30" outlineLevel="3" x14ac:dyDescent="0.25">
      <c r="C171" s="8" t="s">
        <v>252</v>
      </c>
      <c r="D171" s="23" t="s">
        <v>345</v>
      </c>
      <c r="E171" t="str">
        <f>IF(ISO27002_Cockpict!F172&lt;&gt;"",ISO27002_Cockpict!F172,"")</f>
        <v/>
      </c>
      <c r="G171" t="s">
        <v>384</v>
      </c>
    </row>
    <row r="172" spans="1:7" outlineLevel="3" x14ac:dyDescent="0.25">
      <c r="C172" s="8" t="s">
        <v>55</v>
      </c>
      <c r="E172" t="str">
        <f>IF(ISO27002_Cockpict!F173&lt;&gt;"",ISO27002_Cockpict!F173,"")</f>
        <v/>
      </c>
    </row>
    <row r="173" spans="1:7" outlineLevel="2" x14ac:dyDescent="0.25">
      <c r="B173" s="8" t="s">
        <v>55</v>
      </c>
      <c r="E173" t="str">
        <f>IF(ISO27002_Cockpict!F174&lt;&gt;"",ISO27002_Cockpict!F174,"")</f>
        <v/>
      </c>
    </row>
    <row r="174" spans="1:7" ht="37.5" x14ac:dyDescent="0.25">
      <c r="A174" s="10" t="s">
        <v>253</v>
      </c>
      <c r="B174" s="18" t="s">
        <v>372</v>
      </c>
      <c r="E174" t="str">
        <f>IF(ISO27002_Cockpict!F175&lt;&gt;"",ISO27002_Cockpict!F175,"")</f>
        <v/>
      </c>
    </row>
    <row r="175" spans="1:7" ht="30" outlineLevel="2" x14ac:dyDescent="0.25">
      <c r="B175" s="8" t="s">
        <v>254</v>
      </c>
      <c r="C175" s="18" t="s">
        <v>373</v>
      </c>
      <c r="E175" t="str">
        <f>IF(ISO27002_Cockpict!F176&lt;&gt;"",ISO27002_Cockpict!F176,"")</f>
        <v/>
      </c>
    </row>
    <row r="176" spans="1:7" ht="30" outlineLevel="2" x14ac:dyDescent="0.25">
      <c r="B176" s="8" t="s">
        <v>255</v>
      </c>
      <c r="E176" t="str">
        <f>IF(ISO27002_Cockpict!F177&lt;&gt;"",ISO27002_Cockpict!F177,"")</f>
        <v/>
      </c>
    </row>
    <row r="177" spans="1:7" ht="75" outlineLevel="3" x14ac:dyDescent="0.25">
      <c r="C177" s="8" t="s">
        <v>256</v>
      </c>
      <c r="D177" s="23" t="s">
        <v>346</v>
      </c>
      <c r="E177" t="str">
        <f>IF(ISO27002_Cockpict!F178&lt;&gt;"",ISO27002_Cockpict!F178,"")</f>
        <v/>
      </c>
      <c r="G177" t="s">
        <v>384</v>
      </c>
    </row>
    <row r="178" spans="1:7" ht="105" outlineLevel="3" x14ac:dyDescent="0.25">
      <c r="C178" s="8" t="s">
        <v>257</v>
      </c>
      <c r="D178" s="23" t="s">
        <v>347</v>
      </c>
      <c r="E178" t="str">
        <f>IF(ISO27002_Cockpict!F179&lt;&gt;"",ISO27002_Cockpict!F179,"")</f>
        <v/>
      </c>
      <c r="G178" t="s">
        <v>384</v>
      </c>
    </row>
    <row r="179" spans="1:7" ht="75" outlineLevel="3" x14ac:dyDescent="0.25">
      <c r="C179" s="8" t="s">
        <v>258</v>
      </c>
      <c r="D179" s="23" t="s">
        <v>348</v>
      </c>
      <c r="E179" t="str">
        <f>IF(ISO27002_Cockpict!F180&lt;&gt;"",ISO27002_Cockpict!F180,"")</f>
        <v/>
      </c>
      <c r="G179" t="s">
        <v>384</v>
      </c>
    </row>
    <row r="180" spans="1:7" ht="30" outlineLevel="2" x14ac:dyDescent="0.25">
      <c r="B180" s="8" t="s">
        <v>259</v>
      </c>
      <c r="E180" t="str">
        <f>IF(ISO27002_Cockpict!F181&lt;&gt;"",ISO27002_Cockpict!F181,"")</f>
        <v/>
      </c>
    </row>
    <row r="181" spans="1:7" ht="60" outlineLevel="2" x14ac:dyDescent="0.25">
      <c r="B181" s="8" t="s">
        <v>260</v>
      </c>
      <c r="E181" t="str">
        <f>IF(ISO27002_Cockpict!F182&lt;&gt;"",ISO27002_Cockpict!F182,"")</f>
        <v/>
      </c>
    </row>
    <row r="182" spans="1:7" ht="45" outlineLevel="4" x14ac:dyDescent="0.25">
      <c r="C182" s="8" t="s">
        <v>261</v>
      </c>
      <c r="D182" s="23" t="s">
        <v>349</v>
      </c>
      <c r="E182" t="str">
        <f>IF(ISO27002_Cockpict!F183&lt;&gt;"",ISO27002_Cockpict!F183,"")</f>
        <v/>
      </c>
      <c r="G182" t="s">
        <v>384</v>
      </c>
    </row>
    <row r="183" spans="1:7" ht="135" outlineLevel="4" x14ac:dyDescent="0.25">
      <c r="C183" s="8" t="s">
        <v>262</v>
      </c>
      <c r="D183" s="23" t="s">
        <v>350</v>
      </c>
      <c r="E183" t="str">
        <f>IF(ISO27002_Cockpict!F184&lt;&gt;"",ISO27002_Cockpict!F184,"")</f>
        <v/>
      </c>
      <c r="G183" t="s">
        <v>384</v>
      </c>
    </row>
    <row r="184" spans="1:7" outlineLevel="4" x14ac:dyDescent="0.25">
      <c r="C184" s="8" t="s">
        <v>55</v>
      </c>
      <c r="E184" t="str">
        <f>IF(ISO27002_Cockpict!F185&lt;&gt;"",ISO27002_Cockpict!F185,"")</f>
        <v/>
      </c>
    </row>
    <row r="185" spans="1:7" outlineLevel="3" x14ac:dyDescent="0.25">
      <c r="B185" s="8" t="s">
        <v>55</v>
      </c>
      <c r="E185" t="str">
        <f>IF(ISO27002_Cockpict!F186&lt;&gt;"",ISO27002_Cockpict!F186,"")</f>
        <v/>
      </c>
    </row>
    <row r="186" spans="1:7" ht="37.5" x14ac:dyDescent="0.25">
      <c r="A186" s="10" t="s">
        <v>263</v>
      </c>
      <c r="B186" s="18" t="s">
        <v>374</v>
      </c>
      <c r="C186" s="18" t="s">
        <v>375</v>
      </c>
      <c r="E186" t="str">
        <f>IF(ISO27002_Cockpict!F187&lt;&gt;"",ISO27002_Cockpict!F187,"")</f>
        <v/>
      </c>
    </row>
    <row r="187" spans="1:7" ht="45" outlineLevel="1" x14ac:dyDescent="0.25">
      <c r="B187" s="8" t="s">
        <v>264</v>
      </c>
      <c r="E187" t="str">
        <f>IF(ISO27002_Cockpict!F188&lt;&gt;"",ISO27002_Cockpict!F188,"")</f>
        <v/>
      </c>
    </row>
    <row r="188" spans="1:7" ht="90" outlineLevel="1" x14ac:dyDescent="0.25">
      <c r="B188" s="8" t="s">
        <v>265</v>
      </c>
      <c r="E188" t="str">
        <f>IF(ISO27002_Cockpict!F189&lt;&gt;"",ISO27002_Cockpict!F189,"")</f>
        <v/>
      </c>
    </row>
    <row r="189" spans="1:7" ht="60" outlineLevel="4" x14ac:dyDescent="0.25">
      <c r="C189" s="8" t="s">
        <v>266</v>
      </c>
      <c r="D189" s="23" t="s">
        <v>351</v>
      </c>
      <c r="E189" t="str">
        <f>IF(ISO27002_Cockpict!F190&lt;&gt;"",ISO27002_Cockpict!F190,"")</f>
        <v/>
      </c>
      <c r="G189" t="s">
        <v>384</v>
      </c>
    </row>
    <row r="190" spans="1:7" ht="45" outlineLevel="4" x14ac:dyDescent="0.25">
      <c r="C190" s="8" t="s">
        <v>267</v>
      </c>
      <c r="D190" s="23" t="s">
        <v>352</v>
      </c>
      <c r="E190" t="str">
        <f>IF(ISO27002_Cockpict!F191&lt;&gt;"",ISO27002_Cockpict!F191,"")</f>
        <v/>
      </c>
      <c r="G190" t="s">
        <v>384</v>
      </c>
    </row>
    <row r="191" spans="1:7" ht="90" outlineLevel="4" x14ac:dyDescent="0.25">
      <c r="C191" s="8" t="s">
        <v>268</v>
      </c>
      <c r="D191" s="23" t="s">
        <v>353</v>
      </c>
      <c r="E191" t="str">
        <f>IF(ISO27002_Cockpict!F192&lt;&gt;"",ISO27002_Cockpict!F192,"")</f>
        <v/>
      </c>
      <c r="G191" t="s">
        <v>384</v>
      </c>
    </row>
    <row r="192" spans="1:7" ht="45" outlineLevel="4" x14ac:dyDescent="0.25">
      <c r="C192" s="8" t="s">
        <v>269</v>
      </c>
      <c r="D192" s="23" t="s">
        <v>354</v>
      </c>
      <c r="E192" t="str">
        <f>IF(ISO27002_Cockpict!F193&lt;&gt;"",ISO27002_Cockpict!F193,"")</f>
        <v/>
      </c>
      <c r="G192" t="s">
        <v>384</v>
      </c>
    </row>
    <row r="193" spans="1:7" ht="30" outlineLevel="4" x14ac:dyDescent="0.25">
      <c r="C193" s="8" t="s">
        <v>270</v>
      </c>
      <c r="D193" s="23" t="s">
        <v>355</v>
      </c>
      <c r="E193" t="str">
        <f>IF(ISO27002_Cockpict!F194&lt;&gt;"",ISO27002_Cockpict!F194,"")</f>
        <v/>
      </c>
      <c r="G193" t="s">
        <v>384</v>
      </c>
    </row>
    <row r="194" spans="1:7" ht="75" outlineLevel="4" x14ac:dyDescent="0.25">
      <c r="C194" s="8" t="s">
        <v>271</v>
      </c>
      <c r="D194" s="23" t="s">
        <v>356</v>
      </c>
      <c r="E194" t="str">
        <f>IF(ISO27002_Cockpict!F195&lt;&gt;"",ISO27002_Cockpict!F195,"")</f>
        <v/>
      </c>
      <c r="G194" t="s">
        <v>384</v>
      </c>
    </row>
    <row r="195" spans="1:7" ht="60" outlineLevel="4" x14ac:dyDescent="0.25">
      <c r="C195" s="8" t="s">
        <v>272</v>
      </c>
      <c r="D195" s="23" t="s">
        <v>357</v>
      </c>
      <c r="E195" t="str">
        <f>IF(ISO27002_Cockpict!F196&lt;&gt;"",ISO27002_Cockpict!F196,"")</f>
        <v/>
      </c>
      <c r="G195" t="s">
        <v>384</v>
      </c>
    </row>
    <row r="196" spans="1:7" outlineLevel="4" x14ac:dyDescent="0.25">
      <c r="C196" s="8" t="s">
        <v>55</v>
      </c>
      <c r="E196" t="str">
        <f>IF(ISO27002_Cockpict!F197&lt;&gt;"",ISO27002_Cockpict!F197,"")</f>
        <v/>
      </c>
    </row>
    <row r="197" spans="1:7" outlineLevel="3" x14ac:dyDescent="0.25">
      <c r="B197" s="8" t="s">
        <v>55</v>
      </c>
      <c r="E197" t="str">
        <f>IF(ISO27002_Cockpict!F198&lt;&gt;"",ISO27002_Cockpict!F198,"")</f>
        <v/>
      </c>
    </row>
    <row r="198" spans="1:7" ht="37.5" x14ac:dyDescent="0.25">
      <c r="A198" s="10" t="s">
        <v>273</v>
      </c>
      <c r="B198" s="18" t="s">
        <v>372</v>
      </c>
      <c r="C198" s="18" t="s">
        <v>376</v>
      </c>
      <c r="E198" t="str">
        <f>IF(ISO27002_Cockpict!F199&lt;&gt;"",ISO27002_Cockpict!F199,"")</f>
        <v/>
      </c>
    </row>
    <row r="199" spans="1:7" ht="30" outlineLevel="1" x14ac:dyDescent="0.25">
      <c r="B199" s="8" t="s">
        <v>274</v>
      </c>
      <c r="E199" t="str">
        <f>IF(ISO27002_Cockpict!F200&lt;&gt;"",ISO27002_Cockpict!F200,"")</f>
        <v/>
      </c>
    </row>
    <row r="200" spans="1:7" ht="60" outlineLevel="1" x14ac:dyDescent="0.25">
      <c r="B200" s="8" t="s">
        <v>275</v>
      </c>
      <c r="E200" t="str">
        <f>IF(ISO27002_Cockpict!F201&lt;&gt;"",ISO27002_Cockpict!F201,"")</f>
        <v/>
      </c>
    </row>
    <row r="201" spans="1:7" ht="60" hidden="1" outlineLevel="2" x14ac:dyDescent="0.25">
      <c r="C201" s="8" t="s">
        <v>276</v>
      </c>
      <c r="D201" s="23" t="s">
        <v>358</v>
      </c>
      <c r="E201" t="str">
        <f>IF(ISO27002_Cockpict!F202&lt;&gt;"",ISO27002_Cockpict!F202,"")</f>
        <v/>
      </c>
      <c r="G201" t="s">
        <v>384</v>
      </c>
    </row>
    <row r="202" spans="1:7" ht="75" hidden="1" outlineLevel="2" x14ac:dyDescent="0.25">
      <c r="C202" s="8" t="s">
        <v>277</v>
      </c>
      <c r="D202" s="23" t="s">
        <v>359</v>
      </c>
      <c r="E202" t="str">
        <f>IF(ISO27002_Cockpict!F203&lt;&gt;"",ISO27002_Cockpict!F203,"")</f>
        <v/>
      </c>
      <c r="G202" t="s">
        <v>384</v>
      </c>
    </row>
    <row r="203" spans="1:7" ht="75" hidden="1" outlineLevel="2" x14ac:dyDescent="0.25">
      <c r="C203" s="8" t="s">
        <v>278</v>
      </c>
      <c r="D203" s="23" t="s">
        <v>360</v>
      </c>
      <c r="E203" t="str">
        <f>IF(ISO27002_Cockpict!F204&lt;&gt;"",ISO27002_Cockpict!F204,"")</f>
        <v/>
      </c>
      <c r="G203" t="s">
        <v>384</v>
      </c>
    </row>
    <row r="204" spans="1:7" outlineLevel="1" collapsed="1" x14ac:dyDescent="0.25">
      <c r="B204" s="8" t="s">
        <v>279</v>
      </c>
      <c r="E204" t="str">
        <f>IF(ISO27002_Cockpict!F205&lt;&gt;"",ISO27002_Cockpict!F205,"")</f>
        <v/>
      </c>
    </row>
    <row r="205" spans="1:7" ht="45" outlineLevel="1" x14ac:dyDescent="0.25">
      <c r="B205" s="8" t="s">
        <v>280</v>
      </c>
      <c r="E205" t="str">
        <f>IF(ISO27002_Cockpict!F206&lt;&gt;"",ISO27002_Cockpict!F206,"")</f>
        <v/>
      </c>
    </row>
    <row r="206" spans="1:7" ht="45" outlineLevel="1" x14ac:dyDescent="0.25">
      <c r="C206" s="8" t="s">
        <v>281</v>
      </c>
      <c r="D206" s="23" t="s">
        <v>361</v>
      </c>
      <c r="E206" t="str">
        <f>IF(ISO27002_Cockpict!F207&lt;&gt;"",ISO27002_Cockpict!F207,"")</f>
        <v/>
      </c>
      <c r="G206" t="s">
        <v>384</v>
      </c>
    </row>
    <row r="207" spans="1:7" x14ac:dyDescent="0.25">
      <c r="A207" s="10" t="s">
        <v>282</v>
      </c>
      <c r="B207" s="18" t="s">
        <v>372</v>
      </c>
      <c r="C207" s="18" t="s">
        <v>377</v>
      </c>
      <c r="E207" t="str">
        <f>IF(ISO27002_Cockpict!F208&lt;&gt;"",ISO27002_Cockpict!F208,"")</f>
        <v/>
      </c>
    </row>
    <row r="208" spans="1:7" ht="30" outlineLevel="2" x14ac:dyDescent="0.25">
      <c r="B208" s="8" t="s">
        <v>283</v>
      </c>
      <c r="C208" s="15"/>
      <c r="E208" t="str">
        <f>IF(ISO27002_Cockpict!F209&lt;&gt;"",ISO27002_Cockpict!F209,"")</f>
        <v/>
      </c>
    </row>
    <row r="209" spans="1:7" ht="75" outlineLevel="2" x14ac:dyDescent="0.25">
      <c r="B209" s="8" t="s">
        <v>284</v>
      </c>
      <c r="E209" t="str">
        <f>IF(ISO27002_Cockpict!F210&lt;&gt;"",ISO27002_Cockpict!F210,"")</f>
        <v/>
      </c>
    </row>
    <row r="210" spans="1:7" ht="105" outlineLevel="3" x14ac:dyDescent="0.25">
      <c r="C210" s="8" t="s">
        <v>285</v>
      </c>
      <c r="D210" s="23" t="s">
        <v>362</v>
      </c>
      <c r="E210" t="str">
        <f>IF(ISO27002_Cockpict!F211&lt;&gt;"",ISO27002_Cockpict!F211,"")</f>
        <v/>
      </c>
      <c r="G210" t="s">
        <v>384</v>
      </c>
    </row>
    <row r="211" spans="1:7" ht="90" outlineLevel="3" x14ac:dyDescent="0.25">
      <c r="C211" s="8" t="s">
        <v>286</v>
      </c>
      <c r="D211" s="23" t="s">
        <v>363</v>
      </c>
      <c r="E211" t="str">
        <f>IF(ISO27002_Cockpict!F212&lt;&gt;"",ISO27002_Cockpict!F212,"")</f>
        <v/>
      </c>
      <c r="G211" t="s">
        <v>384</v>
      </c>
    </row>
    <row r="212" spans="1:7" ht="75" outlineLevel="3" x14ac:dyDescent="0.25">
      <c r="C212" s="8" t="s">
        <v>287</v>
      </c>
      <c r="D212" s="23" t="s">
        <v>364</v>
      </c>
      <c r="E212" t="str">
        <f>IF(ISO27002_Cockpict!F213&lt;&gt;"",ISO27002_Cockpict!F213,"")</f>
        <v/>
      </c>
      <c r="G212" t="s">
        <v>384</v>
      </c>
    </row>
    <row r="213" spans="1:7" ht="60" outlineLevel="3" x14ac:dyDescent="0.25">
      <c r="C213" s="8" t="s">
        <v>288</v>
      </c>
      <c r="D213" s="23" t="s">
        <v>365</v>
      </c>
      <c r="E213" t="str">
        <f>IF(ISO27002_Cockpict!F214&lt;&gt;"",ISO27002_Cockpict!F214,"")</f>
        <v/>
      </c>
      <c r="G213" t="s">
        <v>384</v>
      </c>
    </row>
    <row r="214" spans="1:7" ht="45" outlineLevel="3" x14ac:dyDescent="0.25">
      <c r="A214" s="8"/>
      <c r="C214" s="8" t="s">
        <v>289</v>
      </c>
      <c r="D214" s="23" t="s">
        <v>366</v>
      </c>
      <c r="E214" t="str">
        <f>IF(ISO27002_Cockpict!F215&lt;&gt;"",ISO27002_Cockpict!F215,"")</f>
        <v/>
      </c>
      <c r="G214" t="s">
        <v>384</v>
      </c>
    </row>
    <row r="215" spans="1:7" ht="30" outlineLevel="2" x14ac:dyDescent="0.25">
      <c r="B215" s="8" t="s">
        <v>290</v>
      </c>
      <c r="E215" t="str">
        <f>IF(ISO27002_Cockpict!F216&lt;&gt;"",ISO27002_Cockpict!F216,"")</f>
        <v/>
      </c>
    </row>
    <row r="216" spans="1:7" ht="60" outlineLevel="2" x14ac:dyDescent="0.25">
      <c r="B216" s="8" t="s">
        <v>291</v>
      </c>
      <c r="E216" t="str">
        <f>IF(ISO27002_Cockpict!F217&lt;&gt;"",ISO27002_Cockpict!F217,"")</f>
        <v/>
      </c>
    </row>
    <row r="217" spans="1:7" ht="105" outlineLevel="5" x14ac:dyDescent="0.25">
      <c r="C217" s="8" t="s">
        <v>292</v>
      </c>
      <c r="D217" s="23" t="s">
        <v>367</v>
      </c>
      <c r="E217" t="str">
        <f>IF(ISO27002_Cockpict!F218&lt;&gt;"",ISO27002_Cockpict!F218,"")</f>
        <v/>
      </c>
      <c r="G217" t="s">
        <v>384</v>
      </c>
    </row>
    <row r="218" spans="1:7" ht="90" outlineLevel="5" x14ac:dyDescent="0.25">
      <c r="C218" s="8" t="s">
        <v>293</v>
      </c>
      <c r="D218" s="23" t="s">
        <v>368</v>
      </c>
      <c r="E218" t="str">
        <f>IF(ISO27002_Cockpict!F219&lt;&gt;"",ISO27002_Cockpict!F219,"")</f>
        <v/>
      </c>
      <c r="G218" t="s">
        <v>384</v>
      </c>
    </row>
    <row r="219" spans="1:7" ht="36.6" customHeight="1" outlineLevel="5" x14ac:dyDescent="0.25">
      <c r="C219" s="8" t="s">
        <v>294</v>
      </c>
      <c r="D219" s="23" t="s">
        <v>369</v>
      </c>
      <c r="E219" t="str">
        <f>IF(ISO27002_Cockpict!F220&lt;&gt;"",ISO27002_Cockpict!F220,"")</f>
        <v/>
      </c>
      <c r="G219" t="s">
        <v>384</v>
      </c>
    </row>
    <row r="220" spans="1:7" ht="36.6" customHeight="1" outlineLevel="5" x14ac:dyDescent="0.25">
      <c r="C220" s="8" t="s">
        <v>55</v>
      </c>
    </row>
    <row r="221" spans="1:7" ht="36.6" customHeight="1" outlineLevel="4" x14ac:dyDescent="0.25">
      <c r="B221" s="8" t="s">
        <v>55</v>
      </c>
    </row>
    <row r="222" spans="1:7" x14ac:dyDescent="0.25">
      <c r="A222" s="10" t="s">
        <v>55</v>
      </c>
    </row>
  </sheetData>
  <pageMargins left="0.7" right="0.7" top="0.78740157499999996" bottom="0.78740157499999996"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 id="{0B63A8B8-D8EC-4177-BFA8-E0A3647F9A84}">
            <xm:f>ISO27002_Cockpict!$F3="Ja"</xm:f>
            <x14:dxf>
              <fill>
                <patternFill>
                  <bgColor rgb="FF92D050"/>
                </patternFill>
              </fill>
            </x14:dxf>
          </x14:cfRule>
          <xm:sqref>D2:D501</xm:sqref>
        </x14:conditionalFormatting>
      </x14:conditionalFormattings>
    </ex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Legenden!$A$2:$A$4</xm:f>
          </x14:formula1>
          <xm:sqref>G1:G4 G7:G11 G17:G18 G21:G25 G29:G31 G35:G36 G38:G42 G47:G48 G52:G53 G57:G61 G72:G73 G75:G77 G83:G85 G89:G91 G99:G100 G110:G113 G118:G119 G124:G125 G130:G131 G133:G134 G137:G138 G140:G142 G152:G159 G169:G170 G172:G176 G180:G181 G184:G188 G196:G205 G220:G1048576</xm:sqref>
        </x14:dataValidation>
        <x14:dataValidation type="list" allowBlank="1" showInputMessage="1" showErrorMessage="1">
          <x14:formula1>
            <xm:f>Legenden!$A$2:$A$8</xm:f>
          </x14:formula1>
          <xm:sqref>G5:G6 G12:G16 G19:G20 G26:G28 G32:G34 G37 G43:G46 G49:G51 G54:G56 G62:G71 G74 G78:G82 G86:G88 G92:G98 G101:G109 G114:G117 G120:G123 G126:G129 G132 G135:G136 G139 G143:G151 G160:G168 G171 G177:G179 G182:G183 G189:G195 G206:G219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G222"/>
  <sheetViews>
    <sheetView zoomScale="87" zoomScaleNormal="87" workbookViewId="0">
      <pane ySplit="1" topLeftCell="A2" activePane="bottomLeft" state="frozen"/>
      <selection pane="bottomLeft" activeCell="F11" sqref="F11"/>
    </sheetView>
  </sheetViews>
  <sheetFormatPr baseColWidth="10" defaultRowHeight="18.75" outlineLevelRow="6" x14ac:dyDescent="0.25"/>
  <cols>
    <col min="1" max="1" width="58.42578125" style="10" customWidth="1"/>
    <col min="2" max="2" width="44.42578125" style="8" customWidth="1"/>
    <col min="3" max="3" width="37.85546875" style="8" customWidth="1"/>
    <col min="4" max="4" width="50.5703125" style="8" customWidth="1"/>
    <col min="5" max="5" width="0" hidden="1" customWidth="1"/>
    <col min="6" max="6" width="43.42578125" customWidth="1"/>
  </cols>
  <sheetData>
    <row r="1" spans="1:7" s="14" customFormat="1" ht="18" x14ac:dyDescent="0.3">
      <c r="A1" s="12" t="s">
        <v>125</v>
      </c>
      <c r="B1" s="13" t="s">
        <v>167</v>
      </c>
      <c r="C1" s="13" t="s">
        <v>126</v>
      </c>
      <c r="D1" s="13">
        <f>E1</f>
        <v>114</v>
      </c>
      <c r="E1" s="14">
        <f>SUM(E2:E207)</f>
        <v>114</v>
      </c>
      <c r="F1" s="14" t="s">
        <v>385</v>
      </c>
    </row>
    <row r="2" spans="1:7" ht="18.600000000000001" x14ac:dyDescent="0.35">
      <c r="A2" s="10" t="s">
        <v>0</v>
      </c>
      <c r="B2" s="16">
        <v>1</v>
      </c>
      <c r="C2" s="16">
        <v>2</v>
      </c>
      <c r="E2">
        <v>2</v>
      </c>
    </row>
    <row r="3" spans="1:7" ht="31.5" outlineLevel="1" x14ac:dyDescent="0.25">
      <c r="B3" s="17" t="s">
        <v>1</v>
      </c>
      <c r="C3" s="16"/>
    </row>
    <row r="4" spans="1:7" ht="75" outlineLevel="1" x14ac:dyDescent="0.25">
      <c r="B4" s="19" t="s">
        <v>2</v>
      </c>
      <c r="C4" s="16"/>
    </row>
    <row r="5" spans="1:7" ht="60" outlineLevel="2" x14ac:dyDescent="0.25">
      <c r="B5" s="16"/>
      <c r="C5" s="16" t="s">
        <v>85</v>
      </c>
      <c r="D5" s="8" t="s">
        <v>131</v>
      </c>
      <c r="G5" t="s">
        <v>384</v>
      </c>
    </row>
    <row r="6" spans="1:7" ht="60" outlineLevel="2" x14ac:dyDescent="0.25">
      <c r="B6" s="16"/>
      <c r="C6" s="16" t="s">
        <v>86</v>
      </c>
      <c r="D6" s="8" t="s">
        <v>132</v>
      </c>
      <c r="G6" t="s">
        <v>384</v>
      </c>
    </row>
    <row r="7" spans="1:7" ht="18.600000000000001" outlineLevel="2" x14ac:dyDescent="0.35">
      <c r="B7" s="16"/>
      <c r="C7" s="16" t="s">
        <v>55</v>
      </c>
    </row>
    <row r="8" spans="1:7" ht="18.600000000000001" outlineLevel="1" x14ac:dyDescent="0.35">
      <c r="B8" s="16" t="s">
        <v>55</v>
      </c>
      <c r="C8" s="16"/>
    </row>
    <row r="9" spans="1:7" ht="18.600000000000001" x14ac:dyDescent="0.35">
      <c r="A9" s="10" t="s">
        <v>5</v>
      </c>
      <c r="B9" s="16">
        <v>2</v>
      </c>
      <c r="C9" s="18" t="s">
        <v>168</v>
      </c>
      <c r="E9">
        <v>7</v>
      </c>
    </row>
    <row r="10" spans="1:7" ht="18.600000000000001" outlineLevel="1" x14ac:dyDescent="0.35">
      <c r="B10" s="11" t="s">
        <v>6</v>
      </c>
    </row>
    <row r="11" spans="1:7" ht="60" outlineLevel="1" x14ac:dyDescent="0.25">
      <c r="B11" s="8" t="s">
        <v>7</v>
      </c>
    </row>
    <row r="12" spans="1:7" ht="30" outlineLevel="2" x14ac:dyDescent="0.25">
      <c r="C12" s="8" t="s">
        <v>87</v>
      </c>
      <c r="D12" s="8" t="s">
        <v>133</v>
      </c>
      <c r="G12" t="s">
        <v>384</v>
      </c>
    </row>
    <row r="13" spans="1:7" ht="75" outlineLevel="2" x14ac:dyDescent="0.25">
      <c r="C13" s="8" t="s">
        <v>88</v>
      </c>
      <c r="D13" s="8" t="s">
        <v>134</v>
      </c>
      <c r="G13" t="s">
        <v>384</v>
      </c>
    </row>
    <row r="14" spans="1:7" ht="30" outlineLevel="2" x14ac:dyDescent="0.25">
      <c r="C14" s="8" t="s">
        <v>89</v>
      </c>
      <c r="D14" s="8" t="s">
        <v>135</v>
      </c>
      <c r="G14" t="s">
        <v>384</v>
      </c>
    </row>
    <row r="15" spans="1:7" ht="60" outlineLevel="2" x14ac:dyDescent="0.25">
      <c r="C15" s="8" t="s">
        <v>90</v>
      </c>
      <c r="D15" s="8" t="s">
        <v>136</v>
      </c>
      <c r="G15" t="s">
        <v>384</v>
      </c>
    </row>
    <row r="16" spans="1:7" ht="30" outlineLevel="2" x14ac:dyDescent="0.25">
      <c r="C16" s="8" t="s">
        <v>91</v>
      </c>
      <c r="D16" s="8" t="s">
        <v>137</v>
      </c>
      <c r="G16" t="s">
        <v>384</v>
      </c>
    </row>
    <row r="17" spans="1:7" outlineLevel="1" x14ac:dyDescent="0.25">
      <c r="B17" s="11" t="s">
        <v>13</v>
      </c>
    </row>
    <row r="18" spans="1:7" ht="30" outlineLevel="1" x14ac:dyDescent="0.25">
      <c r="B18" s="8" t="s">
        <v>14</v>
      </c>
    </row>
    <row r="19" spans="1:7" ht="60" outlineLevel="2" x14ac:dyDescent="0.25">
      <c r="C19" s="8" t="s">
        <v>92</v>
      </c>
      <c r="D19" s="8" t="s">
        <v>138</v>
      </c>
      <c r="G19" t="s">
        <v>384</v>
      </c>
    </row>
    <row r="20" spans="1:7" ht="75" outlineLevel="2" x14ac:dyDescent="0.25">
      <c r="C20" s="8" t="s">
        <v>93</v>
      </c>
      <c r="D20" s="8" t="s">
        <v>139</v>
      </c>
      <c r="G20" t="s">
        <v>384</v>
      </c>
    </row>
    <row r="21" spans="1:7" ht="18.600000000000001" outlineLevel="2" x14ac:dyDescent="0.35">
      <c r="C21" s="8" t="s">
        <v>55</v>
      </c>
    </row>
    <row r="22" spans="1:7" ht="18.600000000000001" outlineLevel="1" x14ac:dyDescent="0.35">
      <c r="B22" s="8" t="s">
        <v>55</v>
      </c>
    </row>
    <row r="23" spans="1:7" ht="18.600000000000001" x14ac:dyDescent="0.35">
      <c r="A23" s="10" t="s">
        <v>25</v>
      </c>
      <c r="B23" s="16">
        <v>3</v>
      </c>
      <c r="C23" s="18" t="s">
        <v>169</v>
      </c>
      <c r="E23">
        <v>6</v>
      </c>
    </row>
    <row r="24" spans="1:7" ht="15.75" outlineLevel="2" x14ac:dyDescent="0.25">
      <c r="A24" s="11"/>
      <c r="B24" s="11" t="s">
        <v>26</v>
      </c>
    </row>
    <row r="25" spans="1:7" ht="60" outlineLevel="2" x14ac:dyDescent="0.25">
      <c r="B25" s="8" t="s">
        <v>27</v>
      </c>
    </row>
    <row r="26" spans="1:7" ht="120" outlineLevel="3" x14ac:dyDescent="0.25">
      <c r="C26" s="8" t="s">
        <v>94</v>
      </c>
      <c r="D26" s="8" t="s">
        <v>140</v>
      </c>
      <c r="G26" t="s">
        <v>384</v>
      </c>
    </row>
    <row r="27" spans="1:7" outlineLevel="3" x14ac:dyDescent="0.25"/>
    <row r="28" spans="1:7" ht="60" outlineLevel="3" x14ac:dyDescent="0.25">
      <c r="C28" s="8" t="s">
        <v>95</v>
      </c>
      <c r="D28" s="8" t="s">
        <v>141</v>
      </c>
      <c r="G28" t="s">
        <v>384</v>
      </c>
    </row>
    <row r="29" spans="1:7" outlineLevel="2" x14ac:dyDescent="0.25"/>
    <row r="30" spans="1:7" outlineLevel="2" x14ac:dyDescent="0.25">
      <c r="B30" s="11" t="s">
        <v>30</v>
      </c>
    </row>
    <row r="31" spans="1:7" ht="60" outlineLevel="2" x14ac:dyDescent="0.25">
      <c r="B31" s="8" t="s">
        <v>31</v>
      </c>
    </row>
    <row r="32" spans="1:7" ht="60" outlineLevel="3" x14ac:dyDescent="0.25">
      <c r="C32" s="8" t="s">
        <v>96</v>
      </c>
      <c r="D32" s="8" t="s">
        <v>142</v>
      </c>
      <c r="G32" t="s">
        <v>384</v>
      </c>
    </row>
    <row r="33" spans="1:7" ht="90" outlineLevel="3" x14ac:dyDescent="0.25">
      <c r="C33" s="8" t="s">
        <v>97</v>
      </c>
      <c r="D33" s="8" t="s">
        <v>143</v>
      </c>
      <c r="G33" t="s">
        <v>384</v>
      </c>
    </row>
    <row r="34" spans="1:7" ht="60" outlineLevel="3" x14ac:dyDescent="0.25">
      <c r="C34" s="8" t="s">
        <v>98</v>
      </c>
      <c r="D34" s="8" t="s">
        <v>144</v>
      </c>
      <c r="G34" t="s">
        <v>384</v>
      </c>
    </row>
    <row r="35" spans="1:7" ht="31.5" outlineLevel="2" x14ac:dyDescent="0.25">
      <c r="B35" s="11" t="s">
        <v>35</v>
      </c>
    </row>
    <row r="36" spans="1:7" ht="45" outlineLevel="2" x14ac:dyDescent="0.25">
      <c r="B36" s="8" t="s">
        <v>36</v>
      </c>
    </row>
    <row r="37" spans="1:7" ht="75" outlineLevel="4" x14ac:dyDescent="0.25">
      <c r="C37" s="8" t="s">
        <v>99</v>
      </c>
      <c r="D37" s="8" t="s">
        <v>145</v>
      </c>
      <c r="G37" t="s">
        <v>384</v>
      </c>
    </row>
    <row r="38" spans="1:7" outlineLevel="4" x14ac:dyDescent="0.25">
      <c r="C38" s="8" t="s">
        <v>55</v>
      </c>
    </row>
    <row r="39" spans="1:7" outlineLevel="3" x14ac:dyDescent="0.25">
      <c r="B39" s="8" t="s">
        <v>55</v>
      </c>
    </row>
    <row r="40" spans="1:7" x14ac:dyDescent="0.25">
      <c r="A40" s="10" t="s">
        <v>38</v>
      </c>
      <c r="B40" s="8">
        <v>3</v>
      </c>
      <c r="C40" s="18" t="s">
        <v>378</v>
      </c>
      <c r="E40">
        <v>10</v>
      </c>
    </row>
    <row r="41" spans="1:7" outlineLevel="1" x14ac:dyDescent="0.25">
      <c r="B41" s="11" t="s">
        <v>39</v>
      </c>
    </row>
    <row r="42" spans="1:7" ht="45" outlineLevel="1" x14ac:dyDescent="0.25">
      <c r="B42" s="8" t="s">
        <v>40</v>
      </c>
    </row>
    <row r="43" spans="1:7" ht="60" outlineLevel="2" x14ac:dyDescent="0.25">
      <c r="C43" s="8" t="s">
        <v>100</v>
      </c>
      <c r="D43" s="8" t="s">
        <v>146</v>
      </c>
      <c r="G43" t="s">
        <v>384</v>
      </c>
    </row>
    <row r="44" spans="1:7" ht="30" outlineLevel="2" x14ac:dyDescent="0.25">
      <c r="C44" s="8" t="s">
        <v>101</v>
      </c>
      <c r="D44" s="8" t="s">
        <v>147</v>
      </c>
      <c r="G44" t="s">
        <v>384</v>
      </c>
    </row>
    <row r="45" spans="1:7" ht="75" outlineLevel="2" x14ac:dyDescent="0.25">
      <c r="C45" s="8" t="s">
        <v>102</v>
      </c>
      <c r="D45" s="8" t="s">
        <v>148</v>
      </c>
      <c r="G45" t="s">
        <v>384</v>
      </c>
    </row>
    <row r="46" spans="1:7" ht="159" customHeight="1" outlineLevel="2" x14ac:dyDescent="0.25">
      <c r="C46" s="8" t="s">
        <v>127</v>
      </c>
      <c r="D46" s="8" t="s">
        <v>128</v>
      </c>
      <c r="G46" t="s">
        <v>384</v>
      </c>
    </row>
    <row r="47" spans="1:7" outlineLevel="1" x14ac:dyDescent="0.25">
      <c r="B47" s="11" t="s">
        <v>45</v>
      </c>
    </row>
    <row r="48" spans="1:7" ht="45" outlineLevel="1" x14ac:dyDescent="0.25">
      <c r="B48" s="8" t="s">
        <v>46</v>
      </c>
    </row>
    <row r="49" spans="1:7" ht="60" outlineLevel="2" x14ac:dyDescent="0.25">
      <c r="C49" s="8" t="s">
        <v>103</v>
      </c>
      <c r="D49" s="8" t="s">
        <v>149</v>
      </c>
      <c r="G49" t="s">
        <v>384</v>
      </c>
    </row>
    <row r="50" spans="1:7" ht="75" outlineLevel="2" x14ac:dyDescent="0.25">
      <c r="C50" s="8" t="s">
        <v>104</v>
      </c>
      <c r="D50" s="8" t="s">
        <v>150</v>
      </c>
      <c r="G50" t="s">
        <v>384</v>
      </c>
    </row>
    <row r="51" spans="1:7" ht="60" outlineLevel="2" x14ac:dyDescent="0.25">
      <c r="C51" s="8" t="s">
        <v>105</v>
      </c>
      <c r="D51" s="8" t="s">
        <v>151</v>
      </c>
      <c r="G51" t="s">
        <v>384</v>
      </c>
    </row>
    <row r="52" spans="1:7" outlineLevel="1" x14ac:dyDescent="0.25">
      <c r="B52" s="11" t="s">
        <v>50</v>
      </c>
    </row>
    <row r="53" spans="1:7" ht="60" outlineLevel="1" x14ac:dyDescent="0.25">
      <c r="B53" s="8" t="s">
        <v>51</v>
      </c>
    </row>
    <row r="54" spans="1:7" ht="60" outlineLevel="3" x14ac:dyDescent="0.25">
      <c r="C54" s="8" t="s">
        <v>106</v>
      </c>
      <c r="D54" s="8" t="s">
        <v>152</v>
      </c>
      <c r="G54" t="s">
        <v>384</v>
      </c>
    </row>
    <row r="55" spans="1:7" ht="30" outlineLevel="3" x14ac:dyDescent="0.25">
      <c r="C55" s="8" t="s">
        <v>107</v>
      </c>
      <c r="D55" s="8" t="s">
        <v>153</v>
      </c>
      <c r="G55" t="s">
        <v>384</v>
      </c>
    </row>
    <row r="56" spans="1:7" ht="45" outlineLevel="3" x14ac:dyDescent="0.25">
      <c r="C56" s="8" t="s">
        <v>108</v>
      </c>
      <c r="D56" s="8" t="s">
        <v>154</v>
      </c>
      <c r="G56" t="s">
        <v>384</v>
      </c>
    </row>
    <row r="57" spans="1:7" outlineLevel="3" x14ac:dyDescent="0.25">
      <c r="C57" s="8" t="s">
        <v>55</v>
      </c>
    </row>
    <row r="58" spans="1:7" outlineLevel="2" x14ac:dyDescent="0.25">
      <c r="B58" s="8" t="s">
        <v>55</v>
      </c>
    </row>
    <row r="59" spans="1:7" x14ac:dyDescent="0.25">
      <c r="A59" s="10" t="s">
        <v>109</v>
      </c>
      <c r="B59" s="8">
        <v>4</v>
      </c>
      <c r="C59" s="18" t="s">
        <v>379</v>
      </c>
      <c r="E59">
        <v>14</v>
      </c>
    </row>
    <row r="60" spans="1:7" ht="31.5" outlineLevel="2" x14ac:dyDescent="0.25">
      <c r="B60" s="11" t="s">
        <v>57</v>
      </c>
    </row>
    <row r="61" spans="1:7" ht="45" outlineLevel="2" x14ac:dyDescent="0.25">
      <c r="B61" s="8" t="s">
        <v>58</v>
      </c>
    </row>
    <row r="62" spans="1:7" ht="45" outlineLevel="3" x14ac:dyDescent="0.25">
      <c r="C62" s="8" t="s">
        <v>110</v>
      </c>
      <c r="D62" s="8" t="s">
        <v>155</v>
      </c>
      <c r="G62" t="s">
        <v>384</v>
      </c>
    </row>
    <row r="63" spans="1:7" ht="45" outlineLevel="3" x14ac:dyDescent="0.25">
      <c r="C63" s="8" t="s">
        <v>111</v>
      </c>
      <c r="D63" s="8" t="s">
        <v>156</v>
      </c>
      <c r="G63" t="s">
        <v>384</v>
      </c>
    </row>
    <row r="64" spans="1:7" ht="30" outlineLevel="2" x14ac:dyDescent="0.25">
      <c r="B64" s="11" t="s">
        <v>61</v>
      </c>
      <c r="C64" s="8" t="s">
        <v>129</v>
      </c>
    </row>
    <row r="65" spans="2:7" ht="45" outlineLevel="2" x14ac:dyDescent="0.25">
      <c r="B65" s="8" t="s">
        <v>62</v>
      </c>
    </row>
    <row r="66" spans="2:7" ht="45" outlineLevel="3" x14ac:dyDescent="0.25">
      <c r="C66" s="8" t="s">
        <v>112</v>
      </c>
      <c r="D66" s="8" t="s">
        <v>157</v>
      </c>
      <c r="G66" t="s">
        <v>384</v>
      </c>
    </row>
    <row r="67" spans="2:7" ht="75" outlineLevel="3" x14ac:dyDescent="0.25">
      <c r="C67" s="8" t="s">
        <v>113</v>
      </c>
      <c r="D67" s="8" t="s">
        <v>158</v>
      </c>
      <c r="G67" t="s">
        <v>384</v>
      </c>
    </row>
    <row r="68" spans="2:7" ht="30" outlineLevel="3" x14ac:dyDescent="0.25">
      <c r="C68" s="8" t="s">
        <v>114</v>
      </c>
      <c r="D68" s="8" t="s">
        <v>159</v>
      </c>
      <c r="G68" t="s">
        <v>384</v>
      </c>
    </row>
    <row r="69" spans="2:7" ht="45" outlineLevel="3" x14ac:dyDescent="0.25">
      <c r="C69" s="8" t="s">
        <v>115</v>
      </c>
      <c r="D69" s="8" t="s">
        <v>160</v>
      </c>
      <c r="G69" t="s">
        <v>384</v>
      </c>
    </row>
    <row r="70" spans="2:7" ht="30" outlineLevel="3" x14ac:dyDescent="0.25">
      <c r="C70" s="8" t="s">
        <v>116</v>
      </c>
      <c r="D70" s="8" t="s">
        <v>161</v>
      </c>
      <c r="G70" t="s">
        <v>384</v>
      </c>
    </row>
    <row r="71" spans="2:7" ht="90" outlineLevel="3" x14ac:dyDescent="0.25">
      <c r="C71" s="8" t="s">
        <v>117</v>
      </c>
      <c r="D71" s="8" t="s">
        <v>118</v>
      </c>
      <c r="G71" t="s">
        <v>384</v>
      </c>
    </row>
    <row r="72" spans="2:7" outlineLevel="2" x14ac:dyDescent="0.25">
      <c r="B72" s="11" t="s">
        <v>69</v>
      </c>
    </row>
    <row r="73" spans="2:7" ht="45" outlineLevel="2" x14ac:dyDescent="0.25">
      <c r="B73" s="8" t="s">
        <v>70</v>
      </c>
    </row>
    <row r="74" spans="2:7" ht="45" outlineLevel="3" x14ac:dyDescent="0.25">
      <c r="C74" s="8" t="s">
        <v>119</v>
      </c>
      <c r="D74" s="8" t="s">
        <v>162</v>
      </c>
      <c r="G74" t="s">
        <v>384</v>
      </c>
    </row>
    <row r="75" spans="2:7" outlineLevel="3" x14ac:dyDescent="0.25">
      <c r="C75" s="8" t="s">
        <v>55</v>
      </c>
    </row>
    <row r="76" spans="2:7" ht="31.5" outlineLevel="2" x14ac:dyDescent="0.25">
      <c r="B76" s="11" t="s">
        <v>72</v>
      </c>
    </row>
    <row r="77" spans="2:7" ht="30" outlineLevel="2" x14ac:dyDescent="0.25">
      <c r="B77" s="8" t="s">
        <v>73</v>
      </c>
    </row>
    <row r="78" spans="2:7" ht="45" outlineLevel="6" x14ac:dyDescent="0.25">
      <c r="C78" s="8" t="s">
        <v>120</v>
      </c>
      <c r="D78" s="8" t="s">
        <v>163</v>
      </c>
      <c r="G78" t="s">
        <v>384</v>
      </c>
    </row>
    <row r="79" spans="2:7" ht="45" outlineLevel="6" x14ac:dyDescent="0.25">
      <c r="C79" s="8" t="s">
        <v>121</v>
      </c>
      <c r="D79" s="8" t="s">
        <v>164</v>
      </c>
      <c r="G79" t="s">
        <v>384</v>
      </c>
    </row>
    <row r="80" spans="2:7" ht="30" outlineLevel="6" x14ac:dyDescent="0.25">
      <c r="C80" s="8" t="s">
        <v>122</v>
      </c>
      <c r="D80" s="8" t="s">
        <v>165</v>
      </c>
      <c r="G80" t="s">
        <v>384</v>
      </c>
    </row>
    <row r="81" spans="1:7" ht="45" outlineLevel="6" x14ac:dyDescent="0.25">
      <c r="C81" s="8" t="s">
        <v>123</v>
      </c>
      <c r="D81" s="8" t="s">
        <v>166</v>
      </c>
      <c r="G81" t="s">
        <v>384</v>
      </c>
    </row>
    <row r="82" spans="1:7" ht="30" outlineLevel="6" x14ac:dyDescent="0.25">
      <c r="C82" s="8" t="s">
        <v>124</v>
      </c>
      <c r="D82" s="8" t="s">
        <v>130</v>
      </c>
      <c r="G82" t="s">
        <v>384</v>
      </c>
    </row>
    <row r="83" spans="1:7" outlineLevel="5" x14ac:dyDescent="0.25">
      <c r="B83" s="8" t="s">
        <v>55</v>
      </c>
    </row>
    <row r="84" spans="1:7" x14ac:dyDescent="0.25">
      <c r="A84" s="10" t="s">
        <v>79</v>
      </c>
      <c r="B84" s="8">
        <v>1</v>
      </c>
      <c r="C84" s="18" t="s">
        <v>372</v>
      </c>
      <c r="E84">
        <v>2</v>
      </c>
    </row>
    <row r="85" spans="1:7" outlineLevel="1" x14ac:dyDescent="0.25">
      <c r="B85" s="8" t="s">
        <v>80</v>
      </c>
    </row>
    <row r="86" spans="1:7" ht="60" outlineLevel="1" x14ac:dyDescent="0.25">
      <c r="B86" s="8" t="s">
        <v>81</v>
      </c>
      <c r="G86" t="s">
        <v>384</v>
      </c>
    </row>
    <row r="87" spans="1:7" ht="45" outlineLevel="2" x14ac:dyDescent="0.25">
      <c r="C87" s="8" t="s">
        <v>170</v>
      </c>
      <c r="D87" s="8" t="s">
        <v>306</v>
      </c>
      <c r="G87" t="s">
        <v>384</v>
      </c>
    </row>
    <row r="88" spans="1:7" ht="60" outlineLevel="2" x14ac:dyDescent="0.25">
      <c r="C88" s="8" t="s">
        <v>171</v>
      </c>
      <c r="D88" s="8" t="s">
        <v>307</v>
      </c>
      <c r="G88" t="s">
        <v>384</v>
      </c>
    </row>
    <row r="89" spans="1:7" outlineLevel="2" x14ac:dyDescent="0.25">
      <c r="B89" s="8" t="s">
        <v>55</v>
      </c>
    </row>
    <row r="90" spans="1:7" ht="37.5" x14ac:dyDescent="0.25">
      <c r="A90" s="10" t="s">
        <v>172</v>
      </c>
      <c r="B90" s="8">
        <v>2</v>
      </c>
      <c r="C90" s="18" t="s">
        <v>380</v>
      </c>
      <c r="E90">
        <v>15</v>
      </c>
    </row>
    <row r="91" spans="1:7" outlineLevel="1" x14ac:dyDescent="0.25">
      <c r="B91" s="8" t="s">
        <v>173</v>
      </c>
    </row>
    <row r="92" spans="1:7" ht="60" outlineLevel="1" x14ac:dyDescent="0.25">
      <c r="B92" s="8" t="s">
        <v>174</v>
      </c>
      <c r="G92" t="s">
        <v>384</v>
      </c>
    </row>
    <row r="93" spans="1:7" ht="75" outlineLevel="2" x14ac:dyDescent="0.25">
      <c r="C93" s="8" t="s">
        <v>175</v>
      </c>
      <c r="D93" s="8" t="s">
        <v>308</v>
      </c>
      <c r="G93" t="s">
        <v>384</v>
      </c>
    </row>
    <row r="94" spans="1:7" ht="45" outlineLevel="2" x14ac:dyDescent="0.25">
      <c r="C94" s="8" t="s">
        <v>176</v>
      </c>
      <c r="D94" s="8" t="s">
        <v>309</v>
      </c>
      <c r="G94" t="s">
        <v>384</v>
      </c>
    </row>
    <row r="95" spans="1:7" ht="30" outlineLevel="2" x14ac:dyDescent="0.25">
      <c r="C95" s="8" t="s">
        <v>177</v>
      </c>
      <c r="D95" s="8" t="s">
        <v>310</v>
      </c>
      <c r="G95" t="s">
        <v>384</v>
      </c>
    </row>
    <row r="96" spans="1:7" ht="45" outlineLevel="2" x14ac:dyDescent="0.25">
      <c r="C96" s="8" t="s">
        <v>178</v>
      </c>
      <c r="D96" s="8" t="s">
        <v>311</v>
      </c>
      <c r="G96" t="s">
        <v>384</v>
      </c>
    </row>
    <row r="97" spans="1:7" ht="30" outlineLevel="2" x14ac:dyDescent="0.25">
      <c r="C97" s="8" t="s">
        <v>179</v>
      </c>
      <c r="D97" s="8" t="s">
        <v>312</v>
      </c>
      <c r="G97" t="s">
        <v>384</v>
      </c>
    </row>
    <row r="98" spans="1:7" ht="90" outlineLevel="2" x14ac:dyDescent="0.25">
      <c r="C98" s="8" t="s">
        <v>180</v>
      </c>
      <c r="D98" s="8" t="s">
        <v>313</v>
      </c>
      <c r="G98" t="s">
        <v>384</v>
      </c>
    </row>
    <row r="99" spans="1:7" outlineLevel="1" x14ac:dyDescent="0.25">
      <c r="B99" s="8" t="s">
        <v>181</v>
      </c>
    </row>
    <row r="100" spans="1:7" ht="45" outlineLevel="1" x14ac:dyDescent="0.25">
      <c r="B100" s="8" t="s">
        <v>182</v>
      </c>
    </row>
    <row r="101" spans="1:7" ht="60" outlineLevel="1" x14ac:dyDescent="0.25">
      <c r="C101" s="8" t="s">
        <v>183</v>
      </c>
      <c r="D101" s="8" t="s">
        <v>314</v>
      </c>
      <c r="G101" t="s">
        <v>384</v>
      </c>
    </row>
    <row r="102" spans="1:7" ht="60" outlineLevel="1" x14ac:dyDescent="0.25">
      <c r="C102" s="8" t="s">
        <v>184</v>
      </c>
      <c r="D102" s="8" t="s">
        <v>295</v>
      </c>
      <c r="G102" t="s">
        <v>384</v>
      </c>
    </row>
    <row r="103" spans="1:7" ht="60" outlineLevel="1" x14ac:dyDescent="0.25">
      <c r="C103" s="8" t="s">
        <v>185</v>
      </c>
      <c r="D103" s="8" t="s">
        <v>296</v>
      </c>
      <c r="G103" t="s">
        <v>384</v>
      </c>
    </row>
    <row r="104" spans="1:7" ht="45" outlineLevel="1" x14ac:dyDescent="0.25">
      <c r="C104" s="8" t="s">
        <v>186</v>
      </c>
      <c r="D104" s="8" t="s">
        <v>297</v>
      </c>
      <c r="G104" t="s">
        <v>384</v>
      </c>
    </row>
    <row r="105" spans="1:7" ht="45" outlineLevel="1" x14ac:dyDescent="0.25">
      <c r="C105" s="8" t="s">
        <v>187</v>
      </c>
      <c r="D105" s="8" t="s">
        <v>298</v>
      </c>
      <c r="G105" t="s">
        <v>384</v>
      </c>
    </row>
    <row r="106" spans="1:7" ht="45" outlineLevel="1" x14ac:dyDescent="0.25">
      <c r="C106" s="8" t="s">
        <v>188</v>
      </c>
      <c r="D106" s="8" t="s">
        <v>299</v>
      </c>
      <c r="G106" t="s">
        <v>384</v>
      </c>
    </row>
    <row r="107" spans="1:7" ht="90" outlineLevel="1" x14ac:dyDescent="0.25">
      <c r="C107" s="8" t="s">
        <v>189</v>
      </c>
      <c r="D107" s="8" t="s">
        <v>300</v>
      </c>
      <c r="G107" t="s">
        <v>384</v>
      </c>
    </row>
    <row r="108" spans="1:7" ht="30" outlineLevel="1" x14ac:dyDescent="0.25">
      <c r="C108" s="8" t="s">
        <v>190</v>
      </c>
      <c r="D108" s="8" t="s">
        <v>301</v>
      </c>
      <c r="G108" t="s">
        <v>384</v>
      </c>
    </row>
    <row r="109" spans="1:7" ht="60" outlineLevel="1" x14ac:dyDescent="0.25">
      <c r="C109" s="8" t="s">
        <v>191</v>
      </c>
      <c r="D109" s="8" t="s">
        <v>302</v>
      </c>
      <c r="G109" t="s">
        <v>384</v>
      </c>
    </row>
    <row r="110" spans="1:7" outlineLevel="1" x14ac:dyDescent="0.25">
      <c r="C110" s="8" t="s">
        <v>55</v>
      </c>
    </row>
    <row r="111" spans="1:7" x14ac:dyDescent="0.25">
      <c r="A111" s="10" t="s">
        <v>192</v>
      </c>
      <c r="B111" s="16">
        <v>7</v>
      </c>
      <c r="C111" s="18" t="s">
        <v>370</v>
      </c>
      <c r="E111">
        <v>14</v>
      </c>
    </row>
    <row r="112" spans="1:7" ht="30" outlineLevel="1" x14ac:dyDescent="0.25">
      <c r="B112" s="8" t="s">
        <v>193</v>
      </c>
    </row>
    <row r="113" spans="2:7" ht="45" outlineLevel="1" x14ac:dyDescent="0.25">
      <c r="B113" s="8" t="s">
        <v>194</v>
      </c>
    </row>
    <row r="114" spans="2:7" ht="30" outlineLevel="2" x14ac:dyDescent="0.25">
      <c r="C114" s="8" t="s">
        <v>195</v>
      </c>
      <c r="D114" s="8" t="s">
        <v>303</v>
      </c>
      <c r="G114" t="s">
        <v>384</v>
      </c>
    </row>
    <row r="115" spans="2:7" ht="45" outlineLevel="2" x14ac:dyDescent="0.25">
      <c r="C115" s="8" t="s">
        <v>196</v>
      </c>
      <c r="D115" s="8" t="s">
        <v>304</v>
      </c>
      <c r="G115" t="s">
        <v>384</v>
      </c>
    </row>
    <row r="116" spans="2:7" ht="75" outlineLevel="2" x14ac:dyDescent="0.25">
      <c r="C116" s="8" t="s">
        <v>197</v>
      </c>
      <c r="D116" s="8" t="s">
        <v>305</v>
      </c>
      <c r="G116" t="s">
        <v>384</v>
      </c>
    </row>
    <row r="117" spans="2:7" ht="60" outlineLevel="2" x14ac:dyDescent="0.25">
      <c r="C117" s="8" t="s">
        <v>198</v>
      </c>
      <c r="D117" s="8" t="s">
        <v>315</v>
      </c>
      <c r="G117" t="s">
        <v>384</v>
      </c>
    </row>
    <row r="118" spans="2:7" outlineLevel="1" x14ac:dyDescent="0.25">
      <c r="B118" s="8" t="s">
        <v>199</v>
      </c>
    </row>
    <row r="119" spans="2:7" ht="30" outlineLevel="1" x14ac:dyDescent="0.25">
      <c r="B119" s="8" t="s">
        <v>200</v>
      </c>
    </row>
    <row r="120" spans="2:7" ht="60" outlineLevel="2" x14ac:dyDescent="0.25">
      <c r="C120" s="8" t="s">
        <v>201</v>
      </c>
      <c r="D120" s="8" t="s">
        <v>316</v>
      </c>
      <c r="G120" t="s">
        <v>384</v>
      </c>
    </row>
    <row r="121" spans="2:7" outlineLevel="1" x14ac:dyDescent="0.25">
      <c r="B121" s="8" t="s">
        <v>202</v>
      </c>
    </row>
    <row r="122" spans="2:7" outlineLevel="1" x14ac:dyDescent="0.25">
      <c r="B122" s="8" t="s">
        <v>203</v>
      </c>
    </row>
    <row r="123" spans="2:7" ht="60" outlineLevel="2" x14ac:dyDescent="0.25">
      <c r="C123" s="8" t="s">
        <v>204</v>
      </c>
      <c r="D123" s="8" t="s">
        <v>317</v>
      </c>
      <c r="G123" t="s">
        <v>384</v>
      </c>
    </row>
    <row r="124" spans="2:7" outlineLevel="1" x14ac:dyDescent="0.25">
      <c r="B124" s="8" t="s">
        <v>205</v>
      </c>
    </row>
    <row r="125" spans="2:7" ht="30" outlineLevel="1" x14ac:dyDescent="0.25">
      <c r="B125" s="8" t="s">
        <v>206</v>
      </c>
    </row>
    <row r="126" spans="2:7" ht="60" outlineLevel="2" x14ac:dyDescent="0.25">
      <c r="C126" s="8" t="s">
        <v>207</v>
      </c>
      <c r="D126" s="8" t="s">
        <v>318</v>
      </c>
      <c r="G126" t="s">
        <v>384</v>
      </c>
    </row>
    <row r="127" spans="2:7" ht="45" outlineLevel="2" x14ac:dyDescent="0.25">
      <c r="C127" s="8" t="s">
        <v>208</v>
      </c>
      <c r="D127" s="8" t="s">
        <v>319</v>
      </c>
      <c r="G127" t="s">
        <v>384</v>
      </c>
    </row>
    <row r="128" spans="2:7" ht="60" outlineLevel="2" x14ac:dyDescent="0.25">
      <c r="C128" s="8" t="s">
        <v>209</v>
      </c>
      <c r="D128" s="8" t="s">
        <v>320</v>
      </c>
      <c r="G128" t="s">
        <v>384</v>
      </c>
    </row>
    <row r="129" spans="1:7" ht="60" outlineLevel="2" x14ac:dyDescent="0.25">
      <c r="C129" s="8" t="s">
        <v>210</v>
      </c>
      <c r="D129" s="8" t="s">
        <v>321</v>
      </c>
      <c r="G129" t="s">
        <v>384</v>
      </c>
    </row>
    <row r="130" spans="1:7" outlineLevel="1" x14ac:dyDescent="0.25">
      <c r="B130" s="8" t="s">
        <v>211</v>
      </c>
    </row>
    <row r="131" spans="1:7" ht="30" outlineLevel="1" x14ac:dyDescent="0.25">
      <c r="B131" s="8" t="s">
        <v>212</v>
      </c>
    </row>
    <row r="132" spans="1:7" ht="30" outlineLevel="2" x14ac:dyDescent="0.25">
      <c r="C132" s="8" t="s">
        <v>213</v>
      </c>
      <c r="D132" s="8" t="s">
        <v>322</v>
      </c>
      <c r="G132" t="s">
        <v>384</v>
      </c>
    </row>
    <row r="133" spans="1:7" ht="30" outlineLevel="1" x14ac:dyDescent="0.25">
      <c r="B133" s="8" t="s">
        <v>214</v>
      </c>
    </row>
    <row r="134" spans="1:7" ht="30" outlineLevel="1" x14ac:dyDescent="0.25">
      <c r="B134" s="8" t="s">
        <v>215</v>
      </c>
    </row>
    <row r="135" spans="1:7" ht="90" outlineLevel="2" x14ac:dyDescent="0.25">
      <c r="C135" s="8" t="s">
        <v>216</v>
      </c>
      <c r="D135" s="8" t="s">
        <v>323</v>
      </c>
      <c r="G135" t="s">
        <v>384</v>
      </c>
    </row>
    <row r="136" spans="1:7" ht="30" outlineLevel="2" x14ac:dyDescent="0.25">
      <c r="C136" s="8" t="s">
        <v>217</v>
      </c>
      <c r="D136" s="8" t="s">
        <v>324</v>
      </c>
      <c r="G136" t="s">
        <v>384</v>
      </c>
    </row>
    <row r="137" spans="1:7" outlineLevel="1" x14ac:dyDescent="0.25">
      <c r="B137" s="8" t="s">
        <v>218</v>
      </c>
    </row>
    <row r="138" spans="1:7" ht="30" outlineLevel="1" x14ac:dyDescent="0.25">
      <c r="B138" s="8" t="s">
        <v>219</v>
      </c>
    </row>
    <row r="139" spans="1:7" ht="60" outlineLevel="1" x14ac:dyDescent="0.25">
      <c r="C139" s="8" t="s">
        <v>220</v>
      </c>
      <c r="D139" s="8" t="s">
        <v>325</v>
      </c>
      <c r="G139" t="s">
        <v>384</v>
      </c>
    </row>
    <row r="140" spans="1:7" x14ac:dyDescent="0.25">
      <c r="A140" s="10" t="s">
        <v>221</v>
      </c>
      <c r="B140" s="8">
        <v>2</v>
      </c>
      <c r="C140" s="18" t="s">
        <v>381</v>
      </c>
      <c r="E140">
        <v>7</v>
      </c>
    </row>
    <row r="141" spans="1:7" outlineLevel="1" x14ac:dyDescent="0.25">
      <c r="B141" s="8" t="s">
        <v>222</v>
      </c>
    </row>
    <row r="142" spans="1:7" ht="60" outlineLevel="1" x14ac:dyDescent="0.25">
      <c r="B142" s="8" t="s">
        <v>223</v>
      </c>
    </row>
    <row r="143" spans="1:7" ht="45" outlineLevel="2" x14ac:dyDescent="0.25">
      <c r="C143" s="8" t="s">
        <v>224</v>
      </c>
      <c r="D143" s="8" t="s">
        <v>326</v>
      </c>
      <c r="G143" t="s">
        <v>384</v>
      </c>
    </row>
    <row r="144" spans="1:7" ht="75" outlineLevel="2" x14ac:dyDescent="0.25">
      <c r="C144" s="8" t="s">
        <v>225</v>
      </c>
      <c r="D144" s="8" t="s">
        <v>327</v>
      </c>
      <c r="G144" t="s">
        <v>384</v>
      </c>
    </row>
    <row r="145" spans="1:7" ht="45" outlineLevel="2" x14ac:dyDescent="0.25">
      <c r="C145" s="8" t="s">
        <v>226</v>
      </c>
      <c r="D145" s="8" t="s">
        <v>328</v>
      </c>
      <c r="G145" t="s">
        <v>384</v>
      </c>
    </row>
    <row r="146" spans="1:7" outlineLevel="1" x14ac:dyDescent="0.25">
      <c r="B146" s="8" t="s">
        <v>227</v>
      </c>
    </row>
    <row r="147" spans="1:7" ht="60" outlineLevel="1" x14ac:dyDescent="0.25">
      <c r="B147" s="8" t="s">
        <v>228</v>
      </c>
      <c r="G147" t="s">
        <v>384</v>
      </c>
    </row>
    <row r="148" spans="1:7" ht="60" outlineLevel="1" x14ac:dyDescent="0.25">
      <c r="C148" s="8" t="s">
        <v>229</v>
      </c>
      <c r="D148" s="8" t="s">
        <v>329</v>
      </c>
      <c r="G148" t="s">
        <v>384</v>
      </c>
    </row>
    <row r="149" spans="1:7" ht="45" outlineLevel="1" x14ac:dyDescent="0.25">
      <c r="C149" s="8" t="s">
        <v>230</v>
      </c>
      <c r="D149" s="8" t="s">
        <v>330</v>
      </c>
      <c r="G149" t="s">
        <v>384</v>
      </c>
    </row>
    <row r="150" spans="1:7" ht="30" outlineLevel="1" x14ac:dyDescent="0.25">
      <c r="C150" s="8" t="s">
        <v>231</v>
      </c>
      <c r="D150" s="8" t="s">
        <v>331</v>
      </c>
      <c r="G150" t="s">
        <v>384</v>
      </c>
    </row>
    <row r="151" spans="1:7" ht="75" outlineLevel="1" x14ac:dyDescent="0.25">
      <c r="C151" s="8" t="s">
        <v>232</v>
      </c>
      <c r="D151" s="8" t="s">
        <v>332</v>
      </c>
      <c r="G151" t="s">
        <v>384</v>
      </c>
    </row>
    <row r="152" spans="1:7" ht="37.5" x14ac:dyDescent="0.25">
      <c r="A152" s="10" t="s">
        <v>233</v>
      </c>
      <c r="B152" s="18">
        <v>3</v>
      </c>
      <c r="C152" s="18" t="s">
        <v>371</v>
      </c>
      <c r="E152">
        <v>13</v>
      </c>
    </row>
    <row r="153" spans="1:7" ht="30" outlineLevel="1" x14ac:dyDescent="0.25">
      <c r="B153" s="8" t="s">
        <v>234</v>
      </c>
    </row>
    <row r="154" spans="1:7" ht="90" outlineLevel="1" x14ac:dyDescent="0.25">
      <c r="B154" s="8" t="s">
        <v>235</v>
      </c>
    </row>
    <row r="155" spans="1:7" ht="75" outlineLevel="2" x14ac:dyDescent="0.25">
      <c r="C155" s="8" t="s">
        <v>236</v>
      </c>
      <c r="D155" s="8" t="s">
        <v>333</v>
      </c>
      <c r="G155" t="s">
        <v>384</v>
      </c>
    </row>
    <row r="156" spans="1:7" ht="75" outlineLevel="2" x14ac:dyDescent="0.25">
      <c r="C156" s="8" t="s">
        <v>237</v>
      </c>
      <c r="D156" s="8" t="s">
        <v>334</v>
      </c>
      <c r="G156" t="s">
        <v>384</v>
      </c>
    </row>
    <row r="157" spans="1:7" ht="90" outlineLevel="2" x14ac:dyDescent="0.25">
      <c r="C157" s="8" t="s">
        <v>238</v>
      </c>
      <c r="D157" s="8" t="s">
        <v>335</v>
      </c>
      <c r="G157" t="s">
        <v>384</v>
      </c>
    </row>
    <row r="158" spans="1:7" ht="30" outlineLevel="1" x14ac:dyDescent="0.25">
      <c r="B158" s="8" t="s">
        <v>239</v>
      </c>
    </row>
    <row r="159" spans="1:7" ht="60" outlineLevel="1" x14ac:dyDescent="0.25">
      <c r="B159" s="8" t="s">
        <v>240</v>
      </c>
    </row>
    <row r="160" spans="1:7" ht="45" outlineLevel="2" x14ac:dyDescent="0.25">
      <c r="C160" s="8" t="s">
        <v>241</v>
      </c>
      <c r="D160" s="8" t="s">
        <v>336</v>
      </c>
      <c r="G160" t="s">
        <v>384</v>
      </c>
    </row>
    <row r="161" spans="1:7" ht="45" outlineLevel="2" x14ac:dyDescent="0.25">
      <c r="C161" s="8" t="s">
        <v>242</v>
      </c>
      <c r="D161" s="8" t="s">
        <v>337</v>
      </c>
      <c r="G161" t="s">
        <v>384</v>
      </c>
    </row>
    <row r="162" spans="1:7" ht="75" outlineLevel="2" x14ac:dyDescent="0.25">
      <c r="C162" s="8" t="s">
        <v>243</v>
      </c>
      <c r="D162" s="8" t="s">
        <v>338</v>
      </c>
      <c r="G162" t="s">
        <v>384</v>
      </c>
    </row>
    <row r="163" spans="1:7" ht="45" outlineLevel="2" x14ac:dyDescent="0.25">
      <c r="C163" s="8" t="s">
        <v>244</v>
      </c>
      <c r="D163" s="8" t="s">
        <v>339</v>
      </c>
      <c r="G163" t="s">
        <v>384</v>
      </c>
    </row>
    <row r="164" spans="1:7" ht="75" outlineLevel="2" x14ac:dyDescent="0.25">
      <c r="C164" s="8" t="s">
        <v>245</v>
      </c>
      <c r="D164" s="8" t="s">
        <v>340</v>
      </c>
      <c r="G164" t="s">
        <v>384</v>
      </c>
    </row>
    <row r="165" spans="1:7" ht="60" outlineLevel="2" x14ac:dyDescent="0.25">
      <c r="C165" s="8" t="s">
        <v>246</v>
      </c>
      <c r="D165" s="8" t="s">
        <v>341</v>
      </c>
      <c r="G165" t="s">
        <v>384</v>
      </c>
    </row>
    <row r="166" spans="1:7" ht="30" outlineLevel="2" x14ac:dyDescent="0.25">
      <c r="C166" s="8" t="s">
        <v>247</v>
      </c>
      <c r="D166" s="8" t="s">
        <v>342</v>
      </c>
      <c r="G166" t="s">
        <v>384</v>
      </c>
    </row>
    <row r="167" spans="1:7" ht="30" outlineLevel="2" x14ac:dyDescent="0.25">
      <c r="C167" s="8" t="s">
        <v>248</v>
      </c>
      <c r="D167" s="8" t="s">
        <v>343</v>
      </c>
      <c r="G167" t="s">
        <v>384</v>
      </c>
    </row>
    <row r="168" spans="1:7" ht="45" outlineLevel="2" x14ac:dyDescent="0.25">
      <c r="C168" s="8" t="s">
        <v>249</v>
      </c>
      <c r="D168" s="8" t="s">
        <v>344</v>
      </c>
      <c r="G168" t="s">
        <v>384</v>
      </c>
    </row>
    <row r="169" spans="1:7" outlineLevel="1" x14ac:dyDescent="0.25">
      <c r="B169" s="8" t="s">
        <v>250</v>
      </c>
    </row>
    <row r="170" spans="1:7" ht="30" outlineLevel="2" x14ac:dyDescent="0.25">
      <c r="B170" s="8" t="s">
        <v>251</v>
      </c>
    </row>
    <row r="171" spans="1:7" ht="30" outlineLevel="3" x14ac:dyDescent="0.25">
      <c r="C171" s="8" t="s">
        <v>252</v>
      </c>
      <c r="D171" s="8" t="s">
        <v>345</v>
      </c>
      <c r="G171" t="s">
        <v>384</v>
      </c>
    </row>
    <row r="172" spans="1:7" outlineLevel="3" x14ac:dyDescent="0.25">
      <c r="C172" s="8" t="s">
        <v>55</v>
      </c>
    </row>
    <row r="173" spans="1:7" outlineLevel="2" x14ac:dyDescent="0.25">
      <c r="B173" s="8" t="s">
        <v>55</v>
      </c>
    </row>
    <row r="174" spans="1:7" ht="37.5" x14ac:dyDescent="0.25">
      <c r="A174" s="10" t="s">
        <v>253</v>
      </c>
      <c r="B174" s="18" t="s">
        <v>372</v>
      </c>
      <c r="E174">
        <v>5</v>
      </c>
    </row>
    <row r="175" spans="1:7" ht="30" outlineLevel="2" x14ac:dyDescent="0.25">
      <c r="B175" s="8" t="s">
        <v>254</v>
      </c>
      <c r="C175" s="18" t="s">
        <v>373</v>
      </c>
    </row>
    <row r="176" spans="1:7" ht="30" outlineLevel="2" x14ac:dyDescent="0.25">
      <c r="B176" s="8" t="s">
        <v>255</v>
      </c>
    </row>
    <row r="177" spans="1:7" ht="75" outlineLevel="3" x14ac:dyDescent="0.25">
      <c r="C177" s="8" t="s">
        <v>256</v>
      </c>
      <c r="D177" s="8" t="s">
        <v>346</v>
      </c>
      <c r="G177" t="s">
        <v>384</v>
      </c>
    </row>
    <row r="178" spans="1:7" ht="105" outlineLevel="3" x14ac:dyDescent="0.25">
      <c r="C178" s="8" t="s">
        <v>257</v>
      </c>
      <c r="D178" s="8" t="s">
        <v>347</v>
      </c>
      <c r="G178" t="s">
        <v>384</v>
      </c>
    </row>
    <row r="179" spans="1:7" ht="75" outlineLevel="3" x14ac:dyDescent="0.25">
      <c r="C179" s="8" t="s">
        <v>258</v>
      </c>
      <c r="D179" s="8" t="s">
        <v>348</v>
      </c>
      <c r="G179" t="s">
        <v>384</v>
      </c>
    </row>
    <row r="180" spans="1:7" ht="30" outlineLevel="2" x14ac:dyDescent="0.25">
      <c r="B180" s="8" t="s">
        <v>259</v>
      </c>
    </row>
    <row r="181" spans="1:7" ht="60" outlineLevel="2" x14ac:dyDescent="0.25">
      <c r="B181" s="8" t="s">
        <v>260</v>
      </c>
    </row>
    <row r="182" spans="1:7" ht="45" outlineLevel="4" x14ac:dyDescent="0.25">
      <c r="C182" s="8" t="s">
        <v>261</v>
      </c>
      <c r="D182" s="8" t="s">
        <v>349</v>
      </c>
      <c r="G182" t="s">
        <v>384</v>
      </c>
    </row>
    <row r="183" spans="1:7" ht="135" outlineLevel="4" x14ac:dyDescent="0.25">
      <c r="C183" s="8" t="s">
        <v>262</v>
      </c>
      <c r="D183" s="8" t="s">
        <v>350</v>
      </c>
      <c r="G183" t="s">
        <v>384</v>
      </c>
    </row>
    <row r="184" spans="1:7" outlineLevel="4" x14ac:dyDescent="0.25">
      <c r="C184" s="8" t="s">
        <v>55</v>
      </c>
    </row>
    <row r="185" spans="1:7" outlineLevel="3" x14ac:dyDescent="0.25">
      <c r="B185" s="8" t="s">
        <v>55</v>
      </c>
    </row>
    <row r="186" spans="1:7" ht="37.5" x14ac:dyDescent="0.25">
      <c r="A186" s="10" t="s">
        <v>263</v>
      </c>
      <c r="B186" s="18" t="s">
        <v>374</v>
      </c>
      <c r="C186" s="18" t="s">
        <v>375</v>
      </c>
      <c r="E186">
        <v>7</v>
      </c>
    </row>
    <row r="187" spans="1:7" ht="45" outlineLevel="1" x14ac:dyDescent="0.25">
      <c r="B187" s="8" t="s">
        <v>264</v>
      </c>
    </row>
    <row r="188" spans="1:7" ht="90" outlineLevel="1" x14ac:dyDescent="0.25">
      <c r="B188" s="8" t="s">
        <v>265</v>
      </c>
    </row>
    <row r="189" spans="1:7" ht="60" outlineLevel="4" x14ac:dyDescent="0.25">
      <c r="C189" s="8" t="s">
        <v>266</v>
      </c>
      <c r="D189" s="8" t="s">
        <v>351</v>
      </c>
      <c r="G189" t="s">
        <v>384</v>
      </c>
    </row>
    <row r="190" spans="1:7" ht="45" outlineLevel="4" x14ac:dyDescent="0.25">
      <c r="C190" s="8" t="s">
        <v>267</v>
      </c>
      <c r="D190" s="8" t="s">
        <v>352</v>
      </c>
      <c r="G190" t="s">
        <v>384</v>
      </c>
    </row>
    <row r="191" spans="1:7" ht="90" outlineLevel="4" x14ac:dyDescent="0.25">
      <c r="C191" s="8" t="s">
        <v>268</v>
      </c>
      <c r="D191" s="8" t="s">
        <v>353</v>
      </c>
      <c r="G191" t="s">
        <v>384</v>
      </c>
    </row>
    <row r="192" spans="1:7" ht="45" outlineLevel="4" x14ac:dyDescent="0.25">
      <c r="C192" s="8" t="s">
        <v>269</v>
      </c>
      <c r="D192" s="8" t="s">
        <v>354</v>
      </c>
      <c r="G192" t="s">
        <v>384</v>
      </c>
    </row>
    <row r="193" spans="1:7" ht="30" outlineLevel="4" x14ac:dyDescent="0.25">
      <c r="C193" s="8" t="s">
        <v>270</v>
      </c>
      <c r="D193" s="8" t="s">
        <v>355</v>
      </c>
      <c r="G193" t="s">
        <v>384</v>
      </c>
    </row>
    <row r="194" spans="1:7" ht="75" outlineLevel="4" x14ac:dyDescent="0.25">
      <c r="C194" s="8" t="s">
        <v>271</v>
      </c>
      <c r="D194" s="8" t="s">
        <v>356</v>
      </c>
      <c r="G194" t="s">
        <v>384</v>
      </c>
    </row>
    <row r="195" spans="1:7" ht="60" outlineLevel="4" x14ac:dyDescent="0.25">
      <c r="C195" s="8" t="s">
        <v>272</v>
      </c>
      <c r="D195" s="8" t="s">
        <v>357</v>
      </c>
      <c r="G195" t="s">
        <v>384</v>
      </c>
    </row>
    <row r="196" spans="1:7" outlineLevel="4" x14ac:dyDescent="0.25">
      <c r="C196" s="8" t="s">
        <v>55</v>
      </c>
    </row>
    <row r="197" spans="1:7" outlineLevel="3" x14ac:dyDescent="0.25">
      <c r="B197" s="8" t="s">
        <v>55</v>
      </c>
    </row>
    <row r="198" spans="1:7" ht="37.5" x14ac:dyDescent="0.25">
      <c r="A198" s="10" t="s">
        <v>273</v>
      </c>
      <c r="B198" s="18" t="s">
        <v>372</v>
      </c>
      <c r="C198" s="18" t="s">
        <v>376</v>
      </c>
      <c r="E198">
        <v>4</v>
      </c>
    </row>
    <row r="199" spans="1:7" ht="30" outlineLevel="1" x14ac:dyDescent="0.25">
      <c r="B199" s="8" t="s">
        <v>274</v>
      </c>
    </row>
    <row r="200" spans="1:7" ht="60" outlineLevel="1" x14ac:dyDescent="0.25">
      <c r="B200" s="8" t="s">
        <v>275</v>
      </c>
    </row>
    <row r="201" spans="1:7" ht="57.95" hidden="1" outlineLevel="2" x14ac:dyDescent="0.35">
      <c r="C201" s="8" t="s">
        <v>276</v>
      </c>
      <c r="D201" s="8" t="s">
        <v>358</v>
      </c>
      <c r="G201" t="s">
        <v>384</v>
      </c>
    </row>
    <row r="202" spans="1:7" ht="72.599999999999994" hidden="1" outlineLevel="2" x14ac:dyDescent="0.35">
      <c r="C202" s="8" t="s">
        <v>277</v>
      </c>
      <c r="D202" s="8" t="s">
        <v>359</v>
      </c>
      <c r="G202" t="s">
        <v>384</v>
      </c>
    </row>
    <row r="203" spans="1:7" ht="72.599999999999994" hidden="1" outlineLevel="2" x14ac:dyDescent="0.35">
      <c r="C203" s="8" t="s">
        <v>278</v>
      </c>
      <c r="D203" s="8" t="s">
        <v>360</v>
      </c>
      <c r="G203" t="s">
        <v>384</v>
      </c>
    </row>
    <row r="204" spans="1:7" outlineLevel="1" collapsed="1" x14ac:dyDescent="0.25">
      <c r="B204" s="8" t="s">
        <v>279</v>
      </c>
    </row>
    <row r="205" spans="1:7" ht="45" outlineLevel="1" x14ac:dyDescent="0.25">
      <c r="B205" s="8" t="s">
        <v>280</v>
      </c>
    </row>
    <row r="206" spans="1:7" ht="45" outlineLevel="1" x14ac:dyDescent="0.25">
      <c r="C206" s="8" t="s">
        <v>281</v>
      </c>
      <c r="D206" s="8" t="s">
        <v>361</v>
      </c>
      <c r="G206" t="s">
        <v>384</v>
      </c>
    </row>
    <row r="207" spans="1:7" x14ac:dyDescent="0.25">
      <c r="A207" s="10" t="s">
        <v>282</v>
      </c>
      <c r="B207" s="18" t="s">
        <v>372</v>
      </c>
      <c r="C207" s="18" t="s">
        <v>377</v>
      </c>
      <c r="E207">
        <v>8</v>
      </c>
    </row>
    <row r="208" spans="1:7" ht="30" outlineLevel="2" x14ac:dyDescent="0.25">
      <c r="B208" s="8" t="s">
        <v>283</v>
      </c>
      <c r="C208" s="15"/>
    </row>
    <row r="209" spans="1:7" ht="75" outlineLevel="2" x14ac:dyDescent="0.25">
      <c r="B209" s="8" t="s">
        <v>284</v>
      </c>
    </row>
    <row r="210" spans="1:7" ht="105" outlineLevel="3" x14ac:dyDescent="0.25">
      <c r="C210" s="8" t="s">
        <v>285</v>
      </c>
      <c r="D210" s="8" t="s">
        <v>362</v>
      </c>
      <c r="G210" t="s">
        <v>384</v>
      </c>
    </row>
    <row r="211" spans="1:7" ht="90" outlineLevel="3" x14ac:dyDescent="0.25">
      <c r="C211" s="8" t="s">
        <v>286</v>
      </c>
      <c r="D211" s="8" t="s">
        <v>363</v>
      </c>
      <c r="G211" t="s">
        <v>384</v>
      </c>
    </row>
    <row r="212" spans="1:7" ht="75" outlineLevel="3" x14ac:dyDescent="0.25">
      <c r="C212" s="8" t="s">
        <v>287</v>
      </c>
      <c r="D212" s="8" t="s">
        <v>364</v>
      </c>
      <c r="G212" t="s">
        <v>384</v>
      </c>
    </row>
    <row r="213" spans="1:7" ht="60" outlineLevel="3" x14ac:dyDescent="0.25">
      <c r="C213" s="8" t="s">
        <v>288</v>
      </c>
      <c r="D213" s="8" t="s">
        <v>365</v>
      </c>
      <c r="G213" t="s">
        <v>384</v>
      </c>
    </row>
    <row r="214" spans="1:7" ht="45" outlineLevel="3" x14ac:dyDescent="0.25">
      <c r="A214" s="8"/>
      <c r="C214" s="8" t="s">
        <v>289</v>
      </c>
      <c r="D214" s="8" t="s">
        <v>366</v>
      </c>
      <c r="G214" t="s">
        <v>384</v>
      </c>
    </row>
    <row r="215" spans="1:7" ht="30" outlineLevel="2" x14ac:dyDescent="0.25">
      <c r="B215" s="8" t="s">
        <v>290</v>
      </c>
    </row>
    <row r="216" spans="1:7" ht="60" outlineLevel="2" x14ac:dyDescent="0.25">
      <c r="B216" s="8" t="s">
        <v>291</v>
      </c>
    </row>
    <row r="217" spans="1:7" ht="105" outlineLevel="5" x14ac:dyDescent="0.25">
      <c r="C217" s="8" t="s">
        <v>292</v>
      </c>
      <c r="D217" s="8" t="s">
        <v>367</v>
      </c>
      <c r="G217" t="s">
        <v>384</v>
      </c>
    </row>
    <row r="218" spans="1:7" ht="90" outlineLevel="5" x14ac:dyDescent="0.25">
      <c r="C218" s="8" t="s">
        <v>293</v>
      </c>
      <c r="D218" s="8" t="s">
        <v>368</v>
      </c>
      <c r="G218" t="s">
        <v>384</v>
      </c>
    </row>
    <row r="219" spans="1:7" ht="36.6" customHeight="1" outlineLevel="5" x14ac:dyDescent="0.25">
      <c r="C219" s="8" t="s">
        <v>294</v>
      </c>
      <c r="D219" s="8" t="s">
        <v>369</v>
      </c>
      <c r="G219" t="s">
        <v>384</v>
      </c>
    </row>
    <row r="220" spans="1:7" ht="36.6" customHeight="1" outlineLevel="5" x14ac:dyDescent="0.25">
      <c r="C220" s="8" t="s">
        <v>55</v>
      </c>
    </row>
    <row r="221" spans="1:7" ht="36.6" customHeight="1" outlineLevel="4" x14ac:dyDescent="0.25">
      <c r="B221" s="8" t="s">
        <v>55</v>
      </c>
    </row>
    <row r="222" spans="1:7" x14ac:dyDescent="0.25">
      <c r="A222" s="10" t="s">
        <v>55</v>
      </c>
    </row>
  </sheetData>
  <pageMargins left="0.7" right="0.7" top="0.78740157499999996" bottom="0.78740157499999996"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Legenden!$A$2:$A$4</xm:f>
          </x14:formula1>
          <xm:sqref>G1:G1048576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G222"/>
  <sheetViews>
    <sheetView zoomScale="87" zoomScaleNormal="87" workbookViewId="0">
      <pane ySplit="1" topLeftCell="A2" activePane="bottomLeft" state="frozen"/>
      <selection pane="bottomLeft" activeCell="F11" sqref="F11"/>
    </sheetView>
  </sheetViews>
  <sheetFormatPr baseColWidth="10" defaultRowHeight="18.75" outlineLevelRow="6" x14ac:dyDescent="0.25"/>
  <cols>
    <col min="1" max="1" width="58.42578125" style="10" customWidth="1"/>
    <col min="2" max="2" width="44.42578125" style="8" customWidth="1"/>
    <col min="3" max="3" width="37.85546875" style="8" customWidth="1"/>
    <col min="4" max="4" width="50.5703125" style="8" customWidth="1"/>
    <col min="5" max="5" width="0" hidden="1" customWidth="1"/>
    <col min="6" max="6" width="43.42578125" customWidth="1"/>
  </cols>
  <sheetData>
    <row r="1" spans="1:7" s="14" customFormat="1" ht="18" x14ac:dyDescent="0.3">
      <c r="A1" s="12" t="s">
        <v>125</v>
      </c>
      <c r="B1" s="13" t="s">
        <v>167</v>
      </c>
      <c r="C1" s="13" t="s">
        <v>126</v>
      </c>
      <c r="D1" s="13">
        <f>E1</f>
        <v>114</v>
      </c>
      <c r="E1" s="14">
        <f>SUM(E2:E207)</f>
        <v>114</v>
      </c>
      <c r="F1" s="14" t="s">
        <v>385</v>
      </c>
    </row>
    <row r="2" spans="1:7" ht="18.600000000000001" x14ac:dyDescent="0.35">
      <c r="A2" s="10" t="s">
        <v>0</v>
      </c>
      <c r="B2" s="16">
        <v>1</v>
      </c>
      <c r="C2" s="16">
        <v>2</v>
      </c>
      <c r="E2">
        <v>2</v>
      </c>
    </row>
    <row r="3" spans="1:7" ht="31.5" outlineLevel="1" x14ac:dyDescent="0.25">
      <c r="B3" s="17" t="s">
        <v>1</v>
      </c>
      <c r="C3" s="16"/>
    </row>
    <row r="4" spans="1:7" ht="75" outlineLevel="1" x14ac:dyDescent="0.25">
      <c r="B4" s="19" t="s">
        <v>2</v>
      </c>
      <c r="C4" s="16"/>
    </row>
    <row r="5" spans="1:7" ht="60" outlineLevel="2" x14ac:dyDescent="0.25">
      <c r="B5" s="16"/>
      <c r="C5" s="16" t="s">
        <v>85</v>
      </c>
      <c r="D5" s="8" t="s">
        <v>131</v>
      </c>
      <c r="G5" t="s">
        <v>384</v>
      </c>
    </row>
    <row r="6" spans="1:7" ht="60" outlineLevel="2" x14ac:dyDescent="0.25">
      <c r="B6" s="16"/>
      <c r="C6" s="16" t="s">
        <v>86</v>
      </c>
      <c r="D6" s="8" t="s">
        <v>132</v>
      </c>
      <c r="G6" t="s">
        <v>384</v>
      </c>
    </row>
    <row r="7" spans="1:7" ht="18.600000000000001" outlineLevel="2" x14ac:dyDescent="0.35">
      <c r="B7" s="16"/>
      <c r="C7" s="16" t="s">
        <v>55</v>
      </c>
    </row>
    <row r="8" spans="1:7" ht="18.600000000000001" outlineLevel="1" x14ac:dyDescent="0.35">
      <c r="B8" s="16" t="s">
        <v>55</v>
      </c>
      <c r="C8" s="16"/>
    </row>
    <row r="9" spans="1:7" ht="18.600000000000001" x14ac:dyDescent="0.35">
      <c r="A9" s="10" t="s">
        <v>5</v>
      </c>
      <c r="B9" s="16">
        <v>2</v>
      </c>
      <c r="C9" s="18" t="s">
        <v>168</v>
      </c>
      <c r="E9">
        <v>7</v>
      </c>
    </row>
    <row r="10" spans="1:7" ht="18.600000000000001" outlineLevel="1" x14ac:dyDescent="0.35">
      <c r="B10" s="11" t="s">
        <v>6</v>
      </c>
    </row>
    <row r="11" spans="1:7" ht="60" outlineLevel="1" x14ac:dyDescent="0.25">
      <c r="B11" s="8" t="s">
        <v>7</v>
      </c>
    </row>
    <row r="12" spans="1:7" ht="30" outlineLevel="2" x14ac:dyDescent="0.25">
      <c r="C12" s="8" t="s">
        <v>87</v>
      </c>
      <c r="D12" s="8" t="s">
        <v>133</v>
      </c>
      <c r="G12" t="s">
        <v>384</v>
      </c>
    </row>
    <row r="13" spans="1:7" ht="75" outlineLevel="2" x14ac:dyDescent="0.25">
      <c r="C13" s="8" t="s">
        <v>88</v>
      </c>
      <c r="D13" s="8" t="s">
        <v>134</v>
      </c>
      <c r="G13" t="s">
        <v>384</v>
      </c>
    </row>
    <row r="14" spans="1:7" ht="30" outlineLevel="2" x14ac:dyDescent="0.25">
      <c r="C14" s="8" t="s">
        <v>89</v>
      </c>
      <c r="D14" s="8" t="s">
        <v>135</v>
      </c>
      <c r="G14" t="s">
        <v>384</v>
      </c>
    </row>
    <row r="15" spans="1:7" ht="60" outlineLevel="2" x14ac:dyDescent="0.25">
      <c r="C15" s="8" t="s">
        <v>90</v>
      </c>
      <c r="D15" s="8" t="s">
        <v>136</v>
      </c>
      <c r="G15" t="s">
        <v>384</v>
      </c>
    </row>
    <row r="16" spans="1:7" ht="30" outlineLevel="2" x14ac:dyDescent="0.25">
      <c r="C16" s="8" t="s">
        <v>91</v>
      </c>
      <c r="D16" s="8" t="s">
        <v>137</v>
      </c>
      <c r="G16" t="s">
        <v>384</v>
      </c>
    </row>
    <row r="17" spans="1:7" outlineLevel="1" x14ac:dyDescent="0.25">
      <c r="B17" s="11" t="s">
        <v>13</v>
      </c>
    </row>
    <row r="18" spans="1:7" ht="30" outlineLevel="1" x14ac:dyDescent="0.25">
      <c r="B18" s="8" t="s">
        <v>14</v>
      </c>
    </row>
    <row r="19" spans="1:7" ht="60" outlineLevel="2" x14ac:dyDescent="0.25">
      <c r="C19" s="8" t="s">
        <v>92</v>
      </c>
      <c r="D19" s="8" t="s">
        <v>138</v>
      </c>
      <c r="G19" t="s">
        <v>384</v>
      </c>
    </row>
    <row r="20" spans="1:7" ht="75" outlineLevel="2" x14ac:dyDescent="0.25">
      <c r="C20" s="8" t="s">
        <v>93</v>
      </c>
      <c r="D20" s="8" t="s">
        <v>139</v>
      </c>
      <c r="G20" t="s">
        <v>384</v>
      </c>
    </row>
    <row r="21" spans="1:7" ht="18.600000000000001" outlineLevel="2" x14ac:dyDescent="0.35">
      <c r="C21" s="8" t="s">
        <v>55</v>
      </c>
    </row>
    <row r="22" spans="1:7" ht="18.600000000000001" outlineLevel="1" x14ac:dyDescent="0.35">
      <c r="B22" s="8" t="s">
        <v>55</v>
      </c>
    </row>
    <row r="23" spans="1:7" ht="18.600000000000001" x14ac:dyDescent="0.35">
      <c r="A23" s="10" t="s">
        <v>25</v>
      </c>
      <c r="B23" s="16">
        <v>3</v>
      </c>
      <c r="C23" s="18" t="s">
        <v>169</v>
      </c>
      <c r="E23">
        <v>6</v>
      </c>
    </row>
    <row r="24" spans="1:7" ht="15.75" outlineLevel="2" x14ac:dyDescent="0.25">
      <c r="A24" s="11"/>
      <c r="B24" s="11" t="s">
        <v>26</v>
      </c>
    </row>
    <row r="25" spans="1:7" ht="60" outlineLevel="2" x14ac:dyDescent="0.25">
      <c r="B25" s="8" t="s">
        <v>27</v>
      </c>
    </row>
    <row r="26" spans="1:7" ht="120" outlineLevel="3" x14ac:dyDescent="0.25">
      <c r="C26" s="8" t="s">
        <v>94</v>
      </c>
      <c r="D26" s="8" t="s">
        <v>140</v>
      </c>
      <c r="G26" t="s">
        <v>384</v>
      </c>
    </row>
    <row r="27" spans="1:7" outlineLevel="3" x14ac:dyDescent="0.25"/>
    <row r="28" spans="1:7" ht="60" outlineLevel="3" x14ac:dyDescent="0.25">
      <c r="C28" s="8" t="s">
        <v>95</v>
      </c>
      <c r="D28" s="8" t="s">
        <v>141</v>
      </c>
      <c r="G28" t="s">
        <v>384</v>
      </c>
    </row>
    <row r="29" spans="1:7" outlineLevel="2" x14ac:dyDescent="0.25"/>
    <row r="30" spans="1:7" outlineLevel="2" x14ac:dyDescent="0.25">
      <c r="B30" s="11" t="s">
        <v>30</v>
      </c>
    </row>
    <row r="31" spans="1:7" ht="60" outlineLevel="2" x14ac:dyDescent="0.25">
      <c r="B31" s="8" t="s">
        <v>31</v>
      </c>
    </row>
    <row r="32" spans="1:7" ht="60" outlineLevel="3" x14ac:dyDescent="0.25">
      <c r="C32" s="8" t="s">
        <v>96</v>
      </c>
      <c r="D32" s="8" t="s">
        <v>142</v>
      </c>
      <c r="G32" t="s">
        <v>384</v>
      </c>
    </row>
    <row r="33" spans="1:7" ht="90" outlineLevel="3" x14ac:dyDescent="0.25">
      <c r="C33" s="8" t="s">
        <v>97</v>
      </c>
      <c r="D33" s="8" t="s">
        <v>143</v>
      </c>
      <c r="G33" t="s">
        <v>384</v>
      </c>
    </row>
    <row r="34" spans="1:7" ht="60" outlineLevel="3" x14ac:dyDescent="0.25">
      <c r="C34" s="8" t="s">
        <v>98</v>
      </c>
      <c r="D34" s="8" t="s">
        <v>144</v>
      </c>
      <c r="G34" t="s">
        <v>384</v>
      </c>
    </row>
    <row r="35" spans="1:7" ht="31.5" outlineLevel="2" x14ac:dyDescent="0.25">
      <c r="B35" s="11" t="s">
        <v>35</v>
      </c>
    </row>
    <row r="36" spans="1:7" ht="45" outlineLevel="2" x14ac:dyDescent="0.25">
      <c r="B36" s="8" t="s">
        <v>36</v>
      </c>
    </row>
    <row r="37" spans="1:7" ht="75" outlineLevel="4" x14ac:dyDescent="0.25">
      <c r="C37" s="8" t="s">
        <v>99</v>
      </c>
      <c r="D37" s="8" t="s">
        <v>145</v>
      </c>
      <c r="G37" t="s">
        <v>384</v>
      </c>
    </row>
    <row r="38" spans="1:7" outlineLevel="4" x14ac:dyDescent="0.25">
      <c r="C38" s="8" t="s">
        <v>55</v>
      </c>
    </row>
    <row r="39" spans="1:7" outlineLevel="3" x14ac:dyDescent="0.25">
      <c r="B39" s="8" t="s">
        <v>55</v>
      </c>
    </row>
    <row r="40" spans="1:7" x14ac:dyDescent="0.25">
      <c r="A40" s="10" t="s">
        <v>38</v>
      </c>
      <c r="B40" s="8">
        <v>3</v>
      </c>
      <c r="C40" s="18" t="s">
        <v>378</v>
      </c>
      <c r="E40">
        <v>10</v>
      </c>
    </row>
    <row r="41" spans="1:7" outlineLevel="1" x14ac:dyDescent="0.25">
      <c r="B41" s="11" t="s">
        <v>39</v>
      </c>
    </row>
    <row r="42" spans="1:7" ht="45" outlineLevel="1" x14ac:dyDescent="0.25">
      <c r="B42" s="8" t="s">
        <v>40</v>
      </c>
    </row>
    <row r="43" spans="1:7" ht="60" outlineLevel="2" x14ac:dyDescent="0.25">
      <c r="C43" s="8" t="s">
        <v>100</v>
      </c>
      <c r="D43" s="8" t="s">
        <v>146</v>
      </c>
      <c r="G43" t="s">
        <v>384</v>
      </c>
    </row>
    <row r="44" spans="1:7" ht="30" outlineLevel="2" x14ac:dyDescent="0.25">
      <c r="C44" s="8" t="s">
        <v>101</v>
      </c>
      <c r="D44" s="8" t="s">
        <v>147</v>
      </c>
      <c r="G44" t="s">
        <v>384</v>
      </c>
    </row>
    <row r="45" spans="1:7" ht="75" outlineLevel="2" x14ac:dyDescent="0.25">
      <c r="C45" s="8" t="s">
        <v>102</v>
      </c>
      <c r="D45" s="8" t="s">
        <v>148</v>
      </c>
      <c r="G45" t="s">
        <v>384</v>
      </c>
    </row>
    <row r="46" spans="1:7" ht="159" customHeight="1" outlineLevel="2" x14ac:dyDescent="0.25">
      <c r="C46" s="8" t="s">
        <v>127</v>
      </c>
      <c r="D46" s="8" t="s">
        <v>128</v>
      </c>
      <c r="G46" t="s">
        <v>384</v>
      </c>
    </row>
    <row r="47" spans="1:7" outlineLevel="1" x14ac:dyDescent="0.25">
      <c r="B47" s="11" t="s">
        <v>45</v>
      </c>
    </row>
    <row r="48" spans="1:7" ht="45" outlineLevel="1" x14ac:dyDescent="0.25">
      <c r="B48" s="8" t="s">
        <v>46</v>
      </c>
    </row>
    <row r="49" spans="1:7" ht="60" outlineLevel="2" x14ac:dyDescent="0.25">
      <c r="C49" s="8" t="s">
        <v>103</v>
      </c>
      <c r="D49" s="8" t="s">
        <v>149</v>
      </c>
      <c r="G49" t="s">
        <v>384</v>
      </c>
    </row>
    <row r="50" spans="1:7" ht="75" outlineLevel="2" x14ac:dyDescent="0.25">
      <c r="C50" s="8" t="s">
        <v>104</v>
      </c>
      <c r="D50" s="8" t="s">
        <v>150</v>
      </c>
      <c r="G50" t="s">
        <v>384</v>
      </c>
    </row>
    <row r="51" spans="1:7" ht="60" outlineLevel="2" x14ac:dyDescent="0.25">
      <c r="C51" s="8" t="s">
        <v>105</v>
      </c>
      <c r="D51" s="8" t="s">
        <v>151</v>
      </c>
      <c r="G51" t="s">
        <v>384</v>
      </c>
    </row>
    <row r="52" spans="1:7" outlineLevel="1" x14ac:dyDescent="0.25">
      <c r="B52" s="11" t="s">
        <v>50</v>
      </c>
    </row>
    <row r="53" spans="1:7" ht="60" outlineLevel="1" x14ac:dyDescent="0.25">
      <c r="B53" s="8" t="s">
        <v>51</v>
      </c>
    </row>
    <row r="54" spans="1:7" ht="60" outlineLevel="3" x14ac:dyDescent="0.25">
      <c r="C54" s="8" t="s">
        <v>106</v>
      </c>
      <c r="D54" s="8" t="s">
        <v>152</v>
      </c>
      <c r="G54" t="s">
        <v>384</v>
      </c>
    </row>
    <row r="55" spans="1:7" ht="30" outlineLevel="3" x14ac:dyDescent="0.25">
      <c r="C55" s="8" t="s">
        <v>107</v>
      </c>
      <c r="D55" s="8" t="s">
        <v>153</v>
      </c>
      <c r="G55" t="s">
        <v>384</v>
      </c>
    </row>
    <row r="56" spans="1:7" ht="45" outlineLevel="3" x14ac:dyDescent="0.25">
      <c r="C56" s="8" t="s">
        <v>108</v>
      </c>
      <c r="D56" s="8" t="s">
        <v>154</v>
      </c>
      <c r="G56" t="s">
        <v>384</v>
      </c>
    </row>
    <row r="57" spans="1:7" outlineLevel="3" x14ac:dyDescent="0.25">
      <c r="C57" s="8" t="s">
        <v>55</v>
      </c>
    </row>
    <row r="58" spans="1:7" outlineLevel="2" x14ac:dyDescent="0.25">
      <c r="B58" s="8" t="s">
        <v>55</v>
      </c>
    </row>
    <row r="59" spans="1:7" x14ac:dyDescent="0.25">
      <c r="A59" s="10" t="s">
        <v>109</v>
      </c>
      <c r="B59" s="8">
        <v>4</v>
      </c>
      <c r="C59" s="18" t="s">
        <v>379</v>
      </c>
      <c r="E59">
        <v>14</v>
      </c>
    </row>
    <row r="60" spans="1:7" ht="31.5" outlineLevel="2" x14ac:dyDescent="0.25">
      <c r="B60" s="11" t="s">
        <v>57</v>
      </c>
    </row>
    <row r="61" spans="1:7" ht="45" outlineLevel="2" x14ac:dyDescent="0.25">
      <c r="B61" s="8" t="s">
        <v>58</v>
      </c>
    </row>
    <row r="62" spans="1:7" ht="45" outlineLevel="3" x14ac:dyDescent="0.25">
      <c r="C62" s="8" t="s">
        <v>110</v>
      </c>
      <c r="D62" s="8" t="s">
        <v>155</v>
      </c>
      <c r="G62" t="s">
        <v>384</v>
      </c>
    </row>
    <row r="63" spans="1:7" ht="45" outlineLevel="3" x14ac:dyDescent="0.25">
      <c r="C63" s="8" t="s">
        <v>111</v>
      </c>
      <c r="D63" s="8" t="s">
        <v>156</v>
      </c>
      <c r="G63" t="s">
        <v>384</v>
      </c>
    </row>
    <row r="64" spans="1:7" ht="30" outlineLevel="2" x14ac:dyDescent="0.25">
      <c r="B64" s="11" t="s">
        <v>61</v>
      </c>
      <c r="C64" s="8" t="s">
        <v>129</v>
      </c>
    </row>
    <row r="65" spans="2:7" ht="45" outlineLevel="2" x14ac:dyDescent="0.25">
      <c r="B65" s="8" t="s">
        <v>62</v>
      </c>
    </row>
    <row r="66" spans="2:7" ht="45" outlineLevel="3" x14ac:dyDescent="0.25">
      <c r="C66" s="8" t="s">
        <v>112</v>
      </c>
      <c r="D66" s="8" t="s">
        <v>157</v>
      </c>
      <c r="G66" t="s">
        <v>384</v>
      </c>
    </row>
    <row r="67" spans="2:7" ht="75" outlineLevel="3" x14ac:dyDescent="0.25">
      <c r="C67" s="8" t="s">
        <v>113</v>
      </c>
      <c r="D67" s="8" t="s">
        <v>158</v>
      </c>
      <c r="G67" t="s">
        <v>384</v>
      </c>
    </row>
    <row r="68" spans="2:7" ht="30" outlineLevel="3" x14ac:dyDescent="0.25">
      <c r="C68" s="8" t="s">
        <v>114</v>
      </c>
      <c r="D68" s="8" t="s">
        <v>159</v>
      </c>
      <c r="G68" t="s">
        <v>384</v>
      </c>
    </row>
    <row r="69" spans="2:7" ht="45" outlineLevel="3" x14ac:dyDescent="0.25">
      <c r="C69" s="8" t="s">
        <v>115</v>
      </c>
      <c r="D69" s="8" t="s">
        <v>160</v>
      </c>
      <c r="G69" t="s">
        <v>384</v>
      </c>
    </row>
    <row r="70" spans="2:7" ht="30" outlineLevel="3" x14ac:dyDescent="0.25">
      <c r="C70" s="8" t="s">
        <v>116</v>
      </c>
      <c r="D70" s="8" t="s">
        <v>161</v>
      </c>
      <c r="G70" t="s">
        <v>384</v>
      </c>
    </row>
    <row r="71" spans="2:7" ht="90" outlineLevel="3" x14ac:dyDescent="0.25">
      <c r="C71" s="8" t="s">
        <v>117</v>
      </c>
      <c r="D71" s="8" t="s">
        <v>118</v>
      </c>
      <c r="G71" t="s">
        <v>384</v>
      </c>
    </row>
    <row r="72" spans="2:7" outlineLevel="2" x14ac:dyDescent="0.25">
      <c r="B72" s="11" t="s">
        <v>69</v>
      </c>
    </row>
    <row r="73" spans="2:7" ht="45" outlineLevel="2" x14ac:dyDescent="0.25">
      <c r="B73" s="8" t="s">
        <v>70</v>
      </c>
    </row>
    <row r="74" spans="2:7" ht="45" outlineLevel="3" x14ac:dyDescent="0.25">
      <c r="C74" s="8" t="s">
        <v>119</v>
      </c>
      <c r="D74" s="8" t="s">
        <v>162</v>
      </c>
      <c r="G74" t="s">
        <v>384</v>
      </c>
    </row>
    <row r="75" spans="2:7" outlineLevel="3" x14ac:dyDescent="0.25">
      <c r="C75" s="8" t="s">
        <v>55</v>
      </c>
    </row>
    <row r="76" spans="2:7" ht="31.5" outlineLevel="2" x14ac:dyDescent="0.25">
      <c r="B76" s="11" t="s">
        <v>72</v>
      </c>
    </row>
    <row r="77" spans="2:7" ht="30" outlineLevel="2" x14ac:dyDescent="0.25">
      <c r="B77" s="8" t="s">
        <v>73</v>
      </c>
    </row>
    <row r="78" spans="2:7" ht="45" outlineLevel="6" x14ac:dyDescent="0.25">
      <c r="C78" s="8" t="s">
        <v>120</v>
      </c>
      <c r="D78" s="8" t="s">
        <v>163</v>
      </c>
      <c r="G78" t="s">
        <v>384</v>
      </c>
    </row>
    <row r="79" spans="2:7" ht="45" outlineLevel="6" x14ac:dyDescent="0.25">
      <c r="C79" s="8" t="s">
        <v>121</v>
      </c>
      <c r="D79" s="8" t="s">
        <v>164</v>
      </c>
      <c r="G79" t="s">
        <v>384</v>
      </c>
    </row>
    <row r="80" spans="2:7" ht="30" outlineLevel="6" x14ac:dyDescent="0.25">
      <c r="C80" s="8" t="s">
        <v>122</v>
      </c>
      <c r="D80" s="8" t="s">
        <v>165</v>
      </c>
      <c r="G80" t="s">
        <v>384</v>
      </c>
    </row>
    <row r="81" spans="1:7" ht="45" outlineLevel="6" x14ac:dyDescent="0.25">
      <c r="C81" s="8" t="s">
        <v>123</v>
      </c>
      <c r="D81" s="8" t="s">
        <v>166</v>
      </c>
      <c r="G81" t="s">
        <v>384</v>
      </c>
    </row>
    <row r="82" spans="1:7" ht="30" outlineLevel="6" x14ac:dyDescent="0.25">
      <c r="C82" s="8" t="s">
        <v>124</v>
      </c>
      <c r="D82" s="8" t="s">
        <v>130</v>
      </c>
      <c r="G82" t="s">
        <v>384</v>
      </c>
    </row>
    <row r="83" spans="1:7" outlineLevel="5" x14ac:dyDescent="0.25">
      <c r="B83" s="8" t="s">
        <v>55</v>
      </c>
    </row>
    <row r="84" spans="1:7" x14ac:dyDescent="0.25">
      <c r="A84" s="10" t="s">
        <v>79</v>
      </c>
      <c r="B84" s="8">
        <v>1</v>
      </c>
      <c r="C84" s="18" t="s">
        <v>372</v>
      </c>
      <c r="E84">
        <v>2</v>
      </c>
    </row>
    <row r="85" spans="1:7" outlineLevel="1" x14ac:dyDescent="0.25">
      <c r="B85" s="8" t="s">
        <v>80</v>
      </c>
    </row>
    <row r="86" spans="1:7" ht="60" outlineLevel="1" x14ac:dyDescent="0.25">
      <c r="B86" s="8" t="s">
        <v>81</v>
      </c>
      <c r="G86" t="s">
        <v>384</v>
      </c>
    </row>
    <row r="87" spans="1:7" ht="45" outlineLevel="2" x14ac:dyDescent="0.25">
      <c r="C87" s="8" t="s">
        <v>170</v>
      </c>
      <c r="D87" s="8" t="s">
        <v>306</v>
      </c>
      <c r="G87" t="s">
        <v>384</v>
      </c>
    </row>
    <row r="88" spans="1:7" ht="60" outlineLevel="2" x14ac:dyDescent="0.25">
      <c r="C88" s="8" t="s">
        <v>171</v>
      </c>
      <c r="D88" s="8" t="s">
        <v>307</v>
      </c>
      <c r="G88" t="s">
        <v>384</v>
      </c>
    </row>
    <row r="89" spans="1:7" outlineLevel="2" x14ac:dyDescent="0.25">
      <c r="B89" s="8" t="s">
        <v>55</v>
      </c>
    </row>
    <row r="90" spans="1:7" ht="37.5" x14ac:dyDescent="0.25">
      <c r="A90" s="10" t="s">
        <v>172</v>
      </c>
      <c r="B90" s="8">
        <v>2</v>
      </c>
      <c r="C90" s="18" t="s">
        <v>380</v>
      </c>
      <c r="E90">
        <v>15</v>
      </c>
    </row>
    <row r="91" spans="1:7" outlineLevel="1" x14ac:dyDescent="0.25">
      <c r="B91" s="8" t="s">
        <v>173</v>
      </c>
    </row>
    <row r="92" spans="1:7" ht="60" outlineLevel="1" x14ac:dyDescent="0.25">
      <c r="B92" s="8" t="s">
        <v>174</v>
      </c>
      <c r="G92" t="s">
        <v>384</v>
      </c>
    </row>
    <row r="93" spans="1:7" ht="75" outlineLevel="2" x14ac:dyDescent="0.25">
      <c r="C93" s="8" t="s">
        <v>175</v>
      </c>
      <c r="D93" s="8" t="s">
        <v>308</v>
      </c>
      <c r="G93" t="s">
        <v>384</v>
      </c>
    </row>
    <row r="94" spans="1:7" ht="45" outlineLevel="2" x14ac:dyDescent="0.25">
      <c r="C94" s="8" t="s">
        <v>176</v>
      </c>
      <c r="D94" s="8" t="s">
        <v>309</v>
      </c>
      <c r="G94" t="s">
        <v>384</v>
      </c>
    </row>
    <row r="95" spans="1:7" ht="30" outlineLevel="2" x14ac:dyDescent="0.25">
      <c r="C95" s="8" t="s">
        <v>177</v>
      </c>
      <c r="D95" s="8" t="s">
        <v>310</v>
      </c>
      <c r="G95" t="s">
        <v>384</v>
      </c>
    </row>
    <row r="96" spans="1:7" ht="45" outlineLevel="2" x14ac:dyDescent="0.25">
      <c r="C96" s="8" t="s">
        <v>178</v>
      </c>
      <c r="D96" s="8" t="s">
        <v>311</v>
      </c>
      <c r="G96" t="s">
        <v>384</v>
      </c>
    </row>
    <row r="97" spans="1:7" ht="30" outlineLevel="2" x14ac:dyDescent="0.25">
      <c r="C97" s="8" t="s">
        <v>179</v>
      </c>
      <c r="D97" s="8" t="s">
        <v>312</v>
      </c>
      <c r="G97" t="s">
        <v>384</v>
      </c>
    </row>
    <row r="98" spans="1:7" ht="90" outlineLevel="2" x14ac:dyDescent="0.25">
      <c r="C98" s="8" t="s">
        <v>180</v>
      </c>
      <c r="D98" s="8" t="s">
        <v>313</v>
      </c>
      <c r="G98" t="s">
        <v>384</v>
      </c>
    </row>
    <row r="99" spans="1:7" outlineLevel="1" x14ac:dyDescent="0.25">
      <c r="B99" s="8" t="s">
        <v>181</v>
      </c>
    </row>
    <row r="100" spans="1:7" ht="45" outlineLevel="1" x14ac:dyDescent="0.25">
      <c r="B100" s="8" t="s">
        <v>182</v>
      </c>
    </row>
    <row r="101" spans="1:7" ht="60" outlineLevel="1" x14ac:dyDescent="0.25">
      <c r="C101" s="8" t="s">
        <v>183</v>
      </c>
      <c r="D101" s="8" t="s">
        <v>314</v>
      </c>
      <c r="G101" t="s">
        <v>384</v>
      </c>
    </row>
    <row r="102" spans="1:7" ht="60" outlineLevel="1" x14ac:dyDescent="0.25">
      <c r="C102" s="8" t="s">
        <v>184</v>
      </c>
      <c r="D102" s="8" t="s">
        <v>295</v>
      </c>
      <c r="G102" t="s">
        <v>384</v>
      </c>
    </row>
    <row r="103" spans="1:7" ht="60" outlineLevel="1" x14ac:dyDescent="0.25">
      <c r="C103" s="8" t="s">
        <v>185</v>
      </c>
      <c r="D103" s="8" t="s">
        <v>296</v>
      </c>
      <c r="G103" t="s">
        <v>384</v>
      </c>
    </row>
    <row r="104" spans="1:7" ht="45" outlineLevel="1" x14ac:dyDescent="0.25">
      <c r="C104" s="8" t="s">
        <v>186</v>
      </c>
      <c r="D104" s="8" t="s">
        <v>297</v>
      </c>
      <c r="G104" t="s">
        <v>384</v>
      </c>
    </row>
    <row r="105" spans="1:7" ht="45" outlineLevel="1" x14ac:dyDescent="0.25">
      <c r="C105" s="8" t="s">
        <v>187</v>
      </c>
      <c r="D105" s="8" t="s">
        <v>298</v>
      </c>
      <c r="G105" t="s">
        <v>384</v>
      </c>
    </row>
    <row r="106" spans="1:7" ht="45" outlineLevel="1" x14ac:dyDescent="0.25">
      <c r="C106" s="8" t="s">
        <v>188</v>
      </c>
      <c r="D106" s="8" t="s">
        <v>299</v>
      </c>
      <c r="G106" t="s">
        <v>384</v>
      </c>
    </row>
    <row r="107" spans="1:7" ht="90" outlineLevel="1" x14ac:dyDescent="0.25">
      <c r="C107" s="8" t="s">
        <v>189</v>
      </c>
      <c r="D107" s="8" t="s">
        <v>300</v>
      </c>
      <c r="G107" t="s">
        <v>384</v>
      </c>
    </row>
    <row r="108" spans="1:7" ht="30" outlineLevel="1" x14ac:dyDescent="0.25">
      <c r="C108" s="8" t="s">
        <v>190</v>
      </c>
      <c r="D108" s="8" t="s">
        <v>301</v>
      </c>
      <c r="G108" t="s">
        <v>384</v>
      </c>
    </row>
    <row r="109" spans="1:7" ht="60" outlineLevel="1" x14ac:dyDescent="0.25">
      <c r="C109" s="8" t="s">
        <v>191</v>
      </c>
      <c r="D109" s="8" t="s">
        <v>302</v>
      </c>
      <c r="G109" t="s">
        <v>384</v>
      </c>
    </row>
    <row r="110" spans="1:7" outlineLevel="1" x14ac:dyDescent="0.25">
      <c r="C110" s="8" t="s">
        <v>55</v>
      </c>
    </row>
    <row r="111" spans="1:7" x14ac:dyDescent="0.25">
      <c r="A111" s="10" t="s">
        <v>192</v>
      </c>
      <c r="B111" s="16">
        <v>7</v>
      </c>
      <c r="C111" s="18" t="s">
        <v>370</v>
      </c>
      <c r="E111">
        <v>14</v>
      </c>
    </row>
    <row r="112" spans="1:7" ht="30" outlineLevel="1" x14ac:dyDescent="0.25">
      <c r="B112" s="8" t="s">
        <v>193</v>
      </c>
    </row>
    <row r="113" spans="2:7" ht="45" outlineLevel="1" x14ac:dyDescent="0.25">
      <c r="B113" s="8" t="s">
        <v>194</v>
      </c>
    </row>
    <row r="114" spans="2:7" ht="30" outlineLevel="2" x14ac:dyDescent="0.25">
      <c r="C114" s="8" t="s">
        <v>195</v>
      </c>
      <c r="D114" s="8" t="s">
        <v>303</v>
      </c>
      <c r="G114" t="s">
        <v>384</v>
      </c>
    </row>
    <row r="115" spans="2:7" ht="45" outlineLevel="2" x14ac:dyDescent="0.25">
      <c r="C115" s="8" t="s">
        <v>196</v>
      </c>
      <c r="D115" s="8" t="s">
        <v>304</v>
      </c>
      <c r="G115" t="s">
        <v>384</v>
      </c>
    </row>
    <row r="116" spans="2:7" ht="75" outlineLevel="2" x14ac:dyDescent="0.25">
      <c r="C116" s="8" t="s">
        <v>197</v>
      </c>
      <c r="D116" s="8" t="s">
        <v>305</v>
      </c>
      <c r="G116" t="s">
        <v>384</v>
      </c>
    </row>
    <row r="117" spans="2:7" ht="60" outlineLevel="2" x14ac:dyDescent="0.25">
      <c r="C117" s="8" t="s">
        <v>198</v>
      </c>
      <c r="D117" s="8" t="s">
        <v>315</v>
      </c>
      <c r="G117" t="s">
        <v>384</v>
      </c>
    </row>
    <row r="118" spans="2:7" outlineLevel="1" x14ac:dyDescent="0.25">
      <c r="B118" s="8" t="s">
        <v>199</v>
      </c>
    </row>
    <row r="119" spans="2:7" ht="30" outlineLevel="1" x14ac:dyDescent="0.25">
      <c r="B119" s="8" t="s">
        <v>200</v>
      </c>
    </row>
    <row r="120" spans="2:7" ht="60" outlineLevel="2" x14ac:dyDescent="0.25">
      <c r="C120" s="8" t="s">
        <v>201</v>
      </c>
      <c r="D120" s="8" t="s">
        <v>316</v>
      </c>
      <c r="G120" t="s">
        <v>384</v>
      </c>
    </row>
    <row r="121" spans="2:7" outlineLevel="1" x14ac:dyDescent="0.25">
      <c r="B121" s="8" t="s">
        <v>202</v>
      </c>
    </row>
    <row r="122" spans="2:7" outlineLevel="1" x14ac:dyDescent="0.25">
      <c r="B122" s="8" t="s">
        <v>203</v>
      </c>
    </row>
    <row r="123" spans="2:7" ht="60" outlineLevel="2" x14ac:dyDescent="0.25">
      <c r="C123" s="8" t="s">
        <v>204</v>
      </c>
      <c r="D123" s="8" t="s">
        <v>317</v>
      </c>
      <c r="G123" t="s">
        <v>384</v>
      </c>
    </row>
    <row r="124" spans="2:7" outlineLevel="1" x14ac:dyDescent="0.25">
      <c r="B124" s="8" t="s">
        <v>205</v>
      </c>
    </row>
    <row r="125" spans="2:7" ht="30" outlineLevel="1" x14ac:dyDescent="0.25">
      <c r="B125" s="8" t="s">
        <v>206</v>
      </c>
    </row>
    <row r="126" spans="2:7" ht="60" outlineLevel="2" x14ac:dyDescent="0.25">
      <c r="C126" s="8" t="s">
        <v>207</v>
      </c>
      <c r="D126" s="8" t="s">
        <v>318</v>
      </c>
      <c r="G126" t="s">
        <v>384</v>
      </c>
    </row>
    <row r="127" spans="2:7" ht="45" outlineLevel="2" x14ac:dyDescent="0.25">
      <c r="C127" s="8" t="s">
        <v>208</v>
      </c>
      <c r="D127" s="8" t="s">
        <v>319</v>
      </c>
      <c r="G127" t="s">
        <v>384</v>
      </c>
    </row>
    <row r="128" spans="2:7" ht="60" outlineLevel="2" x14ac:dyDescent="0.25">
      <c r="C128" s="8" t="s">
        <v>209</v>
      </c>
      <c r="D128" s="8" t="s">
        <v>320</v>
      </c>
      <c r="G128" t="s">
        <v>384</v>
      </c>
    </row>
    <row r="129" spans="1:7" ht="60" outlineLevel="2" x14ac:dyDescent="0.25">
      <c r="C129" s="8" t="s">
        <v>210</v>
      </c>
      <c r="D129" s="8" t="s">
        <v>321</v>
      </c>
      <c r="G129" t="s">
        <v>384</v>
      </c>
    </row>
    <row r="130" spans="1:7" outlineLevel="1" x14ac:dyDescent="0.25">
      <c r="B130" s="8" t="s">
        <v>211</v>
      </c>
    </row>
    <row r="131" spans="1:7" ht="30" outlineLevel="1" x14ac:dyDescent="0.25">
      <c r="B131" s="8" t="s">
        <v>212</v>
      </c>
    </row>
    <row r="132" spans="1:7" ht="30" outlineLevel="2" x14ac:dyDescent="0.25">
      <c r="C132" s="8" t="s">
        <v>213</v>
      </c>
      <c r="D132" s="8" t="s">
        <v>322</v>
      </c>
      <c r="G132" t="s">
        <v>384</v>
      </c>
    </row>
    <row r="133" spans="1:7" ht="30" outlineLevel="1" x14ac:dyDescent="0.25">
      <c r="B133" s="8" t="s">
        <v>214</v>
      </c>
    </row>
    <row r="134" spans="1:7" ht="30" outlineLevel="1" x14ac:dyDescent="0.25">
      <c r="B134" s="8" t="s">
        <v>215</v>
      </c>
    </row>
    <row r="135" spans="1:7" ht="90" outlineLevel="2" x14ac:dyDescent="0.25">
      <c r="C135" s="8" t="s">
        <v>216</v>
      </c>
      <c r="D135" s="8" t="s">
        <v>323</v>
      </c>
      <c r="G135" t="s">
        <v>384</v>
      </c>
    </row>
    <row r="136" spans="1:7" ht="30" outlineLevel="2" x14ac:dyDescent="0.25">
      <c r="C136" s="8" t="s">
        <v>217</v>
      </c>
      <c r="D136" s="8" t="s">
        <v>324</v>
      </c>
      <c r="G136" t="s">
        <v>384</v>
      </c>
    </row>
    <row r="137" spans="1:7" outlineLevel="1" x14ac:dyDescent="0.25">
      <c r="B137" s="8" t="s">
        <v>218</v>
      </c>
    </row>
    <row r="138" spans="1:7" ht="30" outlineLevel="1" x14ac:dyDescent="0.25">
      <c r="B138" s="8" t="s">
        <v>219</v>
      </c>
    </row>
    <row r="139" spans="1:7" ht="60" outlineLevel="1" x14ac:dyDescent="0.25">
      <c r="C139" s="8" t="s">
        <v>220</v>
      </c>
      <c r="D139" s="8" t="s">
        <v>325</v>
      </c>
      <c r="G139" t="s">
        <v>384</v>
      </c>
    </row>
    <row r="140" spans="1:7" x14ac:dyDescent="0.25">
      <c r="A140" s="10" t="s">
        <v>221</v>
      </c>
      <c r="B140" s="8">
        <v>2</v>
      </c>
      <c r="C140" s="18" t="s">
        <v>381</v>
      </c>
      <c r="E140">
        <v>7</v>
      </c>
    </row>
    <row r="141" spans="1:7" outlineLevel="1" x14ac:dyDescent="0.25">
      <c r="B141" s="8" t="s">
        <v>222</v>
      </c>
    </row>
    <row r="142" spans="1:7" ht="60" outlineLevel="1" x14ac:dyDescent="0.25">
      <c r="B142" s="8" t="s">
        <v>223</v>
      </c>
    </row>
    <row r="143" spans="1:7" ht="45" outlineLevel="2" x14ac:dyDescent="0.25">
      <c r="C143" s="8" t="s">
        <v>224</v>
      </c>
      <c r="D143" s="8" t="s">
        <v>326</v>
      </c>
      <c r="G143" t="s">
        <v>384</v>
      </c>
    </row>
    <row r="144" spans="1:7" ht="75" outlineLevel="2" x14ac:dyDescent="0.25">
      <c r="C144" s="8" t="s">
        <v>225</v>
      </c>
      <c r="D144" s="8" t="s">
        <v>327</v>
      </c>
      <c r="G144" t="s">
        <v>384</v>
      </c>
    </row>
    <row r="145" spans="1:7" ht="45" outlineLevel="2" x14ac:dyDescent="0.25">
      <c r="C145" s="8" t="s">
        <v>226</v>
      </c>
      <c r="D145" s="8" t="s">
        <v>328</v>
      </c>
      <c r="G145" t="s">
        <v>384</v>
      </c>
    </row>
    <row r="146" spans="1:7" outlineLevel="1" x14ac:dyDescent="0.25">
      <c r="B146" s="8" t="s">
        <v>227</v>
      </c>
    </row>
    <row r="147" spans="1:7" ht="60" outlineLevel="1" x14ac:dyDescent="0.25">
      <c r="B147" s="8" t="s">
        <v>228</v>
      </c>
      <c r="G147" t="s">
        <v>384</v>
      </c>
    </row>
    <row r="148" spans="1:7" ht="60" outlineLevel="1" x14ac:dyDescent="0.25">
      <c r="C148" s="8" t="s">
        <v>229</v>
      </c>
      <c r="D148" s="8" t="s">
        <v>329</v>
      </c>
      <c r="G148" t="s">
        <v>384</v>
      </c>
    </row>
    <row r="149" spans="1:7" ht="45" outlineLevel="1" x14ac:dyDescent="0.25">
      <c r="C149" s="8" t="s">
        <v>230</v>
      </c>
      <c r="D149" s="8" t="s">
        <v>330</v>
      </c>
      <c r="G149" t="s">
        <v>384</v>
      </c>
    </row>
    <row r="150" spans="1:7" ht="30" outlineLevel="1" x14ac:dyDescent="0.25">
      <c r="C150" s="8" t="s">
        <v>231</v>
      </c>
      <c r="D150" s="8" t="s">
        <v>331</v>
      </c>
      <c r="G150" t="s">
        <v>384</v>
      </c>
    </row>
    <row r="151" spans="1:7" ht="75" outlineLevel="1" x14ac:dyDescent="0.25">
      <c r="C151" s="8" t="s">
        <v>232</v>
      </c>
      <c r="D151" s="8" t="s">
        <v>332</v>
      </c>
      <c r="G151" t="s">
        <v>384</v>
      </c>
    </row>
    <row r="152" spans="1:7" ht="37.5" x14ac:dyDescent="0.25">
      <c r="A152" s="10" t="s">
        <v>233</v>
      </c>
      <c r="B152" s="18">
        <v>3</v>
      </c>
      <c r="C152" s="18" t="s">
        <v>371</v>
      </c>
      <c r="E152">
        <v>13</v>
      </c>
    </row>
    <row r="153" spans="1:7" ht="30" outlineLevel="1" x14ac:dyDescent="0.25">
      <c r="B153" s="8" t="s">
        <v>234</v>
      </c>
    </row>
    <row r="154" spans="1:7" ht="90" outlineLevel="1" x14ac:dyDescent="0.25">
      <c r="B154" s="8" t="s">
        <v>235</v>
      </c>
    </row>
    <row r="155" spans="1:7" ht="75" outlineLevel="2" x14ac:dyDescent="0.25">
      <c r="C155" s="8" t="s">
        <v>236</v>
      </c>
      <c r="D155" s="8" t="s">
        <v>333</v>
      </c>
      <c r="G155" t="s">
        <v>384</v>
      </c>
    </row>
    <row r="156" spans="1:7" ht="75" outlineLevel="2" x14ac:dyDescent="0.25">
      <c r="C156" s="8" t="s">
        <v>237</v>
      </c>
      <c r="D156" s="8" t="s">
        <v>334</v>
      </c>
      <c r="G156" t="s">
        <v>384</v>
      </c>
    </row>
    <row r="157" spans="1:7" ht="90" outlineLevel="2" x14ac:dyDescent="0.25">
      <c r="C157" s="8" t="s">
        <v>238</v>
      </c>
      <c r="D157" s="8" t="s">
        <v>335</v>
      </c>
      <c r="G157" t="s">
        <v>384</v>
      </c>
    </row>
    <row r="158" spans="1:7" ht="30" outlineLevel="1" x14ac:dyDescent="0.25">
      <c r="B158" s="8" t="s">
        <v>239</v>
      </c>
    </row>
    <row r="159" spans="1:7" ht="60" outlineLevel="1" x14ac:dyDescent="0.25">
      <c r="B159" s="8" t="s">
        <v>240</v>
      </c>
    </row>
    <row r="160" spans="1:7" ht="45" outlineLevel="2" x14ac:dyDescent="0.25">
      <c r="C160" s="8" t="s">
        <v>241</v>
      </c>
      <c r="D160" s="8" t="s">
        <v>336</v>
      </c>
      <c r="G160" t="s">
        <v>384</v>
      </c>
    </row>
    <row r="161" spans="1:7" ht="45" outlineLevel="2" x14ac:dyDescent="0.25">
      <c r="C161" s="8" t="s">
        <v>242</v>
      </c>
      <c r="D161" s="8" t="s">
        <v>337</v>
      </c>
      <c r="G161" t="s">
        <v>384</v>
      </c>
    </row>
    <row r="162" spans="1:7" ht="75" outlineLevel="2" x14ac:dyDescent="0.25">
      <c r="C162" s="8" t="s">
        <v>243</v>
      </c>
      <c r="D162" s="8" t="s">
        <v>338</v>
      </c>
      <c r="G162" t="s">
        <v>384</v>
      </c>
    </row>
    <row r="163" spans="1:7" ht="45" outlineLevel="2" x14ac:dyDescent="0.25">
      <c r="C163" s="8" t="s">
        <v>244</v>
      </c>
      <c r="D163" s="8" t="s">
        <v>339</v>
      </c>
      <c r="G163" t="s">
        <v>384</v>
      </c>
    </row>
    <row r="164" spans="1:7" ht="75" outlineLevel="2" x14ac:dyDescent="0.25">
      <c r="C164" s="8" t="s">
        <v>245</v>
      </c>
      <c r="D164" s="8" t="s">
        <v>340</v>
      </c>
      <c r="G164" t="s">
        <v>384</v>
      </c>
    </row>
    <row r="165" spans="1:7" ht="60" outlineLevel="2" x14ac:dyDescent="0.25">
      <c r="C165" s="8" t="s">
        <v>246</v>
      </c>
      <c r="D165" s="8" t="s">
        <v>341</v>
      </c>
      <c r="G165" t="s">
        <v>384</v>
      </c>
    </row>
    <row r="166" spans="1:7" ht="30" outlineLevel="2" x14ac:dyDescent="0.25">
      <c r="C166" s="8" t="s">
        <v>247</v>
      </c>
      <c r="D166" s="8" t="s">
        <v>342</v>
      </c>
      <c r="G166" t="s">
        <v>384</v>
      </c>
    </row>
    <row r="167" spans="1:7" ht="30" outlineLevel="2" x14ac:dyDescent="0.25">
      <c r="C167" s="8" t="s">
        <v>248</v>
      </c>
      <c r="D167" s="8" t="s">
        <v>343</v>
      </c>
      <c r="G167" t="s">
        <v>384</v>
      </c>
    </row>
    <row r="168" spans="1:7" ht="45" outlineLevel="2" x14ac:dyDescent="0.25">
      <c r="C168" s="8" t="s">
        <v>249</v>
      </c>
      <c r="D168" s="8" t="s">
        <v>344</v>
      </c>
      <c r="G168" t="s">
        <v>384</v>
      </c>
    </row>
    <row r="169" spans="1:7" outlineLevel="1" x14ac:dyDescent="0.25">
      <c r="B169" s="8" t="s">
        <v>250</v>
      </c>
    </row>
    <row r="170" spans="1:7" ht="30" outlineLevel="2" x14ac:dyDescent="0.25">
      <c r="B170" s="8" t="s">
        <v>251</v>
      </c>
    </row>
    <row r="171" spans="1:7" ht="30" outlineLevel="3" x14ac:dyDescent="0.25">
      <c r="C171" s="8" t="s">
        <v>252</v>
      </c>
      <c r="D171" s="8" t="s">
        <v>345</v>
      </c>
      <c r="G171" t="s">
        <v>384</v>
      </c>
    </row>
    <row r="172" spans="1:7" outlineLevel="3" x14ac:dyDescent="0.25">
      <c r="C172" s="8" t="s">
        <v>55</v>
      </c>
    </row>
    <row r="173" spans="1:7" outlineLevel="2" x14ac:dyDescent="0.25">
      <c r="B173" s="8" t="s">
        <v>55</v>
      </c>
    </row>
    <row r="174" spans="1:7" ht="37.5" x14ac:dyDescent="0.25">
      <c r="A174" s="10" t="s">
        <v>253</v>
      </c>
      <c r="B174" s="18" t="s">
        <v>372</v>
      </c>
      <c r="E174">
        <v>5</v>
      </c>
    </row>
    <row r="175" spans="1:7" ht="30" outlineLevel="2" x14ac:dyDescent="0.25">
      <c r="B175" s="8" t="s">
        <v>254</v>
      </c>
      <c r="C175" s="18" t="s">
        <v>373</v>
      </c>
    </row>
    <row r="176" spans="1:7" ht="30" outlineLevel="2" x14ac:dyDescent="0.25">
      <c r="B176" s="8" t="s">
        <v>255</v>
      </c>
    </row>
    <row r="177" spans="1:7" ht="75" outlineLevel="3" x14ac:dyDescent="0.25">
      <c r="C177" s="8" t="s">
        <v>256</v>
      </c>
      <c r="D177" s="8" t="s">
        <v>346</v>
      </c>
      <c r="G177" t="s">
        <v>384</v>
      </c>
    </row>
    <row r="178" spans="1:7" ht="105" outlineLevel="3" x14ac:dyDescent="0.25">
      <c r="C178" s="8" t="s">
        <v>257</v>
      </c>
      <c r="D178" s="8" t="s">
        <v>347</v>
      </c>
      <c r="G178" t="s">
        <v>384</v>
      </c>
    </row>
    <row r="179" spans="1:7" ht="75" outlineLevel="3" x14ac:dyDescent="0.25">
      <c r="C179" s="8" t="s">
        <v>258</v>
      </c>
      <c r="D179" s="8" t="s">
        <v>348</v>
      </c>
      <c r="G179" t="s">
        <v>384</v>
      </c>
    </row>
    <row r="180" spans="1:7" ht="30" outlineLevel="2" x14ac:dyDescent="0.25">
      <c r="B180" s="8" t="s">
        <v>259</v>
      </c>
    </row>
    <row r="181" spans="1:7" ht="60" outlineLevel="2" x14ac:dyDescent="0.25">
      <c r="B181" s="8" t="s">
        <v>260</v>
      </c>
    </row>
    <row r="182" spans="1:7" ht="45" outlineLevel="4" x14ac:dyDescent="0.25">
      <c r="C182" s="8" t="s">
        <v>261</v>
      </c>
      <c r="D182" s="8" t="s">
        <v>349</v>
      </c>
      <c r="G182" t="s">
        <v>384</v>
      </c>
    </row>
    <row r="183" spans="1:7" ht="135" outlineLevel="4" x14ac:dyDescent="0.25">
      <c r="C183" s="8" t="s">
        <v>262</v>
      </c>
      <c r="D183" s="8" t="s">
        <v>350</v>
      </c>
      <c r="G183" t="s">
        <v>384</v>
      </c>
    </row>
    <row r="184" spans="1:7" outlineLevel="4" x14ac:dyDescent="0.25">
      <c r="C184" s="8" t="s">
        <v>55</v>
      </c>
    </row>
    <row r="185" spans="1:7" outlineLevel="3" x14ac:dyDescent="0.25">
      <c r="B185" s="8" t="s">
        <v>55</v>
      </c>
    </row>
    <row r="186" spans="1:7" ht="37.5" x14ac:dyDescent="0.25">
      <c r="A186" s="10" t="s">
        <v>263</v>
      </c>
      <c r="B186" s="18" t="s">
        <v>374</v>
      </c>
      <c r="C186" s="18" t="s">
        <v>375</v>
      </c>
      <c r="E186">
        <v>7</v>
      </c>
    </row>
    <row r="187" spans="1:7" ht="45" outlineLevel="1" x14ac:dyDescent="0.25">
      <c r="B187" s="8" t="s">
        <v>264</v>
      </c>
    </row>
    <row r="188" spans="1:7" ht="90" outlineLevel="1" x14ac:dyDescent="0.25">
      <c r="B188" s="8" t="s">
        <v>265</v>
      </c>
    </row>
    <row r="189" spans="1:7" ht="60" outlineLevel="4" x14ac:dyDescent="0.25">
      <c r="C189" s="8" t="s">
        <v>266</v>
      </c>
      <c r="D189" s="8" t="s">
        <v>351</v>
      </c>
      <c r="G189" t="s">
        <v>384</v>
      </c>
    </row>
    <row r="190" spans="1:7" ht="45" outlineLevel="4" x14ac:dyDescent="0.25">
      <c r="C190" s="8" t="s">
        <v>267</v>
      </c>
      <c r="D190" s="8" t="s">
        <v>352</v>
      </c>
      <c r="G190" t="s">
        <v>384</v>
      </c>
    </row>
    <row r="191" spans="1:7" ht="90" outlineLevel="4" x14ac:dyDescent="0.25">
      <c r="C191" s="8" t="s">
        <v>268</v>
      </c>
      <c r="D191" s="8" t="s">
        <v>353</v>
      </c>
      <c r="G191" t="s">
        <v>384</v>
      </c>
    </row>
    <row r="192" spans="1:7" ht="45" outlineLevel="4" x14ac:dyDescent="0.25">
      <c r="C192" s="8" t="s">
        <v>269</v>
      </c>
      <c r="D192" s="8" t="s">
        <v>354</v>
      </c>
      <c r="G192" t="s">
        <v>384</v>
      </c>
    </row>
    <row r="193" spans="1:7" ht="30" outlineLevel="4" x14ac:dyDescent="0.25">
      <c r="C193" s="8" t="s">
        <v>270</v>
      </c>
      <c r="D193" s="8" t="s">
        <v>355</v>
      </c>
      <c r="G193" t="s">
        <v>384</v>
      </c>
    </row>
    <row r="194" spans="1:7" ht="75" outlineLevel="4" x14ac:dyDescent="0.25">
      <c r="C194" s="8" t="s">
        <v>271</v>
      </c>
      <c r="D194" s="8" t="s">
        <v>356</v>
      </c>
      <c r="G194" t="s">
        <v>384</v>
      </c>
    </row>
    <row r="195" spans="1:7" ht="60" outlineLevel="4" x14ac:dyDescent="0.25">
      <c r="C195" s="8" t="s">
        <v>272</v>
      </c>
      <c r="D195" s="8" t="s">
        <v>357</v>
      </c>
      <c r="G195" t="s">
        <v>384</v>
      </c>
    </row>
    <row r="196" spans="1:7" outlineLevel="4" x14ac:dyDescent="0.25">
      <c r="C196" s="8" t="s">
        <v>55</v>
      </c>
    </row>
    <row r="197" spans="1:7" outlineLevel="3" x14ac:dyDescent="0.25">
      <c r="B197" s="8" t="s">
        <v>55</v>
      </c>
    </row>
    <row r="198" spans="1:7" ht="37.5" x14ac:dyDescent="0.25">
      <c r="A198" s="10" t="s">
        <v>273</v>
      </c>
      <c r="B198" s="18" t="s">
        <v>372</v>
      </c>
      <c r="C198" s="18" t="s">
        <v>376</v>
      </c>
      <c r="E198">
        <v>4</v>
      </c>
    </row>
    <row r="199" spans="1:7" ht="30" outlineLevel="1" x14ac:dyDescent="0.25">
      <c r="B199" s="8" t="s">
        <v>274</v>
      </c>
    </row>
    <row r="200" spans="1:7" ht="60" outlineLevel="1" x14ac:dyDescent="0.25">
      <c r="B200" s="8" t="s">
        <v>275</v>
      </c>
    </row>
    <row r="201" spans="1:7" ht="57.95" hidden="1" outlineLevel="2" x14ac:dyDescent="0.35">
      <c r="C201" s="8" t="s">
        <v>276</v>
      </c>
      <c r="D201" s="8" t="s">
        <v>358</v>
      </c>
      <c r="G201" t="s">
        <v>384</v>
      </c>
    </row>
    <row r="202" spans="1:7" ht="72.599999999999994" hidden="1" outlineLevel="2" x14ac:dyDescent="0.35">
      <c r="C202" s="8" t="s">
        <v>277</v>
      </c>
      <c r="D202" s="8" t="s">
        <v>359</v>
      </c>
      <c r="G202" t="s">
        <v>384</v>
      </c>
    </row>
    <row r="203" spans="1:7" ht="72.599999999999994" hidden="1" outlineLevel="2" x14ac:dyDescent="0.35">
      <c r="C203" s="8" t="s">
        <v>278</v>
      </c>
      <c r="D203" s="8" t="s">
        <v>360</v>
      </c>
      <c r="G203" t="s">
        <v>384</v>
      </c>
    </row>
    <row r="204" spans="1:7" outlineLevel="1" collapsed="1" x14ac:dyDescent="0.25">
      <c r="B204" s="8" t="s">
        <v>279</v>
      </c>
    </row>
    <row r="205" spans="1:7" ht="45" outlineLevel="1" x14ac:dyDescent="0.25">
      <c r="B205" s="8" t="s">
        <v>280</v>
      </c>
    </row>
    <row r="206" spans="1:7" ht="45" outlineLevel="1" x14ac:dyDescent="0.25">
      <c r="C206" s="8" t="s">
        <v>281</v>
      </c>
      <c r="D206" s="8" t="s">
        <v>361</v>
      </c>
      <c r="G206" t="s">
        <v>384</v>
      </c>
    </row>
    <row r="207" spans="1:7" x14ac:dyDescent="0.25">
      <c r="A207" s="10" t="s">
        <v>282</v>
      </c>
      <c r="B207" s="18" t="s">
        <v>372</v>
      </c>
      <c r="C207" s="18" t="s">
        <v>377</v>
      </c>
      <c r="E207">
        <v>8</v>
      </c>
    </row>
    <row r="208" spans="1:7" ht="30" outlineLevel="2" x14ac:dyDescent="0.25">
      <c r="B208" s="8" t="s">
        <v>283</v>
      </c>
      <c r="C208" s="15"/>
    </row>
    <row r="209" spans="1:7" ht="75" outlineLevel="2" x14ac:dyDescent="0.25">
      <c r="B209" s="8" t="s">
        <v>284</v>
      </c>
    </row>
    <row r="210" spans="1:7" ht="105" outlineLevel="3" x14ac:dyDescent="0.25">
      <c r="C210" s="8" t="s">
        <v>285</v>
      </c>
      <c r="D210" s="8" t="s">
        <v>362</v>
      </c>
      <c r="G210" t="s">
        <v>384</v>
      </c>
    </row>
    <row r="211" spans="1:7" ht="90" outlineLevel="3" x14ac:dyDescent="0.25">
      <c r="C211" s="8" t="s">
        <v>286</v>
      </c>
      <c r="D211" s="8" t="s">
        <v>363</v>
      </c>
      <c r="G211" t="s">
        <v>384</v>
      </c>
    </row>
    <row r="212" spans="1:7" ht="75" outlineLevel="3" x14ac:dyDescent="0.25">
      <c r="C212" s="8" t="s">
        <v>287</v>
      </c>
      <c r="D212" s="8" t="s">
        <v>364</v>
      </c>
      <c r="G212" t="s">
        <v>384</v>
      </c>
    </row>
    <row r="213" spans="1:7" ht="60" outlineLevel="3" x14ac:dyDescent="0.25">
      <c r="C213" s="8" t="s">
        <v>288</v>
      </c>
      <c r="D213" s="8" t="s">
        <v>365</v>
      </c>
      <c r="G213" t="s">
        <v>384</v>
      </c>
    </row>
    <row r="214" spans="1:7" ht="45" outlineLevel="3" x14ac:dyDescent="0.25">
      <c r="A214" s="8"/>
      <c r="C214" s="8" t="s">
        <v>289</v>
      </c>
      <c r="D214" s="8" t="s">
        <v>366</v>
      </c>
      <c r="G214" t="s">
        <v>384</v>
      </c>
    </row>
    <row r="215" spans="1:7" ht="30" outlineLevel="2" x14ac:dyDescent="0.25">
      <c r="B215" s="8" t="s">
        <v>290</v>
      </c>
    </row>
    <row r="216" spans="1:7" ht="60" outlineLevel="2" x14ac:dyDescent="0.25">
      <c r="B216" s="8" t="s">
        <v>291</v>
      </c>
    </row>
    <row r="217" spans="1:7" ht="105" outlineLevel="5" x14ac:dyDescent="0.25">
      <c r="C217" s="8" t="s">
        <v>292</v>
      </c>
      <c r="D217" s="8" t="s">
        <v>367</v>
      </c>
      <c r="G217" t="s">
        <v>384</v>
      </c>
    </row>
    <row r="218" spans="1:7" ht="90" outlineLevel="5" x14ac:dyDescent="0.25">
      <c r="C218" s="8" t="s">
        <v>293</v>
      </c>
      <c r="D218" s="8" t="s">
        <v>368</v>
      </c>
      <c r="G218" t="s">
        <v>384</v>
      </c>
    </row>
    <row r="219" spans="1:7" ht="36.6" customHeight="1" outlineLevel="5" x14ac:dyDescent="0.25">
      <c r="C219" s="8" t="s">
        <v>294</v>
      </c>
      <c r="D219" s="8" t="s">
        <v>369</v>
      </c>
      <c r="G219" t="s">
        <v>384</v>
      </c>
    </row>
    <row r="220" spans="1:7" ht="36.6" customHeight="1" outlineLevel="5" x14ac:dyDescent="0.25">
      <c r="C220" s="8" t="s">
        <v>55</v>
      </c>
    </row>
    <row r="221" spans="1:7" ht="36.6" customHeight="1" outlineLevel="4" x14ac:dyDescent="0.25">
      <c r="B221" s="8" t="s">
        <v>55</v>
      </c>
    </row>
    <row r="222" spans="1:7" x14ac:dyDescent="0.25">
      <c r="A222" s="10" t="s">
        <v>55</v>
      </c>
    </row>
  </sheetData>
  <pageMargins left="0.7" right="0.7" top="0.78740157499999996" bottom="0.78740157499999996"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Legenden!$A$2:$A$4</xm:f>
          </x14:formula1>
          <xm:sqref>G1:G1048576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G222"/>
  <sheetViews>
    <sheetView zoomScale="87" zoomScaleNormal="87" workbookViewId="0">
      <pane ySplit="1" topLeftCell="A2" activePane="bottomLeft" state="frozen"/>
      <selection pane="bottomLeft" activeCell="F11" sqref="F11"/>
    </sheetView>
  </sheetViews>
  <sheetFormatPr baseColWidth="10" defaultRowHeight="18.75" outlineLevelRow="6" x14ac:dyDescent="0.25"/>
  <cols>
    <col min="1" max="1" width="58.42578125" style="10" customWidth="1"/>
    <col min="2" max="2" width="44.42578125" style="8" customWidth="1"/>
    <col min="3" max="3" width="37.85546875" style="8" customWidth="1"/>
    <col min="4" max="4" width="50.5703125" style="8" customWidth="1"/>
    <col min="5" max="5" width="0" hidden="1" customWidth="1"/>
    <col min="6" max="6" width="43.42578125" customWidth="1"/>
  </cols>
  <sheetData>
    <row r="1" spans="1:7" s="14" customFormat="1" ht="18" x14ac:dyDescent="0.3">
      <c r="A1" s="12" t="s">
        <v>125</v>
      </c>
      <c r="B1" s="13" t="s">
        <v>167</v>
      </c>
      <c r="C1" s="13" t="s">
        <v>126</v>
      </c>
      <c r="D1" s="13">
        <f>E1</f>
        <v>114</v>
      </c>
      <c r="E1" s="14">
        <f>SUM(E2:E207)</f>
        <v>114</v>
      </c>
      <c r="F1" s="14" t="s">
        <v>385</v>
      </c>
    </row>
    <row r="2" spans="1:7" ht="18.600000000000001" x14ac:dyDescent="0.35">
      <c r="A2" s="10" t="s">
        <v>0</v>
      </c>
      <c r="B2" s="16">
        <v>1</v>
      </c>
      <c r="C2" s="16">
        <v>2</v>
      </c>
      <c r="E2">
        <v>2</v>
      </c>
    </row>
    <row r="3" spans="1:7" ht="31.5" outlineLevel="1" x14ac:dyDescent="0.25">
      <c r="B3" s="17" t="s">
        <v>1</v>
      </c>
      <c r="C3" s="16"/>
    </row>
    <row r="4" spans="1:7" ht="75" outlineLevel="1" x14ac:dyDescent="0.25">
      <c r="B4" s="19" t="s">
        <v>2</v>
      </c>
      <c r="C4" s="16"/>
    </row>
    <row r="5" spans="1:7" ht="60" outlineLevel="2" x14ac:dyDescent="0.25">
      <c r="B5" s="16"/>
      <c r="C5" s="16" t="s">
        <v>85</v>
      </c>
      <c r="D5" s="8" t="s">
        <v>131</v>
      </c>
      <c r="G5" t="s">
        <v>384</v>
      </c>
    </row>
    <row r="6" spans="1:7" ht="60" outlineLevel="2" x14ac:dyDescent="0.25">
      <c r="B6" s="16"/>
      <c r="C6" s="16" t="s">
        <v>86</v>
      </c>
      <c r="D6" s="8" t="s">
        <v>132</v>
      </c>
      <c r="G6" t="s">
        <v>384</v>
      </c>
    </row>
    <row r="7" spans="1:7" ht="18.600000000000001" outlineLevel="2" x14ac:dyDescent="0.35">
      <c r="B7" s="16"/>
      <c r="C7" s="16" t="s">
        <v>55</v>
      </c>
    </row>
    <row r="8" spans="1:7" ht="18.600000000000001" outlineLevel="1" x14ac:dyDescent="0.35">
      <c r="B8" s="16" t="s">
        <v>55</v>
      </c>
      <c r="C8" s="16"/>
    </row>
    <row r="9" spans="1:7" ht="18.600000000000001" x14ac:dyDescent="0.35">
      <c r="A9" s="10" t="s">
        <v>5</v>
      </c>
      <c r="B9" s="16">
        <v>2</v>
      </c>
      <c r="C9" s="18" t="s">
        <v>168</v>
      </c>
      <c r="E9">
        <v>7</v>
      </c>
    </row>
    <row r="10" spans="1:7" ht="18.600000000000001" outlineLevel="1" x14ac:dyDescent="0.35">
      <c r="B10" s="11" t="s">
        <v>6</v>
      </c>
    </row>
    <row r="11" spans="1:7" ht="60" outlineLevel="1" x14ac:dyDescent="0.25">
      <c r="B11" s="8" t="s">
        <v>7</v>
      </c>
    </row>
    <row r="12" spans="1:7" ht="30" outlineLevel="2" x14ac:dyDescent="0.25">
      <c r="C12" s="8" t="s">
        <v>87</v>
      </c>
      <c r="D12" s="8" t="s">
        <v>133</v>
      </c>
      <c r="G12" t="s">
        <v>384</v>
      </c>
    </row>
    <row r="13" spans="1:7" ht="75" outlineLevel="2" x14ac:dyDescent="0.25">
      <c r="C13" s="8" t="s">
        <v>88</v>
      </c>
      <c r="D13" s="8" t="s">
        <v>134</v>
      </c>
      <c r="G13" t="s">
        <v>384</v>
      </c>
    </row>
    <row r="14" spans="1:7" ht="30" outlineLevel="2" x14ac:dyDescent="0.25">
      <c r="C14" s="8" t="s">
        <v>89</v>
      </c>
      <c r="D14" s="8" t="s">
        <v>135</v>
      </c>
      <c r="G14" t="s">
        <v>384</v>
      </c>
    </row>
    <row r="15" spans="1:7" ht="60" outlineLevel="2" x14ac:dyDescent="0.25">
      <c r="C15" s="8" t="s">
        <v>90</v>
      </c>
      <c r="D15" s="8" t="s">
        <v>136</v>
      </c>
      <c r="G15" t="s">
        <v>384</v>
      </c>
    </row>
    <row r="16" spans="1:7" ht="30" outlineLevel="2" x14ac:dyDescent="0.25">
      <c r="C16" s="8" t="s">
        <v>91</v>
      </c>
      <c r="D16" s="8" t="s">
        <v>137</v>
      </c>
      <c r="G16" t="s">
        <v>384</v>
      </c>
    </row>
    <row r="17" spans="1:7" outlineLevel="1" x14ac:dyDescent="0.25">
      <c r="B17" s="11" t="s">
        <v>13</v>
      </c>
    </row>
    <row r="18" spans="1:7" ht="30" outlineLevel="1" x14ac:dyDescent="0.25">
      <c r="B18" s="8" t="s">
        <v>14</v>
      </c>
    </row>
    <row r="19" spans="1:7" ht="60" outlineLevel="2" x14ac:dyDescent="0.25">
      <c r="C19" s="8" t="s">
        <v>92</v>
      </c>
      <c r="D19" s="8" t="s">
        <v>138</v>
      </c>
      <c r="G19" t="s">
        <v>384</v>
      </c>
    </row>
    <row r="20" spans="1:7" ht="75" outlineLevel="2" x14ac:dyDescent="0.25">
      <c r="C20" s="8" t="s">
        <v>93</v>
      </c>
      <c r="D20" s="8" t="s">
        <v>139</v>
      </c>
      <c r="G20" t="s">
        <v>384</v>
      </c>
    </row>
    <row r="21" spans="1:7" ht="18.600000000000001" outlineLevel="2" x14ac:dyDescent="0.35">
      <c r="C21" s="8" t="s">
        <v>55</v>
      </c>
    </row>
    <row r="22" spans="1:7" ht="18.600000000000001" outlineLevel="1" x14ac:dyDescent="0.35">
      <c r="B22" s="8" t="s">
        <v>55</v>
      </c>
    </row>
    <row r="23" spans="1:7" ht="18.600000000000001" x14ac:dyDescent="0.35">
      <c r="A23" s="10" t="s">
        <v>25</v>
      </c>
      <c r="B23" s="16">
        <v>3</v>
      </c>
      <c r="C23" s="18" t="s">
        <v>169</v>
      </c>
      <c r="E23">
        <v>6</v>
      </c>
    </row>
    <row r="24" spans="1:7" ht="15.75" outlineLevel="2" x14ac:dyDescent="0.25">
      <c r="A24" s="11"/>
      <c r="B24" s="11" t="s">
        <v>26</v>
      </c>
    </row>
    <row r="25" spans="1:7" ht="60" outlineLevel="2" x14ac:dyDescent="0.25">
      <c r="B25" s="8" t="s">
        <v>27</v>
      </c>
    </row>
    <row r="26" spans="1:7" ht="120" outlineLevel="3" x14ac:dyDescent="0.25">
      <c r="C26" s="8" t="s">
        <v>94</v>
      </c>
      <c r="D26" s="8" t="s">
        <v>140</v>
      </c>
      <c r="G26" t="s">
        <v>384</v>
      </c>
    </row>
    <row r="27" spans="1:7" outlineLevel="3" x14ac:dyDescent="0.25"/>
    <row r="28" spans="1:7" ht="60" outlineLevel="3" x14ac:dyDescent="0.25">
      <c r="C28" s="8" t="s">
        <v>95</v>
      </c>
      <c r="D28" s="8" t="s">
        <v>141</v>
      </c>
      <c r="G28" t="s">
        <v>384</v>
      </c>
    </row>
    <row r="29" spans="1:7" outlineLevel="2" x14ac:dyDescent="0.25"/>
    <row r="30" spans="1:7" outlineLevel="2" x14ac:dyDescent="0.25">
      <c r="B30" s="11" t="s">
        <v>30</v>
      </c>
    </row>
    <row r="31" spans="1:7" ht="60" outlineLevel="2" x14ac:dyDescent="0.25">
      <c r="B31" s="8" t="s">
        <v>31</v>
      </c>
    </row>
    <row r="32" spans="1:7" ht="60" outlineLevel="3" x14ac:dyDescent="0.25">
      <c r="C32" s="8" t="s">
        <v>96</v>
      </c>
      <c r="D32" s="8" t="s">
        <v>142</v>
      </c>
      <c r="G32" t="s">
        <v>384</v>
      </c>
    </row>
    <row r="33" spans="1:7" ht="90" outlineLevel="3" x14ac:dyDescent="0.25">
      <c r="C33" s="8" t="s">
        <v>97</v>
      </c>
      <c r="D33" s="8" t="s">
        <v>143</v>
      </c>
      <c r="G33" t="s">
        <v>384</v>
      </c>
    </row>
    <row r="34" spans="1:7" ht="60" outlineLevel="3" x14ac:dyDescent="0.25">
      <c r="C34" s="8" t="s">
        <v>98</v>
      </c>
      <c r="D34" s="8" t="s">
        <v>144</v>
      </c>
      <c r="G34" t="s">
        <v>384</v>
      </c>
    </row>
    <row r="35" spans="1:7" ht="31.5" outlineLevel="2" x14ac:dyDescent="0.25">
      <c r="B35" s="11" t="s">
        <v>35</v>
      </c>
    </row>
    <row r="36" spans="1:7" ht="45" outlineLevel="2" x14ac:dyDescent="0.25">
      <c r="B36" s="8" t="s">
        <v>36</v>
      </c>
    </row>
    <row r="37" spans="1:7" ht="75" outlineLevel="4" x14ac:dyDescent="0.25">
      <c r="C37" s="8" t="s">
        <v>99</v>
      </c>
      <c r="D37" s="8" t="s">
        <v>145</v>
      </c>
      <c r="G37" t="s">
        <v>384</v>
      </c>
    </row>
    <row r="38" spans="1:7" outlineLevel="4" x14ac:dyDescent="0.25">
      <c r="C38" s="8" t="s">
        <v>55</v>
      </c>
    </row>
    <row r="39" spans="1:7" outlineLevel="3" x14ac:dyDescent="0.25">
      <c r="B39" s="8" t="s">
        <v>55</v>
      </c>
    </row>
    <row r="40" spans="1:7" x14ac:dyDescent="0.25">
      <c r="A40" s="10" t="s">
        <v>38</v>
      </c>
      <c r="B40" s="8">
        <v>3</v>
      </c>
      <c r="C40" s="18" t="s">
        <v>378</v>
      </c>
      <c r="E40">
        <v>10</v>
      </c>
    </row>
    <row r="41" spans="1:7" outlineLevel="1" x14ac:dyDescent="0.25">
      <c r="B41" s="11" t="s">
        <v>39</v>
      </c>
    </row>
    <row r="42" spans="1:7" ht="45" outlineLevel="1" x14ac:dyDescent="0.25">
      <c r="B42" s="8" t="s">
        <v>40</v>
      </c>
    </row>
    <row r="43" spans="1:7" ht="60" outlineLevel="2" x14ac:dyDescent="0.25">
      <c r="C43" s="8" t="s">
        <v>100</v>
      </c>
      <c r="D43" s="8" t="s">
        <v>146</v>
      </c>
      <c r="G43" t="s">
        <v>384</v>
      </c>
    </row>
    <row r="44" spans="1:7" ht="30" outlineLevel="2" x14ac:dyDescent="0.25">
      <c r="C44" s="8" t="s">
        <v>101</v>
      </c>
      <c r="D44" s="8" t="s">
        <v>147</v>
      </c>
      <c r="G44" t="s">
        <v>384</v>
      </c>
    </row>
    <row r="45" spans="1:7" ht="75" outlineLevel="2" x14ac:dyDescent="0.25">
      <c r="C45" s="8" t="s">
        <v>102</v>
      </c>
      <c r="D45" s="8" t="s">
        <v>148</v>
      </c>
      <c r="G45" t="s">
        <v>384</v>
      </c>
    </row>
    <row r="46" spans="1:7" ht="159" customHeight="1" outlineLevel="2" x14ac:dyDescent="0.25">
      <c r="C46" s="8" t="s">
        <v>127</v>
      </c>
      <c r="D46" s="8" t="s">
        <v>128</v>
      </c>
      <c r="G46" t="s">
        <v>384</v>
      </c>
    </row>
    <row r="47" spans="1:7" outlineLevel="1" x14ac:dyDescent="0.25">
      <c r="B47" s="11" t="s">
        <v>45</v>
      </c>
    </row>
    <row r="48" spans="1:7" ht="45" outlineLevel="1" x14ac:dyDescent="0.25">
      <c r="B48" s="8" t="s">
        <v>46</v>
      </c>
    </row>
    <row r="49" spans="1:7" ht="60" outlineLevel="2" x14ac:dyDescent="0.25">
      <c r="C49" s="8" t="s">
        <v>103</v>
      </c>
      <c r="D49" s="8" t="s">
        <v>149</v>
      </c>
      <c r="G49" t="s">
        <v>384</v>
      </c>
    </row>
    <row r="50" spans="1:7" ht="75" outlineLevel="2" x14ac:dyDescent="0.25">
      <c r="C50" s="8" t="s">
        <v>104</v>
      </c>
      <c r="D50" s="8" t="s">
        <v>150</v>
      </c>
      <c r="G50" t="s">
        <v>384</v>
      </c>
    </row>
    <row r="51" spans="1:7" ht="60" outlineLevel="2" x14ac:dyDescent="0.25">
      <c r="C51" s="8" t="s">
        <v>105</v>
      </c>
      <c r="D51" s="8" t="s">
        <v>151</v>
      </c>
      <c r="G51" t="s">
        <v>384</v>
      </c>
    </row>
    <row r="52" spans="1:7" outlineLevel="1" x14ac:dyDescent="0.25">
      <c r="B52" s="11" t="s">
        <v>50</v>
      </c>
    </row>
    <row r="53" spans="1:7" ht="60" outlineLevel="1" x14ac:dyDescent="0.25">
      <c r="B53" s="8" t="s">
        <v>51</v>
      </c>
    </row>
    <row r="54" spans="1:7" ht="60" outlineLevel="3" x14ac:dyDescent="0.25">
      <c r="C54" s="8" t="s">
        <v>106</v>
      </c>
      <c r="D54" s="8" t="s">
        <v>152</v>
      </c>
      <c r="G54" t="s">
        <v>384</v>
      </c>
    </row>
    <row r="55" spans="1:7" ht="30" outlineLevel="3" x14ac:dyDescent="0.25">
      <c r="C55" s="8" t="s">
        <v>107</v>
      </c>
      <c r="D55" s="8" t="s">
        <v>153</v>
      </c>
      <c r="G55" t="s">
        <v>384</v>
      </c>
    </row>
    <row r="56" spans="1:7" ht="45" outlineLevel="3" x14ac:dyDescent="0.25">
      <c r="C56" s="8" t="s">
        <v>108</v>
      </c>
      <c r="D56" s="8" t="s">
        <v>154</v>
      </c>
      <c r="G56" t="s">
        <v>384</v>
      </c>
    </row>
    <row r="57" spans="1:7" outlineLevel="3" x14ac:dyDescent="0.25">
      <c r="C57" s="8" t="s">
        <v>55</v>
      </c>
    </row>
    <row r="58" spans="1:7" outlineLevel="2" x14ac:dyDescent="0.25">
      <c r="B58" s="8" t="s">
        <v>55</v>
      </c>
    </row>
    <row r="59" spans="1:7" x14ac:dyDescent="0.25">
      <c r="A59" s="10" t="s">
        <v>109</v>
      </c>
      <c r="B59" s="8">
        <v>4</v>
      </c>
      <c r="C59" s="18" t="s">
        <v>379</v>
      </c>
      <c r="E59">
        <v>14</v>
      </c>
    </row>
    <row r="60" spans="1:7" ht="31.5" outlineLevel="2" x14ac:dyDescent="0.25">
      <c r="B60" s="11" t="s">
        <v>57</v>
      </c>
    </row>
    <row r="61" spans="1:7" ht="45" outlineLevel="2" x14ac:dyDescent="0.25">
      <c r="B61" s="8" t="s">
        <v>58</v>
      </c>
    </row>
    <row r="62" spans="1:7" ht="45" outlineLevel="3" x14ac:dyDescent="0.25">
      <c r="C62" s="8" t="s">
        <v>110</v>
      </c>
      <c r="D62" s="8" t="s">
        <v>155</v>
      </c>
      <c r="G62" t="s">
        <v>384</v>
      </c>
    </row>
    <row r="63" spans="1:7" ht="45" outlineLevel="3" x14ac:dyDescent="0.25">
      <c r="C63" s="8" t="s">
        <v>111</v>
      </c>
      <c r="D63" s="8" t="s">
        <v>156</v>
      </c>
      <c r="G63" t="s">
        <v>384</v>
      </c>
    </row>
    <row r="64" spans="1:7" ht="30" outlineLevel="2" x14ac:dyDescent="0.25">
      <c r="B64" s="11" t="s">
        <v>61</v>
      </c>
      <c r="C64" s="8" t="s">
        <v>129</v>
      </c>
    </row>
    <row r="65" spans="2:7" ht="45" outlineLevel="2" x14ac:dyDescent="0.25">
      <c r="B65" s="8" t="s">
        <v>62</v>
      </c>
    </row>
    <row r="66" spans="2:7" ht="45" outlineLevel="3" x14ac:dyDescent="0.25">
      <c r="C66" s="8" t="s">
        <v>112</v>
      </c>
      <c r="D66" s="8" t="s">
        <v>157</v>
      </c>
      <c r="G66" t="s">
        <v>384</v>
      </c>
    </row>
    <row r="67" spans="2:7" ht="75" outlineLevel="3" x14ac:dyDescent="0.25">
      <c r="C67" s="8" t="s">
        <v>113</v>
      </c>
      <c r="D67" s="8" t="s">
        <v>158</v>
      </c>
      <c r="G67" t="s">
        <v>384</v>
      </c>
    </row>
    <row r="68" spans="2:7" ht="30" outlineLevel="3" x14ac:dyDescent="0.25">
      <c r="C68" s="8" t="s">
        <v>114</v>
      </c>
      <c r="D68" s="8" t="s">
        <v>159</v>
      </c>
      <c r="G68" t="s">
        <v>384</v>
      </c>
    </row>
    <row r="69" spans="2:7" ht="45" outlineLevel="3" x14ac:dyDescent="0.25">
      <c r="C69" s="8" t="s">
        <v>115</v>
      </c>
      <c r="D69" s="8" t="s">
        <v>160</v>
      </c>
      <c r="G69" t="s">
        <v>384</v>
      </c>
    </row>
    <row r="70" spans="2:7" ht="30" outlineLevel="3" x14ac:dyDescent="0.25">
      <c r="C70" s="8" t="s">
        <v>116</v>
      </c>
      <c r="D70" s="8" t="s">
        <v>161</v>
      </c>
      <c r="G70" t="s">
        <v>384</v>
      </c>
    </row>
    <row r="71" spans="2:7" ht="90" outlineLevel="3" x14ac:dyDescent="0.25">
      <c r="C71" s="8" t="s">
        <v>117</v>
      </c>
      <c r="D71" s="8" t="s">
        <v>118</v>
      </c>
      <c r="G71" t="s">
        <v>384</v>
      </c>
    </row>
    <row r="72" spans="2:7" outlineLevel="2" x14ac:dyDescent="0.25">
      <c r="B72" s="11" t="s">
        <v>69</v>
      </c>
    </row>
    <row r="73" spans="2:7" ht="45" outlineLevel="2" x14ac:dyDescent="0.25">
      <c r="B73" s="8" t="s">
        <v>70</v>
      </c>
    </row>
    <row r="74" spans="2:7" ht="45" outlineLevel="3" x14ac:dyDescent="0.25">
      <c r="C74" s="8" t="s">
        <v>119</v>
      </c>
      <c r="D74" s="8" t="s">
        <v>162</v>
      </c>
      <c r="G74" t="s">
        <v>384</v>
      </c>
    </row>
    <row r="75" spans="2:7" outlineLevel="3" x14ac:dyDescent="0.25">
      <c r="C75" s="8" t="s">
        <v>55</v>
      </c>
    </row>
    <row r="76" spans="2:7" ht="31.5" outlineLevel="2" x14ac:dyDescent="0.25">
      <c r="B76" s="11" t="s">
        <v>72</v>
      </c>
    </row>
    <row r="77" spans="2:7" ht="30" outlineLevel="2" x14ac:dyDescent="0.25">
      <c r="B77" s="8" t="s">
        <v>73</v>
      </c>
    </row>
    <row r="78" spans="2:7" ht="45" outlineLevel="6" x14ac:dyDescent="0.25">
      <c r="C78" s="8" t="s">
        <v>120</v>
      </c>
      <c r="D78" s="8" t="s">
        <v>163</v>
      </c>
      <c r="G78" t="s">
        <v>384</v>
      </c>
    </row>
    <row r="79" spans="2:7" ht="45" outlineLevel="6" x14ac:dyDescent="0.25">
      <c r="C79" s="8" t="s">
        <v>121</v>
      </c>
      <c r="D79" s="8" t="s">
        <v>164</v>
      </c>
      <c r="G79" t="s">
        <v>384</v>
      </c>
    </row>
    <row r="80" spans="2:7" ht="30" outlineLevel="6" x14ac:dyDescent="0.25">
      <c r="C80" s="8" t="s">
        <v>122</v>
      </c>
      <c r="D80" s="8" t="s">
        <v>165</v>
      </c>
      <c r="G80" t="s">
        <v>384</v>
      </c>
    </row>
    <row r="81" spans="1:7" ht="45" outlineLevel="6" x14ac:dyDescent="0.25">
      <c r="C81" s="8" t="s">
        <v>123</v>
      </c>
      <c r="D81" s="8" t="s">
        <v>166</v>
      </c>
      <c r="G81" t="s">
        <v>384</v>
      </c>
    </row>
    <row r="82" spans="1:7" ht="30" outlineLevel="6" x14ac:dyDescent="0.25">
      <c r="C82" s="8" t="s">
        <v>124</v>
      </c>
      <c r="D82" s="8" t="s">
        <v>130</v>
      </c>
      <c r="G82" t="s">
        <v>384</v>
      </c>
    </row>
    <row r="83" spans="1:7" outlineLevel="5" x14ac:dyDescent="0.25">
      <c r="B83" s="8" t="s">
        <v>55</v>
      </c>
    </row>
    <row r="84" spans="1:7" x14ac:dyDescent="0.25">
      <c r="A84" s="10" t="s">
        <v>79</v>
      </c>
      <c r="B84" s="8">
        <v>1</v>
      </c>
      <c r="C84" s="18" t="s">
        <v>372</v>
      </c>
      <c r="E84">
        <v>2</v>
      </c>
    </row>
    <row r="85" spans="1:7" outlineLevel="1" x14ac:dyDescent="0.25">
      <c r="B85" s="8" t="s">
        <v>80</v>
      </c>
    </row>
    <row r="86" spans="1:7" ht="60" outlineLevel="1" x14ac:dyDescent="0.25">
      <c r="B86" s="8" t="s">
        <v>81</v>
      </c>
      <c r="G86" t="s">
        <v>384</v>
      </c>
    </row>
    <row r="87" spans="1:7" ht="45" outlineLevel="2" x14ac:dyDescent="0.25">
      <c r="C87" s="8" t="s">
        <v>170</v>
      </c>
      <c r="D87" s="8" t="s">
        <v>306</v>
      </c>
      <c r="G87" t="s">
        <v>384</v>
      </c>
    </row>
    <row r="88" spans="1:7" ht="60" outlineLevel="2" x14ac:dyDescent="0.25">
      <c r="C88" s="8" t="s">
        <v>171</v>
      </c>
      <c r="D88" s="8" t="s">
        <v>307</v>
      </c>
      <c r="G88" t="s">
        <v>384</v>
      </c>
    </row>
    <row r="89" spans="1:7" outlineLevel="2" x14ac:dyDescent="0.25">
      <c r="B89" s="8" t="s">
        <v>55</v>
      </c>
    </row>
    <row r="90" spans="1:7" ht="37.5" x14ac:dyDescent="0.25">
      <c r="A90" s="10" t="s">
        <v>172</v>
      </c>
      <c r="B90" s="8">
        <v>2</v>
      </c>
      <c r="C90" s="18" t="s">
        <v>380</v>
      </c>
      <c r="E90">
        <v>15</v>
      </c>
    </row>
    <row r="91" spans="1:7" outlineLevel="1" x14ac:dyDescent="0.25">
      <c r="B91" s="8" t="s">
        <v>173</v>
      </c>
    </row>
    <row r="92" spans="1:7" ht="60" outlineLevel="1" x14ac:dyDescent="0.25">
      <c r="B92" s="8" t="s">
        <v>174</v>
      </c>
      <c r="G92" t="s">
        <v>384</v>
      </c>
    </row>
    <row r="93" spans="1:7" ht="75" outlineLevel="2" x14ac:dyDescent="0.25">
      <c r="C93" s="8" t="s">
        <v>175</v>
      </c>
      <c r="D93" s="8" t="s">
        <v>308</v>
      </c>
      <c r="G93" t="s">
        <v>384</v>
      </c>
    </row>
    <row r="94" spans="1:7" ht="45" outlineLevel="2" x14ac:dyDescent="0.25">
      <c r="C94" s="8" t="s">
        <v>176</v>
      </c>
      <c r="D94" s="8" t="s">
        <v>309</v>
      </c>
      <c r="G94" t="s">
        <v>384</v>
      </c>
    </row>
    <row r="95" spans="1:7" ht="30" outlineLevel="2" x14ac:dyDescent="0.25">
      <c r="C95" s="8" t="s">
        <v>177</v>
      </c>
      <c r="D95" s="8" t="s">
        <v>310</v>
      </c>
      <c r="G95" t="s">
        <v>384</v>
      </c>
    </row>
    <row r="96" spans="1:7" ht="45" outlineLevel="2" x14ac:dyDescent="0.25">
      <c r="C96" s="8" t="s">
        <v>178</v>
      </c>
      <c r="D96" s="8" t="s">
        <v>311</v>
      </c>
      <c r="G96" t="s">
        <v>384</v>
      </c>
    </row>
    <row r="97" spans="1:7" ht="30" outlineLevel="2" x14ac:dyDescent="0.25">
      <c r="C97" s="8" t="s">
        <v>179</v>
      </c>
      <c r="D97" s="8" t="s">
        <v>312</v>
      </c>
      <c r="G97" t="s">
        <v>384</v>
      </c>
    </row>
    <row r="98" spans="1:7" ht="90" outlineLevel="2" x14ac:dyDescent="0.25">
      <c r="C98" s="8" t="s">
        <v>180</v>
      </c>
      <c r="D98" s="8" t="s">
        <v>313</v>
      </c>
      <c r="G98" t="s">
        <v>384</v>
      </c>
    </row>
    <row r="99" spans="1:7" outlineLevel="1" x14ac:dyDescent="0.25">
      <c r="B99" s="8" t="s">
        <v>181</v>
      </c>
    </row>
    <row r="100" spans="1:7" ht="45" outlineLevel="1" x14ac:dyDescent="0.25">
      <c r="B100" s="8" t="s">
        <v>182</v>
      </c>
    </row>
    <row r="101" spans="1:7" ht="60" outlineLevel="1" x14ac:dyDescent="0.25">
      <c r="C101" s="8" t="s">
        <v>183</v>
      </c>
      <c r="D101" s="8" t="s">
        <v>314</v>
      </c>
      <c r="G101" t="s">
        <v>384</v>
      </c>
    </row>
    <row r="102" spans="1:7" ht="60" outlineLevel="1" x14ac:dyDescent="0.25">
      <c r="C102" s="8" t="s">
        <v>184</v>
      </c>
      <c r="D102" s="8" t="s">
        <v>295</v>
      </c>
      <c r="G102" t="s">
        <v>384</v>
      </c>
    </row>
    <row r="103" spans="1:7" ht="60" outlineLevel="1" x14ac:dyDescent="0.25">
      <c r="C103" s="8" t="s">
        <v>185</v>
      </c>
      <c r="D103" s="8" t="s">
        <v>296</v>
      </c>
      <c r="G103" t="s">
        <v>384</v>
      </c>
    </row>
    <row r="104" spans="1:7" ht="45" outlineLevel="1" x14ac:dyDescent="0.25">
      <c r="C104" s="8" t="s">
        <v>186</v>
      </c>
      <c r="D104" s="8" t="s">
        <v>297</v>
      </c>
      <c r="G104" t="s">
        <v>384</v>
      </c>
    </row>
    <row r="105" spans="1:7" ht="45" outlineLevel="1" x14ac:dyDescent="0.25">
      <c r="C105" s="8" t="s">
        <v>187</v>
      </c>
      <c r="D105" s="8" t="s">
        <v>298</v>
      </c>
      <c r="G105" t="s">
        <v>384</v>
      </c>
    </row>
    <row r="106" spans="1:7" ht="45" outlineLevel="1" x14ac:dyDescent="0.25">
      <c r="C106" s="8" t="s">
        <v>188</v>
      </c>
      <c r="D106" s="8" t="s">
        <v>299</v>
      </c>
      <c r="G106" t="s">
        <v>384</v>
      </c>
    </row>
    <row r="107" spans="1:7" ht="90" outlineLevel="1" x14ac:dyDescent="0.25">
      <c r="C107" s="8" t="s">
        <v>189</v>
      </c>
      <c r="D107" s="8" t="s">
        <v>300</v>
      </c>
      <c r="G107" t="s">
        <v>384</v>
      </c>
    </row>
    <row r="108" spans="1:7" ht="30" outlineLevel="1" x14ac:dyDescent="0.25">
      <c r="C108" s="8" t="s">
        <v>190</v>
      </c>
      <c r="D108" s="8" t="s">
        <v>301</v>
      </c>
      <c r="G108" t="s">
        <v>384</v>
      </c>
    </row>
    <row r="109" spans="1:7" ht="60" outlineLevel="1" x14ac:dyDescent="0.25">
      <c r="C109" s="8" t="s">
        <v>191</v>
      </c>
      <c r="D109" s="8" t="s">
        <v>302</v>
      </c>
      <c r="G109" t="s">
        <v>384</v>
      </c>
    </row>
    <row r="110" spans="1:7" outlineLevel="1" x14ac:dyDescent="0.25">
      <c r="C110" s="8" t="s">
        <v>55</v>
      </c>
    </row>
    <row r="111" spans="1:7" x14ac:dyDescent="0.25">
      <c r="A111" s="10" t="s">
        <v>192</v>
      </c>
      <c r="B111" s="16">
        <v>7</v>
      </c>
      <c r="C111" s="18" t="s">
        <v>370</v>
      </c>
      <c r="E111">
        <v>14</v>
      </c>
    </row>
    <row r="112" spans="1:7" ht="30" outlineLevel="1" x14ac:dyDescent="0.25">
      <c r="B112" s="8" t="s">
        <v>193</v>
      </c>
    </row>
    <row r="113" spans="2:7" ht="45" outlineLevel="1" x14ac:dyDescent="0.25">
      <c r="B113" s="8" t="s">
        <v>194</v>
      </c>
    </row>
    <row r="114" spans="2:7" ht="30" outlineLevel="2" x14ac:dyDescent="0.25">
      <c r="C114" s="8" t="s">
        <v>195</v>
      </c>
      <c r="D114" s="8" t="s">
        <v>303</v>
      </c>
      <c r="G114" t="s">
        <v>384</v>
      </c>
    </row>
    <row r="115" spans="2:7" ht="45" outlineLevel="2" x14ac:dyDescent="0.25">
      <c r="C115" s="8" t="s">
        <v>196</v>
      </c>
      <c r="D115" s="8" t="s">
        <v>304</v>
      </c>
      <c r="G115" t="s">
        <v>384</v>
      </c>
    </row>
    <row r="116" spans="2:7" ht="75" outlineLevel="2" x14ac:dyDescent="0.25">
      <c r="C116" s="8" t="s">
        <v>197</v>
      </c>
      <c r="D116" s="8" t="s">
        <v>305</v>
      </c>
      <c r="G116" t="s">
        <v>384</v>
      </c>
    </row>
    <row r="117" spans="2:7" ht="60" outlineLevel="2" x14ac:dyDescent="0.25">
      <c r="C117" s="8" t="s">
        <v>198</v>
      </c>
      <c r="D117" s="8" t="s">
        <v>315</v>
      </c>
      <c r="G117" t="s">
        <v>384</v>
      </c>
    </row>
    <row r="118" spans="2:7" outlineLevel="1" x14ac:dyDescent="0.25">
      <c r="B118" s="8" t="s">
        <v>199</v>
      </c>
    </row>
    <row r="119" spans="2:7" ht="30" outlineLevel="1" x14ac:dyDescent="0.25">
      <c r="B119" s="8" t="s">
        <v>200</v>
      </c>
    </row>
    <row r="120" spans="2:7" ht="60" outlineLevel="2" x14ac:dyDescent="0.25">
      <c r="C120" s="8" t="s">
        <v>201</v>
      </c>
      <c r="D120" s="8" t="s">
        <v>316</v>
      </c>
      <c r="G120" t="s">
        <v>384</v>
      </c>
    </row>
    <row r="121" spans="2:7" outlineLevel="1" x14ac:dyDescent="0.25">
      <c r="B121" s="8" t="s">
        <v>202</v>
      </c>
    </row>
    <row r="122" spans="2:7" outlineLevel="1" x14ac:dyDescent="0.25">
      <c r="B122" s="8" t="s">
        <v>203</v>
      </c>
    </row>
    <row r="123" spans="2:7" ht="60" outlineLevel="2" x14ac:dyDescent="0.25">
      <c r="C123" s="8" t="s">
        <v>204</v>
      </c>
      <c r="D123" s="8" t="s">
        <v>317</v>
      </c>
      <c r="G123" t="s">
        <v>384</v>
      </c>
    </row>
    <row r="124" spans="2:7" outlineLevel="1" x14ac:dyDescent="0.25">
      <c r="B124" s="8" t="s">
        <v>205</v>
      </c>
    </row>
    <row r="125" spans="2:7" ht="30" outlineLevel="1" x14ac:dyDescent="0.25">
      <c r="B125" s="8" t="s">
        <v>206</v>
      </c>
    </row>
    <row r="126" spans="2:7" ht="60" outlineLevel="2" x14ac:dyDescent="0.25">
      <c r="C126" s="8" t="s">
        <v>207</v>
      </c>
      <c r="D126" s="8" t="s">
        <v>318</v>
      </c>
      <c r="G126" t="s">
        <v>384</v>
      </c>
    </row>
    <row r="127" spans="2:7" ht="45" outlineLevel="2" x14ac:dyDescent="0.25">
      <c r="C127" s="8" t="s">
        <v>208</v>
      </c>
      <c r="D127" s="8" t="s">
        <v>319</v>
      </c>
      <c r="G127" t="s">
        <v>384</v>
      </c>
    </row>
    <row r="128" spans="2:7" ht="60" outlineLevel="2" x14ac:dyDescent="0.25">
      <c r="C128" s="8" t="s">
        <v>209</v>
      </c>
      <c r="D128" s="8" t="s">
        <v>320</v>
      </c>
      <c r="G128" t="s">
        <v>384</v>
      </c>
    </row>
    <row r="129" spans="1:7" ht="60" outlineLevel="2" x14ac:dyDescent="0.25">
      <c r="C129" s="8" t="s">
        <v>210</v>
      </c>
      <c r="D129" s="8" t="s">
        <v>321</v>
      </c>
      <c r="G129" t="s">
        <v>384</v>
      </c>
    </row>
    <row r="130" spans="1:7" outlineLevel="1" x14ac:dyDescent="0.25">
      <c r="B130" s="8" t="s">
        <v>211</v>
      </c>
    </row>
    <row r="131" spans="1:7" ht="30" outlineLevel="1" x14ac:dyDescent="0.25">
      <c r="B131" s="8" t="s">
        <v>212</v>
      </c>
    </row>
    <row r="132" spans="1:7" ht="30" outlineLevel="2" x14ac:dyDescent="0.25">
      <c r="C132" s="8" t="s">
        <v>213</v>
      </c>
      <c r="D132" s="8" t="s">
        <v>322</v>
      </c>
      <c r="G132" t="s">
        <v>384</v>
      </c>
    </row>
    <row r="133" spans="1:7" ht="30" outlineLevel="1" x14ac:dyDescent="0.25">
      <c r="B133" s="8" t="s">
        <v>214</v>
      </c>
    </row>
    <row r="134" spans="1:7" ht="30" outlineLevel="1" x14ac:dyDescent="0.25">
      <c r="B134" s="8" t="s">
        <v>215</v>
      </c>
    </row>
    <row r="135" spans="1:7" ht="90" outlineLevel="2" x14ac:dyDescent="0.25">
      <c r="C135" s="8" t="s">
        <v>216</v>
      </c>
      <c r="D135" s="8" t="s">
        <v>323</v>
      </c>
      <c r="G135" t="s">
        <v>384</v>
      </c>
    </row>
    <row r="136" spans="1:7" ht="30" outlineLevel="2" x14ac:dyDescent="0.25">
      <c r="C136" s="8" t="s">
        <v>217</v>
      </c>
      <c r="D136" s="8" t="s">
        <v>324</v>
      </c>
      <c r="G136" t="s">
        <v>384</v>
      </c>
    </row>
    <row r="137" spans="1:7" outlineLevel="1" x14ac:dyDescent="0.25">
      <c r="B137" s="8" t="s">
        <v>218</v>
      </c>
    </row>
    <row r="138" spans="1:7" ht="30" outlineLevel="1" x14ac:dyDescent="0.25">
      <c r="B138" s="8" t="s">
        <v>219</v>
      </c>
    </row>
    <row r="139" spans="1:7" ht="60" outlineLevel="1" x14ac:dyDescent="0.25">
      <c r="C139" s="8" t="s">
        <v>220</v>
      </c>
      <c r="D139" s="8" t="s">
        <v>325</v>
      </c>
      <c r="G139" t="s">
        <v>384</v>
      </c>
    </row>
    <row r="140" spans="1:7" x14ac:dyDescent="0.25">
      <c r="A140" s="10" t="s">
        <v>221</v>
      </c>
      <c r="B140" s="8">
        <v>2</v>
      </c>
      <c r="C140" s="18" t="s">
        <v>381</v>
      </c>
      <c r="E140">
        <v>7</v>
      </c>
    </row>
    <row r="141" spans="1:7" outlineLevel="1" x14ac:dyDescent="0.25">
      <c r="B141" s="8" t="s">
        <v>222</v>
      </c>
    </row>
    <row r="142" spans="1:7" ht="60" outlineLevel="1" x14ac:dyDescent="0.25">
      <c r="B142" s="8" t="s">
        <v>223</v>
      </c>
    </row>
    <row r="143" spans="1:7" ht="45" outlineLevel="2" x14ac:dyDescent="0.25">
      <c r="C143" s="8" t="s">
        <v>224</v>
      </c>
      <c r="D143" s="8" t="s">
        <v>326</v>
      </c>
      <c r="G143" t="s">
        <v>384</v>
      </c>
    </row>
    <row r="144" spans="1:7" ht="75" outlineLevel="2" x14ac:dyDescent="0.25">
      <c r="C144" s="8" t="s">
        <v>225</v>
      </c>
      <c r="D144" s="8" t="s">
        <v>327</v>
      </c>
      <c r="G144" t="s">
        <v>384</v>
      </c>
    </row>
    <row r="145" spans="1:7" ht="45" outlineLevel="2" x14ac:dyDescent="0.25">
      <c r="C145" s="8" t="s">
        <v>226</v>
      </c>
      <c r="D145" s="8" t="s">
        <v>328</v>
      </c>
      <c r="G145" t="s">
        <v>384</v>
      </c>
    </row>
    <row r="146" spans="1:7" outlineLevel="1" x14ac:dyDescent="0.25">
      <c r="B146" s="8" t="s">
        <v>227</v>
      </c>
    </row>
    <row r="147" spans="1:7" ht="60" outlineLevel="1" x14ac:dyDescent="0.25">
      <c r="B147" s="8" t="s">
        <v>228</v>
      </c>
      <c r="G147" t="s">
        <v>384</v>
      </c>
    </row>
    <row r="148" spans="1:7" ht="60" outlineLevel="1" x14ac:dyDescent="0.25">
      <c r="C148" s="8" t="s">
        <v>229</v>
      </c>
      <c r="D148" s="8" t="s">
        <v>329</v>
      </c>
      <c r="G148" t="s">
        <v>384</v>
      </c>
    </row>
    <row r="149" spans="1:7" ht="45" outlineLevel="1" x14ac:dyDescent="0.25">
      <c r="C149" s="8" t="s">
        <v>230</v>
      </c>
      <c r="D149" s="8" t="s">
        <v>330</v>
      </c>
      <c r="G149" t="s">
        <v>384</v>
      </c>
    </row>
    <row r="150" spans="1:7" ht="30" outlineLevel="1" x14ac:dyDescent="0.25">
      <c r="C150" s="8" t="s">
        <v>231</v>
      </c>
      <c r="D150" s="8" t="s">
        <v>331</v>
      </c>
      <c r="G150" t="s">
        <v>384</v>
      </c>
    </row>
    <row r="151" spans="1:7" ht="75" outlineLevel="1" x14ac:dyDescent="0.25">
      <c r="C151" s="8" t="s">
        <v>232</v>
      </c>
      <c r="D151" s="8" t="s">
        <v>332</v>
      </c>
      <c r="G151" t="s">
        <v>384</v>
      </c>
    </row>
    <row r="152" spans="1:7" ht="37.5" x14ac:dyDescent="0.25">
      <c r="A152" s="10" t="s">
        <v>233</v>
      </c>
      <c r="B152" s="18">
        <v>3</v>
      </c>
      <c r="C152" s="18" t="s">
        <v>371</v>
      </c>
      <c r="E152">
        <v>13</v>
      </c>
    </row>
    <row r="153" spans="1:7" ht="30" outlineLevel="1" x14ac:dyDescent="0.25">
      <c r="B153" s="8" t="s">
        <v>234</v>
      </c>
    </row>
    <row r="154" spans="1:7" ht="90" outlineLevel="1" x14ac:dyDescent="0.25">
      <c r="B154" s="8" t="s">
        <v>235</v>
      </c>
    </row>
    <row r="155" spans="1:7" ht="75" outlineLevel="2" x14ac:dyDescent="0.25">
      <c r="C155" s="8" t="s">
        <v>236</v>
      </c>
      <c r="D155" s="8" t="s">
        <v>333</v>
      </c>
      <c r="G155" t="s">
        <v>384</v>
      </c>
    </row>
    <row r="156" spans="1:7" ht="75" outlineLevel="2" x14ac:dyDescent="0.25">
      <c r="C156" s="8" t="s">
        <v>237</v>
      </c>
      <c r="D156" s="8" t="s">
        <v>334</v>
      </c>
      <c r="G156" t="s">
        <v>384</v>
      </c>
    </row>
    <row r="157" spans="1:7" ht="90" outlineLevel="2" x14ac:dyDescent="0.25">
      <c r="C157" s="8" t="s">
        <v>238</v>
      </c>
      <c r="D157" s="8" t="s">
        <v>335</v>
      </c>
      <c r="G157" t="s">
        <v>384</v>
      </c>
    </row>
    <row r="158" spans="1:7" ht="30" outlineLevel="1" x14ac:dyDescent="0.25">
      <c r="B158" s="8" t="s">
        <v>239</v>
      </c>
    </row>
    <row r="159" spans="1:7" ht="60" outlineLevel="1" x14ac:dyDescent="0.25">
      <c r="B159" s="8" t="s">
        <v>240</v>
      </c>
    </row>
    <row r="160" spans="1:7" ht="45" outlineLevel="2" x14ac:dyDescent="0.25">
      <c r="C160" s="8" t="s">
        <v>241</v>
      </c>
      <c r="D160" s="8" t="s">
        <v>336</v>
      </c>
      <c r="G160" t="s">
        <v>384</v>
      </c>
    </row>
    <row r="161" spans="1:7" ht="45" outlineLevel="2" x14ac:dyDescent="0.25">
      <c r="C161" s="8" t="s">
        <v>242</v>
      </c>
      <c r="D161" s="8" t="s">
        <v>337</v>
      </c>
      <c r="G161" t="s">
        <v>384</v>
      </c>
    </row>
    <row r="162" spans="1:7" ht="75" outlineLevel="2" x14ac:dyDescent="0.25">
      <c r="C162" s="8" t="s">
        <v>243</v>
      </c>
      <c r="D162" s="8" t="s">
        <v>338</v>
      </c>
      <c r="G162" t="s">
        <v>384</v>
      </c>
    </row>
    <row r="163" spans="1:7" ht="45" outlineLevel="2" x14ac:dyDescent="0.25">
      <c r="C163" s="8" t="s">
        <v>244</v>
      </c>
      <c r="D163" s="8" t="s">
        <v>339</v>
      </c>
      <c r="G163" t="s">
        <v>384</v>
      </c>
    </row>
    <row r="164" spans="1:7" ht="75" outlineLevel="2" x14ac:dyDescent="0.25">
      <c r="C164" s="8" t="s">
        <v>245</v>
      </c>
      <c r="D164" s="8" t="s">
        <v>340</v>
      </c>
      <c r="G164" t="s">
        <v>384</v>
      </c>
    </row>
    <row r="165" spans="1:7" ht="60" outlineLevel="2" x14ac:dyDescent="0.25">
      <c r="C165" s="8" t="s">
        <v>246</v>
      </c>
      <c r="D165" s="8" t="s">
        <v>341</v>
      </c>
      <c r="G165" t="s">
        <v>384</v>
      </c>
    </row>
    <row r="166" spans="1:7" ht="30" outlineLevel="2" x14ac:dyDescent="0.25">
      <c r="C166" s="8" t="s">
        <v>247</v>
      </c>
      <c r="D166" s="8" t="s">
        <v>342</v>
      </c>
      <c r="G166" t="s">
        <v>384</v>
      </c>
    </row>
    <row r="167" spans="1:7" ht="30" outlineLevel="2" x14ac:dyDescent="0.25">
      <c r="C167" s="8" t="s">
        <v>248</v>
      </c>
      <c r="D167" s="8" t="s">
        <v>343</v>
      </c>
      <c r="G167" t="s">
        <v>384</v>
      </c>
    </row>
    <row r="168" spans="1:7" ht="45" outlineLevel="2" x14ac:dyDescent="0.25">
      <c r="C168" s="8" t="s">
        <v>249</v>
      </c>
      <c r="D168" s="8" t="s">
        <v>344</v>
      </c>
      <c r="G168" t="s">
        <v>384</v>
      </c>
    </row>
    <row r="169" spans="1:7" outlineLevel="1" x14ac:dyDescent="0.25">
      <c r="B169" s="8" t="s">
        <v>250</v>
      </c>
    </row>
    <row r="170" spans="1:7" ht="30" outlineLevel="2" x14ac:dyDescent="0.25">
      <c r="B170" s="8" t="s">
        <v>251</v>
      </c>
    </row>
    <row r="171" spans="1:7" ht="30" outlineLevel="3" x14ac:dyDescent="0.25">
      <c r="C171" s="8" t="s">
        <v>252</v>
      </c>
      <c r="D171" s="8" t="s">
        <v>345</v>
      </c>
      <c r="G171" t="s">
        <v>384</v>
      </c>
    </row>
    <row r="172" spans="1:7" outlineLevel="3" x14ac:dyDescent="0.25">
      <c r="C172" s="8" t="s">
        <v>55</v>
      </c>
    </row>
    <row r="173" spans="1:7" outlineLevel="2" x14ac:dyDescent="0.25">
      <c r="B173" s="8" t="s">
        <v>55</v>
      </c>
    </row>
    <row r="174" spans="1:7" ht="37.5" x14ac:dyDescent="0.25">
      <c r="A174" s="10" t="s">
        <v>253</v>
      </c>
      <c r="B174" s="18" t="s">
        <v>372</v>
      </c>
      <c r="E174">
        <v>5</v>
      </c>
    </row>
    <row r="175" spans="1:7" ht="30" outlineLevel="2" x14ac:dyDescent="0.25">
      <c r="B175" s="8" t="s">
        <v>254</v>
      </c>
      <c r="C175" s="18" t="s">
        <v>373</v>
      </c>
    </row>
    <row r="176" spans="1:7" ht="30" outlineLevel="2" x14ac:dyDescent="0.25">
      <c r="B176" s="8" t="s">
        <v>255</v>
      </c>
    </row>
    <row r="177" spans="1:7" ht="75" outlineLevel="3" x14ac:dyDescent="0.25">
      <c r="C177" s="8" t="s">
        <v>256</v>
      </c>
      <c r="D177" s="8" t="s">
        <v>346</v>
      </c>
      <c r="G177" t="s">
        <v>384</v>
      </c>
    </row>
    <row r="178" spans="1:7" ht="105" outlineLevel="3" x14ac:dyDescent="0.25">
      <c r="C178" s="8" t="s">
        <v>257</v>
      </c>
      <c r="D178" s="8" t="s">
        <v>347</v>
      </c>
      <c r="G178" t="s">
        <v>384</v>
      </c>
    </row>
    <row r="179" spans="1:7" ht="75" outlineLevel="3" x14ac:dyDescent="0.25">
      <c r="C179" s="8" t="s">
        <v>258</v>
      </c>
      <c r="D179" s="8" t="s">
        <v>348</v>
      </c>
      <c r="G179" t="s">
        <v>384</v>
      </c>
    </row>
    <row r="180" spans="1:7" ht="30" outlineLevel="2" x14ac:dyDescent="0.25">
      <c r="B180" s="8" t="s">
        <v>259</v>
      </c>
    </row>
    <row r="181" spans="1:7" ht="60" outlineLevel="2" x14ac:dyDescent="0.25">
      <c r="B181" s="8" t="s">
        <v>260</v>
      </c>
    </row>
    <row r="182" spans="1:7" ht="45" outlineLevel="4" x14ac:dyDescent="0.25">
      <c r="C182" s="8" t="s">
        <v>261</v>
      </c>
      <c r="D182" s="8" t="s">
        <v>349</v>
      </c>
      <c r="G182" t="s">
        <v>384</v>
      </c>
    </row>
    <row r="183" spans="1:7" ht="135" outlineLevel="4" x14ac:dyDescent="0.25">
      <c r="C183" s="8" t="s">
        <v>262</v>
      </c>
      <c r="D183" s="8" t="s">
        <v>350</v>
      </c>
      <c r="G183" t="s">
        <v>384</v>
      </c>
    </row>
    <row r="184" spans="1:7" outlineLevel="4" x14ac:dyDescent="0.25">
      <c r="C184" s="8" t="s">
        <v>55</v>
      </c>
    </row>
    <row r="185" spans="1:7" outlineLevel="3" x14ac:dyDescent="0.25">
      <c r="B185" s="8" t="s">
        <v>55</v>
      </c>
    </row>
    <row r="186" spans="1:7" ht="37.5" x14ac:dyDescent="0.25">
      <c r="A186" s="10" t="s">
        <v>263</v>
      </c>
      <c r="B186" s="18" t="s">
        <v>374</v>
      </c>
      <c r="C186" s="18" t="s">
        <v>375</v>
      </c>
      <c r="E186">
        <v>7</v>
      </c>
    </row>
    <row r="187" spans="1:7" ht="45" outlineLevel="1" x14ac:dyDescent="0.25">
      <c r="B187" s="8" t="s">
        <v>264</v>
      </c>
    </row>
    <row r="188" spans="1:7" ht="90" outlineLevel="1" x14ac:dyDescent="0.25">
      <c r="B188" s="8" t="s">
        <v>265</v>
      </c>
    </row>
    <row r="189" spans="1:7" ht="60" outlineLevel="4" x14ac:dyDescent="0.25">
      <c r="C189" s="8" t="s">
        <v>266</v>
      </c>
      <c r="D189" s="8" t="s">
        <v>351</v>
      </c>
      <c r="G189" t="s">
        <v>384</v>
      </c>
    </row>
    <row r="190" spans="1:7" ht="45" outlineLevel="4" x14ac:dyDescent="0.25">
      <c r="C190" s="8" t="s">
        <v>267</v>
      </c>
      <c r="D190" s="8" t="s">
        <v>352</v>
      </c>
      <c r="G190" t="s">
        <v>384</v>
      </c>
    </row>
    <row r="191" spans="1:7" ht="90" outlineLevel="4" x14ac:dyDescent="0.25">
      <c r="C191" s="8" t="s">
        <v>268</v>
      </c>
      <c r="D191" s="8" t="s">
        <v>353</v>
      </c>
      <c r="G191" t="s">
        <v>384</v>
      </c>
    </row>
    <row r="192" spans="1:7" ht="45" outlineLevel="4" x14ac:dyDescent="0.25">
      <c r="C192" s="8" t="s">
        <v>269</v>
      </c>
      <c r="D192" s="8" t="s">
        <v>354</v>
      </c>
      <c r="G192" t="s">
        <v>384</v>
      </c>
    </row>
    <row r="193" spans="1:7" ht="30" outlineLevel="4" x14ac:dyDescent="0.25">
      <c r="C193" s="8" t="s">
        <v>270</v>
      </c>
      <c r="D193" s="8" t="s">
        <v>355</v>
      </c>
      <c r="G193" t="s">
        <v>384</v>
      </c>
    </row>
    <row r="194" spans="1:7" ht="75" outlineLevel="4" x14ac:dyDescent="0.25">
      <c r="C194" s="8" t="s">
        <v>271</v>
      </c>
      <c r="D194" s="8" t="s">
        <v>356</v>
      </c>
      <c r="G194" t="s">
        <v>384</v>
      </c>
    </row>
    <row r="195" spans="1:7" ht="60" outlineLevel="4" x14ac:dyDescent="0.25">
      <c r="C195" s="8" t="s">
        <v>272</v>
      </c>
      <c r="D195" s="8" t="s">
        <v>357</v>
      </c>
      <c r="G195" t="s">
        <v>384</v>
      </c>
    </row>
    <row r="196" spans="1:7" outlineLevel="4" x14ac:dyDescent="0.25">
      <c r="C196" s="8" t="s">
        <v>55</v>
      </c>
    </row>
    <row r="197" spans="1:7" outlineLevel="3" x14ac:dyDescent="0.25">
      <c r="B197" s="8" t="s">
        <v>55</v>
      </c>
    </row>
    <row r="198" spans="1:7" ht="37.5" x14ac:dyDescent="0.25">
      <c r="A198" s="10" t="s">
        <v>273</v>
      </c>
      <c r="B198" s="18" t="s">
        <v>372</v>
      </c>
      <c r="C198" s="18" t="s">
        <v>376</v>
      </c>
      <c r="E198">
        <v>4</v>
      </c>
    </row>
    <row r="199" spans="1:7" ht="30" outlineLevel="1" x14ac:dyDescent="0.25">
      <c r="B199" s="8" t="s">
        <v>274</v>
      </c>
    </row>
    <row r="200" spans="1:7" ht="60" outlineLevel="1" x14ac:dyDescent="0.25">
      <c r="B200" s="8" t="s">
        <v>275</v>
      </c>
    </row>
    <row r="201" spans="1:7" ht="57.95" hidden="1" outlineLevel="2" x14ac:dyDescent="0.35">
      <c r="C201" s="8" t="s">
        <v>276</v>
      </c>
      <c r="D201" s="8" t="s">
        <v>358</v>
      </c>
      <c r="G201" t="s">
        <v>384</v>
      </c>
    </row>
    <row r="202" spans="1:7" ht="72.599999999999994" hidden="1" outlineLevel="2" x14ac:dyDescent="0.35">
      <c r="C202" s="8" t="s">
        <v>277</v>
      </c>
      <c r="D202" s="8" t="s">
        <v>359</v>
      </c>
      <c r="G202" t="s">
        <v>384</v>
      </c>
    </row>
    <row r="203" spans="1:7" ht="72.599999999999994" hidden="1" outlineLevel="2" x14ac:dyDescent="0.35">
      <c r="C203" s="8" t="s">
        <v>278</v>
      </c>
      <c r="D203" s="8" t="s">
        <v>360</v>
      </c>
      <c r="G203" t="s">
        <v>384</v>
      </c>
    </row>
    <row r="204" spans="1:7" outlineLevel="1" collapsed="1" x14ac:dyDescent="0.25">
      <c r="B204" s="8" t="s">
        <v>279</v>
      </c>
    </row>
    <row r="205" spans="1:7" ht="45" outlineLevel="1" x14ac:dyDescent="0.25">
      <c r="B205" s="8" t="s">
        <v>280</v>
      </c>
    </row>
    <row r="206" spans="1:7" ht="45" outlineLevel="1" x14ac:dyDescent="0.25">
      <c r="C206" s="8" t="s">
        <v>281</v>
      </c>
      <c r="D206" s="8" t="s">
        <v>361</v>
      </c>
      <c r="G206" t="s">
        <v>384</v>
      </c>
    </row>
    <row r="207" spans="1:7" x14ac:dyDescent="0.25">
      <c r="A207" s="10" t="s">
        <v>282</v>
      </c>
      <c r="B207" s="18" t="s">
        <v>372</v>
      </c>
      <c r="C207" s="18" t="s">
        <v>377</v>
      </c>
      <c r="E207">
        <v>8</v>
      </c>
    </row>
    <row r="208" spans="1:7" ht="30" outlineLevel="2" x14ac:dyDescent="0.25">
      <c r="B208" s="8" t="s">
        <v>283</v>
      </c>
      <c r="C208" s="15"/>
    </row>
    <row r="209" spans="1:7" ht="75" outlineLevel="2" x14ac:dyDescent="0.25">
      <c r="B209" s="8" t="s">
        <v>284</v>
      </c>
    </row>
    <row r="210" spans="1:7" ht="105" outlineLevel="3" x14ac:dyDescent="0.25">
      <c r="C210" s="8" t="s">
        <v>285</v>
      </c>
      <c r="D210" s="8" t="s">
        <v>362</v>
      </c>
      <c r="G210" t="s">
        <v>384</v>
      </c>
    </row>
    <row r="211" spans="1:7" ht="90" outlineLevel="3" x14ac:dyDescent="0.25">
      <c r="C211" s="8" t="s">
        <v>286</v>
      </c>
      <c r="D211" s="8" t="s">
        <v>363</v>
      </c>
      <c r="G211" t="s">
        <v>384</v>
      </c>
    </row>
    <row r="212" spans="1:7" ht="75" outlineLevel="3" x14ac:dyDescent="0.25">
      <c r="C212" s="8" t="s">
        <v>287</v>
      </c>
      <c r="D212" s="8" t="s">
        <v>364</v>
      </c>
      <c r="G212" t="s">
        <v>384</v>
      </c>
    </row>
    <row r="213" spans="1:7" ht="60" outlineLevel="3" x14ac:dyDescent="0.25">
      <c r="C213" s="8" t="s">
        <v>288</v>
      </c>
      <c r="D213" s="8" t="s">
        <v>365</v>
      </c>
      <c r="G213" t="s">
        <v>384</v>
      </c>
    </row>
    <row r="214" spans="1:7" ht="45" outlineLevel="3" x14ac:dyDescent="0.25">
      <c r="A214" s="8"/>
      <c r="C214" s="8" t="s">
        <v>289</v>
      </c>
      <c r="D214" s="8" t="s">
        <v>366</v>
      </c>
      <c r="G214" t="s">
        <v>384</v>
      </c>
    </row>
    <row r="215" spans="1:7" ht="30" outlineLevel="2" x14ac:dyDescent="0.25">
      <c r="B215" s="8" t="s">
        <v>290</v>
      </c>
    </row>
    <row r="216" spans="1:7" ht="60" outlineLevel="2" x14ac:dyDescent="0.25">
      <c r="B216" s="8" t="s">
        <v>291</v>
      </c>
    </row>
    <row r="217" spans="1:7" ht="105" outlineLevel="5" x14ac:dyDescent="0.25">
      <c r="C217" s="8" t="s">
        <v>292</v>
      </c>
      <c r="D217" s="8" t="s">
        <v>367</v>
      </c>
      <c r="G217" t="s">
        <v>384</v>
      </c>
    </row>
    <row r="218" spans="1:7" ht="90" outlineLevel="5" x14ac:dyDescent="0.25">
      <c r="C218" s="8" t="s">
        <v>293</v>
      </c>
      <c r="D218" s="8" t="s">
        <v>368</v>
      </c>
      <c r="G218" t="s">
        <v>384</v>
      </c>
    </row>
    <row r="219" spans="1:7" ht="36.6" customHeight="1" outlineLevel="5" x14ac:dyDescent="0.25">
      <c r="C219" s="8" t="s">
        <v>294</v>
      </c>
      <c r="D219" s="8" t="s">
        <v>369</v>
      </c>
      <c r="G219" t="s">
        <v>384</v>
      </c>
    </row>
    <row r="220" spans="1:7" ht="36.6" customHeight="1" outlineLevel="5" x14ac:dyDescent="0.25">
      <c r="C220" s="8" t="s">
        <v>55</v>
      </c>
    </row>
    <row r="221" spans="1:7" ht="36.6" customHeight="1" outlineLevel="4" x14ac:dyDescent="0.25">
      <c r="B221" s="8" t="s">
        <v>55</v>
      </c>
    </row>
    <row r="222" spans="1:7" x14ac:dyDescent="0.25">
      <c r="A222" s="10" t="s">
        <v>55</v>
      </c>
    </row>
  </sheetData>
  <pageMargins left="0.7" right="0.7" top="0.78740157499999996" bottom="0.78740157499999996"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Legenden!$A$2:$A$4</xm:f>
          </x14:formula1>
          <xm:sqref>G1:G1048576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B5"/>
  <sheetViews>
    <sheetView workbookViewId="0">
      <selection activeCell="B25" sqref="B25:C25"/>
    </sheetView>
  </sheetViews>
  <sheetFormatPr baseColWidth="10" defaultRowHeight="15" x14ac:dyDescent="0.25"/>
  <cols>
    <col min="1" max="1" width="27.140625" customWidth="1"/>
  </cols>
  <sheetData>
    <row r="1" spans="1:2" x14ac:dyDescent="0.25">
      <c r="A1" t="s">
        <v>392</v>
      </c>
      <c r="B1" t="s">
        <v>391</v>
      </c>
    </row>
    <row r="2" spans="1:2" x14ac:dyDescent="0.25">
      <c r="A2" t="s">
        <v>382</v>
      </c>
      <c r="B2" t="s">
        <v>393</v>
      </c>
    </row>
    <row r="3" spans="1:2" x14ac:dyDescent="0.25">
      <c r="A3" t="s">
        <v>383</v>
      </c>
      <c r="B3" t="s">
        <v>394</v>
      </c>
    </row>
    <row r="4" spans="1:2" x14ac:dyDescent="0.25">
      <c r="A4" t="s">
        <v>384</v>
      </c>
    </row>
    <row r="5" spans="1:2" x14ac:dyDescent="0.25">
      <c r="A5" t="s">
        <v>389</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Tabelle1</vt:lpstr>
      <vt:lpstr>Tabelle1 (2)</vt:lpstr>
      <vt:lpstr>ISO27002_Cockpict</vt:lpstr>
      <vt:lpstr>ISO27002_Audit_2020</vt:lpstr>
      <vt:lpstr>ISO27002_Audit_2021</vt:lpstr>
      <vt:lpstr>ISO27002_Audit_2022</vt:lpstr>
      <vt:lpstr>ISO27002_Audit_2023</vt:lpstr>
      <vt:lpstr>Legenden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dc:creator>
  <cp:lastModifiedBy>Inconnu</cp:lastModifiedBy>
  <dcterms:created xsi:type="dcterms:W3CDTF">2019-10-25T08:01:39Z</dcterms:created>
  <dcterms:modified xsi:type="dcterms:W3CDTF">2019-10-29T08:14:09Z</dcterms:modified>
</cp:coreProperties>
</file>