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625"/>
  </bookViews>
  <sheets>
    <sheet name="Données salarié X" sheetId="1" r:id="rId1"/>
  </sheets>
  <definedNames>
    <definedName name="_xlnm._FilterDatabase" localSheetId="0" hidden="1">'Données salarié X'!$A$2:$N$3</definedName>
    <definedName name="_xlnm.Print_Area" localSheetId="0">'Données salarié X'!$A$1:$N$13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P4" i="1"/>
  <c r="O5" i="1"/>
  <c r="P5" i="1"/>
  <c r="O6" i="1"/>
  <c r="P6" i="1"/>
  <c r="O7" i="1"/>
  <c r="P7" i="1"/>
  <c r="O8" i="1"/>
  <c r="P8" i="1"/>
  <c r="O9" i="1"/>
  <c r="P9" i="1"/>
  <c r="O10" i="1"/>
  <c r="P10" i="1"/>
  <c r="O11" i="1"/>
  <c r="P11" i="1"/>
  <c r="O12" i="1"/>
  <c r="P12" i="1"/>
  <c r="O13" i="1"/>
  <c r="P13" i="1"/>
  <c r="P3" i="1"/>
  <c r="O3" i="1"/>
</calcChain>
</file>

<file path=xl/sharedStrings.xml><?xml version="1.0" encoding="utf-8"?>
<sst xmlns="http://schemas.openxmlformats.org/spreadsheetml/2006/main" count="17" uniqueCount="17">
  <si>
    <t>Année</t>
  </si>
  <si>
    <t>Mois</t>
  </si>
  <si>
    <t>Date</t>
  </si>
  <si>
    <t>Début 1</t>
  </si>
  <si>
    <t>Fin 1</t>
  </si>
  <si>
    <t>Début 2</t>
  </si>
  <si>
    <t>Fin 2</t>
  </si>
  <si>
    <t>Début 3</t>
  </si>
  <si>
    <t>Fin 3</t>
  </si>
  <si>
    <t>Début 4</t>
  </si>
  <si>
    <t>Fin 4</t>
  </si>
  <si>
    <t>Début 5</t>
  </si>
  <si>
    <t>Fin 5</t>
  </si>
  <si>
    <t>salarié X</t>
  </si>
  <si>
    <t>Total heures travaillées</t>
  </si>
  <si>
    <t>6h - 21h</t>
  </si>
  <si>
    <t>21h - 6h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</si>
</sst>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h]:mm;@"/>
  </numFmts>
  <fonts count="4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49" fontId="2" fillId="2" borderId="1" xfId="0" applyNumberFormat="1" applyFont="1" applyFill="1" applyBorder="1" applyAlignment="1" applyProtection="1">
      <alignment horizontal="center"/>
    </xf>
    <xf numFmtId="49" fontId="2" fillId="2" borderId="2" xfId="0" applyNumberFormat="1" applyFont="1" applyFill="1" applyBorder="1" applyAlignment="1" applyProtection="1">
      <alignment horizontal="center" textRotation="90"/>
    </xf>
    <xf numFmtId="49" fontId="2" fillId="2" borderId="3" xfId="0" applyNumberFormat="1" applyFont="1" applyFill="1" applyBorder="1" applyAlignment="1" applyProtection="1">
      <alignment horizontal="center" textRotation="90"/>
    </xf>
    <xf numFmtId="49" fontId="2" fillId="2" borderId="1" xfId="0" applyNumberFormat="1" applyFont="1" applyFill="1" applyBorder="1" applyAlignment="1" applyProtection="1">
      <alignment horizontal="center" textRotation="90"/>
    </xf>
    <xf numFmtId="49" fontId="2" fillId="2" borderId="2" xfId="0" applyNumberFormat="1" applyFont="1" applyFill="1" applyBorder="1" applyAlignment="1" applyProtection="1">
      <alignment horizontal="center" textRotation="90" wrapText="1"/>
    </xf>
    <xf numFmtId="14" fontId="2" fillId="0" borderId="4" xfId="0" applyNumberFormat="1" applyFont="1" applyFill="1" applyBorder="1"/>
    <xf numFmtId="20" fontId="2" fillId="0" borderId="5" xfId="0" applyNumberFormat="1" applyFont="1" applyFill="1" applyBorder="1" applyProtection="1"/>
    <xf numFmtId="20" fontId="2" fillId="0" borderId="6" xfId="0" applyNumberFormat="1" applyFont="1" applyFill="1" applyBorder="1" applyProtection="1"/>
    <xf numFmtId="20" fontId="2" fillId="0" borderId="7" xfId="0" applyNumberFormat="1" applyFont="1" applyFill="1" applyBorder="1" applyProtection="1"/>
    <xf numFmtId="20" fontId="2" fillId="0" borderId="8" xfId="0" applyNumberFormat="1" applyFont="1" applyFill="1" applyBorder="1" applyProtection="1"/>
    <xf numFmtId="20" fontId="2" fillId="0" borderId="9" xfId="0" applyNumberFormat="1" applyFont="1" applyFill="1" applyBorder="1" applyProtection="1"/>
    <xf numFmtId="2" fontId="2" fillId="0" borderId="10" xfId="0" applyNumberFormat="1" applyFont="1" applyFill="1" applyBorder="1" applyAlignment="1">
      <alignment horizontal="right"/>
    </xf>
    <xf numFmtId="0" fontId="2" fillId="0" borderId="0" xfId="0" applyFont="1" applyFill="1"/>
    <xf numFmtId="167" fontId="2" fillId="0" borderId="0" xfId="0" applyNumberFormat="1" applyFont="1" applyFill="1"/>
    <xf numFmtId="0" fontId="2" fillId="0" borderId="0" xfId="0" applyFont="1" applyAlignment="1">
      <alignment horizontal="center"/>
    </xf>
    <xf numFmtId="49" fontId="3" fillId="2" borderId="2" xfId="0" applyNumberFormat="1" applyFont="1" applyFill="1" applyBorder="1" applyAlignment="1" applyProtection="1">
      <alignment horizontal="center" textRotation="90" wrapText="1"/>
    </xf>
    <xf numFmtId="167" fontId="3" fillId="0" borderId="0" xfId="0" applyNumberFormat="1" applyFont="1" applyFill="1" applyAlignment="1">
      <alignment horizontal="center"/>
    </xf>
  </cellXfs>
  <cellStyles count="1">
    <cellStyle name="Normal" xfId="0" builtinId="0"/>
  </cellStyles>
  <dxfs count="7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27"/>
        </patternFill>
      </fill>
    </dxf>
    <dxf>
      <font>
        <condense val="0"/>
        <extend val="0"/>
        <color indexed="10"/>
      </font>
    </dxf>
    <dxf>
      <fill>
        <patternFill>
          <bgColor indexed="27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"/>
  <sheetViews>
    <sheetView tabSelected="1" zoomScale="110" zoomScaleNormal="110" workbookViewId="0">
      <pane ySplit="2" topLeftCell="A3" activePane="bottomLeft" state="frozen"/>
      <selection pane="bottomLeft" activeCell="J19" sqref="J19"/>
    </sheetView>
  </sheetViews>
  <sheetFormatPr baseColWidth="10" defaultRowHeight="15" x14ac:dyDescent="0.2"/>
  <cols>
    <col min="1" max="2" width="11.5703125" style="2" bestFit="1" customWidth="1"/>
    <col min="3" max="3" width="12.7109375" style="2" bestFit="1" customWidth="1"/>
    <col min="4" max="8" width="11.5703125" style="2" bestFit="1" customWidth="1"/>
    <col min="9" max="13" width="11.42578125" style="2" customWidth="1"/>
    <col min="14" max="14" width="11.5703125" style="2" bestFit="1" customWidth="1"/>
    <col min="15" max="16" width="11.42578125" style="17"/>
    <col min="17" max="16384" width="11.42578125" style="2"/>
  </cols>
  <sheetData>
    <row r="1" spans="1:23" ht="29.25" customHeight="1" x14ac:dyDescent="0.25">
      <c r="A1" s="1" t="s">
        <v>13</v>
      </c>
    </row>
    <row r="2" spans="1:23" ht="59.25" x14ac:dyDescent="0.2">
      <c r="A2" s="2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6" t="s">
        <v>12</v>
      </c>
      <c r="N2" s="7" t="s">
        <v>14</v>
      </c>
      <c r="O2" s="18" t="s">
        <v>15</v>
      </c>
      <c r="P2" s="18" t="s">
        <v>16</v>
      </c>
    </row>
    <row r="3" spans="1:23" s="15" customFormat="1" x14ac:dyDescent="0.2">
      <c r="A3" s="15">
        <v>2021</v>
      </c>
      <c r="B3" s="15">
        <v>8</v>
      </c>
      <c r="C3" s="8">
        <v>44439</v>
      </c>
      <c r="D3" s="9">
        <v>0.45976851851851852</v>
      </c>
      <c r="E3" s="10">
        <v>0.51749999999999996</v>
      </c>
      <c r="F3" s="11">
        <v>0.57688657407407407</v>
      </c>
      <c r="G3" s="10">
        <v>0.65517361111111116</v>
      </c>
      <c r="H3" s="12">
        <v>0.80592592592592593</v>
      </c>
      <c r="I3" s="10">
        <v>1.2037037037037038E-3</v>
      </c>
      <c r="J3" s="11"/>
      <c r="K3" s="10"/>
      <c r="L3" s="12"/>
      <c r="M3" s="13"/>
      <c r="N3" s="14"/>
      <c r="O3" s="19">
        <f>IF(E3&lt;&gt;"",IF(E3&lt;D3,MIN(21/24,E3+1)-MAX(6/24,D3),MIN(21/24,E3)-MAX(6/24,D3)),0)+IF(G3&lt;&gt;"",IF(G3&lt;F3,MIN(21/24,G3+1)-MAX(6/24,F3),MIN(21/24,G3)-MAX(6/24,F3)),0)+IF(I3&lt;&gt;"",IF(I3&lt;H3,MIN(21/24,I3+1)-MAX(6/24,H3),MIN(21/24,I3)-MAX(6/24,H3)),0)+IF(K3&lt;&gt;"",IF(K3&lt;J3,MIN(21/24,K3+1)-MAX(6/24,J3),MIN(21/24,K3)-MAX(6/24,J3)),0)+IF(M3&lt;&gt;"",IF(M3&lt;L3,MIN(21/24,M3+1)-MAX(6/24,L3),MIN(21/24,M3)-MAX(6/24,L3)),0)</f>
        <v>0.2050925925925926</v>
      </c>
      <c r="P3" s="19">
        <f>MOD(IF(E3&lt;D3,MAX(21/24,E3+1)-MIN(6/24,D3),MAX(21/24,E3)-MIN(6/24,D3)),15/24)+MOD(IF(G3&lt;F3,MAX(21/24,G3+1)-MIN(6/24,F3),MAX(21/24,G3)-MIN(6/24,F3)),15/24)+MOD(IF(I3&lt;H3,MAX(21/24,I3+1)-MIN(6/24,H3),MAX(21/24,I3)-MIN(6/24,H3)),15/24)+MOD(IF(K3&lt;J3,MAX(21/24,K3+1)-MIN(6/24,J3),MAX(21/24,K3)-MIN(6/24,J3)),15/24)+MOD(IF(M3&lt;L3,MAX(21/24,M3+1)-MIN(6/24,L3),MAX(21/24,M3)-MIN(6/24,L3)),15/24)</f>
        <v>0.1262037037037036</v>
      </c>
      <c r="Q3" s="16"/>
      <c r="S3" s="16"/>
      <c r="U3" s="16"/>
      <c r="W3" s="16"/>
    </row>
    <row r="4" spans="1:23" s="15" customFormat="1" x14ac:dyDescent="0.2">
      <c r="A4" s="15">
        <v>2021</v>
      </c>
      <c r="B4" s="15">
        <v>9</v>
      </c>
      <c r="C4" s="8">
        <v>44446</v>
      </c>
      <c r="D4" s="9">
        <v>0.58371527777777776</v>
      </c>
      <c r="E4" s="10">
        <v>0.77872685185185186</v>
      </c>
      <c r="F4" s="11">
        <v>0.86562499999999998</v>
      </c>
      <c r="G4" s="10">
        <v>0.95015046296296291</v>
      </c>
      <c r="H4" s="12"/>
      <c r="I4" s="10"/>
      <c r="J4" s="11"/>
      <c r="K4" s="10"/>
      <c r="L4" s="12"/>
      <c r="M4" s="13"/>
      <c r="N4" s="14"/>
      <c r="O4" s="19">
        <f t="shared" ref="O4:O13" si="0">IF(E4&lt;&gt;"",IF(E4&lt;D4,MIN(21/24,E4+1)-MAX(6/24,D4),MIN(21/24,E4)-MAX(6/24,D4)),0)+IF(G4&lt;&gt;"",IF(G4&lt;F4,MIN(21/24,G4+1)-MAX(6/24,F4),MIN(21/24,G4)-MAX(6/24,F4)),0)+IF(I4&lt;&gt;"",IF(I4&lt;H4,MIN(21/24,I4+1)-MAX(6/24,H4),MIN(21/24,I4)-MAX(6/24,H4)),0)+IF(K4&lt;&gt;"",IF(K4&lt;J4,MIN(21/24,K4+1)-MAX(6/24,J4),MIN(21/24,K4)-MAX(6/24,J4)),0)+IF(M4&lt;&gt;"",IF(M4&lt;L4,MIN(21/24,M4+1)-MAX(6/24,L4),MIN(21/24,M4)-MAX(6/24,L4)),0)</f>
        <v>0.20438657407407412</v>
      </c>
      <c r="P4" s="19">
        <f t="shared" ref="P4:P13" si="1">MOD(IF(E4&lt;D4,MAX(21/24,E4+1)-MIN(6/24,D4),MAX(21/24,E4)-MIN(6/24,D4)),15/24)+MOD(IF(G4&lt;F4,MAX(21/24,G4+1)-MIN(6/24,F4),MAX(21/24,G4)-MIN(6/24,F4)),15/24)+MOD(IF(I4&lt;H4,MAX(21/24,I4+1)-MIN(6/24,H4),MAX(21/24,I4)-MIN(6/24,H4)),15/24)+MOD(IF(K4&lt;J4,MAX(21/24,K4+1)-MIN(6/24,J4),MAX(21/24,K4)-MIN(6/24,J4)),15/24)+MOD(IF(M4&lt;L4,MAX(21/24,M4+1)-MIN(6/24,L4),MAX(21/24,M4)-MIN(6/24,L4)),15/24)</f>
        <v>7.5150462962962905E-2</v>
      </c>
    </row>
    <row r="5" spans="1:23" s="15" customFormat="1" x14ac:dyDescent="0.2">
      <c r="A5" s="15">
        <v>2021</v>
      </c>
      <c r="B5" s="15">
        <v>9</v>
      </c>
      <c r="C5" s="8">
        <v>44447</v>
      </c>
      <c r="D5" s="9">
        <v>0.6868171296296296</v>
      </c>
      <c r="E5" s="10">
        <v>0.8286458333333333</v>
      </c>
      <c r="F5" s="11"/>
      <c r="G5" s="10"/>
      <c r="H5" s="12"/>
      <c r="I5" s="10"/>
      <c r="J5" s="11"/>
      <c r="K5" s="10"/>
      <c r="L5" s="12"/>
      <c r="M5" s="13"/>
      <c r="N5" s="14"/>
      <c r="O5" s="19">
        <f t="shared" si="0"/>
        <v>0.14182870370370371</v>
      </c>
      <c r="P5" s="19">
        <f t="shared" si="1"/>
        <v>0</v>
      </c>
    </row>
    <row r="6" spans="1:23" s="15" customFormat="1" x14ac:dyDescent="0.2">
      <c r="A6" s="15">
        <v>2021</v>
      </c>
      <c r="B6" s="15">
        <v>9</v>
      </c>
      <c r="C6" s="8">
        <v>44448</v>
      </c>
      <c r="D6" s="9"/>
      <c r="E6" s="10"/>
      <c r="F6" s="11"/>
      <c r="G6" s="10"/>
      <c r="H6" s="12"/>
      <c r="I6" s="10"/>
      <c r="J6" s="11"/>
      <c r="K6" s="10"/>
      <c r="L6" s="12"/>
      <c r="M6" s="13"/>
      <c r="N6" s="14"/>
      <c r="O6" s="19">
        <f t="shared" si="0"/>
        <v>0</v>
      </c>
      <c r="P6" s="19">
        <f t="shared" si="1"/>
        <v>0</v>
      </c>
    </row>
    <row r="7" spans="1:23" s="15" customFormat="1" x14ac:dyDescent="0.2">
      <c r="A7" s="15">
        <v>2021</v>
      </c>
      <c r="B7" s="15">
        <v>9</v>
      </c>
      <c r="C7" s="8">
        <v>44449</v>
      </c>
      <c r="D7" s="9">
        <v>0.62605324074074076</v>
      </c>
      <c r="E7" s="10">
        <v>0.96796296296296302</v>
      </c>
      <c r="F7" s="11"/>
      <c r="G7" s="10"/>
      <c r="H7" s="12"/>
      <c r="I7" s="10"/>
      <c r="J7" s="11"/>
      <c r="K7" s="10"/>
      <c r="L7" s="12"/>
      <c r="M7" s="13"/>
      <c r="N7" s="14"/>
      <c r="O7" s="19">
        <f t="shared" si="0"/>
        <v>0.24894675925925924</v>
      </c>
      <c r="P7" s="19">
        <f t="shared" si="1"/>
        <v>9.2962962962963025E-2</v>
      </c>
    </row>
    <row r="8" spans="1:23" x14ac:dyDescent="0.2">
      <c r="A8" s="2">
        <v>2021</v>
      </c>
      <c r="B8" s="2">
        <v>9</v>
      </c>
      <c r="C8" s="8">
        <v>44450</v>
      </c>
      <c r="D8" s="9"/>
      <c r="E8" s="10"/>
      <c r="F8" s="11"/>
      <c r="G8" s="10"/>
      <c r="H8" s="12"/>
      <c r="I8" s="10"/>
      <c r="J8" s="11"/>
      <c r="K8" s="10"/>
      <c r="L8" s="12"/>
      <c r="M8" s="13"/>
      <c r="N8" s="14"/>
      <c r="O8" s="19">
        <f t="shared" si="0"/>
        <v>0</v>
      </c>
      <c r="P8" s="19">
        <f t="shared" si="1"/>
        <v>0</v>
      </c>
    </row>
    <row r="9" spans="1:23" x14ac:dyDescent="0.2">
      <c r="A9" s="2">
        <v>2021</v>
      </c>
      <c r="B9" s="2">
        <v>9</v>
      </c>
      <c r="C9" s="8">
        <v>44451</v>
      </c>
      <c r="D9" s="9"/>
      <c r="E9" s="10"/>
      <c r="F9" s="11"/>
      <c r="G9" s="10"/>
      <c r="H9" s="12"/>
      <c r="I9" s="10"/>
      <c r="J9" s="11"/>
      <c r="K9" s="10"/>
      <c r="L9" s="12"/>
      <c r="M9" s="13"/>
      <c r="N9" s="14"/>
      <c r="O9" s="19">
        <f t="shared" si="0"/>
        <v>0</v>
      </c>
      <c r="P9" s="19">
        <f t="shared" si="1"/>
        <v>0</v>
      </c>
    </row>
    <row r="10" spans="1:23" x14ac:dyDescent="0.2">
      <c r="A10" s="2">
        <v>2021</v>
      </c>
      <c r="B10" s="2">
        <v>9</v>
      </c>
      <c r="C10" s="8">
        <v>44452</v>
      </c>
      <c r="D10" s="9">
        <v>0.54284722222222226</v>
      </c>
      <c r="E10" s="10">
        <v>0.75745370370370368</v>
      </c>
      <c r="F10" s="11"/>
      <c r="G10" s="10"/>
      <c r="H10" s="12"/>
      <c r="I10" s="10"/>
      <c r="J10" s="11"/>
      <c r="K10" s="10"/>
      <c r="L10" s="12"/>
      <c r="M10" s="13"/>
      <c r="N10" s="14"/>
      <c r="O10" s="19">
        <f t="shared" si="0"/>
        <v>0.21460648148148143</v>
      </c>
      <c r="P10" s="19">
        <f t="shared" si="1"/>
        <v>0</v>
      </c>
    </row>
    <row r="11" spans="1:23" x14ac:dyDescent="0.2">
      <c r="A11" s="2">
        <v>2021</v>
      </c>
      <c r="B11" s="2">
        <v>9</v>
      </c>
      <c r="C11" s="8">
        <v>44453</v>
      </c>
      <c r="D11" s="9"/>
      <c r="E11" s="10"/>
      <c r="F11" s="11"/>
      <c r="G11" s="10"/>
      <c r="H11" s="12"/>
      <c r="I11" s="10"/>
      <c r="J11" s="11"/>
      <c r="K11" s="10"/>
      <c r="L11" s="12"/>
      <c r="M11" s="13"/>
      <c r="N11" s="14"/>
      <c r="O11" s="19">
        <f t="shared" si="0"/>
        <v>0</v>
      </c>
      <c r="P11" s="19">
        <f t="shared" si="1"/>
        <v>0</v>
      </c>
    </row>
    <row r="12" spans="1:23" x14ac:dyDescent="0.2">
      <c r="A12" s="2">
        <v>2021</v>
      </c>
      <c r="B12" s="2">
        <v>9</v>
      </c>
      <c r="C12" s="8">
        <v>44454</v>
      </c>
      <c r="D12" s="9">
        <v>0.42570601851851847</v>
      </c>
      <c r="E12" s="10">
        <v>0.68353009259259256</v>
      </c>
      <c r="F12" s="11"/>
      <c r="G12" s="10"/>
      <c r="H12" s="12"/>
      <c r="I12" s="10"/>
      <c r="J12" s="11"/>
      <c r="K12" s="10"/>
      <c r="L12" s="12"/>
      <c r="M12" s="13"/>
      <c r="N12" s="14"/>
      <c r="O12" s="19">
        <f t="shared" si="0"/>
        <v>0.25782407407407409</v>
      </c>
      <c r="P12" s="19">
        <f t="shared" si="1"/>
        <v>0</v>
      </c>
    </row>
    <row r="13" spans="1:23" x14ac:dyDescent="0.2">
      <c r="A13" s="2">
        <v>2021</v>
      </c>
      <c r="B13" s="2">
        <v>9</v>
      </c>
      <c r="C13" s="8">
        <v>44455</v>
      </c>
      <c r="D13" s="9">
        <v>0.41546296296296298</v>
      </c>
      <c r="E13" s="10">
        <v>0.55932870370370369</v>
      </c>
      <c r="F13" s="11"/>
      <c r="G13" s="10"/>
      <c r="H13" s="12"/>
      <c r="I13" s="10"/>
      <c r="J13" s="11"/>
      <c r="K13" s="10"/>
      <c r="L13" s="12"/>
      <c r="M13" s="13"/>
      <c r="N13" s="14"/>
      <c r="O13" s="19">
        <f t="shared" si="0"/>
        <v>0.14386574074074071</v>
      </c>
      <c r="P13" s="19">
        <f t="shared" si="1"/>
        <v>0</v>
      </c>
    </row>
  </sheetData>
  <autoFilter ref="A2:N3"/>
  <conditionalFormatting sqref="N3:N7">
    <cfRule type="cellIs" dxfId="6" priority="8" stopIfTrue="1" operator="lessThan">
      <formula>0</formula>
    </cfRule>
  </conditionalFormatting>
  <conditionalFormatting sqref="N2">
    <cfRule type="cellIs" dxfId="5" priority="25" stopIfTrue="1" operator="lessThan">
      <formula>0</formula>
    </cfRule>
  </conditionalFormatting>
  <conditionalFormatting sqref="C3:C7">
    <cfRule type="expression" dxfId="4" priority="24" stopIfTrue="1">
      <formula>OR(IF(WEEKDAY(C3)=1,TRUE,FALSE),IF(WEEKDAY(C3)=7,TRUE,FALSE))</formula>
    </cfRule>
  </conditionalFormatting>
  <conditionalFormatting sqref="N8:N13">
    <cfRule type="cellIs" dxfId="3" priority="4" stopIfTrue="1" operator="lessThan">
      <formula>0</formula>
    </cfRule>
  </conditionalFormatting>
  <conditionalFormatting sqref="C8:C13">
    <cfRule type="expression" dxfId="2" priority="5" stopIfTrue="1">
      <formula>OR(IF(WEEKDAY(C8)=1,TRUE,FALSE),IF(WEEKDAY(C8)=7,TRUE,FALSE))</formula>
    </cfRule>
  </conditionalFormatting>
  <conditionalFormatting sqref="O2:P2">
    <cfRule type="cellIs" dxfId="1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 salarié X</vt:lpstr>
      <vt:lpstr>'Données salarié X'!Zone_d_impression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inconnu</cp:lastModifiedBy>
  <dcterms:created xsi:type="dcterms:W3CDTF">2022-06-01T09:06:04Z</dcterms:created>
  <dcterms:modified xsi:type="dcterms:W3CDTF">2022-06-02T08:53:04Z</dcterms:modified>
</cp:coreProperties>
</file>