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2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80" yWindow="996" windowWidth="27636" windowHeight="15576" activeTab="1"/>
  </bookViews>
  <sheets>
    <sheet name="AVANT" sheetId="1" r:id="rId1"/>
    <sheet name="AVANT (2)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2" l="1"/>
  <c r="J5" i="1"/>
  <c r="M5" i="2"/>
  <c r="J4" i="2"/>
  <c r="J7" i="2" s="1"/>
  <c r="J3" i="2"/>
  <c r="L3" i="2" l="1"/>
  <c r="J5" i="2"/>
  <c r="M5" i="1"/>
  <c r="J4" i="1"/>
  <c r="J6" i="1" s="1"/>
  <c r="J3" i="1"/>
  <c r="L3" i="1" l="1"/>
</calcChain>
</file>

<file path=xl/sharedStrings.xml><?xml version="1.0" encoding="utf-8"?>
<sst xmlns="http://schemas.openxmlformats.org/spreadsheetml/2006/main" count="127" uniqueCount="54">
  <si>
    <t>CHECKLIST FOURNISSEURS</t>
  </si>
  <si>
    <t>MERCI D'INDIQUER LES PERSONNES CONCERNÉES POUR CHAQUE POINT DE VERIFICATION LE PLUS LEGITIME DANS VOTRE ORGANISATION</t>
  </si>
  <si>
    <t>Phase pré-collaboration</t>
  </si>
  <si>
    <t>Statut</t>
  </si>
  <si>
    <t>Personnes concernées pour 
vérification</t>
  </si>
  <si>
    <t>Commentaires</t>
  </si>
  <si>
    <t>Nombres de points à contrôler</t>
  </si>
  <si>
    <t>STATUT:</t>
  </si>
  <si>
    <t>Prise en compte des orientations stratégiques (direx)</t>
  </si>
  <si>
    <t>Directeurs de pôles</t>
  </si>
  <si>
    <t>Nombre de points répondant aux exigences</t>
  </si>
  <si>
    <t>Transmettre les exigences 
et demander un PAS lors de l'appel d'offre</t>
  </si>
  <si>
    <t>Direction</t>
  </si>
  <si>
    <t>Pourcentage de points répondant aux exigences</t>
  </si>
  <si>
    <t>Points critiques ne répondants pas 
aux exigences</t>
  </si>
  <si>
    <t>Plan Assurance Sécurité</t>
  </si>
  <si>
    <t>Le contrôle est-il complet ?</t>
  </si>
  <si>
    <t xml:space="preserve">Etudier le PAS de chaque fournisseur </t>
  </si>
  <si>
    <t>Le fournisseur correspond -t-il aux exigences et à vos besoins spécifiques émises par les orientations stratégiques de la direction ?</t>
  </si>
  <si>
    <t>Le fournisseur répond-t-il aux normes ISO ?</t>
  </si>
  <si>
    <t>Direction Sécurité/sureté</t>
  </si>
  <si>
    <t>ISO 9001 (Système de Management de la qualité)</t>
  </si>
  <si>
    <t>ISO 27001 
(Management de la sécurité de l'information)</t>
  </si>
  <si>
    <t>ISO 27002 
(Code de bonne pratique pour la gestion de la sécurité de l'information )</t>
  </si>
  <si>
    <t>ISO 27005
(Gestion des risques en sécurité de l'information)</t>
  </si>
  <si>
    <t>Consultation des métiers pour avis technique sur le PAS. (ex: Les experts IT seront plus à même de donner un avis sur des serveurs du fournisseur)</t>
  </si>
  <si>
    <t xml:space="preserve">Fonctions métiers </t>
  </si>
  <si>
    <t>Étude des retours métiers/ Analyse approfondie</t>
  </si>
  <si>
    <t>Effectuer un choix de fournisseur</t>
  </si>
  <si>
    <t>Validation par Direction</t>
  </si>
  <si>
    <t xml:space="preserve"> Établir une procédure entre l'acheteur et le fournisseur 
(Entente Niveau de Service) </t>
  </si>
  <si>
    <t xml:space="preserve">Les normes du ou des service(s) sont-elles convenables ? </t>
  </si>
  <si>
    <t>Direction production/
Business/Qualité</t>
  </si>
  <si>
    <t>Le calendrier de livraison est-il fixé et acceptable ?</t>
  </si>
  <si>
    <t>Direction production/
Business/</t>
  </si>
  <si>
    <t xml:space="preserve">Les responsabilités respectives du fournisseur et du clients sont-elles rédigées ? </t>
  </si>
  <si>
    <t>Direction Juridique</t>
  </si>
  <si>
    <t>Les dispositions de confidentialité et de non divulgation acceptées par tous ?</t>
  </si>
  <si>
    <t>Les conditions de paiement sont-ils actés ?</t>
  </si>
  <si>
    <t>Département Financier</t>
  </si>
  <si>
    <t xml:space="preserve">Existe-il un paiement en devise étrangère ? </t>
  </si>
  <si>
    <t>Les coûts éventuels ont-ils été pris en compte ? (Adminstratifs, fiscalité, transport, paiements et trnasactions ?</t>
  </si>
  <si>
    <t xml:space="preserve">Marchandises défectueuses ? En retard ou non livrées? </t>
  </si>
  <si>
    <t>La gestion des problèmes est-elle conformément rédigée et en lien avec vos attentes ?</t>
  </si>
  <si>
    <t>La procédure d'indemnisation correspond-t-elle à vos attentes ?</t>
  </si>
  <si>
    <t>Les garanties sont-elles convenables ?</t>
  </si>
  <si>
    <t>Les recours sont-ils acceptables ?</t>
  </si>
  <si>
    <t>Le règlement des conflits est-il accepté par les différentes parties ?</t>
  </si>
  <si>
    <t>L'ensemble des éléments dans l'ENS sont-ils conformes aux lois ?</t>
  </si>
  <si>
    <t>ENS soumis à validation</t>
  </si>
  <si>
    <t>Pondération</t>
  </si>
  <si>
    <t>Critère majeur</t>
  </si>
  <si>
    <t>Pourcentage de conformité (pondéré)</t>
  </si>
  <si>
    <t>Dont points majeurs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</si>
</sst>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Franklin Gothic Book"/>
      <family val="2"/>
    </font>
    <font>
      <b/>
      <sz val="12"/>
      <color rgb="FFFF0000"/>
      <name val="Calibri (Corps)"/>
    </font>
    <font>
      <sz val="20"/>
      <color theme="0"/>
      <name val="Franklin Gothic Book"/>
      <family val="2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left" vertical="center" wrapText="1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left" vertical="center" wrapText="1"/>
    </xf>
    <xf numFmtId="9" fontId="0" fillId="0" borderId="11" xfId="1" applyFont="1" applyBorder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/>
    <xf numFmtId="0" fontId="0" fillId="3" borderId="9" xfId="0" applyFill="1" applyBorder="1"/>
    <xf numFmtId="0" fontId="0" fillId="0" borderId="6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/>
    <xf numFmtId="0" fontId="0" fillId="0" borderId="14" xfId="0" applyBorder="1"/>
    <xf numFmtId="0" fontId="0" fillId="0" borderId="0" xfId="0" applyAlignment="1">
      <alignment horizontal="center"/>
    </xf>
    <xf numFmtId="0" fontId="0" fillId="4" borderId="10" xfId="0" applyFill="1" applyBorder="1" applyAlignment="1">
      <alignment horizontal="left" vertical="center" wrapText="1"/>
    </xf>
    <xf numFmtId="9" fontId="0" fillId="4" borderId="11" xfId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6">
    <dxf>
      <font>
        <strike/>
      </font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D$4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fmlaLink="$D$7" lockText="1" noThreeD="1"/>
</file>

<file path=xl/ctrlProps/ctrlProp9.xml><?xml version="1.0" encoding="utf-8"?>
<formControlPr xmlns="http://schemas.microsoft.com/office/spreadsheetml/2009/9/main" objectType="CheckBox" fmlaLink="$D$8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checked="Checked" fmlaLink="$D$20" lockText="1" noThreeD="1"/>
</file>

<file path=xl/ctrlProps/ctrlProp21.xml><?xml version="1.0" encoding="utf-8"?>
<formControlPr xmlns="http://schemas.microsoft.com/office/spreadsheetml/2009/9/main" objectType="CheckBox" fmlaLink="$D$21" lockText="1" noThreeD="1"/>
</file>

<file path=xl/ctrlProps/ctrlProp22.xml><?xml version="1.0" encoding="utf-8"?>
<formControlPr xmlns="http://schemas.microsoft.com/office/spreadsheetml/2009/9/main" objectType="CheckBox" checked="Checked" fmlaLink="$D$22" lockText="1" noThreeD="1"/>
</file>

<file path=xl/ctrlProps/ctrlProp23.xml><?xml version="1.0" encoding="utf-8"?>
<formControlPr xmlns="http://schemas.microsoft.com/office/spreadsheetml/2009/9/main" objectType="CheckBox" fmlaLink="$D$23" lockText="1" noThreeD="1"/>
</file>

<file path=xl/ctrlProps/ctrlProp24.xml><?xml version="1.0" encoding="utf-8"?>
<formControlPr xmlns="http://schemas.microsoft.com/office/spreadsheetml/2009/9/main" objectType="CheckBox" fmlaLink="$D$24" lockText="1" noThreeD="1"/>
</file>

<file path=xl/ctrlProps/ctrlProp25.xml><?xml version="1.0" encoding="utf-8"?>
<formControlPr xmlns="http://schemas.microsoft.com/office/spreadsheetml/2009/9/main" objectType="CheckBox" fmlaLink="$D$25" lockText="1" noThreeD="1"/>
</file>

<file path=xl/ctrlProps/ctrlProp26.xml><?xml version="1.0" encoding="utf-8"?>
<formControlPr xmlns="http://schemas.microsoft.com/office/spreadsheetml/2009/9/main" objectType="CheckBox" checked="Checked" fmlaLink="$D$26" lockText="1" noThreeD="1"/>
</file>

<file path=xl/ctrlProps/ctrlProp27.xml><?xml version="1.0" encoding="utf-8"?>
<formControlPr xmlns="http://schemas.microsoft.com/office/spreadsheetml/2009/9/main" objectType="CheckBox" fmlaLink="$D$27" lockText="1" noThreeD="1"/>
</file>

<file path=xl/ctrlProps/ctrlProp28.xml><?xml version="1.0" encoding="utf-8"?>
<formControlPr xmlns="http://schemas.microsoft.com/office/spreadsheetml/2009/9/main" objectType="CheckBox" checked="Checked" fmlaLink="$D$28" lockText="1" noThreeD="1"/>
</file>

<file path=xl/ctrlProps/ctrlProp29.xml><?xml version="1.0" encoding="utf-8"?>
<formControlPr xmlns="http://schemas.microsoft.com/office/spreadsheetml/2009/9/main" objectType="CheckBox" fmlaLink="$D$29" lockText="1" noThreeD="1"/>
</file>

<file path=xl/ctrlProps/ctrlProp30.xml><?xml version="1.0" encoding="utf-8"?>
<formControlPr xmlns="http://schemas.microsoft.com/office/spreadsheetml/2009/9/main" objectType="CheckBox" fmlaLink="$D$30" lockText="1" noThreeD="1"/>
</file>

<file path=xl/ctrlProps/ctrlProp31.xml><?xml version="1.0" encoding="utf-8"?>
<formControlPr xmlns="http://schemas.microsoft.com/office/spreadsheetml/2009/9/main" objectType="CheckBox" fmlaLink="$D$31" lockText="1" noThreeD="1"/>
</file>

<file path=xl/ctrlProps/ctrlProp32.xml><?xml version="1.0" encoding="utf-8"?>
<formControlPr xmlns="http://schemas.microsoft.com/office/spreadsheetml/2009/9/main" objectType="CheckBox" fmlaLink="$D$5" lockText="1" noThreeD="1"/>
</file>

<file path=xl/ctrlProps/ctrlProp33.xml><?xml version="1.0" encoding="utf-8"?>
<formControlPr xmlns="http://schemas.microsoft.com/office/spreadsheetml/2009/9/main" objectType="CheckBox" fmlaLink="$D$5" lockText="1" noThreeD="1"/>
</file>

<file path=xl/ctrlProps/ctrlProp34.xml><?xml version="1.0" encoding="utf-8"?>
<formControlPr xmlns="http://schemas.microsoft.com/office/spreadsheetml/2009/9/main" objectType="CheckBox" checked="Checked" fmlaLink="$D$7" lockText="1" noThreeD="1"/>
</file>

<file path=xl/ctrlProps/ctrlProp35.xml><?xml version="1.0" encoding="utf-8"?>
<formControlPr xmlns="http://schemas.microsoft.com/office/spreadsheetml/2009/9/main" objectType="CheckBox" fmlaLink="$D$8" lockText="1" noThreeD="1"/>
</file>

<file path=xl/ctrlProps/ctrlProp36.xml><?xml version="1.0" encoding="utf-8"?>
<formControlPr xmlns="http://schemas.microsoft.com/office/spreadsheetml/2009/9/main" objectType="CheckBox" checked="Checked" fmlaLink="$D$9" lockText="1" noThreeD="1"/>
</file>

<file path=xl/ctrlProps/ctrlProp37.xml><?xml version="1.0" encoding="utf-8"?>
<formControlPr xmlns="http://schemas.microsoft.com/office/spreadsheetml/2009/9/main" objectType="CheckBox" fmlaLink="$D$10" lockText="1" noThreeD="1"/>
</file>

<file path=xl/ctrlProps/ctrlProp38.xml><?xml version="1.0" encoding="utf-8"?>
<formControlPr xmlns="http://schemas.microsoft.com/office/spreadsheetml/2009/9/main" objectType="CheckBox" checked="Checked" fmlaLink="$D$11" lockText="1" noThreeD="1"/>
</file>

<file path=xl/ctrlProps/ctrlProp39.xml><?xml version="1.0" encoding="utf-8"?>
<formControlPr xmlns="http://schemas.microsoft.com/office/spreadsheetml/2009/9/main" objectType="CheckBox" checked="Checked" fmlaLink="$D$12" lockText="1" noThreeD="1"/>
</file>

<file path=xl/ctrlProps/ctrlProp40.xml><?xml version="1.0" encoding="utf-8"?>
<formControlPr xmlns="http://schemas.microsoft.com/office/spreadsheetml/2009/9/main" objectType="CheckBox" fmlaLink="$D$13" lockText="1" noThreeD="1"/>
</file>

<file path=xl/ctrlProps/ctrlProp41.xml><?xml version="1.0" encoding="utf-8"?>
<formControlPr xmlns="http://schemas.microsoft.com/office/spreadsheetml/2009/9/main" objectType="CheckBox" fmlaLink="$D$14" lockText="1" noThreeD="1"/>
</file>

<file path=xl/ctrlProps/ctrlProp42.xml><?xml version="1.0" encoding="utf-8"?>
<formControlPr xmlns="http://schemas.microsoft.com/office/spreadsheetml/2009/9/main" objectType="CheckBox" checked="Checked" fmlaLink="$D$15" lockText="1" noThreeD="1"/>
</file>

<file path=xl/ctrlProps/ctrlProp43.xml><?xml version="1.0" encoding="utf-8"?>
<formControlPr xmlns="http://schemas.microsoft.com/office/spreadsheetml/2009/9/main" objectType="CheckBox" fmlaLink="$D$16" lockText="1" noThreeD="1"/>
</file>

<file path=xl/ctrlProps/ctrlProp44.xml><?xml version="1.0" encoding="utf-8"?>
<formControlPr xmlns="http://schemas.microsoft.com/office/spreadsheetml/2009/9/main" objectType="CheckBox" checked="Checked" fmlaLink="$D$18" lockText="1" noThreeD="1"/>
</file>

<file path=xl/ctrlProps/ctrlProp45.xml><?xml version="1.0" encoding="utf-8"?>
<formControlPr xmlns="http://schemas.microsoft.com/office/spreadsheetml/2009/9/main" objectType="CheckBox" fmlaLink="$D$19" lockText="1" noThreeD="1"/>
</file>

<file path=xl/ctrlProps/ctrlProp46.xml><?xml version="1.0" encoding="utf-8"?>
<formControlPr xmlns="http://schemas.microsoft.com/office/spreadsheetml/2009/9/main" objectType="CheckBox" fmlaLink="$D$32" lockText="1" noThreeD="1"/>
</file>

<file path=xl/ctrlProps/ctrlProp47.xml><?xml version="1.0" encoding="utf-8"?>
<formControlPr xmlns="http://schemas.microsoft.com/office/spreadsheetml/2009/9/main" objectType="CheckBox" checked="Checked" fmlaLink="$D$4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checked="Checked" fmlaLink="$D$7" lockText="1" noThreeD="1"/>
</file>

<file path=xl/ctrlProps/ctrlProp55.xml><?xml version="1.0" encoding="utf-8"?>
<formControlPr xmlns="http://schemas.microsoft.com/office/spreadsheetml/2009/9/main" objectType="CheckBox" fmlaLink="$D$8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checked="Checked" fmlaLink="$D$20" lockText="1" noThreeD="1"/>
</file>

<file path=xl/ctrlProps/ctrlProp67.xml><?xml version="1.0" encoding="utf-8"?>
<formControlPr xmlns="http://schemas.microsoft.com/office/spreadsheetml/2009/9/main" objectType="CheckBox" fmlaLink="$D$21" lockText="1" noThreeD="1"/>
</file>

<file path=xl/ctrlProps/ctrlProp68.xml><?xml version="1.0" encoding="utf-8"?>
<formControlPr xmlns="http://schemas.microsoft.com/office/spreadsheetml/2009/9/main" objectType="CheckBox" checked="Checked" fmlaLink="$D$22" lockText="1" noThreeD="1"/>
</file>

<file path=xl/ctrlProps/ctrlProp69.xml><?xml version="1.0" encoding="utf-8"?>
<formControlPr xmlns="http://schemas.microsoft.com/office/spreadsheetml/2009/9/main" objectType="CheckBox" fmlaLink="$D$23" lockText="1" noThreeD="1"/>
</file>

<file path=xl/ctrlProps/ctrlProp70.xml><?xml version="1.0" encoding="utf-8"?>
<formControlPr xmlns="http://schemas.microsoft.com/office/spreadsheetml/2009/9/main" objectType="CheckBox" fmlaLink="$D$24" lockText="1" noThreeD="1"/>
</file>

<file path=xl/ctrlProps/ctrlProp71.xml><?xml version="1.0" encoding="utf-8"?>
<formControlPr xmlns="http://schemas.microsoft.com/office/spreadsheetml/2009/9/main" objectType="CheckBox" fmlaLink="$D$25" lockText="1" noThreeD="1"/>
</file>

<file path=xl/ctrlProps/ctrlProp72.xml><?xml version="1.0" encoding="utf-8"?>
<formControlPr xmlns="http://schemas.microsoft.com/office/spreadsheetml/2009/9/main" objectType="CheckBox" checked="Checked" fmlaLink="$D$26" lockText="1" noThreeD="1"/>
</file>

<file path=xl/ctrlProps/ctrlProp73.xml><?xml version="1.0" encoding="utf-8"?>
<formControlPr xmlns="http://schemas.microsoft.com/office/spreadsheetml/2009/9/main" objectType="CheckBox" fmlaLink="$D$27" lockText="1" noThreeD="1"/>
</file>

<file path=xl/ctrlProps/ctrlProp74.xml><?xml version="1.0" encoding="utf-8"?>
<formControlPr xmlns="http://schemas.microsoft.com/office/spreadsheetml/2009/9/main" objectType="CheckBox" checked="Checked" fmlaLink="$D$28" lockText="1" noThreeD="1"/>
</file>

<file path=xl/ctrlProps/ctrlProp75.xml><?xml version="1.0" encoding="utf-8"?>
<formControlPr xmlns="http://schemas.microsoft.com/office/spreadsheetml/2009/9/main" objectType="CheckBox" fmlaLink="$D$29" lockText="1" noThreeD="1"/>
</file>

<file path=xl/ctrlProps/ctrlProp76.xml><?xml version="1.0" encoding="utf-8"?>
<formControlPr xmlns="http://schemas.microsoft.com/office/spreadsheetml/2009/9/main" objectType="CheckBox" fmlaLink="$D$30" lockText="1" noThreeD="1"/>
</file>

<file path=xl/ctrlProps/ctrlProp77.xml><?xml version="1.0" encoding="utf-8"?>
<formControlPr xmlns="http://schemas.microsoft.com/office/spreadsheetml/2009/9/main" objectType="CheckBox" fmlaLink="$D$31" lockText="1" noThreeD="1"/>
</file>

<file path=xl/ctrlProps/ctrlProp78.xml><?xml version="1.0" encoding="utf-8"?>
<formControlPr xmlns="http://schemas.microsoft.com/office/spreadsheetml/2009/9/main" objectType="CheckBox" fmlaLink="$D$5" lockText="1" noThreeD="1"/>
</file>

<file path=xl/ctrlProps/ctrlProp79.xml><?xml version="1.0" encoding="utf-8"?>
<formControlPr xmlns="http://schemas.microsoft.com/office/spreadsheetml/2009/9/main" objectType="CheckBox" fmlaLink="$D$5" lockText="1" noThreeD="1"/>
</file>

<file path=xl/ctrlProps/ctrlProp80.xml><?xml version="1.0" encoding="utf-8"?>
<formControlPr xmlns="http://schemas.microsoft.com/office/spreadsheetml/2009/9/main" objectType="CheckBox" checked="Checked" fmlaLink="$D$7" lockText="1" noThreeD="1"/>
</file>

<file path=xl/ctrlProps/ctrlProp81.xml><?xml version="1.0" encoding="utf-8"?>
<formControlPr xmlns="http://schemas.microsoft.com/office/spreadsheetml/2009/9/main" objectType="CheckBox" fmlaLink="$D$8" lockText="1" noThreeD="1"/>
</file>

<file path=xl/ctrlProps/ctrlProp82.xml><?xml version="1.0" encoding="utf-8"?>
<formControlPr xmlns="http://schemas.microsoft.com/office/spreadsheetml/2009/9/main" objectType="CheckBox" checked="Checked" fmlaLink="$D$9" lockText="1" noThreeD="1"/>
</file>

<file path=xl/ctrlProps/ctrlProp83.xml><?xml version="1.0" encoding="utf-8"?>
<formControlPr xmlns="http://schemas.microsoft.com/office/spreadsheetml/2009/9/main" objectType="CheckBox" fmlaLink="$D$10" lockText="1" noThreeD="1"/>
</file>

<file path=xl/ctrlProps/ctrlProp84.xml><?xml version="1.0" encoding="utf-8"?>
<formControlPr xmlns="http://schemas.microsoft.com/office/spreadsheetml/2009/9/main" objectType="CheckBox" checked="Checked" fmlaLink="$D$11" lockText="1" noThreeD="1"/>
</file>

<file path=xl/ctrlProps/ctrlProp85.xml><?xml version="1.0" encoding="utf-8"?>
<formControlPr xmlns="http://schemas.microsoft.com/office/spreadsheetml/2009/9/main" objectType="CheckBox" checked="Checked" fmlaLink="$D$12" lockText="1" noThreeD="1"/>
</file>

<file path=xl/ctrlProps/ctrlProp86.xml><?xml version="1.0" encoding="utf-8"?>
<formControlPr xmlns="http://schemas.microsoft.com/office/spreadsheetml/2009/9/main" objectType="CheckBox" fmlaLink="$D$13" lockText="1" noThreeD="1"/>
</file>

<file path=xl/ctrlProps/ctrlProp87.xml><?xml version="1.0" encoding="utf-8"?>
<formControlPr xmlns="http://schemas.microsoft.com/office/spreadsheetml/2009/9/main" objectType="CheckBox" fmlaLink="$D$14" lockText="1" noThreeD="1"/>
</file>

<file path=xl/ctrlProps/ctrlProp88.xml><?xml version="1.0" encoding="utf-8"?>
<formControlPr xmlns="http://schemas.microsoft.com/office/spreadsheetml/2009/9/main" objectType="CheckBox" checked="Checked" fmlaLink="$D$15" lockText="1" noThreeD="1"/>
</file>

<file path=xl/ctrlProps/ctrlProp89.xml><?xml version="1.0" encoding="utf-8"?>
<formControlPr xmlns="http://schemas.microsoft.com/office/spreadsheetml/2009/9/main" objectType="CheckBox" fmlaLink="$D$16" lockText="1" noThreeD="1"/>
</file>

<file path=xl/ctrlProps/ctrlProp90.xml><?xml version="1.0" encoding="utf-8"?>
<formControlPr xmlns="http://schemas.microsoft.com/office/spreadsheetml/2009/9/main" objectType="CheckBox" checked="Checked" fmlaLink="$D$18" lockText="1" noThreeD="1"/>
</file>

<file path=xl/ctrlProps/ctrlProp91.xml><?xml version="1.0" encoding="utf-8"?>
<formControlPr xmlns="http://schemas.microsoft.com/office/spreadsheetml/2009/9/main" objectType="CheckBox" fmlaLink="$D$19" lockText="1" noThreeD="1"/>
</file>

<file path=xl/ctrlProps/ctrlProp92.xml><?xml version="1.0" encoding="utf-8"?>
<formControlPr xmlns="http://schemas.microsoft.com/office/spreadsheetml/2009/9/main" objectType="CheckBox" fmlaLink="$D$32" lockText="1" noThreeD="1"/>
</file>

<file path=xl/ctrlProps/ctrlProp93.xml><?xml version="1.0" encoding="utf-8"?>
<formControlPr xmlns="http://schemas.microsoft.com/office/spreadsheetml/2009/9/main" objectType="CheckBox" checked="Checked" fmlaLink="$D$4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checked="Checked" fmlaLink="$D$7" lockText="1" noThreeD="1"/>
</file>

<file path=xl/ctrlProps/ctrlProp101.xml><?xml version="1.0" encoding="utf-8"?>
<formControlPr xmlns="http://schemas.microsoft.com/office/spreadsheetml/2009/9/main" objectType="CheckBox" fmlaLink="$D$8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checked="Checked" fmlaLink="$D$20" lockText="1" noThreeD="1"/>
</file>

<file path=xl/ctrlProps/ctrlProp113.xml><?xml version="1.0" encoding="utf-8"?>
<formControlPr xmlns="http://schemas.microsoft.com/office/spreadsheetml/2009/9/main" objectType="CheckBox" fmlaLink="$D$21" lockText="1" noThreeD="1"/>
</file>

<file path=xl/ctrlProps/ctrlProp114.xml><?xml version="1.0" encoding="utf-8"?>
<formControlPr xmlns="http://schemas.microsoft.com/office/spreadsheetml/2009/9/main" objectType="CheckBox" checked="Checked" fmlaLink="$D$22" lockText="1" noThreeD="1"/>
</file>

<file path=xl/ctrlProps/ctrlProp115.xml><?xml version="1.0" encoding="utf-8"?>
<formControlPr xmlns="http://schemas.microsoft.com/office/spreadsheetml/2009/9/main" objectType="CheckBox" fmlaLink="$D$23" lockText="1" noThreeD="1"/>
</file>

<file path=xl/ctrlProps/ctrlProp116.xml><?xml version="1.0" encoding="utf-8"?>
<formControlPr xmlns="http://schemas.microsoft.com/office/spreadsheetml/2009/9/main" objectType="CheckBox" fmlaLink="$D$24" lockText="1" noThreeD="1"/>
</file>

<file path=xl/ctrlProps/ctrlProp117.xml><?xml version="1.0" encoding="utf-8"?>
<formControlPr xmlns="http://schemas.microsoft.com/office/spreadsheetml/2009/9/main" objectType="CheckBox" fmlaLink="$D$25" lockText="1" noThreeD="1"/>
</file>

<file path=xl/ctrlProps/ctrlProp118.xml><?xml version="1.0" encoding="utf-8"?>
<formControlPr xmlns="http://schemas.microsoft.com/office/spreadsheetml/2009/9/main" objectType="CheckBox" checked="Checked" fmlaLink="$D$26" lockText="1" noThreeD="1"/>
</file>

<file path=xl/ctrlProps/ctrlProp119.xml><?xml version="1.0" encoding="utf-8"?>
<formControlPr xmlns="http://schemas.microsoft.com/office/spreadsheetml/2009/9/main" objectType="CheckBox" fmlaLink="$D$27" lockText="1" noThreeD="1"/>
</file>

<file path=xl/ctrlProps/ctrlProp120.xml><?xml version="1.0" encoding="utf-8"?>
<formControlPr xmlns="http://schemas.microsoft.com/office/spreadsheetml/2009/9/main" objectType="CheckBox" checked="Checked" fmlaLink="$D$28" lockText="1" noThreeD="1"/>
</file>

<file path=xl/ctrlProps/ctrlProp121.xml><?xml version="1.0" encoding="utf-8"?>
<formControlPr xmlns="http://schemas.microsoft.com/office/spreadsheetml/2009/9/main" objectType="CheckBox" fmlaLink="$D$29" lockText="1" noThreeD="1"/>
</file>

<file path=xl/ctrlProps/ctrlProp122.xml><?xml version="1.0" encoding="utf-8"?>
<formControlPr xmlns="http://schemas.microsoft.com/office/spreadsheetml/2009/9/main" objectType="CheckBox" fmlaLink="$D$30" lockText="1" noThreeD="1"/>
</file>

<file path=xl/ctrlProps/ctrlProp123.xml><?xml version="1.0" encoding="utf-8"?>
<formControlPr xmlns="http://schemas.microsoft.com/office/spreadsheetml/2009/9/main" objectType="CheckBox" fmlaLink="$D$31" lockText="1" noThreeD="1"/>
</file>

<file path=xl/ctrlProps/ctrlProp124.xml><?xml version="1.0" encoding="utf-8"?>
<formControlPr xmlns="http://schemas.microsoft.com/office/spreadsheetml/2009/9/main" objectType="CheckBox" fmlaLink="$D$5" lockText="1" noThreeD="1"/>
</file>

<file path=xl/ctrlProps/ctrlProp125.xml><?xml version="1.0" encoding="utf-8"?>
<formControlPr xmlns="http://schemas.microsoft.com/office/spreadsheetml/2009/9/main" objectType="CheckBox" fmlaLink="$D$5" lockText="1" noThreeD="1"/>
</file>

<file path=xl/ctrlProps/ctrlProp126.xml><?xml version="1.0" encoding="utf-8"?>
<formControlPr xmlns="http://schemas.microsoft.com/office/spreadsheetml/2009/9/main" objectType="CheckBox" checked="Checked" fmlaLink="$D$7" lockText="1" noThreeD="1"/>
</file>

<file path=xl/ctrlProps/ctrlProp127.xml><?xml version="1.0" encoding="utf-8"?>
<formControlPr xmlns="http://schemas.microsoft.com/office/spreadsheetml/2009/9/main" objectType="CheckBox" fmlaLink="$D$8" lockText="1" noThreeD="1"/>
</file>

<file path=xl/ctrlProps/ctrlProp128.xml><?xml version="1.0" encoding="utf-8"?>
<formControlPr xmlns="http://schemas.microsoft.com/office/spreadsheetml/2009/9/main" objectType="CheckBox" checked="Checked" fmlaLink="$D$9" lockText="1" noThreeD="1"/>
</file>

<file path=xl/ctrlProps/ctrlProp129.xml><?xml version="1.0" encoding="utf-8"?>
<formControlPr xmlns="http://schemas.microsoft.com/office/spreadsheetml/2009/9/main" objectType="CheckBox" fmlaLink="$D$10" lockText="1" noThreeD="1"/>
</file>

<file path=xl/ctrlProps/ctrlProp130.xml><?xml version="1.0" encoding="utf-8"?>
<formControlPr xmlns="http://schemas.microsoft.com/office/spreadsheetml/2009/9/main" objectType="CheckBox" checked="Checked" fmlaLink="$D$11" lockText="1" noThreeD="1"/>
</file>

<file path=xl/ctrlProps/ctrlProp131.xml><?xml version="1.0" encoding="utf-8"?>
<formControlPr xmlns="http://schemas.microsoft.com/office/spreadsheetml/2009/9/main" objectType="CheckBox" checked="Checked" fmlaLink="$D$12" lockText="1" noThreeD="1"/>
</file>

<file path=xl/ctrlProps/ctrlProp132.xml><?xml version="1.0" encoding="utf-8"?>
<formControlPr xmlns="http://schemas.microsoft.com/office/spreadsheetml/2009/9/main" objectType="CheckBox" fmlaLink="$D$13" lockText="1" noThreeD="1"/>
</file>

<file path=xl/ctrlProps/ctrlProp133.xml><?xml version="1.0" encoding="utf-8"?>
<formControlPr xmlns="http://schemas.microsoft.com/office/spreadsheetml/2009/9/main" objectType="CheckBox" fmlaLink="$D$14" lockText="1" noThreeD="1"/>
</file>

<file path=xl/ctrlProps/ctrlProp134.xml><?xml version="1.0" encoding="utf-8"?>
<formControlPr xmlns="http://schemas.microsoft.com/office/spreadsheetml/2009/9/main" objectType="CheckBox" checked="Checked" fmlaLink="$D$15" lockText="1" noThreeD="1"/>
</file>

<file path=xl/ctrlProps/ctrlProp135.xml><?xml version="1.0" encoding="utf-8"?>
<formControlPr xmlns="http://schemas.microsoft.com/office/spreadsheetml/2009/9/main" objectType="CheckBox" fmlaLink="$D$16" lockText="1" noThreeD="1"/>
</file>

<file path=xl/ctrlProps/ctrlProp136.xml><?xml version="1.0" encoding="utf-8"?>
<formControlPr xmlns="http://schemas.microsoft.com/office/spreadsheetml/2009/9/main" objectType="CheckBox" checked="Checked" fmlaLink="$D$18" lockText="1" noThreeD="1"/>
</file>

<file path=xl/ctrlProps/ctrlProp137.xml><?xml version="1.0" encoding="utf-8"?>
<formControlPr xmlns="http://schemas.microsoft.com/office/spreadsheetml/2009/9/main" objectType="CheckBox" fmlaLink="$D$19" lockText="1" noThreeD="1"/>
</file>

<file path=xl/ctrlProps/ctrlProp138.xml><?xml version="1.0" encoding="utf-8"?>
<formControlPr xmlns="http://schemas.microsoft.com/office/spreadsheetml/2009/9/main" objectType="CheckBox" fmlaLink="$D$3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</xdr:row>
          <xdr:rowOff>53340</xdr:rowOff>
        </xdr:from>
        <xdr:to>
          <xdr:col>2</xdr:col>
          <xdr:colOff>556260</xdr:colOff>
          <xdr:row>3</xdr:row>
          <xdr:rowOff>441960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10</xdr:row>
          <xdr:rowOff>53340</xdr:rowOff>
        </xdr:from>
        <xdr:to>
          <xdr:col>2</xdr:col>
          <xdr:colOff>556260</xdr:colOff>
          <xdr:row>10</xdr:row>
          <xdr:rowOff>441960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11</xdr:row>
          <xdr:rowOff>53340</xdr:rowOff>
        </xdr:from>
        <xdr:to>
          <xdr:col>2</xdr:col>
          <xdr:colOff>556260</xdr:colOff>
          <xdr:row>11</xdr:row>
          <xdr:rowOff>441960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12</xdr:row>
          <xdr:rowOff>53340</xdr:rowOff>
        </xdr:from>
        <xdr:to>
          <xdr:col>2</xdr:col>
          <xdr:colOff>556260</xdr:colOff>
          <xdr:row>12</xdr:row>
          <xdr:rowOff>441960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13</xdr:row>
          <xdr:rowOff>53340</xdr:rowOff>
        </xdr:from>
        <xdr:to>
          <xdr:col>2</xdr:col>
          <xdr:colOff>556260</xdr:colOff>
          <xdr:row>13</xdr:row>
          <xdr:rowOff>441960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14</xdr:row>
          <xdr:rowOff>53340</xdr:rowOff>
        </xdr:from>
        <xdr:to>
          <xdr:col>2</xdr:col>
          <xdr:colOff>556260</xdr:colOff>
          <xdr:row>14</xdr:row>
          <xdr:rowOff>441960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15</xdr:row>
          <xdr:rowOff>53340</xdr:rowOff>
        </xdr:from>
        <xdr:to>
          <xdr:col>2</xdr:col>
          <xdr:colOff>556260</xdr:colOff>
          <xdr:row>15</xdr:row>
          <xdr:rowOff>441960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17</xdr:row>
          <xdr:rowOff>53340</xdr:rowOff>
        </xdr:from>
        <xdr:to>
          <xdr:col>2</xdr:col>
          <xdr:colOff>556260</xdr:colOff>
          <xdr:row>17</xdr:row>
          <xdr:rowOff>441960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18</xdr:row>
          <xdr:rowOff>53340</xdr:rowOff>
        </xdr:from>
        <xdr:to>
          <xdr:col>2</xdr:col>
          <xdr:colOff>556260</xdr:colOff>
          <xdr:row>18</xdr:row>
          <xdr:rowOff>441960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19</xdr:row>
          <xdr:rowOff>53340</xdr:rowOff>
        </xdr:from>
        <xdr:to>
          <xdr:col>2</xdr:col>
          <xdr:colOff>556260</xdr:colOff>
          <xdr:row>19</xdr:row>
          <xdr:rowOff>441960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20</xdr:row>
          <xdr:rowOff>53340</xdr:rowOff>
        </xdr:from>
        <xdr:to>
          <xdr:col>2</xdr:col>
          <xdr:colOff>556260</xdr:colOff>
          <xdr:row>20</xdr:row>
          <xdr:rowOff>441960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21</xdr:row>
          <xdr:rowOff>53340</xdr:rowOff>
        </xdr:from>
        <xdr:to>
          <xdr:col>2</xdr:col>
          <xdr:colOff>556260</xdr:colOff>
          <xdr:row>21</xdr:row>
          <xdr:rowOff>441960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22</xdr:row>
          <xdr:rowOff>53340</xdr:rowOff>
        </xdr:from>
        <xdr:to>
          <xdr:col>2</xdr:col>
          <xdr:colOff>556260</xdr:colOff>
          <xdr:row>22</xdr:row>
          <xdr:rowOff>441960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53340</xdr:rowOff>
        </xdr:from>
        <xdr:to>
          <xdr:col>2</xdr:col>
          <xdr:colOff>556260</xdr:colOff>
          <xdr:row>23</xdr:row>
          <xdr:rowOff>441960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24</xdr:row>
          <xdr:rowOff>53340</xdr:rowOff>
        </xdr:from>
        <xdr:to>
          <xdr:col>2</xdr:col>
          <xdr:colOff>556260</xdr:colOff>
          <xdr:row>24</xdr:row>
          <xdr:rowOff>441960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53340</xdr:rowOff>
        </xdr:from>
        <xdr:to>
          <xdr:col>2</xdr:col>
          <xdr:colOff>556260</xdr:colOff>
          <xdr:row>25</xdr:row>
          <xdr:rowOff>441960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26</xdr:row>
          <xdr:rowOff>53340</xdr:rowOff>
        </xdr:from>
        <xdr:to>
          <xdr:col>2</xdr:col>
          <xdr:colOff>556260</xdr:colOff>
          <xdr:row>26</xdr:row>
          <xdr:rowOff>441960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27</xdr:row>
          <xdr:rowOff>53340</xdr:rowOff>
        </xdr:from>
        <xdr:to>
          <xdr:col>2</xdr:col>
          <xdr:colOff>556260</xdr:colOff>
          <xdr:row>27</xdr:row>
          <xdr:rowOff>441960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28</xdr:row>
          <xdr:rowOff>53340</xdr:rowOff>
        </xdr:from>
        <xdr:to>
          <xdr:col>2</xdr:col>
          <xdr:colOff>556260</xdr:colOff>
          <xdr:row>28</xdr:row>
          <xdr:rowOff>441960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29</xdr:row>
          <xdr:rowOff>53340</xdr:rowOff>
        </xdr:from>
        <xdr:to>
          <xdr:col>2</xdr:col>
          <xdr:colOff>556260</xdr:colOff>
          <xdr:row>29</xdr:row>
          <xdr:rowOff>441960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30</xdr:row>
          <xdr:rowOff>53340</xdr:rowOff>
        </xdr:from>
        <xdr:to>
          <xdr:col>2</xdr:col>
          <xdr:colOff>556260</xdr:colOff>
          <xdr:row>30</xdr:row>
          <xdr:rowOff>441960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10</xdr:row>
          <xdr:rowOff>53340</xdr:rowOff>
        </xdr:from>
        <xdr:to>
          <xdr:col>2</xdr:col>
          <xdr:colOff>556260</xdr:colOff>
          <xdr:row>10</xdr:row>
          <xdr:rowOff>441960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11</xdr:row>
          <xdr:rowOff>53340</xdr:rowOff>
        </xdr:from>
        <xdr:to>
          <xdr:col>2</xdr:col>
          <xdr:colOff>556260</xdr:colOff>
          <xdr:row>11</xdr:row>
          <xdr:rowOff>441960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12</xdr:row>
          <xdr:rowOff>53340</xdr:rowOff>
        </xdr:from>
        <xdr:to>
          <xdr:col>2</xdr:col>
          <xdr:colOff>556260</xdr:colOff>
          <xdr:row>12</xdr:row>
          <xdr:rowOff>441960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13</xdr:row>
          <xdr:rowOff>53340</xdr:rowOff>
        </xdr:from>
        <xdr:to>
          <xdr:col>2</xdr:col>
          <xdr:colOff>556260</xdr:colOff>
          <xdr:row>13</xdr:row>
          <xdr:rowOff>441960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14</xdr:row>
          <xdr:rowOff>53340</xdr:rowOff>
        </xdr:from>
        <xdr:to>
          <xdr:col>2</xdr:col>
          <xdr:colOff>556260</xdr:colOff>
          <xdr:row>14</xdr:row>
          <xdr:rowOff>441960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15</xdr:row>
          <xdr:rowOff>53340</xdr:rowOff>
        </xdr:from>
        <xdr:to>
          <xdr:col>2</xdr:col>
          <xdr:colOff>556260</xdr:colOff>
          <xdr:row>15</xdr:row>
          <xdr:rowOff>441960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17</xdr:row>
          <xdr:rowOff>53340</xdr:rowOff>
        </xdr:from>
        <xdr:to>
          <xdr:col>2</xdr:col>
          <xdr:colOff>556260</xdr:colOff>
          <xdr:row>17</xdr:row>
          <xdr:rowOff>441960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18</xdr:row>
          <xdr:rowOff>53340</xdr:rowOff>
        </xdr:from>
        <xdr:to>
          <xdr:col>2</xdr:col>
          <xdr:colOff>556260</xdr:colOff>
          <xdr:row>18</xdr:row>
          <xdr:rowOff>441960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31</xdr:row>
          <xdr:rowOff>53340</xdr:rowOff>
        </xdr:from>
        <xdr:to>
          <xdr:col>2</xdr:col>
          <xdr:colOff>556260</xdr:colOff>
          <xdr:row>31</xdr:row>
          <xdr:rowOff>441960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</xdr:row>
          <xdr:rowOff>53340</xdr:rowOff>
        </xdr:from>
        <xdr:to>
          <xdr:col>2</xdr:col>
          <xdr:colOff>556260</xdr:colOff>
          <xdr:row>3</xdr:row>
          <xdr:rowOff>441960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10</xdr:row>
          <xdr:rowOff>53340</xdr:rowOff>
        </xdr:from>
        <xdr:to>
          <xdr:col>2</xdr:col>
          <xdr:colOff>556260</xdr:colOff>
          <xdr:row>10</xdr:row>
          <xdr:rowOff>441960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11</xdr:row>
          <xdr:rowOff>53340</xdr:rowOff>
        </xdr:from>
        <xdr:to>
          <xdr:col>2</xdr:col>
          <xdr:colOff>556260</xdr:colOff>
          <xdr:row>11</xdr:row>
          <xdr:rowOff>441960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12</xdr:row>
          <xdr:rowOff>53340</xdr:rowOff>
        </xdr:from>
        <xdr:to>
          <xdr:col>2</xdr:col>
          <xdr:colOff>556260</xdr:colOff>
          <xdr:row>12</xdr:row>
          <xdr:rowOff>441960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13</xdr:row>
          <xdr:rowOff>53340</xdr:rowOff>
        </xdr:from>
        <xdr:to>
          <xdr:col>2</xdr:col>
          <xdr:colOff>556260</xdr:colOff>
          <xdr:row>13</xdr:row>
          <xdr:rowOff>441960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14</xdr:row>
          <xdr:rowOff>53340</xdr:rowOff>
        </xdr:from>
        <xdr:to>
          <xdr:col>2</xdr:col>
          <xdr:colOff>556260</xdr:colOff>
          <xdr:row>14</xdr:row>
          <xdr:rowOff>441960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15</xdr:row>
          <xdr:rowOff>53340</xdr:rowOff>
        </xdr:from>
        <xdr:to>
          <xdr:col>2</xdr:col>
          <xdr:colOff>556260</xdr:colOff>
          <xdr:row>15</xdr:row>
          <xdr:rowOff>441960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17</xdr:row>
          <xdr:rowOff>53340</xdr:rowOff>
        </xdr:from>
        <xdr:to>
          <xdr:col>2</xdr:col>
          <xdr:colOff>556260</xdr:colOff>
          <xdr:row>17</xdr:row>
          <xdr:rowOff>441960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18</xdr:row>
          <xdr:rowOff>53340</xdr:rowOff>
        </xdr:from>
        <xdr:to>
          <xdr:col>2</xdr:col>
          <xdr:colOff>556260</xdr:colOff>
          <xdr:row>18</xdr:row>
          <xdr:rowOff>441960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19</xdr:row>
          <xdr:rowOff>53340</xdr:rowOff>
        </xdr:from>
        <xdr:to>
          <xdr:col>2</xdr:col>
          <xdr:colOff>556260</xdr:colOff>
          <xdr:row>19</xdr:row>
          <xdr:rowOff>441960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20</xdr:row>
          <xdr:rowOff>53340</xdr:rowOff>
        </xdr:from>
        <xdr:to>
          <xdr:col>2</xdr:col>
          <xdr:colOff>556260</xdr:colOff>
          <xdr:row>20</xdr:row>
          <xdr:rowOff>441960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21</xdr:row>
          <xdr:rowOff>53340</xdr:rowOff>
        </xdr:from>
        <xdr:to>
          <xdr:col>2</xdr:col>
          <xdr:colOff>556260</xdr:colOff>
          <xdr:row>21</xdr:row>
          <xdr:rowOff>441960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22</xdr:row>
          <xdr:rowOff>53340</xdr:rowOff>
        </xdr:from>
        <xdr:to>
          <xdr:col>2</xdr:col>
          <xdr:colOff>556260</xdr:colOff>
          <xdr:row>22</xdr:row>
          <xdr:rowOff>441960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53340</xdr:rowOff>
        </xdr:from>
        <xdr:to>
          <xdr:col>2</xdr:col>
          <xdr:colOff>556260</xdr:colOff>
          <xdr:row>23</xdr:row>
          <xdr:rowOff>441960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24</xdr:row>
          <xdr:rowOff>53340</xdr:rowOff>
        </xdr:from>
        <xdr:to>
          <xdr:col>2</xdr:col>
          <xdr:colOff>556260</xdr:colOff>
          <xdr:row>24</xdr:row>
          <xdr:rowOff>441960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53340</xdr:rowOff>
        </xdr:from>
        <xdr:to>
          <xdr:col>2</xdr:col>
          <xdr:colOff>556260</xdr:colOff>
          <xdr:row>25</xdr:row>
          <xdr:rowOff>441960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26</xdr:row>
          <xdr:rowOff>53340</xdr:rowOff>
        </xdr:from>
        <xdr:to>
          <xdr:col>2</xdr:col>
          <xdr:colOff>556260</xdr:colOff>
          <xdr:row>26</xdr:row>
          <xdr:rowOff>441960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27</xdr:row>
          <xdr:rowOff>53340</xdr:rowOff>
        </xdr:from>
        <xdr:to>
          <xdr:col>2</xdr:col>
          <xdr:colOff>556260</xdr:colOff>
          <xdr:row>27</xdr:row>
          <xdr:rowOff>441960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28</xdr:row>
          <xdr:rowOff>53340</xdr:rowOff>
        </xdr:from>
        <xdr:to>
          <xdr:col>2</xdr:col>
          <xdr:colOff>556260</xdr:colOff>
          <xdr:row>28</xdr:row>
          <xdr:rowOff>441960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29</xdr:row>
          <xdr:rowOff>53340</xdr:rowOff>
        </xdr:from>
        <xdr:to>
          <xdr:col>2</xdr:col>
          <xdr:colOff>556260</xdr:colOff>
          <xdr:row>29</xdr:row>
          <xdr:rowOff>441960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30</xdr:row>
          <xdr:rowOff>53340</xdr:rowOff>
        </xdr:from>
        <xdr:to>
          <xdr:col>2</xdr:col>
          <xdr:colOff>556260</xdr:colOff>
          <xdr:row>30</xdr:row>
          <xdr:rowOff>441960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10</xdr:row>
          <xdr:rowOff>53340</xdr:rowOff>
        </xdr:from>
        <xdr:to>
          <xdr:col>2</xdr:col>
          <xdr:colOff>556260</xdr:colOff>
          <xdr:row>10</xdr:row>
          <xdr:rowOff>441960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11</xdr:row>
          <xdr:rowOff>53340</xdr:rowOff>
        </xdr:from>
        <xdr:to>
          <xdr:col>2</xdr:col>
          <xdr:colOff>556260</xdr:colOff>
          <xdr:row>11</xdr:row>
          <xdr:rowOff>441960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12</xdr:row>
          <xdr:rowOff>53340</xdr:rowOff>
        </xdr:from>
        <xdr:to>
          <xdr:col>2</xdr:col>
          <xdr:colOff>556260</xdr:colOff>
          <xdr:row>12</xdr:row>
          <xdr:rowOff>441960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13</xdr:row>
          <xdr:rowOff>53340</xdr:rowOff>
        </xdr:from>
        <xdr:to>
          <xdr:col>2</xdr:col>
          <xdr:colOff>556260</xdr:colOff>
          <xdr:row>13</xdr:row>
          <xdr:rowOff>441960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14</xdr:row>
          <xdr:rowOff>53340</xdr:rowOff>
        </xdr:from>
        <xdr:to>
          <xdr:col>2</xdr:col>
          <xdr:colOff>556260</xdr:colOff>
          <xdr:row>14</xdr:row>
          <xdr:rowOff>441960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15</xdr:row>
          <xdr:rowOff>53340</xdr:rowOff>
        </xdr:from>
        <xdr:to>
          <xdr:col>2</xdr:col>
          <xdr:colOff>556260</xdr:colOff>
          <xdr:row>15</xdr:row>
          <xdr:rowOff>441960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17</xdr:row>
          <xdr:rowOff>53340</xdr:rowOff>
        </xdr:from>
        <xdr:to>
          <xdr:col>2</xdr:col>
          <xdr:colOff>556260</xdr:colOff>
          <xdr:row>17</xdr:row>
          <xdr:rowOff>441960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18</xdr:row>
          <xdr:rowOff>53340</xdr:rowOff>
        </xdr:from>
        <xdr:to>
          <xdr:col>2</xdr:col>
          <xdr:colOff>556260</xdr:colOff>
          <xdr:row>18</xdr:row>
          <xdr:rowOff>441960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31</xdr:row>
          <xdr:rowOff>53340</xdr:rowOff>
        </xdr:from>
        <xdr:to>
          <xdr:col>2</xdr:col>
          <xdr:colOff>556260</xdr:colOff>
          <xdr:row>31</xdr:row>
          <xdr:rowOff>441960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</xdr:row>
          <xdr:rowOff>53340</xdr:rowOff>
        </xdr:from>
        <xdr:to>
          <xdr:col>2</xdr:col>
          <xdr:colOff>556260</xdr:colOff>
          <xdr:row>3</xdr:row>
          <xdr:rowOff>441960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10</xdr:row>
          <xdr:rowOff>53340</xdr:rowOff>
        </xdr:from>
        <xdr:to>
          <xdr:col>2</xdr:col>
          <xdr:colOff>556260</xdr:colOff>
          <xdr:row>10</xdr:row>
          <xdr:rowOff>441960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11</xdr:row>
          <xdr:rowOff>53340</xdr:rowOff>
        </xdr:from>
        <xdr:to>
          <xdr:col>2</xdr:col>
          <xdr:colOff>556260</xdr:colOff>
          <xdr:row>11</xdr:row>
          <xdr:rowOff>441960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12</xdr:row>
          <xdr:rowOff>53340</xdr:rowOff>
        </xdr:from>
        <xdr:to>
          <xdr:col>2</xdr:col>
          <xdr:colOff>556260</xdr:colOff>
          <xdr:row>12</xdr:row>
          <xdr:rowOff>441960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13</xdr:row>
          <xdr:rowOff>53340</xdr:rowOff>
        </xdr:from>
        <xdr:to>
          <xdr:col>2</xdr:col>
          <xdr:colOff>556260</xdr:colOff>
          <xdr:row>13</xdr:row>
          <xdr:rowOff>441960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14</xdr:row>
          <xdr:rowOff>53340</xdr:rowOff>
        </xdr:from>
        <xdr:to>
          <xdr:col>2</xdr:col>
          <xdr:colOff>556260</xdr:colOff>
          <xdr:row>14</xdr:row>
          <xdr:rowOff>441960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15</xdr:row>
          <xdr:rowOff>53340</xdr:rowOff>
        </xdr:from>
        <xdr:to>
          <xdr:col>2</xdr:col>
          <xdr:colOff>556260</xdr:colOff>
          <xdr:row>15</xdr:row>
          <xdr:rowOff>441960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17</xdr:row>
          <xdr:rowOff>53340</xdr:rowOff>
        </xdr:from>
        <xdr:to>
          <xdr:col>2</xdr:col>
          <xdr:colOff>556260</xdr:colOff>
          <xdr:row>17</xdr:row>
          <xdr:rowOff>441960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18</xdr:row>
          <xdr:rowOff>53340</xdr:rowOff>
        </xdr:from>
        <xdr:to>
          <xdr:col>2</xdr:col>
          <xdr:colOff>556260</xdr:colOff>
          <xdr:row>18</xdr:row>
          <xdr:rowOff>441960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19</xdr:row>
          <xdr:rowOff>53340</xdr:rowOff>
        </xdr:from>
        <xdr:to>
          <xdr:col>2</xdr:col>
          <xdr:colOff>556260</xdr:colOff>
          <xdr:row>19</xdr:row>
          <xdr:rowOff>441960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20</xdr:row>
          <xdr:rowOff>53340</xdr:rowOff>
        </xdr:from>
        <xdr:to>
          <xdr:col>2</xdr:col>
          <xdr:colOff>556260</xdr:colOff>
          <xdr:row>20</xdr:row>
          <xdr:rowOff>441960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21</xdr:row>
          <xdr:rowOff>53340</xdr:rowOff>
        </xdr:from>
        <xdr:to>
          <xdr:col>2</xdr:col>
          <xdr:colOff>556260</xdr:colOff>
          <xdr:row>21</xdr:row>
          <xdr:rowOff>441960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22</xdr:row>
          <xdr:rowOff>53340</xdr:rowOff>
        </xdr:from>
        <xdr:to>
          <xdr:col>2</xdr:col>
          <xdr:colOff>556260</xdr:colOff>
          <xdr:row>22</xdr:row>
          <xdr:rowOff>441960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53340</xdr:rowOff>
        </xdr:from>
        <xdr:to>
          <xdr:col>2</xdr:col>
          <xdr:colOff>556260</xdr:colOff>
          <xdr:row>23</xdr:row>
          <xdr:rowOff>441960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24</xdr:row>
          <xdr:rowOff>53340</xdr:rowOff>
        </xdr:from>
        <xdr:to>
          <xdr:col>2</xdr:col>
          <xdr:colOff>556260</xdr:colOff>
          <xdr:row>24</xdr:row>
          <xdr:rowOff>441960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53340</xdr:rowOff>
        </xdr:from>
        <xdr:to>
          <xdr:col>2</xdr:col>
          <xdr:colOff>556260</xdr:colOff>
          <xdr:row>25</xdr:row>
          <xdr:rowOff>441960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26</xdr:row>
          <xdr:rowOff>53340</xdr:rowOff>
        </xdr:from>
        <xdr:to>
          <xdr:col>2</xdr:col>
          <xdr:colOff>556260</xdr:colOff>
          <xdr:row>26</xdr:row>
          <xdr:rowOff>441960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27</xdr:row>
          <xdr:rowOff>53340</xdr:rowOff>
        </xdr:from>
        <xdr:to>
          <xdr:col>2</xdr:col>
          <xdr:colOff>556260</xdr:colOff>
          <xdr:row>27</xdr:row>
          <xdr:rowOff>441960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28</xdr:row>
          <xdr:rowOff>53340</xdr:rowOff>
        </xdr:from>
        <xdr:to>
          <xdr:col>2</xdr:col>
          <xdr:colOff>556260</xdr:colOff>
          <xdr:row>28</xdr:row>
          <xdr:rowOff>441960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29</xdr:row>
          <xdr:rowOff>53340</xdr:rowOff>
        </xdr:from>
        <xdr:to>
          <xdr:col>2</xdr:col>
          <xdr:colOff>556260</xdr:colOff>
          <xdr:row>29</xdr:row>
          <xdr:rowOff>441960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30</xdr:row>
          <xdr:rowOff>53340</xdr:rowOff>
        </xdr:from>
        <xdr:to>
          <xdr:col>2</xdr:col>
          <xdr:colOff>556260</xdr:colOff>
          <xdr:row>30</xdr:row>
          <xdr:rowOff>441960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4</xdr:row>
          <xdr:rowOff>53340</xdr:rowOff>
        </xdr:from>
        <xdr:to>
          <xdr:col>2</xdr:col>
          <xdr:colOff>556260</xdr:colOff>
          <xdr:row>4</xdr:row>
          <xdr:rowOff>441960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53340</xdr:rowOff>
        </xdr:from>
        <xdr:to>
          <xdr:col>2</xdr:col>
          <xdr:colOff>556260</xdr:colOff>
          <xdr:row>6</xdr:row>
          <xdr:rowOff>441960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7</xdr:row>
          <xdr:rowOff>53340</xdr:rowOff>
        </xdr:from>
        <xdr:to>
          <xdr:col>2</xdr:col>
          <xdr:colOff>556260</xdr:colOff>
          <xdr:row>7</xdr:row>
          <xdr:rowOff>441960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8</xdr:row>
          <xdr:rowOff>53340</xdr:rowOff>
        </xdr:from>
        <xdr:to>
          <xdr:col>2</xdr:col>
          <xdr:colOff>556260</xdr:colOff>
          <xdr:row>8</xdr:row>
          <xdr:rowOff>441960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53340</xdr:rowOff>
        </xdr:from>
        <xdr:to>
          <xdr:col>2</xdr:col>
          <xdr:colOff>556260</xdr:colOff>
          <xdr:row>9</xdr:row>
          <xdr:rowOff>441960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10</xdr:row>
          <xdr:rowOff>53340</xdr:rowOff>
        </xdr:from>
        <xdr:to>
          <xdr:col>2</xdr:col>
          <xdr:colOff>556260</xdr:colOff>
          <xdr:row>10</xdr:row>
          <xdr:rowOff>441960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11</xdr:row>
          <xdr:rowOff>53340</xdr:rowOff>
        </xdr:from>
        <xdr:to>
          <xdr:col>2</xdr:col>
          <xdr:colOff>556260</xdr:colOff>
          <xdr:row>11</xdr:row>
          <xdr:rowOff>441960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12</xdr:row>
          <xdr:rowOff>53340</xdr:rowOff>
        </xdr:from>
        <xdr:to>
          <xdr:col>2</xdr:col>
          <xdr:colOff>556260</xdr:colOff>
          <xdr:row>12</xdr:row>
          <xdr:rowOff>441960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13</xdr:row>
          <xdr:rowOff>53340</xdr:rowOff>
        </xdr:from>
        <xdr:to>
          <xdr:col>2</xdr:col>
          <xdr:colOff>556260</xdr:colOff>
          <xdr:row>13</xdr:row>
          <xdr:rowOff>441960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14</xdr:row>
          <xdr:rowOff>53340</xdr:rowOff>
        </xdr:from>
        <xdr:to>
          <xdr:col>2</xdr:col>
          <xdr:colOff>556260</xdr:colOff>
          <xdr:row>14</xdr:row>
          <xdr:rowOff>441960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15</xdr:row>
          <xdr:rowOff>53340</xdr:rowOff>
        </xdr:from>
        <xdr:to>
          <xdr:col>2</xdr:col>
          <xdr:colOff>556260</xdr:colOff>
          <xdr:row>15</xdr:row>
          <xdr:rowOff>441960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17</xdr:row>
          <xdr:rowOff>53340</xdr:rowOff>
        </xdr:from>
        <xdr:to>
          <xdr:col>2</xdr:col>
          <xdr:colOff>556260</xdr:colOff>
          <xdr:row>17</xdr:row>
          <xdr:rowOff>441960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18</xdr:row>
          <xdr:rowOff>53340</xdr:rowOff>
        </xdr:from>
        <xdr:to>
          <xdr:col>2</xdr:col>
          <xdr:colOff>556260</xdr:colOff>
          <xdr:row>18</xdr:row>
          <xdr:rowOff>441960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31</xdr:row>
          <xdr:rowOff>53340</xdr:rowOff>
        </xdr:from>
        <xdr:to>
          <xdr:col>2</xdr:col>
          <xdr:colOff>556260</xdr:colOff>
          <xdr:row>31</xdr:row>
          <xdr:rowOff>441960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70.xml"/><Relationship Id="rId21" Type="http://schemas.openxmlformats.org/officeDocument/2006/relationships/ctrlProp" Target="../ctrlProps/ctrlProp65.xml"/><Relationship Id="rId42" Type="http://schemas.openxmlformats.org/officeDocument/2006/relationships/ctrlProp" Target="../ctrlProps/ctrlProp86.xml"/><Relationship Id="rId47" Type="http://schemas.openxmlformats.org/officeDocument/2006/relationships/ctrlProp" Target="../ctrlProps/ctrlProp91.xml"/><Relationship Id="rId63" Type="http://schemas.openxmlformats.org/officeDocument/2006/relationships/ctrlProp" Target="../ctrlProps/ctrlProp107.xml"/><Relationship Id="rId68" Type="http://schemas.openxmlformats.org/officeDocument/2006/relationships/ctrlProp" Target="../ctrlProps/ctrlProp112.xml"/><Relationship Id="rId84" Type="http://schemas.openxmlformats.org/officeDocument/2006/relationships/ctrlProp" Target="../ctrlProps/ctrlProp128.xml"/><Relationship Id="rId89" Type="http://schemas.openxmlformats.org/officeDocument/2006/relationships/ctrlProp" Target="../ctrlProps/ctrlProp133.xml"/><Relationship Id="rId16" Type="http://schemas.openxmlformats.org/officeDocument/2006/relationships/ctrlProp" Target="../ctrlProps/ctrlProp60.xml"/><Relationship Id="rId11" Type="http://schemas.openxmlformats.org/officeDocument/2006/relationships/ctrlProp" Target="../ctrlProps/ctrlProp55.xml"/><Relationship Id="rId32" Type="http://schemas.openxmlformats.org/officeDocument/2006/relationships/ctrlProp" Target="../ctrlProps/ctrlProp76.xml"/><Relationship Id="rId37" Type="http://schemas.openxmlformats.org/officeDocument/2006/relationships/ctrlProp" Target="../ctrlProps/ctrlProp81.xml"/><Relationship Id="rId53" Type="http://schemas.openxmlformats.org/officeDocument/2006/relationships/ctrlProp" Target="../ctrlProps/ctrlProp97.xml"/><Relationship Id="rId58" Type="http://schemas.openxmlformats.org/officeDocument/2006/relationships/ctrlProp" Target="../ctrlProps/ctrlProp102.xml"/><Relationship Id="rId74" Type="http://schemas.openxmlformats.org/officeDocument/2006/relationships/ctrlProp" Target="../ctrlProps/ctrlProp118.xml"/><Relationship Id="rId79" Type="http://schemas.openxmlformats.org/officeDocument/2006/relationships/ctrlProp" Target="../ctrlProps/ctrlProp123.xml"/><Relationship Id="rId5" Type="http://schemas.openxmlformats.org/officeDocument/2006/relationships/ctrlProp" Target="../ctrlProps/ctrlProp49.xml"/><Relationship Id="rId90" Type="http://schemas.openxmlformats.org/officeDocument/2006/relationships/ctrlProp" Target="../ctrlProps/ctrlProp134.xml"/><Relationship Id="rId22" Type="http://schemas.openxmlformats.org/officeDocument/2006/relationships/ctrlProp" Target="../ctrlProps/ctrlProp66.xml"/><Relationship Id="rId27" Type="http://schemas.openxmlformats.org/officeDocument/2006/relationships/ctrlProp" Target="../ctrlProps/ctrlProp71.xml"/><Relationship Id="rId43" Type="http://schemas.openxmlformats.org/officeDocument/2006/relationships/ctrlProp" Target="../ctrlProps/ctrlProp87.xml"/><Relationship Id="rId48" Type="http://schemas.openxmlformats.org/officeDocument/2006/relationships/ctrlProp" Target="../ctrlProps/ctrlProp92.xml"/><Relationship Id="rId64" Type="http://schemas.openxmlformats.org/officeDocument/2006/relationships/ctrlProp" Target="../ctrlProps/ctrlProp108.xml"/><Relationship Id="rId69" Type="http://schemas.openxmlformats.org/officeDocument/2006/relationships/ctrlProp" Target="../ctrlProps/ctrlProp113.xml"/><Relationship Id="rId8" Type="http://schemas.openxmlformats.org/officeDocument/2006/relationships/ctrlProp" Target="../ctrlProps/ctrlProp52.xml"/><Relationship Id="rId51" Type="http://schemas.openxmlformats.org/officeDocument/2006/relationships/ctrlProp" Target="../ctrlProps/ctrlProp95.xml"/><Relationship Id="rId72" Type="http://schemas.openxmlformats.org/officeDocument/2006/relationships/ctrlProp" Target="../ctrlProps/ctrlProp116.xml"/><Relationship Id="rId80" Type="http://schemas.openxmlformats.org/officeDocument/2006/relationships/ctrlProp" Target="../ctrlProps/ctrlProp124.xml"/><Relationship Id="rId85" Type="http://schemas.openxmlformats.org/officeDocument/2006/relationships/ctrlProp" Target="../ctrlProps/ctrlProp129.xml"/><Relationship Id="rId93" Type="http://schemas.openxmlformats.org/officeDocument/2006/relationships/ctrlProp" Target="../ctrlProps/ctrlProp137.xml"/><Relationship Id="rId3" Type="http://schemas.openxmlformats.org/officeDocument/2006/relationships/ctrlProp" Target="../ctrlProps/ctrlProp47.xml"/><Relationship Id="rId12" Type="http://schemas.openxmlformats.org/officeDocument/2006/relationships/ctrlProp" Target="../ctrlProps/ctrlProp56.xml"/><Relationship Id="rId17" Type="http://schemas.openxmlformats.org/officeDocument/2006/relationships/ctrlProp" Target="../ctrlProps/ctrlProp61.xml"/><Relationship Id="rId25" Type="http://schemas.openxmlformats.org/officeDocument/2006/relationships/ctrlProp" Target="../ctrlProps/ctrlProp69.xml"/><Relationship Id="rId33" Type="http://schemas.openxmlformats.org/officeDocument/2006/relationships/ctrlProp" Target="../ctrlProps/ctrlProp77.xml"/><Relationship Id="rId38" Type="http://schemas.openxmlformats.org/officeDocument/2006/relationships/ctrlProp" Target="../ctrlProps/ctrlProp82.xml"/><Relationship Id="rId46" Type="http://schemas.openxmlformats.org/officeDocument/2006/relationships/ctrlProp" Target="../ctrlProps/ctrlProp90.xml"/><Relationship Id="rId59" Type="http://schemas.openxmlformats.org/officeDocument/2006/relationships/ctrlProp" Target="../ctrlProps/ctrlProp103.xml"/><Relationship Id="rId67" Type="http://schemas.openxmlformats.org/officeDocument/2006/relationships/ctrlProp" Target="../ctrlProps/ctrlProp111.xml"/><Relationship Id="rId20" Type="http://schemas.openxmlformats.org/officeDocument/2006/relationships/ctrlProp" Target="../ctrlProps/ctrlProp64.xml"/><Relationship Id="rId41" Type="http://schemas.openxmlformats.org/officeDocument/2006/relationships/ctrlProp" Target="../ctrlProps/ctrlProp85.xml"/><Relationship Id="rId54" Type="http://schemas.openxmlformats.org/officeDocument/2006/relationships/ctrlProp" Target="../ctrlProps/ctrlProp98.xml"/><Relationship Id="rId62" Type="http://schemas.openxmlformats.org/officeDocument/2006/relationships/ctrlProp" Target="../ctrlProps/ctrlProp106.xml"/><Relationship Id="rId70" Type="http://schemas.openxmlformats.org/officeDocument/2006/relationships/ctrlProp" Target="../ctrlProps/ctrlProp114.xml"/><Relationship Id="rId75" Type="http://schemas.openxmlformats.org/officeDocument/2006/relationships/ctrlProp" Target="../ctrlProps/ctrlProp119.xml"/><Relationship Id="rId83" Type="http://schemas.openxmlformats.org/officeDocument/2006/relationships/ctrlProp" Target="../ctrlProps/ctrlProp127.xml"/><Relationship Id="rId88" Type="http://schemas.openxmlformats.org/officeDocument/2006/relationships/ctrlProp" Target="../ctrlProps/ctrlProp132.xml"/><Relationship Id="rId91" Type="http://schemas.openxmlformats.org/officeDocument/2006/relationships/ctrlProp" Target="../ctrlProps/ctrlProp135.x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0.xml"/><Relationship Id="rId15" Type="http://schemas.openxmlformats.org/officeDocument/2006/relationships/ctrlProp" Target="../ctrlProps/ctrlProp59.xml"/><Relationship Id="rId23" Type="http://schemas.openxmlformats.org/officeDocument/2006/relationships/ctrlProp" Target="../ctrlProps/ctrlProp67.xml"/><Relationship Id="rId28" Type="http://schemas.openxmlformats.org/officeDocument/2006/relationships/ctrlProp" Target="../ctrlProps/ctrlProp72.xml"/><Relationship Id="rId36" Type="http://schemas.openxmlformats.org/officeDocument/2006/relationships/ctrlProp" Target="../ctrlProps/ctrlProp80.xml"/><Relationship Id="rId49" Type="http://schemas.openxmlformats.org/officeDocument/2006/relationships/ctrlProp" Target="../ctrlProps/ctrlProp93.xml"/><Relationship Id="rId57" Type="http://schemas.openxmlformats.org/officeDocument/2006/relationships/ctrlProp" Target="../ctrlProps/ctrlProp101.xml"/><Relationship Id="rId10" Type="http://schemas.openxmlformats.org/officeDocument/2006/relationships/ctrlProp" Target="../ctrlProps/ctrlProp54.xml"/><Relationship Id="rId31" Type="http://schemas.openxmlformats.org/officeDocument/2006/relationships/ctrlProp" Target="../ctrlProps/ctrlProp75.xml"/><Relationship Id="rId44" Type="http://schemas.openxmlformats.org/officeDocument/2006/relationships/ctrlProp" Target="../ctrlProps/ctrlProp88.xml"/><Relationship Id="rId52" Type="http://schemas.openxmlformats.org/officeDocument/2006/relationships/ctrlProp" Target="../ctrlProps/ctrlProp96.xml"/><Relationship Id="rId60" Type="http://schemas.openxmlformats.org/officeDocument/2006/relationships/ctrlProp" Target="../ctrlProps/ctrlProp104.xml"/><Relationship Id="rId65" Type="http://schemas.openxmlformats.org/officeDocument/2006/relationships/ctrlProp" Target="../ctrlProps/ctrlProp109.xml"/><Relationship Id="rId73" Type="http://schemas.openxmlformats.org/officeDocument/2006/relationships/ctrlProp" Target="../ctrlProps/ctrlProp117.xml"/><Relationship Id="rId78" Type="http://schemas.openxmlformats.org/officeDocument/2006/relationships/ctrlProp" Target="../ctrlProps/ctrlProp122.xml"/><Relationship Id="rId81" Type="http://schemas.openxmlformats.org/officeDocument/2006/relationships/ctrlProp" Target="../ctrlProps/ctrlProp125.xml"/><Relationship Id="rId86" Type="http://schemas.openxmlformats.org/officeDocument/2006/relationships/ctrlProp" Target="../ctrlProps/ctrlProp130.xml"/><Relationship Id="rId94" Type="http://schemas.openxmlformats.org/officeDocument/2006/relationships/ctrlProp" Target="../ctrlProps/ctrlProp138.xml"/><Relationship Id="rId4" Type="http://schemas.openxmlformats.org/officeDocument/2006/relationships/ctrlProp" Target="../ctrlProps/ctrlProp48.xml"/><Relationship Id="rId9" Type="http://schemas.openxmlformats.org/officeDocument/2006/relationships/ctrlProp" Target="../ctrlProps/ctrlProp53.xml"/><Relationship Id="rId13" Type="http://schemas.openxmlformats.org/officeDocument/2006/relationships/ctrlProp" Target="../ctrlProps/ctrlProp57.xml"/><Relationship Id="rId18" Type="http://schemas.openxmlformats.org/officeDocument/2006/relationships/ctrlProp" Target="../ctrlProps/ctrlProp62.xml"/><Relationship Id="rId39" Type="http://schemas.openxmlformats.org/officeDocument/2006/relationships/ctrlProp" Target="../ctrlProps/ctrlProp83.xml"/><Relationship Id="rId34" Type="http://schemas.openxmlformats.org/officeDocument/2006/relationships/ctrlProp" Target="../ctrlProps/ctrlProp78.xml"/><Relationship Id="rId50" Type="http://schemas.openxmlformats.org/officeDocument/2006/relationships/ctrlProp" Target="../ctrlProps/ctrlProp94.xml"/><Relationship Id="rId55" Type="http://schemas.openxmlformats.org/officeDocument/2006/relationships/ctrlProp" Target="../ctrlProps/ctrlProp99.xml"/><Relationship Id="rId76" Type="http://schemas.openxmlformats.org/officeDocument/2006/relationships/ctrlProp" Target="../ctrlProps/ctrlProp120.xml"/><Relationship Id="rId7" Type="http://schemas.openxmlformats.org/officeDocument/2006/relationships/ctrlProp" Target="../ctrlProps/ctrlProp51.xml"/><Relationship Id="rId71" Type="http://schemas.openxmlformats.org/officeDocument/2006/relationships/ctrlProp" Target="../ctrlProps/ctrlProp115.xml"/><Relationship Id="rId92" Type="http://schemas.openxmlformats.org/officeDocument/2006/relationships/ctrlProp" Target="../ctrlProps/ctrlProp136.xml"/><Relationship Id="rId2" Type="http://schemas.openxmlformats.org/officeDocument/2006/relationships/vmlDrawing" Target="../drawings/vmlDrawing2.vml"/><Relationship Id="rId29" Type="http://schemas.openxmlformats.org/officeDocument/2006/relationships/ctrlProp" Target="../ctrlProps/ctrlProp73.xml"/><Relationship Id="rId24" Type="http://schemas.openxmlformats.org/officeDocument/2006/relationships/ctrlProp" Target="../ctrlProps/ctrlProp68.xml"/><Relationship Id="rId40" Type="http://schemas.openxmlformats.org/officeDocument/2006/relationships/ctrlProp" Target="../ctrlProps/ctrlProp84.xml"/><Relationship Id="rId45" Type="http://schemas.openxmlformats.org/officeDocument/2006/relationships/ctrlProp" Target="../ctrlProps/ctrlProp89.xml"/><Relationship Id="rId66" Type="http://schemas.openxmlformats.org/officeDocument/2006/relationships/ctrlProp" Target="../ctrlProps/ctrlProp110.xml"/><Relationship Id="rId87" Type="http://schemas.openxmlformats.org/officeDocument/2006/relationships/ctrlProp" Target="../ctrlProps/ctrlProp131.xml"/><Relationship Id="rId61" Type="http://schemas.openxmlformats.org/officeDocument/2006/relationships/ctrlProp" Target="../ctrlProps/ctrlProp105.xml"/><Relationship Id="rId82" Type="http://schemas.openxmlformats.org/officeDocument/2006/relationships/ctrlProp" Target="../ctrlProps/ctrlProp126.xml"/><Relationship Id="rId19" Type="http://schemas.openxmlformats.org/officeDocument/2006/relationships/ctrlProp" Target="../ctrlProps/ctrlProp63.xml"/><Relationship Id="rId14" Type="http://schemas.openxmlformats.org/officeDocument/2006/relationships/ctrlProp" Target="../ctrlProps/ctrlProp58.xml"/><Relationship Id="rId30" Type="http://schemas.openxmlformats.org/officeDocument/2006/relationships/ctrlProp" Target="../ctrlProps/ctrlProp74.xml"/><Relationship Id="rId35" Type="http://schemas.openxmlformats.org/officeDocument/2006/relationships/ctrlProp" Target="../ctrlProps/ctrlProp79.xml"/><Relationship Id="rId56" Type="http://schemas.openxmlformats.org/officeDocument/2006/relationships/ctrlProp" Target="../ctrlProps/ctrlProp100.xml"/><Relationship Id="rId77" Type="http://schemas.openxmlformats.org/officeDocument/2006/relationships/ctrlProp" Target="../ctrlProps/ctrlProp1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M32"/>
  <sheetViews>
    <sheetView zoomScale="81" workbookViewId="0">
      <selection activeCell="J5" sqref="J5"/>
    </sheetView>
  </sheetViews>
  <sheetFormatPr baseColWidth="10" defaultRowHeight="15.6"/>
  <cols>
    <col min="2" max="2" width="44.5" customWidth="1"/>
    <col min="3" max="3" width="11" customWidth="1"/>
    <col min="4" max="4" width="14.19921875" hidden="1" customWidth="1"/>
    <col min="5" max="5" width="14.19921875" style="29" hidden="1" customWidth="1"/>
    <col min="6" max="6" width="20.5" customWidth="1"/>
    <col min="7" max="7" width="52.5" customWidth="1"/>
    <col min="9" max="9" width="53.296875" customWidth="1"/>
    <col min="11" max="11" width="12.19921875" customWidth="1"/>
    <col min="12" max="12" width="43.5" customWidth="1"/>
    <col min="13" max="13" width="25.19921875" customWidth="1"/>
    <col min="15" max="15" width="47.69921875" customWidth="1"/>
    <col min="17" max="17" width="0" hidden="1" customWidth="1"/>
    <col min="18" max="18" width="21.19921875" customWidth="1"/>
    <col min="19" max="19" width="27.69921875" customWidth="1"/>
  </cols>
  <sheetData>
    <row r="1" spans="2:13" ht="31.8">
      <c r="B1" s="1" t="s">
        <v>0</v>
      </c>
      <c r="F1" s="2" t="s">
        <v>1</v>
      </c>
    </row>
    <row r="2" spans="2:13" ht="16.2" thickBot="1"/>
    <row r="3" spans="2:13" ht="48" customHeight="1" thickBot="1">
      <c r="B3" s="3" t="s">
        <v>2</v>
      </c>
      <c r="C3" s="4" t="s">
        <v>3</v>
      </c>
      <c r="D3" s="4" t="s">
        <v>3</v>
      </c>
      <c r="E3" s="32" t="s">
        <v>50</v>
      </c>
      <c r="F3" s="5" t="s">
        <v>4</v>
      </c>
      <c r="G3" s="6" t="s">
        <v>5</v>
      </c>
      <c r="I3" s="7" t="s">
        <v>6</v>
      </c>
      <c r="J3" s="8">
        <f>COUNTA(B4:B5,B7:B16,B18:B32)</f>
        <v>27</v>
      </c>
      <c r="K3" s="9" t="s">
        <v>7</v>
      </c>
      <c r="L3" s="10" t="str">
        <f>IF(J6="OUI","VALIDATION",IF(J5&lt;75%,"REFUSÉ",IF(J5&gt;75%,"RÉSERVES")))</f>
        <v>REFUSÉ</v>
      </c>
    </row>
    <row r="4" spans="2:13" ht="48" customHeight="1">
      <c r="B4" s="11" t="s">
        <v>8</v>
      </c>
      <c r="C4" s="12"/>
      <c r="D4" s="12" t="b">
        <v>1</v>
      </c>
      <c r="E4" s="33">
        <v>4</v>
      </c>
      <c r="F4" s="13" t="s">
        <v>9</v>
      </c>
      <c r="G4" s="14"/>
      <c r="I4" s="15" t="s">
        <v>10</v>
      </c>
      <c r="J4" s="16">
        <f>COUNTIF(D4:D32,TRUE)</f>
        <v>11</v>
      </c>
    </row>
    <row r="5" spans="2:13" ht="48" customHeight="1" thickBot="1">
      <c r="B5" s="11" t="s">
        <v>11</v>
      </c>
      <c r="C5" s="17"/>
      <c r="D5" s="12" t="b">
        <v>0</v>
      </c>
      <c r="E5" s="33">
        <v>1</v>
      </c>
      <c r="F5" s="13" t="s">
        <v>12</v>
      </c>
      <c r="G5" s="14"/>
      <c r="I5" s="30" t="s">
        <v>52</v>
      </c>
      <c r="J5" s="31">
        <f>SUMPRODUCT(($D$4:$D$32)*1,$E$4:$E$32)/SUM($E$4:$E$32)</f>
        <v>0.58974358974358976</v>
      </c>
      <c r="L5" s="19" t="s">
        <v>14</v>
      </c>
      <c r="M5">
        <f>COUNTIF(D4:D11,"FAUX")</f>
        <v>3</v>
      </c>
    </row>
    <row r="6" spans="2:13" ht="48" customHeight="1" thickBot="1">
      <c r="B6" s="20" t="s">
        <v>15</v>
      </c>
      <c r="C6" s="21"/>
      <c r="D6" s="21"/>
      <c r="E6" s="33"/>
      <c r="F6" s="21"/>
      <c r="G6" s="22"/>
      <c r="I6" s="23" t="s">
        <v>16</v>
      </c>
      <c r="J6" s="24" t="str">
        <f>IF(J4=J3,"OUI","NON")</f>
        <v>NON</v>
      </c>
    </row>
    <row r="7" spans="2:13" ht="48" customHeight="1">
      <c r="B7" s="11" t="s">
        <v>17</v>
      </c>
      <c r="C7" s="12"/>
      <c r="D7" s="12" t="b">
        <v>1</v>
      </c>
      <c r="E7" s="33">
        <v>1</v>
      </c>
      <c r="F7" s="13" t="s">
        <v>9</v>
      </c>
      <c r="G7" s="14"/>
    </row>
    <row r="8" spans="2:13" ht="48" customHeight="1">
      <c r="B8" s="11" t="s">
        <v>18</v>
      </c>
      <c r="C8" s="12"/>
      <c r="D8" s="13" t="b">
        <v>0</v>
      </c>
      <c r="E8" s="34">
        <v>1</v>
      </c>
      <c r="F8" s="13" t="s">
        <v>9</v>
      </c>
      <c r="G8" s="14"/>
    </row>
    <row r="9" spans="2:13" ht="48" customHeight="1">
      <c r="B9" s="11" t="s">
        <v>19</v>
      </c>
      <c r="C9" s="12"/>
      <c r="D9" s="12" t="b">
        <v>1</v>
      </c>
      <c r="E9" s="33">
        <v>4</v>
      </c>
      <c r="F9" s="25" t="s">
        <v>20</v>
      </c>
      <c r="G9" s="14"/>
    </row>
    <row r="10" spans="2:13" ht="48" customHeight="1">
      <c r="B10" s="11" t="s">
        <v>21</v>
      </c>
      <c r="C10" s="12"/>
      <c r="D10" s="12" t="b">
        <v>0</v>
      </c>
      <c r="E10" s="33">
        <v>1</v>
      </c>
      <c r="F10" s="25" t="s">
        <v>20</v>
      </c>
      <c r="G10" s="14"/>
    </row>
    <row r="11" spans="2:13" ht="48" customHeight="1">
      <c r="B11" s="11" t="s">
        <v>22</v>
      </c>
      <c r="C11" s="12"/>
      <c r="D11" s="12" t="b">
        <v>1</v>
      </c>
      <c r="E11" s="33">
        <v>1</v>
      </c>
      <c r="F11" s="25" t="s">
        <v>20</v>
      </c>
      <c r="G11" s="14"/>
    </row>
    <row r="12" spans="2:13" ht="48" customHeight="1">
      <c r="B12" s="11" t="s">
        <v>23</v>
      </c>
      <c r="C12" s="12"/>
      <c r="D12" s="12" t="b">
        <v>1</v>
      </c>
      <c r="E12" s="33">
        <v>1</v>
      </c>
      <c r="F12" s="25" t="s">
        <v>20</v>
      </c>
      <c r="G12" s="14"/>
    </row>
    <row r="13" spans="2:13" ht="48" customHeight="1">
      <c r="B13" s="11" t="s">
        <v>24</v>
      </c>
      <c r="C13" s="12"/>
      <c r="D13" s="12" t="b">
        <v>0</v>
      </c>
      <c r="E13" s="33">
        <v>1</v>
      </c>
      <c r="F13" s="25" t="s">
        <v>20</v>
      </c>
      <c r="G13" s="14"/>
    </row>
    <row r="14" spans="2:13" ht="48" customHeight="1">
      <c r="B14" s="11" t="s">
        <v>25</v>
      </c>
      <c r="C14" s="12"/>
      <c r="D14" s="12" t="b">
        <v>0</v>
      </c>
      <c r="E14" s="33">
        <v>1</v>
      </c>
      <c r="F14" s="13" t="s">
        <v>26</v>
      </c>
      <c r="G14" s="14"/>
    </row>
    <row r="15" spans="2:13" ht="48" customHeight="1">
      <c r="B15" s="11" t="s">
        <v>27</v>
      </c>
      <c r="C15" s="12"/>
      <c r="D15" s="12" t="b">
        <v>1</v>
      </c>
      <c r="E15" s="33">
        <v>1</v>
      </c>
      <c r="F15" s="13" t="s">
        <v>9</v>
      </c>
      <c r="G15" s="14"/>
    </row>
    <row r="16" spans="2:13" ht="48" customHeight="1">
      <c r="B16" s="11" t="s">
        <v>28</v>
      </c>
      <c r="C16" s="12"/>
      <c r="D16" s="12" t="b">
        <v>0</v>
      </c>
      <c r="E16" s="33">
        <v>1</v>
      </c>
      <c r="F16" s="12" t="s">
        <v>29</v>
      </c>
      <c r="G16" s="14"/>
    </row>
    <row r="17" spans="2:7" ht="48" customHeight="1">
      <c r="B17" s="20" t="s">
        <v>30</v>
      </c>
      <c r="C17" s="21"/>
      <c r="D17" s="21"/>
      <c r="E17" s="33"/>
      <c r="F17" s="21"/>
      <c r="G17" s="22"/>
    </row>
    <row r="18" spans="2:7" ht="48" customHeight="1">
      <c r="B18" s="11" t="s">
        <v>31</v>
      </c>
      <c r="C18" s="12"/>
      <c r="D18" s="12" t="b">
        <v>1</v>
      </c>
      <c r="E18" s="33">
        <v>1</v>
      </c>
      <c r="F18" s="25" t="s">
        <v>32</v>
      </c>
      <c r="G18" s="14"/>
    </row>
    <row r="19" spans="2:7" ht="48" customHeight="1">
      <c r="B19" s="11" t="s">
        <v>33</v>
      </c>
      <c r="C19" s="12"/>
      <c r="D19" s="12" t="b">
        <v>0</v>
      </c>
      <c r="E19" s="33">
        <v>1</v>
      </c>
      <c r="F19" s="25" t="s">
        <v>34</v>
      </c>
      <c r="G19" s="14"/>
    </row>
    <row r="20" spans="2:7" ht="48" customHeight="1">
      <c r="B20" s="11" t="s">
        <v>35</v>
      </c>
      <c r="C20" s="12"/>
      <c r="D20" s="12" t="b">
        <v>1</v>
      </c>
      <c r="E20" s="33">
        <v>1</v>
      </c>
      <c r="F20" s="13" t="s">
        <v>36</v>
      </c>
      <c r="G20" s="14"/>
    </row>
    <row r="21" spans="2:7" ht="48" customHeight="1">
      <c r="B21" s="11" t="s">
        <v>37</v>
      </c>
      <c r="C21" s="12"/>
      <c r="D21" s="12" t="b">
        <v>0</v>
      </c>
      <c r="E21" s="33">
        <v>1</v>
      </c>
      <c r="F21" s="13" t="s">
        <v>36</v>
      </c>
      <c r="G21" s="14"/>
    </row>
    <row r="22" spans="2:7" ht="48" customHeight="1">
      <c r="B22" s="11" t="s">
        <v>38</v>
      </c>
      <c r="C22" s="12"/>
      <c r="D22" s="12" t="b">
        <v>1</v>
      </c>
      <c r="E22" s="33">
        <v>4</v>
      </c>
      <c r="F22" s="13" t="s">
        <v>39</v>
      </c>
      <c r="G22" s="14"/>
    </row>
    <row r="23" spans="2:7" ht="48" customHeight="1">
      <c r="B23" s="11" t="s">
        <v>40</v>
      </c>
      <c r="C23" s="12"/>
      <c r="D23" s="12" t="b">
        <v>0</v>
      </c>
      <c r="E23" s="33">
        <v>1</v>
      </c>
      <c r="F23" s="13" t="s">
        <v>39</v>
      </c>
      <c r="G23" s="14"/>
    </row>
    <row r="24" spans="2:7" ht="48" customHeight="1">
      <c r="B24" s="11" t="s">
        <v>41</v>
      </c>
      <c r="C24" s="12"/>
      <c r="D24" s="12" t="b">
        <v>0</v>
      </c>
      <c r="E24" s="33">
        <v>1</v>
      </c>
      <c r="F24" s="13" t="s">
        <v>39</v>
      </c>
      <c r="G24" s="14"/>
    </row>
    <row r="25" spans="2:7" ht="48" customHeight="1">
      <c r="B25" s="11" t="s">
        <v>42</v>
      </c>
      <c r="C25" s="12"/>
      <c r="D25" s="12" t="b">
        <v>0</v>
      </c>
      <c r="E25" s="33">
        <v>1</v>
      </c>
      <c r="F25" s="13" t="s">
        <v>39</v>
      </c>
      <c r="G25" s="14"/>
    </row>
    <row r="26" spans="2:7" ht="48" customHeight="1">
      <c r="B26" s="11" t="s">
        <v>43</v>
      </c>
      <c r="C26" s="12"/>
      <c r="D26" s="12" t="b">
        <v>1</v>
      </c>
      <c r="E26" s="33">
        <v>1</v>
      </c>
      <c r="F26" s="12"/>
      <c r="G26" s="14"/>
    </row>
    <row r="27" spans="2:7" ht="48" customHeight="1">
      <c r="B27" s="11" t="s">
        <v>44</v>
      </c>
      <c r="C27" s="12"/>
      <c r="D27" s="12" t="b">
        <v>0</v>
      </c>
      <c r="E27" s="33">
        <v>1</v>
      </c>
      <c r="F27" s="12"/>
      <c r="G27" s="14"/>
    </row>
    <row r="28" spans="2:7" ht="48" customHeight="1">
      <c r="B28" s="11" t="s">
        <v>45</v>
      </c>
      <c r="C28" s="12"/>
      <c r="D28" s="12" t="b">
        <v>1</v>
      </c>
      <c r="E28" s="33">
        <v>4</v>
      </c>
      <c r="F28" s="12"/>
      <c r="G28" s="14"/>
    </row>
    <row r="29" spans="2:7" ht="48" customHeight="1">
      <c r="B29" s="11" t="s">
        <v>46</v>
      </c>
      <c r="C29" s="12"/>
      <c r="D29" s="12" t="b">
        <v>0</v>
      </c>
      <c r="E29" s="33">
        <v>1</v>
      </c>
      <c r="F29" s="12"/>
      <c r="G29" s="14"/>
    </row>
    <row r="30" spans="2:7" ht="48" customHeight="1">
      <c r="B30" s="11" t="s">
        <v>47</v>
      </c>
      <c r="C30" s="12"/>
      <c r="D30" s="12" t="b">
        <v>0</v>
      </c>
      <c r="E30" s="33">
        <v>1</v>
      </c>
      <c r="F30" s="12"/>
      <c r="G30" s="14"/>
    </row>
    <row r="31" spans="2:7" ht="48" customHeight="1">
      <c r="B31" s="11" t="s">
        <v>48</v>
      </c>
      <c r="C31" s="12"/>
      <c r="D31" s="12" t="b">
        <v>0</v>
      </c>
      <c r="E31" s="33">
        <v>1</v>
      </c>
      <c r="F31" s="12"/>
      <c r="G31" s="14"/>
    </row>
    <row r="32" spans="2:7" ht="48" customHeight="1" thickBot="1">
      <c r="B32" s="26" t="s">
        <v>49</v>
      </c>
      <c r="C32" s="27"/>
      <c r="D32" s="27" t="b">
        <v>0</v>
      </c>
      <c r="E32" s="35">
        <v>1</v>
      </c>
      <c r="F32" s="27"/>
      <c r="G32" s="28"/>
    </row>
  </sheetData>
  <conditionalFormatting sqref="B4:B32 C5">
    <cfRule type="expression" dxfId="15" priority="6">
      <formula>$D4</formula>
    </cfRule>
  </conditionalFormatting>
  <conditionalFormatting sqref="J6">
    <cfRule type="containsText" dxfId="14" priority="4" operator="containsText" text="OUI">
      <formula>NOT(ISERROR(SEARCH("OUI",J6)))</formula>
    </cfRule>
    <cfRule type="containsText" dxfId="13" priority="5" operator="containsText" text="NON">
      <formula>NOT(ISERROR(SEARCH("NON",J6)))</formula>
    </cfRule>
  </conditionalFormatting>
  <conditionalFormatting sqref="I4:I6">
    <cfRule type="expression" dxfId="12" priority="7">
      <formula>$D35</formula>
    </cfRule>
  </conditionalFormatting>
  <conditionalFormatting sqref="L3">
    <cfRule type="containsText" dxfId="11" priority="1" operator="containsText" text="VALIDATION">
      <formula>NOT(ISERROR(SEARCH("VALIDATION",L3)))</formula>
    </cfRule>
    <cfRule type="containsText" dxfId="10" priority="2" operator="containsText" text="RÉSERVES">
      <formula>NOT(ISERROR(SEARCH("RÉSERVES",L3)))</formula>
    </cfRule>
    <cfRule type="containsText" dxfId="9" priority="3" operator="containsText" text="REFUSÉ">
      <formula>NOT(ISERROR(SEARCH("REFUSÉ",L3)))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266700</xdr:colOff>
                    <xdr:row>3</xdr:row>
                    <xdr:rowOff>53340</xdr:rowOff>
                  </from>
                  <to>
                    <xdr:col>2</xdr:col>
                    <xdr:colOff>556260</xdr:colOff>
                    <xdr:row>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2</xdr:col>
                    <xdr:colOff>266700</xdr:colOff>
                    <xdr:row>10</xdr:row>
                    <xdr:rowOff>53340</xdr:rowOff>
                  </from>
                  <to>
                    <xdr:col>2</xdr:col>
                    <xdr:colOff>556260</xdr:colOff>
                    <xdr:row>10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2</xdr:col>
                    <xdr:colOff>266700</xdr:colOff>
                    <xdr:row>11</xdr:row>
                    <xdr:rowOff>53340</xdr:rowOff>
                  </from>
                  <to>
                    <xdr:col>2</xdr:col>
                    <xdr:colOff>556260</xdr:colOff>
                    <xdr:row>11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2</xdr:col>
                    <xdr:colOff>266700</xdr:colOff>
                    <xdr:row>12</xdr:row>
                    <xdr:rowOff>53340</xdr:rowOff>
                  </from>
                  <to>
                    <xdr:col>2</xdr:col>
                    <xdr:colOff>556260</xdr:colOff>
                    <xdr:row>12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2</xdr:col>
                    <xdr:colOff>266700</xdr:colOff>
                    <xdr:row>13</xdr:row>
                    <xdr:rowOff>53340</xdr:rowOff>
                  </from>
                  <to>
                    <xdr:col>2</xdr:col>
                    <xdr:colOff>556260</xdr:colOff>
                    <xdr:row>13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2</xdr:col>
                    <xdr:colOff>266700</xdr:colOff>
                    <xdr:row>14</xdr:row>
                    <xdr:rowOff>53340</xdr:rowOff>
                  </from>
                  <to>
                    <xdr:col>2</xdr:col>
                    <xdr:colOff>556260</xdr:colOff>
                    <xdr:row>14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2</xdr:col>
                    <xdr:colOff>266700</xdr:colOff>
                    <xdr:row>15</xdr:row>
                    <xdr:rowOff>53340</xdr:rowOff>
                  </from>
                  <to>
                    <xdr:col>2</xdr:col>
                    <xdr:colOff>556260</xdr:colOff>
                    <xdr:row>15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2</xdr:col>
                    <xdr:colOff>266700</xdr:colOff>
                    <xdr:row>17</xdr:row>
                    <xdr:rowOff>53340</xdr:rowOff>
                  </from>
                  <to>
                    <xdr:col>2</xdr:col>
                    <xdr:colOff>556260</xdr:colOff>
                    <xdr:row>17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2</xdr:col>
                    <xdr:colOff>266700</xdr:colOff>
                    <xdr:row>18</xdr:row>
                    <xdr:rowOff>53340</xdr:rowOff>
                  </from>
                  <to>
                    <xdr:col>2</xdr:col>
                    <xdr:colOff>556260</xdr:colOff>
                    <xdr:row>18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2</xdr:col>
                    <xdr:colOff>266700</xdr:colOff>
                    <xdr:row>19</xdr:row>
                    <xdr:rowOff>53340</xdr:rowOff>
                  </from>
                  <to>
                    <xdr:col>2</xdr:col>
                    <xdr:colOff>556260</xdr:colOff>
                    <xdr:row>19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2</xdr:col>
                    <xdr:colOff>266700</xdr:colOff>
                    <xdr:row>20</xdr:row>
                    <xdr:rowOff>53340</xdr:rowOff>
                  </from>
                  <to>
                    <xdr:col>2</xdr:col>
                    <xdr:colOff>556260</xdr:colOff>
                    <xdr:row>20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2</xdr:col>
                    <xdr:colOff>266700</xdr:colOff>
                    <xdr:row>21</xdr:row>
                    <xdr:rowOff>53340</xdr:rowOff>
                  </from>
                  <to>
                    <xdr:col>2</xdr:col>
                    <xdr:colOff>556260</xdr:colOff>
                    <xdr:row>21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2</xdr:col>
                    <xdr:colOff>266700</xdr:colOff>
                    <xdr:row>22</xdr:row>
                    <xdr:rowOff>53340</xdr:rowOff>
                  </from>
                  <to>
                    <xdr:col>2</xdr:col>
                    <xdr:colOff>556260</xdr:colOff>
                    <xdr:row>22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53340</xdr:rowOff>
                  </from>
                  <to>
                    <xdr:col>2</xdr:col>
                    <xdr:colOff>556260</xdr:colOff>
                    <xdr:row>23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2</xdr:col>
                    <xdr:colOff>266700</xdr:colOff>
                    <xdr:row>24</xdr:row>
                    <xdr:rowOff>53340</xdr:rowOff>
                  </from>
                  <to>
                    <xdr:col>2</xdr:col>
                    <xdr:colOff>556260</xdr:colOff>
                    <xdr:row>24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2</xdr:col>
                    <xdr:colOff>266700</xdr:colOff>
                    <xdr:row>25</xdr:row>
                    <xdr:rowOff>53340</xdr:rowOff>
                  </from>
                  <to>
                    <xdr:col>2</xdr:col>
                    <xdr:colOff>556260</xdr:colOff>
                    <xdr:row>25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2</xdr:col>
                    <xdr:colOff>266700</xdr:colOff>
                    <xdr:row>26</xdr:row>
                    <xdr:rowOff>53340</xdr:rowOff>
                  </from>
                  <to>
                    <xdr:col>2</xdr:col>
                    <xdr:colOff>556260</xdr:colOff>
                    <xdr:row>26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2</xdr:col>
                    <xdr:colOff>266700</xdr:colOff>
                    <xdr:row>27</xdr:row>
                    <xdr:rowOff>53340</xdr:rowOff>
                  </from>
                  <to>
                    <xdr:col>2</xdr:col>
                    <xdr:colOff>556260</xdr:colOff>
                    <xdr:row>27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2</xdr:col>
                    <xdr:colOff>266700</xdr:colOff>
                    <xdr:row>28</xdr:row>
                    <xdr:rowOff>53340</xdr:rowOff>
                  </from>
                  <to>
                    <xdr:col>2</xdr:col>
                    <xdr:colOff>556260</xdr:colOff>
                    <xdr:row>28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>
                <anchor moveWithCells="1">
                  <from>
                    <xdr:col>2</xdr:col>
                    <xdr:colOff>266700</xdr:colOff>
                    <xdr:row>29</xdr:row>
                    <xdr:rowOff>53340</xdr:rowOff>
                  </from>
                  <to>
                    <xdr:col>2</xdr:col>
                    <xdr:colOff>556260</xdr:colOff>
                    <xdr:row>29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>
                <anchor moveWithCells="1">
                  <from>
                    <xdr:col>2</xdr:col>
                    <xdr:colOff>266700</xdr:colOff>
                    <xdr:row>30</xdr:row>
                    <xdr:rowOff>53340</xdr:rowOff>
                  </from>
                  <to>
                    <xdr:col>2</xdr:col>
                    <xdr:colOff>556260</xdr:colOff>
                    <xdr:row>30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>
                <anchor moveWithCells="1">
                  <from>
                    <xdr:col>2</xdr:col>
                    <xdr:colOff>266700</xdr:colOff>
                    <xdr:row>10</xdr:row>
                    <xdr:rowOff>53340</xdr:rowOff>
                  </from>
                  <to>
                    <xdr:col>2</xdr:col>
                    <xdr:colOff>556260</xdr:colOff>
                    <xdr:row>10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>
                <anchor moveWithCells="1">
                  <from>
                    <xdr:col>2</xdr:col>
                    <xdr:colOff>266700</xdr:colOff>
                    <xdr:row>11</xdr:row>
                    <xdr:rowOff>53340</xdr:rowOff>
                  </from>
                  <to>
                    <xdr:col>2</xdr:col>
                    <xdr:colOff>556260</xdr:colOff>
                    <xdr:row>11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defaultSize="0" autoFill="0" autoLine="0" autoPict="0">
                <anchor moveWithCells="1">
                  <from>
                    <xdr:col>2</xdr:col>
                    <xdr:colOff>266700</xdr:colOff>
                    <xdr:row>12</xdr:row>
                    <xdr:rowOff>53340</xdr:rowOff>
                  </from>
                  <to>
                    <xdr:col>2</xdr:col>
                    <xdr:colOff>556260</xdr:colOff>
                    <xdr:row>12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defaultSize="0" autoFill="0" autoLine="0" autoPict="0">
                <anchor moveWithCells="1">
                  <from>
                    <xdr:col>2</xdr:col>
                    <xdr:colOff>266700</xdr:colOff>
                    <xdr:row>13</xdr:row>
                    <xdr:rowOff>53340</xdr:rowOff>
                  </from>
                  <to>
                    <xdr:col>2</xdr:col>
                    <xdr:colOff>556260</xdr:colOff>
                    <xdr:row>13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defaultSize="0" autoFill="0" autoLine="0" autoPict="0">
                <anchor moveWithCells="1">
                  <from>
                    <xdr:col>2</xdr:col>
                    <xdr:colOff>266700</xdr:colOff>
                    <xdr:row>14</xdr:row>
                    <xdr:rowOff>53340</xdr:rowOff>
                  </from>
                  <to>
                    <xdr:col>2</xdr:col>
                    <xdr:colOff>556260</xdr:colOff>
                    <xdr:row>14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defaultSize="0" autoFill="0" autoLine="0" autoPict="0">
                <anchor moveWithCells="1">
                  <from>
                    <xdr:col>2</xdr:col>
                    <xdr:colOff>266700</xdr:colOff>
                    <xdr:row>15</xdr:row>
                    <xdr:rowOff>53340</xdr:rowOff>
                  </from>
                  <to>
                    <xdr:col>2</xdr:col>
                    <xdr:colOff>556260</xdr:colOff>
                    <xdr:row>15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defaultSize="0" autoFill="0" autoLine="0" autoPict="0">
                <anchor moveWithCells="1">
                  <from>
                    <xdr:col>2</xdr:col>
                    <xdr:colOff>266700</xdr:colOff>
                    <xdr:row>17</xdr:row>
                    <xdr:rowOff>53340</xdr:rowOff>
                  </from>
                  <to>
                    <xdr:col>2</xdr:col>
                    <xdr:colOff>556260</xdr:colOff>
                    <xdr:row>17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defaultSize="0" autoFill="0" autoLine="0" autoPict="0">
                <anchor moveWithCells="1">
                  <from>
                    <xdr:col>2</xdr:col>
                    <xdr:colOff>266700</xdr:colOff>
                    <xdr:row>18</xdr:row>
                    <xdr:rowOff>53340</xdr:rowOff>
                  </from>
                  <to>
                    <xdr:col>2</xdr:col>
                    <xdr:colOff>556260</xdr:colOff>
                    <xdr:row>18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defaultSize="0" autoFill="0" autoLine="0" autoPict="0">
                <anchor moveWithCells="1">
                  <from>
                    <xdr:col>2</xdr:col>
                    <xdr:colOff>266700</xdr:colOff>
                    <xdr:row>31</xdr:row>
                    <xdr:rowOff>53340</xdr:rowOff>
                  </from>
                  <to>
                    <xdr:col>2</xdr:col>
                    <xdr:colOff>556260</xdr:colOff>
                    <xdr:row>31</xdr:row>
                    <xdr:rowOff>441960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M32"/>
  <sheetViews>
    <sheetView tabSelected="1" zoomScale="81" workbookViewId="0">
      <selection activeCell="L9" sqref="L9"/>
    </sheetView>
  </sheetViews>
  <sheetFormatPr baseColWidth="10" defaultRowHeight="15.6"/>
  <cols>
    <col min="2" max="2" width="44.5" customWidth="1"/>
    <col min="3" max="3" width="11" customWidth="1"/>
    <col min="4" max="4" width="14.19921875" hidden="1" customWidth="1"/>
    <col min="5" max="5" width="14.19921875" style="29" hidden="1" customWidth="1"/>
    <col min="6" max="6" width="20.5" customWidth="1"/>
    <col min="7" max="7" width="52.5" customWidth="1"/>
    <col min="9" max="9" width="53.296875" customWidth="1"/>
    <col min="11" max="11" width="12.19921875" customWidth="1"/>
    <col min="12" max="12" width="43.5" customWidth="1"/>
    <col min="13" max="13" width="25.19921875" customWidth="1"/>
    <col min="15" max="15" width="47.69921875" customWidth="1"/>
    <col min="17" max="17" width="0" hidden="1" customWidth="1"/>
    <col min="18" max="18" width="21.19921875" customWidth="1"/>
    <col min="19" max="19" width="27.69921875" customWidth="1"/>
  </cols>
  <sheetData>
    <row r="1" spans="2:13" ht="31.8">
      <c r="B1" s="1" t="s">
        <v>0</v>
      </c>
      <c r="F1" s="2" t="s">
        <v>1</v>
      </c>
    </row>
    <row r="2" spans="2:13" ht="16.2" thickBot="1"/>
    <row r="3" spans="2:13" ht="48" customHeight="1" thickBot="1">
      <c r="B3" s="3" t="s">
        <v>2</v>
      </c>
      <c r="C3" s="4" t="s">
        <v>3</v>
      </c>
      <c r="D3" s="4" t="s">
        <v>3</v>
      </c>
      <c r="E3" s="32" t="s">
        <v>51</v>
      </c>
      <c r="F3" s="5" t="s">
        <v>4</v>
      </c>
      <c r="G3" s="6" t="s">
        <v>5</v>
      </c>
      <c r="I3" s="7" t="s">
        <v>6</v>
      </c>
      <c r="J3" s="8">
        <f>COUNTA(B4:B5,B7:B16,B18:B32)</f>
        <v>27</v>
      </c>
      <c r="K3" s="9" t="s">
        <v>7</v>
      </c>
      <c r="L3" s="10" t="str">
        <f>IF(J7="OUI","VALIDATION",IF(J6&lt;100%,"REFUSÉ",IF(J5&lt;75%,"REFUSÉ",IF(J5&gt;75%,"RÉSERVES"))))</f>
        <v>REFUSÉ</v>
      </c>
    </row>
    <row r="4" spans="2:13" ht="48" customHeight="1">
      <c r="B4" s="11" t="s">
        <v>8</v>
      </c>
      <c r="C4" s="12"/>
      <c r="D4" s="12" t="b">
        <v>1</v>
      </c>
      <c r="E4" s="33">
        <v>1</v>
      </c>
      <c r="F4" s="13" t="s">
        <v>9</v>
      </c>
      <c r="G4" s="14"/>
      <c r="I4" s="15" t="s">
        <v>10</v>
      </c>
      <c r="J4" s="16">
        <f>COUNTIF(D4:D32,TRUE)</f>
        <v>11</v>
      </c>
    </row>
    <row r="5" spans="2:13" ht="48" customHeight="1">
      <c r="B5" s="11" t="s">
        <v>11</v>
      </c>
      <c r="C5" s="17"/>
      <c r="D5" s="12" t="b">
        <v>0</v>
      </c>
      <c r="E5" s="33"/>
      <c r="F5" s="13" t="s">
        <v>12</v>
      </c>
      <c r="G5" s="14"/>
      <c r="I5" s="15" t="s">
        <v>13</v>
      </c>
      <c r="J5" s="18">
        <f>J4/J3</f>
        <v>0.40740740740740738</v>
      </c>
      <c r="L5" s="19" t="s">
        <v>14</v>
      </c>
      <c r="M5">
        <f>COUNTIF(D4:D11,"FAUX")</f>
        <v>3</v>
      </c>
    </row>
    <row r="6" spans="2:13" ht="48" customHeight="1" thickBot="1">
      <c r="B6" s="20" t="s">
        <v>15</v>
      </c>
      <c r="C6" s="21"/>
      <c r="D6" s="21"/>
      <c r="E6" s="33"/>
      <c r="F6" s="21"/>
      <c r="G6" s="22"/>
      <c r="I6" s="30" t="s">
        <v>53</v>
      </c>
      <c r="J6" s="31">
        <f>SUMPRODUCT(($D$4:$D$32)*1,$E$4:$E$32)/SUM($E$4:$E$32)</f>
        <v>1</v>
      </c>
    </row>
    <row r="7" spans="2:13" ht="48" customHeight="1" thickBot="1">
      <c r="B7" s="11" t="s">
        <v>17</v>
      </c>
      <c r="C7" s="12"/>
      <c r="D7" s="12" t="b">
        <v>1</v>
      </c>
      <c r="E7" s="33"/>
      <c r="F7" s="13" t="s">
        <v>9</v>
      </c>
      <c r="G7" s="14"/>
      <c r="I7" s="23" t="s">
        <v>16</v>
      </c>
      <c r="J7" s="24" t="str">
        <f>IF(J4=J3,"OUI","NON")</f>
        <v>NON</v>
      </c>
    </row>
    <row r="8" spans="2:13" ht="48" customHeight="1">
      <c r="B8" s="11" t="s">
        <v>18</v>
      </c>
      <c r="C8" s="12"/>
      <c r="D8" s="13" t="b">
        <v>0</v>
      </c>
      <c r="E8" s="34"/>
      <c r="F8" s="13" t="s">
        <v>9</v>
      </c>
      <c r="G8" s="14"/>
    </row>
    <row r="9" spans="2:13" ht="48" customHeight="1">
      <c r="B9" s="11" t="s">
        <v>19</v>
      </c>
      <c r="C9" s="12"/>
      <c r="D9" s="12" t="b">
        <v>1</v>
      </c>
      <c r="E9" s="33">
        <v>1</v>
      </c>
      <c r="F9" s="25" t="s">
        <v>20</v>
      </c>
      <c r="G9" s="14"/>
    </row>
    <row r="10" spans="2:13" ht="48" customHeight="1">
      <c r="B10" s="11" t="s">
        <v>21</v>
      </c>
      <c r="C10" s="12"/>
      <c r="D10" s="12" t="b">
        <v>0</v>
      </c>
      <c r="E10" s="33"/>
      <c r="F10" s="25" t="s">
        <v>20</v>
      </c>
      <c r="G10" s="14"/>
    </row>
    <row r="11" spans="2:13" ht="48" customHeight="1">
      <c r="B11" s="11" t="s">
        <v>22</v>
      </c>
      <c r="C11" s="12"/>
      <c r="D11" s="12" t="b">
        <v>1</v>
      </c>
      <c r="E11" s="33"/>
      <c r="F11" s="25" t="s">
        <v>20</v>
      </c>
      <c r="G11" s="14"/>
    </row>
    <row r="12" spans="2:13" ht="48" customHeight="1">
      <c r="B12" s="11" t="s">
        <v>23</v>
      </c>
      <c r="C12" s="12"/>
      <c r="D12" s="12" t="b">
        <v>1</v>
      </c>
      <c r="E12" s="33"/>
      <c r="F12" s="25" t="s">
        <v>20</v>
      </c>
      <c r="G12" s="14"/>
    </row>
    <row r="13" spans="2:13" ht="48" customHeight="1">
      <c r="B13" s="11" t="s">
        <v>24</v>
      </c>
      <c r="C13" s="12"/>
      <c r="D13" s="12" t="b">
        <v>0</v>
      </c>
      <c r="E13" s="33"/>
      <c r="F13" s="25" t="s">
        <v>20</v>
      </c>
      <c r="G13" s="14"/>
    </row>
    <row r="14" spans="2:13" ht="48" customHeight="1">
      <c r="B14" s="11" t="s">
        <v>25</v>
      </c>
      <c r="C14" s="12"/>
      <c r="D14" s="12" t="b">
        <v>0</v>
      </c>
      <c r="E14" s="33"/>
      <c r="F14" s="13" t="s">
        <v>26</v>
      </c>
      <c r="G14" s="14"/>
    </row>
    <row r="15" spans="2:13" ht="48" customHeight="1">
      <c r="B15" s="11" t="s">
        <v>27</v>
      </c>
      <c r="C15" s="12"/>
      <c r="D15" s="12" t="b">
        <v>1</v>
      </c>
      <c r="E15" s="33"/>
      <c r="F15" s="13" t="s">
        <v>9</v>
      </c>
      <c r="G15" s="14"/>
    </row>
    <row r="16" spans="2:13" ht="48" customHeight="1">
      <c r="B16" s="11" t="s">
        <v>28</v>
      </c>
      <c r="C16" s="12"/>
      <c r="D16" s="12" t="b">
        <v>0</v>
      </c>
      <c r="E16" s="33"/>
      <c r="F16" s="12" t="s">
        <v>29</v>
      </c>
      <c r="G16" s="14"/>
    </row>
    <row r="17" spans="2:7" ht="48" customHeight="1">
      <c r="B17" s="20" t="s">
        <v>30</v>
      </c>
      <c r="C17" s="21"/>
      <c r="D17" s="21"/>
      <c r="E17" s="33"/>
      <c r="F17" s="21"/>
      <c r="G17" s="22"/>
    </row>
    <row r="18" spans="2:7" ht="48" customHeight="1">
      <c r="B18" s="11" t="s">
        <v>31</v>
      </c>
      <c r="C18" s="12"/>
      <c r="D18" s="12" t="b">
        <v>1</v>
      </c>
      <c r="E18" s="33"/>
      <c r="F18" s="25" t="s">
        <v>32</v>
      </c>
      <c r="G18" s="14"/>
    </row>
    <row r="19" spans="2:7" ht="48" customHeight="1">
      <c r="B19" s="11" t="s">
        <v>33</v>
      </c>
      <c r="C19" s="12"/>
      <c r="D19" s="12" t="b">
        <v>0</v>
      </c>
      <c r="E19" s="33"/>
      <c r="F19" s="25" t="s">
        <v>34</v>
      </c>
      <c r="G19" s="14"/>
    </row>
    <row r="20" spans="2:7" ht="48" customHeight="1">
      <c r="B20" s="11" t="s">
        <v>35</v>
      </c>
      <c r="C20" s="12"/>
      <c r="D20" s="12" t="b">
        <v>1</v>
      </c>
      <c r="E20" s="33"/>
      <c r="F20" s="13" t="s">
        <v>36</v>
      </c>
      <c r="G20" s="14"/>
    </row>
    <row r="21" spans="2:7" ht="48" customHeight="1">
      <c r="B21" s="11" t="s">
        <v>37</v>
      </c>
      <c r="C21" s="12"/>
      <c r="D21" s="12" t="b">
        <v>0</v>
      </c>
      <c r="E21" s="33"/>
      <c r="F21" s="13" t="s">
        <v>36</v>
      </c>
      <c r="G21" s="14"/>
    </row>
    <row r="22" spans="2:7" ht="48" customHeight="1">
      <c r="B22" s="11" t="s">
        <v>38</v>
      </c>
      <c r="C22" s="12"/>
      <c r="D22" s="12" t="b">
        <v>1</v>
      </c>
      <c r="E22" s="33">
        <v>1</v>
      </c>
      <c r="F22" s="13" t="s">
        <v>39</v>
      </c>
      <c r="G22" s="14"/>
    </row>
    <row r="23" spans="2:7" ht="48" customHeight="1">
      <c r="B23" s="11" t="s">
        <v>40</v>
      </c>
      <c r="C23" s="12"/>
      <c r="D23" s="12" t="b">
        <v>0</v>
      </c>
      <c r="E23" s="33"/>
      <c r="F23" s="13" t="s">
        <v>39</v>
      </c>
      <c r="G23" s="14"/>
    </row>
    <row r="24" spans="2:7" ht="48" customHeight="1">
      <c r="B24" s="11" t="s">
        <v>41</v>
      </c>
      <c r="C24" s="12"/>
      <c r="D24" s="12" t="b">
        <v>0</v>
      </c>
      <c r="E24" s="33"/>
      <c r="F24" s="13" t="s">
        <v>39</v>
      </c>
      <c r="G24" s="14"/>
    </row>
    <row r="25" spans="2:7" ht="48" customHeight="1">
      <c r="B25" s="11" t="s">
        <v>42</v>
      </c>
      <c r="C25" s="12"/>
      <c r="D25" s="12" t="b">
        <v>0</v>
      </c>
      <c r="E25" s="33"/>
      <c r="F25" s="13" t="s">
        <v>39</v>
      </c>
      <c r="G25" s="14"/>
    </row>
    <row r="26" spans="2:7" ht="48" customHeight="1">
      <c r="B26" s="11" t="s">
        <v>43</v>
      </c>
      <c r="C26" s="12"/>
      <c r="D26" s="12" t="b">
        <v>1</v>
      </c>
      <c r="E26" s="33"/>
      <c r="F26" s="12"/>
      <c r="G26" s="14"/>
    </row>
    <row r="27" spans="2:7" ht="48" customHeight="1">
      <c r="B27" s="11" t="s">
        <v>44</v>
      </c>
      <c r="C27" s="12"/>
      <c r="D27" s="12" t="b">
        <v>0</v>
      </c>
      <c r="E27" s="33"/>
      <c r="F27" s="12"/>
      <c r="G27" s="14"/>
    </row>
    <row r="28" spans="2:7" ht="48" customHeight="1">
      <c r="B28" s="11" t="s">
        <v>45</v>
      </c>
      <c r="C28" s="12"/>
      <c r="D28" s="12" t="b">
        <v>1</v>
      </c>
      <c r="E28" s="33">
        <v>1</v>
      </c>
      <c r="F28" s="12"/>
      <c r="G28" s="14"/>
    </row>
    <row r="29" spans="2:7" ht="48" customHeight="1">
      <c r="B29" s="11" t="s">
        <v>46</v>
      </c>
      <c r="C29" s="12"/>
      <c r="D29" s="12" t="b">
        <v>0</v>
      </c>
      <c r="E29" s="33"/>
      <c r="F29" s="12"/>
      <c r="G29" s="14"/>
    </row>
    <row r="30" spans="2:7" ht="48" customHeight="1">
      <c r="B30" s="11" t="s">
        <v>47</v>
      </c>
      <c r="C30" s="12"/>
      <c r="D30" s="12" t="b">
        <v>0</v>
      </c>
      <c r="E30" s="33"/>
      <c r="F30" s="12"/>
      <c r="G30" s="14"/>
    </row>
    <row r="31" spans="2:7" ht="48" customHeight="1">
      <c r="B31" s="11" t="s">
        <v>48</v>
      </c>
      <c r="C31" s="12"/>
      <c r="D31" s="12" t="b">
        <v>0</v>
      </c>
      <c r="E31" s="33"/>
      <c r="F31" s="12"/>
      <c r="G31" s="14"/>
    </row>
    <row r="32" spans="2:7" ht="48" customHeight="1" thickBot="1">
      <c r="B32" s="26" t="s">
        <v>49</v>
      </c>
      <c r="C32" s="27"/>
      <c r="D32" s="27" t="b">
        <v>0</v>
      </c>
      <c r="E32" s="35"/>
      <c r="F32" s="27"/>
      <c r="G32" s="28"/>
    </row>
  </sheetData>
  <conditionalFormatting sqref="B4:B32">
    <cfRule type="expression" dxfId="8" priority="7">
      <formula>$D4</formula>
    </cfRule>
  </conditionalFormatting>
  <conditionalFormatting sqref="J7">
    <cfRule type="containsText" dxfId="7" priority="5" operator="containsText" text="OUI">
      <formula>NOT(ISERROR(SEARCH("OUI",J7)))</formula>
    </cfRule>
    <cfRule type="containsText" dxfId="6" priority="6" operator="containsText" text="NON">
      <formula>NOT(ISERROR(SEARCH("NON",J7)))</formula>
    </cfRule>
  </conditionalFormatting>
  <conditionalFormatting sqref="I4:I6">
    <cfRule type="expression" dxfId="5" priority="8">
      <formula>$D35</formula>
    </cfRule>
  </conditionalFormatting>
  <conditionalFormatting sqref="L3">
    <cfRule type="containsText" dxfId="4" priority="2" operator="containsText" text="VALIDATION">
      <formula>NOT(ISERROR(SEARCH("VALIDATION",L3)))</formula>
    </cfRule>
    <cfRule type="containsText" dxfId="3" priority="3" operator="containsText" text="RÉSERVES">
      <formula>NOT(ISERROR(SEARCH("RÉSERVES",L3)))</formula>
    </cfRule>
    <cfRule type="containsText" dxfId="2" priority="4" operator="containsText" text="REFUSÉ">
      <formula>NOT(ISERROR(SEARCH("REFUSÉ",L3)))</formula>
    </cfRule>
  </conditionalFormatting>
  <conditionalFormatting sqref="C5">
    <cfRule type="expression" dxfId="1" priority="1">
      <formula>$D5</formula>
    </cfRule>
  </conditionalFormatting>
  <conditionalFormatting sqref="I7">
    <cfRule type="expression" dxfId="0" priority="10">
      <formula>$D37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2</xdr:col>
                    <xdr:colOff>266700</xdr:colOff>
                    <xdr:row>3</xdr:row>
                    <xdr:rowOff>53340</xdr:rowOff>
                  </from>
                  <to>
                    <xdr:col>2</xdr:col>
                    <xdr:colOff>556260</xdr:colOff>
                    <xdr:row>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defaultSize="0" autoFill="0" autoLine="0" autoPict="0">
                <anchor moveWithCells="1">
                  <from>
                    <xdr:col>2</xdr:col>
                    <xdr:colOff>266700</xdr:colOff>
                    <xdr:row>10</xdr:row>
                    <xdr:rowOff>53340</xdr:rowOff>
                  </from>
                  <to>
                    <xdr:col>2</xdr:col>
                    <xdr:colOff>556260</xdr:colOff>
                    <xdr:row>10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defaultSize="0" autoFill="0" autoLine="0" autoPict="0">
                <anchor moveWithCells="1">
                  <from>
                    <xdr:col>2</xdr:col>
                    <xdr:colOff>266700</xdr:colOff>
                    <xdr:row>11</xdr:row>
                    <xdr:rowOff>53340</xdr:rowOff>
                  </from>
                  <to>
                    <xdr:col>2</xdr:col>
                    <xdr:colOff>556260</xdr:colOff>
                    <xdr:row>11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defaultSize="0" autoFill="0" autoLine="0" autoPict="0">
                <anchor moveWithCells="1">
                  <from>
                    <xdr:col>2</xdr:col>
                    <xdr:colOff>266700</xdr:colOff>
                    <xdr:row>12</xdr:row>
                    <xdr:rowOff>53340</xdr:rowOff>
                  </from>
                  <to>
                    <xdr:col>2</xdr:col>
                    <xdr:colOff>556260</xdr:colOff>
                    <xdr:row>12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2</xdr:col>
                    <xdr:colOff>266700</xdr:colOff>
                    <xdr:row>13</xdr:row>
                    <xdr:rowOff>53340</xdr:rowOff>
                  </from>
                  <to>
                    <xdr:col>2</xdr:col>
                    <xdr:colOff>556260</xdr:colOff>
                    <xdr:row>13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2</xdr:col>
                    <xdr:colOff>266700</xdr:colOff>
                    <xdr:row>14</xdr:row>
                    <xdr:rowOff>53340</xdr:rowOff>
                  </from>
                  <to>
                    <xdr:col>2</xdr:col>
                    <xdr:colOff>556260</xdr:colOff>
                    <xdr:row>14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2</xdr:col>
                    <xdr:colOff>266700</xdr:colOff>
                    <xdr:row>15</xdr:row>
                    <xdr:rowOff>53340</xdr:rowOff>
                  </from>
                  <to>
                    <xdr:col>2</xdr:col>
                    <xdr:colOff>556260</xdr:colOff>
                    <xdr:row>15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2</xdr:col>
                    <xdr:colOff>266700</xdr:colOff>
                    <xdr:row>17</xdr:row>
                    <xdr:rowOff>53340</xdr:rowOff>
                  </from>
                  <to>
                    <xdr:col>2</xdr:col>
                    <xdr:colOff>556260</xdr:colOff>
                    <xdr:row>17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defaultSize="0" autoFill="0" autoLine="0" autoPict="0">
                <anchor moveWithCells="1">
                  <from>
                    <xdr:col>2</xdr:col>
                    <xdr:colOff>266700</xdr:colOff>
                    <xdr:row>18</xdr:row>
                    <xdr:rowOff>53340</xdr:rowOff>
                  </from>
                  <to>
                    <xdr:col>2</xdr:col>
                    <xdr:colOff>556260</xdr:colOff>
                    <xdr:row>18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2</xdr:col>
                    <xdr:colOff>266700</xdr:colOff>
                    <xdr:row>19</xdr:row>
                    <xdr:rowOff>53340</xdr:rowOff>
                  </from>
                  <to>
                    <xdr:col>2</xdr:col>
                    <xdr:colOff>556260</xdr:colOff>
                    <xdr:row>19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2</xdr:col>
                    <xdr:colOff>266700</xdr:colOff>
                    <xdr:row>20</xdr:row>
                    <xdr:rowOff>53340</xdr:rowOff>
                  </from>
                  <to>
                    <xdr:col>2</xdr:col>
                    <xdr:colOff>556260</xdr:colOff>
                    <xdr:row>20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2</xdr:col>
                    <xdr:colOff>266700</xdr:colOff>
                    <xdr:row>21</xdr:row>
                    <xdr:rowOff>53340</xdr:rowOff>
                  </from>
                  <to>
                    <xdr:col>2</xdr:col>
                    <xdr:colOff>556260</xdr:colOff>
                    <xdr:row>21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2</xdr:col>
                    <xdr:colOff>266700</xdr:colOff>
                    <xdr:row>22</xdr:row>
                    <xdr:rowOff>53340</xdr:rowOff>
                  </from>
                  <to>
                    <xdr:col>2</xdr:col>
                    <xdr:colOff>556260</xdr:colOff>
                    <xdr:row>22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53340</xdr:rowOff>
                  </from>
                  <to>
                    <xdr:col>2</xdr:col>
                    <xdr:colOff>556260</xdr:colOff>
                    <xdr:row>23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2</xdr:col>
                    <xdr:colOff>266700</xdr:colOff>
                    <xdr:row>24</xdr:row>
                    <xdr:rowOff>53340</xdr:rowOff>
                  </from>
                  <to>
                    <xdr:col>2</xdr:col>
                    <xdr:colOff>556260</xdr:colOff>
                    <xdr:row>24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2</xdr:col>
                    <xdr:colOff>266700</xdr:colOff>
                    <xdr:row>25</xdr:row>
                    <xdr:rowOff>53340</xdr:rowOff>
                  </from>
                  <to>
                    <xdr:col>2</xdr:col>
                    <xdr:colOff>556260</xdr:colOff>
                    <xdr:row>25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2</xdr:col>
                    <xdr:colOff>266700</xdr:colOff>
                    <xdr:row>26</xdr:row>
                    <xdr:rowOff>53340</xdr:rowOff>
                  </from>
                  <to>
                    <xdr:col>2</xdr:col>
                    <xdr:colOff>556260</xdr:colOff>
                    <xdr:row>26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2</xdr:col>
                    <xdr:colOff>266700</xdr:colOff>
                    <xdr:row>27</xdr:row>
                    <xdr:rowOff>53340</xdr:rowOff>
                  </from>
                  <to>
                    <xdr:col>2</xdr:col>
                    <xdr:colOff>556260</xdr:colOff>
                    <xdr:row>27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2</xdr:col>
                    <xdr:colOff>266700</xdr:colOff>
                    <xdr:row>28</xdr:row>
                    <xdr:rowOff>53340</xdr:rowOff>
                  </from>
                  <to>
                    <xdr:col>2</xdr:col>
                    <xdr:colOff>556260</xdr:colOff>
                    <xdr:row>28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2</xdr:col>
                    <xdr:colOff>266700</xdr:colOff>
                    <xdr:row>29</xdr:row>
                    <xdr:rowOff>53340</xdr:rowOff>
                  </from>
                  <to>
                    <xdr:col>2</xdr:col>
                    <xdr:colOff>556260</xdr:colOff>
                    <xdr:row>29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2</xdr:col>
                    <xdr:colOff>266700</xdr:colOff>
                    <xdr:row>30</xdr:row>
                    <xdr:rowOff>53340</xdr:rowOff>
                  </from>
                  <to>
                    <xdr:col>2</xdr:col>
                    <xdr:colOff>556260</xdr:colOff>
                    <xdr:row>30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6" name="Check Box 34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7" name="Check Box 35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8" name="Check Box 36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9" name="Check Box 37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0" name="Check Box 38">
              <controlPr defaultSize="0" autoFill="0" autoLine="0" autoPict="0">
                <anchor moveWithCells="1">
                  <from>
                    <xdr:col>2</xdr:col>
                    <xdr:colOff>266700</xdr:colOff>
                    <xdr:row>10</xdr:row>
                    <xdr:rowOff>53340</xdr:rowOff>
                  </from>
                  <to>
                    <xdr:col>2</xdr:col>
                    <xdr:colOff>556260</xdr:colOff>
                    <xdr:row>10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1" name="Check Box 39">
              <controlPr defaultSize="0" autoFill="0" autoLine="0" autoPict="0">
                <anchor moveWithCells="1">
                  <from>
                    <xdr:col>2</xdr:col>
                    <xdr:colOff>266700</xdr:colOff>
                    <xdr:row>11</xdr:row>
                    <xdr:rowOff>53340</xdr:rowOff>
                  </from>
                  <to>
                    <xdr:col>2</xdr:col>
                    <xdr:colOff>556260</xdr:colOff>
                    <xdr:row>11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2" name="Check Box 40">
              <controlPr defaultSize="0" autoFill="0" autoLine="0" autoPict="0">
                <anchor moveWithCells="1">
                  <from>
                    <xdr:col>2</xdr:col>
                    <xdr:colOff>266700</xdr:colOff>
                    <xdr:row>12</xdr:row>
                    <xdr:rowOff>53340</xdr:rowOff>
                  </from>
                  <to>
                    <xdr:col>2</xdr:col>
                    <xdr:colOff>556260</xdr:colOff>
                    <xdr:row>12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3" name="Check Box 41">
              <controlPr defaultSize="0" autoFill="0" autoLine="0" autoPict="0">
                <anchor moveWithCells="1">
                  <from>
                    <xdr:col>2</xdr:col>
                    <xdr:colOff>266700</xdr:colOff>
                    <xdr:row>13</xdr:row>
                    <xdr:rowOff>53340</xdr:rowOff>
                  </from>
                  <to>
                    <xdr:col>2</xdr:col>
                    <xdr:colOff>556260</xdr:colOff>
                    <xdr:row>13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4" name="Check Box 42">
              <controlPr defaultSize="0" autoFill="0" autoLine="0" autoPict="0">
                <anchor moveWithCells="1">
                  <from>
                    <xdr:col>2</xdr:col>
                    <xdr:colOff>266700</xdr:colOff>
                    <xdr:row>14</xdr:row>
                    <xdr:rowOff>53340</xdr:rowOff>
                  </from>
                  <to>
                    <xdr:col>2</xdr:col>
                    <xdr:colOff>556260</xdr:colOff>
                    <xdr:row>14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5" name="Check Box 43">
              <controlPr defaultSize="0" autoFill="0" autoLine="0" autoPict="0">
                <anchor moveWithCells="1">
                  <from>
                    <xdr:col>2</xdr:col>
                    <xdr:colOff>266700</xdr:colOff>
                    <xdr:row>15</xdr:row>
                    <xdr:rowOff>53340</xdr:rowOff>
                  </from>
                  <to>
                    <xdr:col>2</xdr:col>
                    <xdr:colOff>556260</xdr:colOff>
                    <xdr:row>15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6" name="Check Box 44">
              <controlPr defaultSize="0" autoFill="0" autoLine="0" autoPict="0">
                <anchor moveWithCells="1">
                  <from>
                    <xdr:col>2</xdr:col>
                    <xdr:colOff>266700</xdr:colOff>
                    <xdr:row>17</xdr:row>
                    <xdr:rowOff>53340</xdr:rowOff>
                  </from>
                  <to>
                    <xdr:col>2</xdr:col>
                    <xdr:colOff>556260</xdr:colOff>
                    <xdr:row>17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7" name="Check Box 45">
              <controlPr defaultSize="0" autoFill="0" autoLine="0" autoPict="0">
                <anchor moveWithCells="1">
                  <from>
                    <xdr:col>2</xdr:col>
                    <xdr:colOff>266700</xdr:colOff>
                    <xdr:row>18</xdr:row>
                    <xdr:rowOff>53340</xdr:rowOff>
                  </from>
                  <to>
                    <xdr:col>2</xdr:col>
                    <xdr:colOff>556260</xdr:colOff>
                    <xdr:row>18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8" name="Check Box 46">
              <controlPr defaultSize="0" autoFill="0" autoLine="0" autoPict="0">
                <anchor moveWithCells="1">
                  <from>
                    <xdr:col>2</xdr:col>
                    <xdr:colOff>266700</xdr:colOff>
                    <xdr:row>31</xdr:row>
                    <xdr:rowOff>53340</xdr:rowOff>
                  </from>
                  <to>
                    <xdr:col>2</xdr:col>
                    <xdr:colOff>556260</xdr:colOff>
                    <xdr:row>31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9" name="Check Box 47">
              <controlPr defaultSize="0" autoFill="0" autoLine="0" autoPict="0">
                <anchor moveWithCells="1">
                  <from>
                    <xdr:col>2</xdr:col>
                    <xdr:colOff>266700</xdr:colOff>
                    <xdr:row>3</xdr:row>
                    <xdr:rowOff>53340</xdr:rowOff>
                  </from>
                  <to>
                    <xdr:col>2</xdr:col>
                    <xdr:colOff>556260</xdr:colOff>
                    <xdr:row>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0" name="Check Box 48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1" name="Check Box 49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2" name="Check Box 50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3" name="Check Box 51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4" name="Check Box 52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5" name="Check Box 53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6" name="Check Box 54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7" name="Check Box 55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8" name="Check Box 56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9" name="Check Box 57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0" name="Check Box 58">
              <controlPr defaultSize="0" autoFill="0" autoLine="0" autoPict="0">
                <anchor moveWithCells="1">
                  <from>
                    <xdr:col>2</xdr:col>
                    <xdr:colOff>266700</xdr:colOff>
                    <xdr:row>10</xdr:row>
                    <xdr:rowOff>53340</xdr:rowOff>
                  </from>
                  <to>
                    <xdr:col>2</xdr:col>
                    <xdr:colOff>556260</xdr:colOff>
                    <xdr:row>10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1" name="Check Box 59">
              <controlPr defaultSize="0" autoFill="0" autoLine="0" autoPict="0">
                <anchor moveWithCells="1">
                  <from>
                    <xdr:col>2</xdr:col>
                    <xdr:colOff>266700</xdr:colOff>
                    <xdr:row>11</xdr:row>
                    <xdr:rowOff>53340</xdr:rowOff>
                  </from>
                  <to>
                    <xdr:col>2</xdr:col>
                    <xdr:colOff>556260</xdr:colOff>
                    <xdr:row>11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2" name="Check Box 60">
              <controlPr defaultSize="0" autoFill="0" autoLine="0" autoPict="0">
                <anchor moveWithCells="1">
                  <from>
                    <xdr:col>2</xdr:col>
                    <xdr:colOff>266700</xdr:colOff>
                    <xdr:row>12</xdr:row>
                    <xdr:rowOff>53340</xdr:rowOff>
                  </from>
                  <to>
                    <xdr:col>2</xdr:col>
                    <xdr:colOff>556260</xdr:colOff>
                    <xdr:row>12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3" name="Check Box 61">
              <controlPr defaultSize="0" autoFill="0" autoLine="0" autoPict="0">
                <anchor moveWithCells="1">
                  <from>
                    <xdr:col>2</xdr:col>
                    <xdr:colOff>266700</xdr:colOff>
                    <xdr:row>13</xdr:row>
                    <xdr:rowOff>53340</xdr:rowOff>
                  </from>
                  <to>
                    <xdr:col>2</xdr:col>
                    <xdr:colOff>556260</xdr:colOff>
                    <xdr:row>13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4" name="Check Box 62">
              <controlPr defaultSize="0" autoFill="0" autoLine="0" autoPict="0">
                <anchor moveWithCells="1">
                  <from>
                    <xdr:col>2</xdr:col>
                    <xdr:colOff>266700</xdr:colOff>
                    <xdr:row>14</xdr:row>
                    <xdr:rowOff>53340</xdr:rowOff>
                  </from>
                  <to>
                    <xdr:col>2</xdr:col>
                    <xdr:colOff>556260</xdr:colOff>
                    <xdr:row>14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5" name="Check Box 63">
              <controlPr defaultSize="0" autoFill="0" autoLine="0" autoPict="0">
                <anchor moveWithCells="1">
                  <from>
                    <xdr:col>2</xdr:col>
                    <xdr:colOff>266700</xdr:colOff>
                    <xdr:row>15</xdr:row>
                    <xdr:rowOff>53340</xdr:rowOff>
                  </from>
                  <to>
                    <xdr:col>2</xdr:col>
                    <xdr:colOff>556260</xdr:colOff>
                    <xdr:row>15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6" name="Check Box 64">
              <controlPr defaultSize="0" autoFill="0" autoLine="0" autoPict="0">
                <anchor moveWithCells="1">
                  <from>
                    <xdr:col>2</xdr:col>
                    <xdr:colOff>266700</xdr:colOff>
                    <xdr:row>17</xdr:row>
                    <xdr:rowOff>53340</xdr:rowOff>
                  </from>
                  <to>
                    <xdr:col>2</xdr:col>
                    <xdr:colOff>556260</xdr:colOff>
                    <xdr:row>17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7" name="Check Box 65">
              <controlPr defaultSize="0" autoFill="0" autoLine="0" autoPict="0">
                <anchor moveWithCells="1">
                  <from>
                    <xdr:col>2</xdr:col>
                    <xdr:colOff>266700</xdr:colOff>
                    <xdr:row>18</xdr:row>
                    <xdr:rowOff>53340</xdr:rowOff>
                  </from>
                  <to>
                    <xdr:col>2</xdr:col>
                    <xdr:colOff>556260</xdr:colOff>
                    <xdr:row>18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8" name="Check Box 66">
              <controlPr defaultSize="0" autoFill="0" autoLine="0" autoPict="0">
                <anchor moveWithCells="1">
                  <from>
                    <xdr:col>2</xdr:col>
                    <xdr:colOff>266700</xdr:colOff>
                    <xdr:row>19</xdr:row>
                    <xdr:rowOff>53340</xdr:rowOff>
                  </from>
                  <to>
                    <xdr:col>2</xdr:col>
                    <xdr:colOff>556260</xdr:colOff>
                    <xdr:row>19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69" name="Check Box 67">
              <controlPr defaultSize="0" autoFill="0" autoLine="0" autoPict="0">
                <anchor moveWithCells="1">
                  <from>
                    <xdr:col>2</xdr:col>
                    <xdr:colOff>266700</xdr:colOff>
                    <xdr:row>20</xdr:row>
                    <xdr:rowOff>53340</xdr:rowOff>
                  </from>
                  <to>
                    <xdr:col>2</xdr:col>
                    <xdr:colOff>556260</xdr:colOff>
                    <xdr:row>20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0" name="Check Box 68">
              <controlPr defaultSize="0" autoFill="0" autoLine="0" autoPict="0">
                <anchor moveWithCells="1">
                  <from>
                    <xdr:col>2</xdr:col>
                    <xdr:colOff>266700</xdr:colOff>
                    <xdr:row>21</xdr:row>
                    <xdr:rowOff>53340</xdr:rowOff>
                  </from>
                  <to>
                    <xdr:col>2</xdr:col>
                    <xdr:colOff>556260</xdr:colOff>
                    <xdr:row>21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1" name="Check Box 69">
              <controlPr defaultSize="0" autoFill="0" autoLine="0" autoPict="0">
                <anchor moveWithCells="1">
                  <from>
                    <xdr:col>2</xdr:col>
                    <xdr:colOff>266700</xdr:colOff>
                    <xdr:row>22</xdr:row>
                    <xdr:rowOff>53340</xdr:rowOff>
                  </from>
                  <to>
                    <xdr:col>2</xdr:col>
                    <xdr:colOff>556260</xdr:colOff>
                    <xdr:row>22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2" name="Check Box 70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53340</xdr:rowOff>
                  </from>
                  <to>
                    <xdr:col>2</xdr:col>
                    <xdr:colOff>556260</xdr:colOff>
                    <xdr:row>23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3" name="Check Box 71">
              <controlPr defaultSize="0" autoFill="0" autoLine="0" autoPict="0">
                <anchor moveWithCells="1">
                  <from>
                    <xdr:col>2</xdr:col>
                    <xdr:colOff>266700</xdr:colOff>
                    <xdr:row>24</xdr:row>
                    <xdr:rowOff>53340</xdr:rowOff>
                  </from>
                  <to>
                    <xdr:col>2</xdr:col>
                    <xdr:colOff>556260</xdr:colOff>
                    <xdr:row>24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4" name="Check Box 72">
              <controlPr defaultSize="0" autoFill="0" autoLine="0" autoPict="0">
                <anchor moveWithCells="1">
                  <from>
                    <xdr:col>2</xdr:col>
                    <xdr:colOff>266700</xdr:colOff>
                    <xdr:row>25</xdr:row>
                    <xdr:rowOff>53340</xdr:rowOff>
                  </from>
                  <to>
                    <xdr:col>2</xdr:col>
                    <xdr:colOff>556260</xdr:colOff>
                    <xdr:row>25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5" name="Check Box 73">
              <controlPr defaultSize="0" autoFill="0" autoLine="0" autoPict="0">
                <anchor moveWithCells="1">
                  <from>
                    <xdr:col>2</xdr:col>
                    <xdr:colOff>266700</xdr:colOff>
                    <xdr:row>26</xdr:row>
                    <xdr:rowOff>53340</xdr:rowOff>
                  </from>
                  <to>
                    <xdr:col>2</xdr:col>
                    <xdr:colOff>556260</xdr:colOff>
                    <xdr:row>26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6" name="Check Box 74">
              <controlPr defaultSize="0" autoFill="0" autoLine="0" autoPict="0">
                <anchor moveWithCells="1">
                  <from>
                    <xdr:col>2</xdr:col>
                    <xdr:colOff>266700</xdr:colOff>
                    <xdr:row>27</xdr:row>
                    <xdr:rowOff>53340</xdr:rowOff>
                  </from>
                  <to>
                    <xdr:col>2</xdr:col>
                    <xdr:colOff>556260</xdr:colOff>
                    <xdr:row>27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7" name="Check Box 75">
              <controlPr defaultSize="0" autoFill="0" autoLine="0" autoPict="0">
                <anchor moveWithCells="1">
                  <from>
                    <xdr:col>2</xdr:col>
                    <xdr:colOff>266700</xdr:colOff>
                    <xdr:row>28</xdr:row>
                    <xdr:rowOff>53340</xdr:rowOff>
                  </from>
                  <to>
                    <xdr:col>2</xdr:col>
                    <xdr:colOff>556260</xdr:colOff>
                    <xdr:row>28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8" name="Check Box 76">
              <controlPr defaultSize="0" autoFill="0" autoLine="0" autoPict="0">
                <anchor moveWithCells="1">
                  <from>
                    <xdr:col>2</xdr:col>
                    <xdr:colOff>266700</xdr:colOff>
                    <xdr:row>29</xdr:row>
                    <xdr:rowOff>53340</xdr:rowOff>
                  </from>
                  <to>
                    <xdr:col>2</xdr:col>
                    <xdr:colOff>556260</xdr:colOff>
                    <xdr:row>29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79" name="Check Box 77">
              <controlPr defaultSize="0" autoFill="0" autoLine="0" autoPict="0">
                <anchor moveWithCells="1">
                  <from>
                    <xdr:col>2</xdr:col>
                    <xdr:colOff>266700</xdr:colOff>
                    <xdr:row>30</xdr:row>
                    <xdr:rowOff>53340</xdr:rowOff>
                  </from>
                  <to>
                    <xdr:col>2</xdr:col>
                    <xdr:colOff>556260</xdr:colOff>
                    <xdr:row>30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0" name="Check Box 78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1" name="Check Box 79">
              <controlPr defaultSize="0" autoFill="0" autoLine="0" autoPict="0">
                <anchor moveWithCells="1">
                  <from>
                    <xdr:col>2</xdr:col>
                    <xdr:colOff>266700</xdr:colOff>
                    <xdr:row>4</xdr:row>
                    <xdr:rowOff>53340</xdr:rowOff>
                  </from>
                  <to>
                    <xdr:col>2</xdr:col>
                    <xdr:colOff>556260</xdr:colOff>
                    <xdr:row>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2" name="Check Box 80">
              <controlPr defaultSize="0" autoFill="0" autoLine="0" autoPict="0">
                <anchor moveWithCells="1">
                  <from>
                    <xdr:col>2</xdr:col>
                    <xdr:colOff>266700</xdr:colOff>
                    <xdr:row>6</xdr:row>
                    <xdr:rowOff>53340</xdr:rowOff>
                  </from>
                  <to>
                    <xdr:col>2</xdr:col>
                    <xdr:colOff>556260</xdr:colOff>
                    <xdr:row>6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3" name="Check Box 81">
              <controlPr defaultSize="0" autoFill="0" autoLine="0" autoPict="0">
                <anchor moveWithCells="1">
                  <from>
                    <xdr:col>2</xdr:col>
                    <xdr:colOff>266700</xdr:colOff>
                    <xdr:row>7</xdr:row>
                    <xdr:rowOff>53340</xdr:rowOff>
                  </from>
                  <to>
                    <xdr:col>2</xdr:col>
                    <xdr:colOff>556260</xdr:colOff>
                    <xdr:row>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4" name="Check Box 82">
              <controlPr defaultSize="0" autoFill="0" autoLine="0" autoPict="0">
                <anchor moveWithCells="1">
                  <from>
                    <xdr:col>2</xdr:col>
                    <xdr:colOff>266700</xdr:colOff>
                    <xdr:row>8</xdr:row>
                    <xdr:rowOff>53340</xdr:rowOff>
                  </from>
                  <to>
                    <xdr:col>2</xdr:col>
                    <xdr:colOff>556260</xdr:colOff>
                    <xdr:row>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5" name="Check Box 83">
              <controlPr defaultSize="0" autoFill="0" autoLine="0" autoPict="0">
                <anchor moveWithCells="1">
                  <from>
                    <xdr:col>2</xdr:col>
                    <xdr:colOff>266700</xdr:colOff>
                    <xdr:row>9</xdr:row>
                    <xdr:rowOff>53340</xdr:rowOff>
                  </from>
                  <to>
                    <xdr:col>2</xdr:col>
                    <xdr:colOff>556260</xdr:colOff>
                    <xdr:row>9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6" name="Check Box 84">
              <controlPr defaultSize="0" autoFill="0" autoLine="0" autoPict="0">
                <anchor moveWithCells="1">
                  <from>
                    <xdr:col>2</xdr:col>
                    <xdr:colOff>266700</xdr:colOff>
                    <xdr:row>10</xdr:row>
                    <xdr:rowOff>53340</xdr:rowOff>
                  </from>
                  <to>
                    <xdr:col>2</xdr:col>
                    <xdr:colOff>556260</xdr:colOff>
                    <xdr:row>10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7" name="Check Box 85">
              <controlPr defaultSize="0" autoFill="0" autoLine="0" autoPict="0">
                <anchor moveWithCells="1">
                  <from>
                    <xdr:col>2</xdr:col>
                    <xdr:colOff>266700</xdr:colOff>
                    <xdr:row>11</xdr:row>
                    <xdr:rowOff>53340</xdr:rowOff>
                  </from>
                  <to>
                    <xdr:col>2</xdr:col>
                    <xdr:colOff>556260</xdr:colOff>
                    <xdr:row>11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8" name="Check Box 86">
              <controlPr defaultSize="0" autoFill="0" autoLine="0" autoPict="0">
                <anchor moveWithCells="1">
                  <from>
                    <xdr:col>2</xdr:col>
                    <xdr:colOff>266700</xdr:colOff>
                    <xdr:row>12</xdr:row>
                    <xdr:rowOff>53340</xdr:rowOff>
                  </from>
                  <to>
                    <xdr:col>2</xdr:col>
                    <xdr:colOff>556260</xdr:colOff>
                    <xdr:row>12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89" name="Check Box 87">
              <controlPr defaultSize="0" autoFill="0" autoLine="0" autoPict="0">
                <anchor moveWithCells="1">
                  <from>
                    <xdr:col>2</xdr:col>
                    <xdr:colOff>266700</xdr:colOff>
                    <xdr:row>13</xdr:row>
                    <xdr:rowOff>53340</xdr:rowOff>
                  </from>
                  <to>
                    <xdr:col>2</xdr:col>
                    <xdr:colOff>556260</xdr:colOff>
                    <xdr:row>13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0" name="Check Box 88">
              <controlPr defaultSize="0" autoFill="0" autoLine="0" autoPict="0">
                <anchor moveWithCells="1">
                  <from>
                    <xdr:col>2</xdr:col>
                    <xdr:colOff>266700</xdr:colOff>
                    <xdr:row>14</xdr:row>
                    <xdr:rowOff>53340</xdr:rowOff>
                  </from>
                  <to>
                    <xdr:col>2</xdr:col>
                    <xdr:colOff>556260</xdr:colOff>
                    <xdr:row>14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1" name="Check Box 89">
              <controlPr defaultSize="0" autoFill="0" autoLine="0" autoPict="0">
                <anchor moveWithCells="1">
                  <from>
                    <xdr:col>2</xdr:col>
                    <xdr:colOff>266700</xdr:colOff>
                    <xdr:row>15</xdr:row>
                    <xdr:rowOff>53340</xdr:rowOff>
                  </from>
                  <to>
                    <xdr:col>2</xdr:col>
                    <xdr:colOff>556260</xdr:colOff>
                    <xdr:row>15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2" name="Check Box 90">
              <controlPr defaultSize="0" autoFill="0" autoLine="0" autoPict="0">
                <anchor moveWithCells="1">
                  <from>
                    <xdr:col>2</xdr:col>
                    <xdr:colOff>266700</xdr:colOff>
                    <xdr:row>17</xdr:row>
                    <xdr:rowOff>53340</xdr:rowOff>
                  </from>
                  <to>
                    <xdr:col>2</xdr:col>
                    <xdr:colOff>556260</xdr:colOff>
                    <xdr:row>17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3" name="Check Box 91">
              <controlPr defaultSize="0" autoFill="0" autoLine="0" autoPict="0">
                <anchor moveWithCells="1">
                  <from>
                    <xdr:col>2</xdr:col>
                    <xdr:colOff>266700</xdr:colOff>
                    <xdr:row>18</xdr:row>
                    <xdr:rowOff>53340</xdr:rowOff>
                  </from>
                  <to>
                    <xdr:col>2</xdr:col>
                    <xdr:colOff>556260</xdr:colOff>
                    <xdr:row>18</xdr:row>
                    <xdr:rowOff>441960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4" name="Check Box 92">
              <controlPr defaultSize="0" autoFill="0" autoLine="0" autoPict="0">
                <anchor moveWithCells="1">
                  <from>
                    <xdr:col>2</xdr:col>
                    <xdr:colOff>266700</xdr:colOff>
                    <xdr:row>31</xdr:row>
                    <xdr:rowOff>53340</xdr:rowOff>
                  </from>
                  <to>
                    <xdr:col>2</xdr:col>
                    <xdr:colOff>556260</xdr:colOff>
                    <xdr:row>31</xdr:row>
                    <xdr:rowOff>441960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AVANT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inconnu</cp:lastModifiedBy>
  <dcterms:created xsi:type="dcterms:W3CDTF">2022-02-04T15:42:25Z</dcterms:created>
  <dcterms:modified xsi:type="dcterms:W3CDTF">2022-02-04T16:14:02Z</dcterms:modified>
</cp:coreProperties>
</file>