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2" windowWidth="23256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3" i="1"/>
  <c r="F4" i="1"/>
  <c r="J4" i="1" s="1"/>
  <c r="F5" i="1"/>
  <c r="F6" i="1"/>
  <c r="J6" i="1" s="1"/>
  <c r="F7" i="1"/>
  <c r="J7" i="1" s="1"/>
  <c r="F8" i="1"/>
  <c r="J8" i="1" s="1"/>
  <c r="F9" i="1"/>
  <c r="J9" i="1" s="1"/>
  <c r="F10" i="1"/>
  <c r="F11" i="1"/>
  <c r="J11" i="1" s="1"/>
  <c r="F12" i="1"/>
  <c r="F13" i="1"/>
  <c r="J13" i="1" s="1"/>
  <c r="F14" i="1"/>
  <c r="J14" i="1" s="1"/>
  <c r="F15" i="1"/>
  <c r="F16" i="1"/>
  <c r="F17" i="1"/>
  <c r="J17" i="1" s="1"/>
  <c r="F18" i="1"/>
  <c r="J18" i="1" s="1"/>
  <c r="F19" i="1"/>
  <c r="J19" i="1" s="1"/>
  <c r="F20" i="1"/>
  <c r="F21" i="1"/>
  <c r="J21" i="1" s="1"/>
  <c r="F22" i="1"/>
  <c r="J22" i="1" s="1"/>
  <c r="F23" i="1"/>
  <c r="J23" i="1" s="1"/>
  <c r="F24" i="1"/>
  <c r="F25" i="1"/>
  <c r="J25" i="1" s="1"/>
  <c r="J2" i="1"/>
  <c r="J5" i="1"/>
  <c r="D20" i="1"/>
  <c r="H20" i="1" s="1"/>
  <c r="C3" i="1"/>
  <c r="G3" i="1" s="1"/>
  <c r="D3" i="1"/>
  <c r="H3" i="1" s="1"/>
  <c r="E3" i="1"/>
  <c r="I3" i="1" s="1"/>
  <c r="J3" i="1"/>
  <c r="C4" i="1"/>
  <c r="G4" i="1" s="1"/>
  <c r="D4" i="1"/>
  <c r="H4" i="1" s="1"/>
  <c r="E4" i="1"/>
  <c r="I4" i="1" s="1"/>
  <c r="C5" i="1"/>
  <c r="G5" i="1" s="1"/>
  <c r="D5" i="1"/>
  <c r="H5" i="1" s="1"/>
  <c r="E5" i="1"/>
  <c r="I5" i="1" s="1"/>
  <c r="C6" i="1"/>
  <c r="G6" i="1" s="1"/>
  <c r="D6" i="1"/>
  <c r="H6" i="1" s="1"/>
  <c r="E6" i="1"/>
  <c r="I6" i="1" s="1"/>
  <c r="C7" i="1"/>
  <c r="G7" i="1" s="1"/>
  <c r="D7" i="1"/>
  <c r="H7" i="1" s="1"/>
  <c r="E7" i="1"/>
  <c r="I7" i="1" s="1"/>
  <c r="C8" i="1"/>
  <c r="G8" i="1" s="1"/>
  <c r="D8" i="1"/>
  <c r="H8" i="1" s="1"/>
  <c r="E8" i="1"/>
  <c r="I8" i="1" s="1"/>
  <c r="C9" i="1"/>
  <c r="G9" i="1" s="1"/>
  <c r="D9" i="1"/>
  <c r="H9" i="1" s="1"/>
  <c r="E9" i="1"/>
  <c r="I9" i="1" s="1"/>
  <c r="C10" i="1"/>
  <c r="G10" i="1" s="1"/>
  <c r="D10" i="1"/>
  <c r="H10" i="1" s="1"/>
  <c r="E10" i="1"/>
  <c r="I10" i="1" s="1"/>
  <c r="J10" i="1"/>
  <c r="C11" i="1"/>
  <c r="G11" i="1" s="1"/>
  <c r="D11" i="1"/>
  <c r="H11" i="1" s="1"/>
  <c r="E11" i="1"/>
  <c r="I11" i="1" s="1"/>
  <c r="C12" i="1"/>
  <c r="G12" i="1" s="1"/>
  <c r="D12" i="1"/>
  <c r="H12" i="1" s="1"/>
  <c r="E12" i="1"/>
  <c r="I12" i="1" s="1"/>
  <c r="J12" i="1"/>
  <c r="C13" i="1"/>
  <c r="G13" i="1" s="1"/>
  <c r="D13" i="1"/>
  <c r="H13" i="1" s="1"/>
  <c r="E13" i="1"/>
  <c r="I13" i="1" s="1"/>
  <c r="C14" i="1"/>
  <c r="G14" i="1" s="1"/>
  <c r="D14" i="1"/>
  <c r="H14" i="1" s="1"/>
  <c r="E14" i="1"/>
  <c r="I14" i="1" s="1"/>
  <c r="C15" i="1"/>
  <c r="G15" i="1" s="1"/>
  <c r="D15" i="1"/>
  <c r="H15" i="1" s="1"/>
  <c r="E15" i="1"/>
  <c r="I15" i="1" s="1"/>
  <c r="J15" i="1"/>
  <c r="C16" i="1"/>
  <c r="G16" i="1" s="1"/>
  <c r="D16" i="1"/>
  <c r="H16" i="1" s="1"/>
  <c r="J16" i="1"/>
  <c r="C17" i="1"/>
  <c r="G17" i="1" s="1"/>
  <c r="D17" i="1"/>
  <c r="H17" i="1" s="1"/>
  <c r="C18" i="1"/>
  <c r="G18" i="1" s="1"/>
  <c r="D18" i="1"/>
  <c r="H18" i="1" s="1"/>
  <c r="C19" i="1"/>
  <c r="G19" i="1" s="1"/>
  <c r="D19" i="1"/>
  <c r="H19" i="1" s="1"/>
  <c r="C20" i="1"/>
  <c r="G20" i="1" s="1"/>
  <c r="J20" i="1"/>
  <c r="C21" i="1"/>
  <c r="G21" i="1" s="1"/>
  <c r="C22" i="1"/>
  <c r="G22" i="1" s="1"/>
  <c r="J24" i="1"/>
  <c r="E2" i="1"/>
  <c r="I2" i="1" s="1"/>
  <c r="D2" i="1"/>
  <c r="H2" i="1" s="1"/>
  <c r="H27" i="1" s="1"/>
  <c r="C2" i="1"/>
  <c r="G2" i="1" s="1"/>
  <c r="I27" i="1" l="1"/>
  <c r="J27" i="1"/>
  <c r="G27" i="1"/>
</calcChain>
</file>

<file path=xl/sharedStrings.xml><?xml version="1.0" encoding="utf-8"?>
<sst xmlns="http://schemas.openxmlformats.org/spreadsheetml/2006/main" count="11" uniqueCount="11">
  <si>
    <t>N°</t>
  </si>
  <si>
    <t>date</t>
  </si>
  <si>
    <t>Prévision 3 dernières données</t>
  </si>
  <si>
    <t>Prévision 5 dernières données</t>
  </si>
  <si>
    <t>Prévision 10 dernières données</t>
  </si>
  <si>
    <t>Prévision toutes données</t>
  </si>
  <si>
    <t>Ecart absolu 3</t>
  </si>
  <si>
    <t>Ecart absolu 5</t>
  </si>
  <si>
    <t>Ecart absolu 10</t>
  </si>
  <si>
    <t>Ecart absolu ttes</t>
  </si>
  <si>
    <t>Moyenne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</si>
</sst>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5" x14ac:knownFonts="1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3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8233599812648615E-2"/>
          <c:y val="3.3657113353878998E-2"/>
          <c:w val="0.91949117742006869"/>
          <c:h val="0.932685773292242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N°</c:v>
                </c:pt>
              </c:strCache>
            </c:strRef>
          </c:tx>
          <c:marker>
            <c:symbol val="none"/>
          </c:marker>
          <c:xVal>
            <c:numRef>
              <c:f>Feuil1!$A$2:$A$25</c:f>
              <c:numCache>
                <c:formatCode>m/d/yyyy</c:formatCode>
                <c:ptCount val="24"/>
                <c:pt idx="0">
                  <c:v>44172</c:v>
                </c:pt>
                <c:pt idx="1">
                  <c:v>44170</c:v>
                </c:pt>
                <c:pt idx="2">
                  <c:v>44167</c:v>
                </c:pt>
                <c:pt idx="3">
                  <c:v>44165</c:v>
                </c:pt>
                <c:pt idx="4">
                  <c:v>44163</c:v>
                </c:pt>
                <c:pt idx="5">
                  <c:v>44160</c:v>
                </c:pt>
                <c:pt idx="6">
                  <c:v>44158</c:v>
                </c:pt>
                <c:pt idx="7">
                  <c:v>44156</c:v>
                </c:pt>
                <c:pt idx="8">
                  <c:v>44153</c:v>
                </c:pt>
                <c:pt idx="9">
                  <c:v>44151</c:v>
                </c:pt>
                <c:pt idx="10">
                  <c:v>44149</c:v>
                </c:pt>
                <c:pt idx="11">
                  <c:v>44146</c:v>
                </c:pt>
                <c:pt idx="12">
                  <c:v>44144</c:v>
                </c:pt>
                <c:pt idx="13">
                  <c:v>44142</c:v>
                </c:pt>
                <c:pt idx="14">
                  <c:v>44139</c:v>
                </c:pt>
                <c:pt idx="15">
                  <c:v>44137</c:v>
                </c:pt>
                <c:pt idx="16">
                  <c:v>44135</c:v>
                </c:pt>
                <c:pt idx="17">
                  <c:v>44132</c:v>
                </c:pt>
                <c:pt idx="18">
                  <c:v>44130</c:v>
                </c:pt>
                <c:pt idx="19">
                  <c:v>44128</c:v>
                </c:pt>
                <c:pt idx="20">
                  <c:v>44125</c:v>
                </c:pt>
                <c:pt idx="21">
                  <c:v>44123</c:v>
                </c:pt>
                <c:pt idx="22">
                  <c:v>44121</c:v>
                </c:pt>
                <c:pt idx="23">
                  <c:v>44118</c:v>
                </c:pt>
              </c:numCache>
            </c:numRef>
          </c:xVal>
          <c:yVal>
            <c:numRef>
              <c:f>Feuil1!$B$2:$B$25</c:f>
              <c:numCache>
                <c:formatCode>General</c:formatCode>
                <c:ptCount val="24"/>
                <c:pt idx="0">
                  <c:v>6</c:v>
                </c:pt>
                <c:pt idx="1">
                  <c:v>7</c:v>
                </c:pt>
                <c:pt idx="2">
                  <c:v>6</c:v>
                </c:pt>
                <c:pt idx="3">
                  <c:v>6</c:v>
                </c:pt>
                <c:pt idx="4">
                  <c:v>7</c:v>
                </c:pt>
                <c:pt idx="5">
                  <c:v>4</c:v>
                </c:pt>
                <c:pt idx="6">
                  <c:v>1</c:v>
                </c:pt>
                <c:pt idx="7">
                  <c:v>1</c:v>
                </c:pt>
                <c:pt idx="8">
                  <c:v>6</c:v>
                </c:pt>
                <c:pt idx="9">
                  <c:v>7</c:v>
                </c:pt>
                <c:pt idx="10">
                  <c:v>8</c:v>
                </c:pt>
                <c:pt idx="11">
                  <c:v>4</c:v>
                </c:pt>
                <c:pt idx="12">
                  <c:v>8</c:v>
                </c:pt>
                <c:pt idx="13">
                  <c:v>2</c:v>
                </c:pt>
                <c:pt idx="14">
                  <c:v>5</c:v>
                </c:pt>
                <c:pt idx="15">
                  <c:v>1</c:v>
                </c:pt>
                <c:pt idx="16">
                  <c:v>5</c:v>
                </c:pt>
                <c:pt idx="17">
                  <c:v>10</c:v>
                </c:pt>
                <c:pt idx="18">
                  <c:v>4</c:v>
                </c:pt>
                <c:pt idx="19">
                  <c:v>3</c:v>
                </c:pt>
                <c:pt idx="20">
                  <c:v>3</c:v>
                </c:pt>
                <c:pt idx="21">
                  <c:v>2</c:v>
                </c:pt>
                <c:pt idx="22">
                  <c:v>8</c:v>
                </c:pt>
                <c:pt idx="23">
                  <c:v>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Prévision 3 dernières données</c:v>
                </c:pt>
              </c:strCache>
            </c:strRef>
          </c:tx>
          <c:marker>
            <c:symbol val="none"/>
          </c:marker>
          <c:xVal>
            <c:numRef>
              <c:f>Feuil1!$A$2:$A$25</c:f>
              <c:numCache>
                <c:formatCode>m/d/yyyy</c:formatCode>
                <c:ptCount val="24"/>
                <c:pt idx="0">
                  <c:v>44172</c:v>
                </c:pt>
                <c:pt idx="1">
                  <c:v>44170</c:v>
                </c:pt>
                <c:pt idx="2">
                  <c:v>44167</c:v>
                </c:pt>
                <c:pt idx="3">
                  <c:v>44165</c:v>
                </c:pt>
                <c:pt idx="4">
                  <c:v>44163</c:v>
                </c:pt>
                <c:pt idx="5">
                  <c:v>44160</c:v>
                </c:pt>
                <c:pt idx="6">
                  <c:v>44158</c:v>
                </c:pt>
                <c:pt idx="7">
                  <c:v>44156</c:v>
                </c:pt>
                <c:pt idx="8">
                  <c:v>44153</c:v>
                </c:pt>
                <c:pt idx="9">
                  <c:v>44151</c:v>
                </c:pt>
                <c:pt idx="10">
                  <c:v>44149</c:v>
                </c:pt>
                <c:pt idx="11">
                  <c:v>44146</c:v>
                </c:pt>
                <c:pt idx="12">
                  <c:v>44144</c:v>
                </c:pt>
                <c:pt idx="13">
                  <c:v>44142</c:v>
                </c:pt>
                <c:pt idx="14">
                  <c:v>44139</c:v>
                </c:pt>
                <c:pt idx="15">
                  <c:v>44137</c:v>
                </c:pt>
                <c:pt idx="16">
                  <c:v>44135</c:v>
                </c:pt>
                <c:pt idx="17">
                  <c:v>44132</c:v>
                </c:pt>
                <c:pt idx="18">
                  <c:v>44130</c:v>
                </c:pt>
                <c:pt idx="19">
                  <c:v>44128</c:v>
                </c:pt>
                <c:pt idx="20">
                  <c:v>44125</c:v>
                </c:pt>
                <c:pt idx="21">
                  <c:v>44123</c:v>
                </c:pt>
                <c:pt idx="22">
                  <c:v>44121</c:v>
                </c:pt>
                <c:pt idx="23">
                  <c:v>44118</c:v>
                </c:pt>
              </c:numCache>
            </c:numRef>
          </c:xVal>
          <c:yVal>
            <c:numRef>
              <c:f>Feuil1!$C$2:$C$25</c:f>
              <c:numCache>
                <c:formatCode>0.0</c:formatCode>
                <c:ptCount val="24"/>
                <c:pt idx="0">
                  <c:v>7.3157894736850722</c:v>
                </c:pt>
                <c:pt idx="1">
                  <c:v>5.0833333333339397</c:v>
                </c:pt>
                <c:pt idx="2">
                  <c:v>7.605263157896843</c:v>
                </c:pt>
                <c:pt idx="3">
                  <c:v>9.5263157894733013</c:v>
                </c:pt>
                <c:pt idx="4">
                  <c:v>5.75</c:v>
                </c:pt>
                <c:pt idx="5">
                  <c:v>-1.8947368421067949</c:v>
                </c:pt>
                <c:pt idx="6">
                  <c:v>-1.1052631578932051</c:v>
                </c:pt>
                <c:pt idx="7">
                  <c:v>4.5</c:v>
                </c:pt>
                <c:pt idx="8">
                  <c:v>9.1842105263167468</c:v>
                </c:pt>
                <c:pt idx="9">
                  <c:v>7.1578947368425361</c:v>
                </c:pt>
                <c:pt idx="10">
                  <c:v>7.1666666666678793</c:v>
                </c:pt>
                <c:pt idx="11">
                  <c:v>7.0526315789502405</c:v>
                </c:pt>
                <c:pt idx="12">
                  <c:v>3.1578947368416266</c:v>
                </c:pt>
                <c:pt idx="13">
                  <c:v>3.6666666666666665</c:v>
                </c:pt>
                <c:pt idx="14">
                  <c:v>-2.4210526315873722</c:v>
                </c:pt>
                <c:pt idx="15">
                  <c:v>6.578947368421268</c:v>
                </c:pt>
                <c:pt idx="16">
                  <c:v>14.416666666671517</c:v>
                </c:pt>
                <c:pt idx="17">
                  <c:v>4.1315789473683253</c:v>
                </c:pt>
                <c:pt idx="18">
                  <c:v>3.5263157894742108</c:v>
                </c:pt>
                <c:pt idx="19">
                  <c:v>-1.9166666666642413</c:v>
                </c:pt>
                <c:pt idx="20">
                  <c:v>0.63157894736650633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Prévision 5 dernières données</c:v>
                </c:pt>
              </c:strCache>
            </c:strRef>
          </c:tx>
          <c:marker>
            <c:symbol val="none"/>
          </c:marker>
          <c:xVal>
            <c:numRef>
              <c:f>Feuil1!$A$2:$A$25</c:f>
              <c:numCache>
                <c:formatCode>m/d/yyyy</c:formatCode>
                <c:ptCount val="24"/>
                <c:pt idx="0">
                  <c:v>44172</c:v>
                </c:pt>
                <c:pt idx="1">
                  <c:v>44170</c:v>
                </c:pt>
                <c:pt idx="2">
                  <c:v>44167</c:v>
                </c:pt>
                <c:pt idx="3">
                  <c:v>44165</c:v>
                </c:pt>
                <c:pt idx="4">
                  <c:v>44163</c:v>
                </c:pt>
                <c:pt idx="5">
                  <c:v>44160</c:v>
                </c:pt>
                <c:pt idx="6">
                  <c:v>44158</c:v>
                </c:pt>
                <c:pt idx="7">
                  <c:v>44156</c:v>
                </c:pt>
                <c:pt idx="8">
                  <c:v>44153</c:v>
                </c:pt>
                <c:pt idx="9">
                  <c:v>44151</c:v>
                </c:pt>
                <c:pt idx="10">
                  <c:v>44149</c:v>
                </c:pt>
                <c:pt idx="11">
                  <c:v>44146</c:v>
                </c:pt>
                <c:pt idx="12">
                  <c:v>44144</c:v>
                </c:pt>
                <c:pt idx="13">
                  <c:v>44142</c:v>
                </c:pt>
                <c:pt idx="14">
                  <c:v>44139</c:v>
                </c:pt>
                <c:pt idx="15">
                  <c:v>44137</c:v>
                </c:pt>
                <c:pt idx="16">
                  <c:v>44135</c:v>
                </c:pt>
                <c:pt idx="17">
                  <c:v>44132</c:v>
                </c:pt>
                <c:pt idx="18">
                  <c:v>44130</c:v>
                </c:pt>
                <c:pt idx="19">
                  <c:v>44128</c:v>
                </c:pt>
                <c:pt idx="20">
                  <c:v>44125</c:v>
                </c:pt>
                <c:pt idx="21">
                  <c:v>44123</c:v>
                </c:pt>
                <c:pt idx="22">
                  <c:v>44121</c:v>
                </c:pt>
                <c:pt idx="23">
                  <c:v>44118</c:v>
                </c:pt>
              </c:numCache>
            </c:numRef>
          </c:xVal>
          <c:yVal>
            <c:numRef>
              <c:f>Feuil1!$D$2:$D$25</c:f>
              <c:numCache>
                <c:formatCode>0.0</c:formatCode>
                <c:ptCount val="24"/>
                <c:pt idx="0">
                  <c:v>7.5689655172409402</c:v>
                </c:pt>
                <c:pt idx="1">
                  <c:v>8.7781954887213942</c:v>
                </c:pt>
                <c:pt idx="2">
                  <c:v>8.4398496240573877</c:v>
                </c:pt>
                <c:pt idx="3">
                  <c:v>5.1275862068960123</c:v>
                </c:pt>
                <c:pt idx="4">
                  <c:v>-1.1278195488557685E-2</c:v>
                </c:pt>
                <c:pt idx="5">
                  <c:v>-1.2556390977479168</c:v>
                </c:pt>
                <c:pt idx="6">
                  <c:v>2.9068965517235483</c:v>
                </c:pt>
                <c:pt idx="7">
                  <c:v>6.4887218045113286</c:v>
                </c:pt>
                <c:pt idx="8">
                  <c:v>8.7030075187940383</c:v>
                </c:pt>
                <c:pt idx="9">
                  <c:v>7.6931034482749965</c:v>
                </c:pt>
                <c:pt idx="10">
                  <c:v>6.7819548872175801</c:v>
                </c:pt>
                <c:pt idx="11">
                  <c:v>6.1353383458645112</c:v>
                </c:pt>
                <c:pt idx="12">
                  <c:v>-0.22758620690001408</c:v>
                </c:pt>
                <c:pt idx="13">
                  <c:v>2.4962406015019951</c:v>
                </c:pt>
                <c:pt idx="14">
                  <c:v>3.4586466165428646</c:v>
                </c:pt>
                <c:pt idx="15">
                  <c:v>7.8965517241376801</c:v>
                </c:pt>
                <c:pt idx="16">
                  <c:v>9.6578947368434456</c:v>
                </c:pt>
                <c:pt idx="17">
                  <c:v>2.1390977443606971</c:v>
                </c:pt>
                <c:pt idx="18">
                  <c:v>0.17241379310144112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Prévision 10 dernières données</c:v>
                </c:pt>
              </c:strCache>
            </c:strRef>
          </c:tx>
          <c:marker>
            <c:symbol val="none"/>
          </c:marker>
          <c:xVal>
            <c:numRef>
              <c:f>Feuil1!$A$2:$A$25</c:f>
              <c:numCache>
                <c:formatCode>m/d/yyyy</c:formatCode>
                <c:ptCount val="24"/>
                <c:pt idx="0">
                  <c:v>44172</c:v>
                </c:pt>
                <c:pt idx="1">
                  <c:v>44170</c:v>
                </c:pt>
                <c:pt idx="2">
                  <c:v>44167</c:v>
                </c:pt>
                <c:pt idx="3">
                  <c:v>44165</c:v>
                </c:pt>
                <c:pt idx="4">
                  <c:v>44163</c:v>
                </c:pt>
                <c:pt idx="5">
                  <c:v>44160</c:v>
                </c:pt>
                <c:pt idx="6">
                  <c:v>44158</c:v>
                </c:pt>
                <c:pt idx="7">
                  <c:v>44156</c:v>
                </c:pt>
                <c:pt idx="8">
                  <c:v>44153</c:v>
                </c:pt>
                <c:pt idx="9">
                  <c:v>44151</c:v>
                </c:pt>
                <c:pt idx="10">
                  <c:v>44149</c:v>
                </c:pt>
                <c:pt idx="11">
                  <c:v>44146</c:v>
                </c:pt>
                <c:pt idx="12">
                  <c:v>44144</c:v>
                </c:pt>
                <c:pt idx="13">
                  <c:v>44142</c:v>
                </c:pt>
                <c:pt idx="14">
                  <c:v>44139</c:v>
                </c:pt>
                <c:pt idx="15">
                  <c:v>44137</c:v>
                </c:pt>
                <c:pt idx="16">
                  <c:v>44135</c:v>
                </c:pt>
                <c:pt idx="17">
                  <c:v>44132</c:v>
                </c:pt>
                <c:pt idx="18">
                  <c:v>44130</c:v>
                </c:pt>
                <c:pt idx="19">
                  <c:v>44128</c:v>
                </c:pt>
                <c:pt idx="20">
                  <c:v>44125</c:v>
                </c:pt>
                <c:pt idx="21">
                  <c:v>44123</c:v>
                </c:pt>
                <c:pt idx="22">
                  <c:v>44121</c:v>
                </c:pt>
                <c:pt idx="23">
                  <c:v>44118</c:v>
                </c:pt>
              </c:numCache>
            </c:numRef>
          </c:xVal>
          <c:yVal>
            <c:numRef>
              <c:f>Feuil1!$E$2:$E$25</c:f>
              <c:numCache>
                <c:formatCode>0.0</c:formatCode>
                <c:ptCount val="24"/>
                <c:pt idx="0">
                  <c:v>5.4830205540661154</c:v>
                </c:pt>
                <c:pt idx="1">
                  <c:v>4.9410187667560592</c:v>
                </c:pt>
                <c:pt idx="2">
                  <c:v>3.9348734873492504</c:v>
                </c:pt>
                <c:pt idx="3">
                  <c:v>4.1251117068809435</c:v>
                </c:pt>
                <c:pt idx="4">
                  <c:v>2.9839142091159374</c:v>
                </c:pt>
                <c:pt idx="5">
                  <c:v>4.0387238723872088</c:v>
                </c:pt>
                <c:pt idx="6">
                  <c:v>5.4320822162644617</c:v>
                </c:pt>
                <c:pt idx="7">
                  <c:v>6.1072386058979191</c:v>
                </c:pt>
                <c:pt idx="8">
                  <c:v>6.1975797579757455</c:v>
                </c:pt>
                <c:pt idx="9">
                  <c:v>5.9436997319035072</c:v>
                </c:pt>
                <c:pt idx="10">
                  <c:v>4.9423592493296837</c:v>
                </c:pt>
                <c:pt idx="11">
                  <c:v>5.606380638063456</c:v>
                </c:pt>
                <c:pt idx="12">
                  <c:v>3.2247542448617423</c:v>
                </c:pt>
                <c:pt idx="13">
                  <c:v>3.28954423592495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Prévision toutes données</c:v>
                </c:pt>
              </c:strCache>
            </c:strRef>
          </c:tx>
          <c:marker>
            <c:symbol val="none"/>
          </c:marker>
          <c:xVal>
            <c:numRef>
              <c:f>Feuil1!$A$2:$A$25</c:f>
              <c:numCache>
                <c:formatCode>m/d/yyyy</c:formatCode>
                <c:ptCount val="24"/>
                <c:pt idx="0">
                  <c:v>44172</c:v>
                </c:pt>
                <c:pt idx="1">
                  <c:v>44170</c:v>
                </c:pt>
                <c:pt idx="2">
                  <c:v>44167</c:v>
                </c:pt>
                <c:pt idx="3">
                  <c:v>44165</c:v>
                </c:pt>
                <c:pt idx="4">
                  <c:v>44163</c:v>
                </c:pt>
                <c:pt idx="5">
                  <c:v>44160</c:v>
                </c:pt>
                <c:pt idx="6">
                  <c:v>44158</c:v>
                </c:pt>
                <c:pt idx="7">
                  <c:v>44156</c:v>
                </c:pt>
                <c:pt idx="8">
                  <c:v>44153</c:v>
                </c:pt>
                <c:pt idx="9">
                  <c:v>44151</c:v>
                </c:pt>
                <c:pt idx="10">
                  <c:v>44149</c:v>
                </c:pt>
                <c:pt idx="11">
                  <c:v>44146</c:v>
                </c:pt>
                <c:pt idx="12">
                  <c:v>44144</c:v>
                </c:pt>
                <c:pt idx="13">
                  <c:v>44142</c:v>
                </c:pt>
                <c:pt idx="14">
                  <c:v>44139</c:v>
                </c:pt>
                <c:pt idx="15">
                  <c:v>44137</c:v>
                </c:pt>
                <c:pt idx="16">
                  <c:v>44135</c:v>
                </c:pt>
                <c:pt idx="17">
                  <c:v>44132</c:v>
                </c:pt>
                <c:pt idx="18">
                  <c:v>44130</c:v>
                </c:pt>
                <c:pt idx="19">
                  <c:v>44128</c:v>
                </c:pt>
                <c:pt idx="20">
                  <c:v>44125</c:v>
                </c:pt>
                <c:pt idx="21">
                  <c:v>44123</c:v>
                </c:pt>
                <c:pt idx="22">
                  <c:v>44121</c:v>
                </c:pt>
                <c:pt idx="23">
                  <c:v>44118</c:v>
                </c:pt>
              </c:numCache>
            </c:numRef>
          </c:xVal>
          <c:yVal>
            <c:numRef>
              <c:f>Feuil1!$F$2:$F$25</c:f>
              <c:numCache>
                <c:formatCode>0.0</c:formatCode>
                <c:ptCount val="24"/>
                <c:pt idx="0">
                  <c:v>5.0768189402764232</c:v>
                </c:pt>
                <c:pt idx="1">
                  <c:v>5.0775430532380454</c:v>
                </c:pt>
                <c:pt idx="2">
                  <c:v>5.0786292226804779</c:v>
                </c:pt>
                <c:pt idx="3">
                  <c:v>5.0793533356421001</c:v>
                </c:pt>
                <c:pt idx="4">
                  <c:v>5.0800774486037223</c:v>
                </c:pt>
                <c:pt idx="5">
                  <c:v>5.0811636180461548</c:v>
                </c:pt>
                <c:pt idx="6">
                  <c:v>5.081887731007777</c:v>
                </c:pt>
                <c:pt idx="7">
                  <c:v>5.0826118439693992</c:v>
                </c:pt>
                <c:pt idx="8">
                  <c:v>5.0836980134118317</c:v>
                </c:pt>
                <c:pt idx="9">
                  <c:v>5.0844221263734539</c:v>
                </c:pt>
                <c:pt idx="10">
                  <c:v>5.0851462393350761</c:v>
                </c:pt>
                <c:pt idx="11">
                  <c:v>5.0862324087775086</c:v>
                </c:pt>
                <c:pt idx="12">
                  <c:v>5.0869565217391308</c:v>
                </c:pt>
                <c:pt idx="13">
                  <c:v>5.087680634700753</c:v>
                </c:pt>
                <c:pt idx="14">
                  <c:v>5.0887668041431855</c:v>
                </c:pt>
                <c:pt idx="15">
                  <c:v>5.0894909171048077</c:v>
                </c:pt>
                <c:pt idx="16">
                  <c:v>5.0902150300664299</c:v>
                </c:pt>
                <c:pt idx="17">
                  <c:v>5.0913011995088624</c:v>
                </c:pt>
                <c:pt idx="18">
                  <c:v>5.0920253124704846</c:v>
                </c:pt>
                <c:pt idx="19">
                  <c:v>5.0927494254321068</c:v>
                </c:pt>
                <c:pt idx="20">
                  <c:v>5.0938355948745393</c:v>
                </c:pt>
                <c:pt idx="21">
                  <c:v>5.0945597078361615</c:v>
                </c:pt>
                <c:pt idx="22">
                  <c:v>5.0952838207977837</c:v>
                </c:pt>
                <c:pt idx="23">
                  <c:v>5.0963699902402162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0789952"/>
        <c:axId val="330788224"/>
      </c:scatterChart>
      <c:valAx>
        <c:axId val="330789952"/>
        <c:scaling>
          <c:orientation val="minMax"/>
        </c:scaling>
        <c:delete val="0"/>
        <c:axPos val="b"/>
        <c:numFmt formatCode="d/m;@" sourceLinked="0"/>
        <c:majorTickMark val="out"/>
        <c:minorTickMark val="none"/>
        <c:tickLblPos val="nextTo"/>
        <c:crossAx val="330788224"/>
        <c:crosses val="autoZero"/>
        <c:crossBetween val="midCat"/>
      </c:valAx>
      <c:valAx>
        <c:axId val="33078822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330789952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4.3142512862111931E-2"/>
          <c:y val="2.9491567580496057E-2"/>
          <c:w val="0.23250843969911791"/>
          <c:h val="0.2740903339335035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121920</xdr:colOff>
      <xdr:row>0</xdr:row>
      <xdr:rowOff>339090</xdr:rowOff>
    </xdr:from>
    <xdr:to>
      <xdr:col>21</xdr:col>
      <xdr:colOff>43543</xdr:colOff>
      <xdr:row>22</xdr:row>
      <xdr:rowOff>32657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zoomScale="70" zoomScaleNormal="70" workbookViewId="0">
      <selection activeCell="C2" sqref="C2"/>
    </sheetView>
  </sheetViews>
  <sheetFormatPr baseColWidth="10" defaultRowHeight="15.6" x14ac:dyDescent="0.3"/>
  <cols>
    <col min="1" max="1" width="14.6640625" style="2" customWidth="1"/>
    <col min="2" max="2" width="18.33203125" style="1" customWidth="1"/>
    <col min="3" max="3" width="11.5546875" style="11"/>
    <col min="4" max="15" width="11.44140625" style="2"/>
    <col min="16" max="16384" width="11.5546875" style="11"/>
  </cols>
  <sheetData>
    <row r="1" spans="1:15" s="6" customFormat="1" ht="30" customHeight="1" x14ac:dyDescent="0.3">
      <c r="A1" s="5" t="s">
        <v>1</v>
      </c>
      <c r="B1" s="5" t="s">
        <v>0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/>
      <c r="L1" s="5"/>
      <c r="M1" s="5"/>
      <c r="N1" s="5"/>
      <c r="O1" s="5"/>
    </row>
    <row r="2" spans="1:15" x14ac:dyDescent="0.3">
      <c r="A2" s="8">
        <v>44172</v>
      </c>
      <c r="B2" s="9">
        <v>6</v>
      </c>
      <c r="C2" s="10">
        <f>FORECAST($A2,$B3:$B5,$A3:$A5)</f>
        <v>7.3157894736850722</v>
      </c>
      <c r="D2" s="10">
        <f>FORECAST($A2,$B3:$B7,$A3:$A7)</f>
        <v>7.5689655172409402</v>
      </c>
      <c r="E2" s="10">
        <f>FORECAST($A2,$B3:$B12,$A3:$A12)</f>
        <v>5.4830205540661154</v>
      </c>
      <c r="F2" s="10">
        <f>FORECAST($A2,$B$3:$B$25,$A$3:$A$25)</f>
        <v>5.0768189402764232</v>
      </c>
      <c r="G2" s="10">
        <f>ABS($B2-C2)</f>
        <v>1.3157894736850722</v>
      </c>
      <c r="H2" s="10">
        <f t="shared" ref="H2:J2" si="0">ABS($B2-D2)</f>
        <v>1.5689655172409402</v>
      </c>
      <c r="I2" s="10">
        <f t="shared" si="0"/>
        <v>0.51697944593388456</v>
      </c>
      <c r="J2" s="10">
        <f t="shared" si="0"/>
        <v>0.92318105972357678</v>
      </c>
    </row>
    <row r="3" spans="1:15" x14ac:dyDescent="0.3">
      <c r="A3" s="8">
        <v>44170</v>
      </c>
      <c r="B3" s="9">
        <v>7</v>
      </c>
      <c r="C3" s="10">
        <f t="shared" ref="C3:C22" si="1">FORECAST($A3,$B4:$B6,$A4:$A6)</f>
        <v>5.0833333333339397</v>
      </c>
      <c r="D3" s="10">
        <f t="shared" ref="D3:D19" si="2">FORECAST($A3,$B4:$B8,$A4:$A8)</f>
        <v>8.7781954887213942</v>
      </c>
      <c r="E3" s="10">
        <f t="shared" ref="E3:E15" si="3">FORECAST($A3,$B4:$B13,$A4:$A13)</f>
        <v>4.9410187667560592</v>
      </c>
      <c r="F3" s="10">
        <f t="shared" ref="F3:F25" si="4">FORECAST($A3,$B$3:$B$25,$A$3:$A$25)</f>
        <v>5.0775430532380454</v>
      </c>
      <c r="G3" s="10">
        <f t="shared" ref="G3:G22" si="5">ABS($B3-C3)</f>
        <v>1.9166666666660603</v>
      </c>
      <c r="H3" s="10">
        <f t="shared" ref="H3:H20" si="6">ABS($B3-D3)</f>
        <v>1.7781954887213942</v>
      </c>
      <c r="I3" s="10">
        <f t="shared" ref="I3:I15" si="7">ABS($B3-E3)</f>
        <v>2.0589812332439408</v>
      </c>
      <c r="J3" s="10">
        <f t="shared" ref="J3:J25" si="8">ABS($B3-F3)</f>
        <v>1.9224569467619546</v>
      </c>
    </row>
    <row r="4" spans="1:15" x14ac:dyDescent="0.3">
      <c r="A4" s="8">
        <v>44167</v>
      </c>
      <c r="B4" s="9">
        <v>6</v>
      </c>
      <c r="C4" s="10">
        <f t="shared" si="1"/>
        <v>7.605263157896843</v>
      </c>
      <c r="D4" s="10">
        <f t="shared" si="2"/>
        <v>8.4398496240573877</v>
      </c>
      <c r="E4" s="10">
        <f t="shared" si="3"/>
        <v>3.9348734873492504</v>
      </c>
      <c r="F4" s="10">
        <f t="shared" si="4"/>
        <v>5.0786292226804779</v>
      </c>
      <c r="G4" s="10">
        <f t="shared" si="5"/>
        <v>1.605263157896843</v>
      </c>
      <c r="H4" s="10">
        <f t="shared" si="6"/>
        <v>2.4398496240573877</v>
      </c>
      <c r="I4" s="10">
        <f t="shared" si="7"/>
        <v>2.0651265126507496</v>
      </c>
      <c r="J4" s="10">
        <f t="shared" si="8"/>
        <v>0.92137077731952211</v>
      </c>
    </row>
    <row r="5" spans="1:15" x14ac:dyDescent="0.3">
      <c r="A5" s="8">
        <v>44165</v>
      </c>
      <c r="B5" s="9">
        <v>6</v>
      </c>
      <c r="C5" s="10">
        <f t="shared" si="1"/>
        <v>9.5263157894733013</v>
      </c>
      <c r="D5" s="10">
        <f t="shared" si="2"/>
        <v>5.1275862068960123</v>
      </c>
      <c r="E5" s="10">
        <f t="shared" si="3"/>
        <v>4.1251117068809435</v>
      </c>
      <c r="F5" s="10">
        <f t="shared" si="4"/>
        <v>5.0793533356421001</v>
      </c>
      <c r="G5" s="10">
        <f t="shared" si="5"/>
        <v>3.5263157894733013</v>
      </c>
      <c r="H5" s="10">
        <f t="shared" si="6"/>
        <v>0.8724137931039877</v>
      </c>
      <c r="I5" s="10">
        <f t="shared" si="7"/>
        <v>1.8748882931190565</v>
      </c>
      <c r="J5" s="10">
        <f t="shared" si="8"/>
        <v>0.92064666435789988</v>
      </c>
    </row>
    <row r="6" spans="1:15" x14ac:dyDescent="0.3">
      <c r="A6" s="8">
        <v>44163</v>
      </c>
      <c r="B6" s="9">
        <v>7</v>
      </c>
      <c r="C6" s="10">
        <f t="shared" si="1"/>
        <v>5.75</v>
      </c>
      <c r="D6" s="10">
        <f t="shared" si="2"/>
        <v>-1.1278195488557685E-2</v>
      </c>
      <c r="E6" s="10">
        <f t="shared" si="3"/>
        <v>2.9839142091159374</v>
      </c>
      <c r="F6" s="10">
        <f t="shared" si="4"/>
        <v>5.0800774486037223</v>
      </c>
      <c r="G6" s="10">
        <f t="shared" si="5"/>
        <v>1.25</v>
      </c>
      <c r="H6" s="10">
        <f t="shared" si="6"/>
        <v>7.0112781954885577</v>
      </c>
      <c r="I6" s="10">
        <f t="shared" si="7"/>
        <v>4.0160857908840626</v>
      </c>
      <c r="J6" s="10">
        <f t="shared" si="8"/>
        <v>1.9199225513962777</v>
      </c>
    </row>
    <row r="7" spans="1:15" x14ac:dyDescent="0.3">
      <c r="A7" s="8">
        <v>44160</v>
      </c>
      <c r="B7" s="9">
        <v>4</v>
      </c>
      <c r="C7" s="10">
        <f t="shared" si="1"/>
        <v>-1.8947368421067949</v>
      </c>
      <c r="D7" s="10">
        <f t="shared" si="2"/>
        <v>-1.2556390977479168</v>
      </c>
      <c r="E7" s="10">
        <f t="shared" si="3"/>
        <v>4.0387238723872088</v>
      </c>
      <c r="F7" s="10">
        <f t="shared" si="4"/>
        <v>5.0811636180461548</v>
      </c>
      <c r="G7" s="10">
        <f t="shared" si="5"/>
        <v>5.8947368421067949</v>
      </c>
      <c r="H7" s="10">
        <f t="shared" si="6"/>
        <v>5.2556390977479168</v>
      </c>
      <c r="I7" s="10">
        <f t="shared" si="7"/>
        <v>3.8723872387208758E-2</v>
      </c>
      <c r="J7" s="10">
        <f t="shared" si="8"/>
        <v>1.0811636180461548</v>
      </c>
    </row>
    <row r="8" spans="1:15" x14ac:dyDescent="0.3">
      <c r="A8" s="8">
        <v>44158</v>
      </c>
      <c r="B8" s="9">
        <v>1</v>
      </c>
      <c r="C8" s="10">
        <f t="shared" si="1"/>
        <v>-1.1052631578932051</v>
      </c>
      <c r="D8" s="10">
        <f t="shared" si="2"/>
        <v>2.9068965517235483</v>
      </c>
      <c r="E8" s="10">
        <f t="shared" si="3"/>
        <v>5.4320822162644617</v>
      </c>
      <c r="F8" s="10">
        <f t="shared" si="4"/>
        <v>5.081887731007777</v>
      </c>
      <c r="G8" s="10">
        <f t="shared" si="5"/>
        <v>2.1052631578932051</v>
      </c>
      <c r="H8" s="10">
        <f t="shared" si="6"/>
        <v>1.9068965517235483</v>
      </c>
      <c r="I8" s="10">
        <f t="shared" si="7"/>
        <v>4.4320822162644617</v>
      </c>
      <c r="J8" s="10">
        <f t="shared" si="8"/>
        <v>4.081887731007777</v>
      </c>
    </row>
    <row r="9" spans="1:15" x14ac:dyDescent="0.3">
      <c r="A9" s="8">
        <v>44156</v>
      </c>
      <c r="B9" s="9">
        <v>1</v>
      </c>
      <c r="C9" s="10">
        <f t="shared" si="1"/>
        <v>4.5</v>
      </c>
      <c r="D9" s="10">
        <f t="shared" si="2"/>
        <v>6.4887218045113286</v>
      </c>
      <c r="E9" s="10">
        <f t="shared" si="3"/>
        <v>6.1072386058979191</v>
      </c>
      <c r="F9" s="10">
        <f t="shared" si="4"/>
        <v>5.0826118439693992</v>
      </c>
      <c r="G9" s="10">
        <f t="shared" si="5"/>
        <v>3.5</v>
      </c>
      <c r="H9" s="10">
        <f t="shared" si="6"/>
        <v>5.4887218045113286</v>
      </c>
      <c r="I9" s="10">
        <f t="shared" si="7"/>
        <v>5.1072386058979191</v>
      </c>
      <c r="J9" s="10">
        <f t="shared" si="8"/>
        <v>4.0826118439693992</v>
      </c>
    </row>
    <row r="10" spans="1:15" x14ac:dyDescent="0.3">
      <c r="A10" s="8">
        <v>44153</v>
      </c>
      <c r="B10" s="9">
        <v>6</v>
      </c>
      <c r="C10" s="10">
        <f t="shared" si="1"/>
        <v>9.1842105263167468</v>
      </c>
      <c r="D10" s="10">
        <f t="shared" si="2"/>
        <v>8.7030075187940383</v>
      </c>
      <c r="E10" s="10">
        <f t="shared" si="3"/>
        <v>6.1975797579757455</v>
      </c>
      <c r="F10" s="10">
        <f t="shared" si="4"/>
        <v>5.0836980134118317</v>
      </c>
      <c r="G10" s="10">
        <f t="shared" si="5"/>
        <v>3.1842105263167468</v>
      </c>
      <c r="H10" s="10">
        <f t="shared" si="6"/>
        <v>2.7030075187940383</v>
      </c>
      <c r="I10" s="10">
        <f t="shared" si="7"/>
        <v>0.19757975797574545</v>
      </c>
      <c r="J10" s="10">
        <f t="shared" si="8"/>
        <v>0.9163019865881683</v>
      </c>
    </row>
    <row r="11" spans="1:15" x14ac:dyDescent="0.3">
      <c r="A11" s="8">
        <v>44151</v>
      </c>
      <c r="B11" s="9">
        <v>7</v>
      </c>
      <c r="C11" s="10">
        <f t="shared" si="1"/>
        <v>7.1578947368425361</v>
      </c>
      <c r="D11" s="10">
        <f t="shared" si="2"/>
        <v>7.6931034482749965</v>
      </c>
      <c r="E11" s="10">
        <f t="shared" si="3"/>
        <v>5.9436997319035072</v>
      </c>
      <c r="F11" s="10">
        <f t="shared" si="4"/>
        <v>5.0844221263734539</v>
      </c>
      <c r="G11" s="10">
        <f t="shared" si="5"/>
        <v>0.15789473684253608</v>
      </c>
      <c r="H11" s="10">
        <f t="shared" si="6"/>
        <v>0.69310344827499648</v>
      </c>
      <c r="I11" s="10">
        <f t="shared" si="7"/>
        <v>1.0563002680964928</v>
      </c>
      <c r="J11" s="10">
        <f t="shared" si="8"/>
        <v>1.9155778736265461</v>
      </c>
    </row>
    <row r="12" spans="1:15" x14ac:dyDescent="0.3">
      <c r="A12" s="8">
        <v>44149</v>
      </c>
      <c r="B12" s="9">
        <v>8</v>
      </c>
      <c r="C12" s="10">
        <f t="shared" si="1"/>
        <v>7.1666666666678793</v>
      </c>
      <c r="D12" s="10">
        <f t="shared" si="2"/>
        <v>6.7819548872175801</v>
      </c>
      <c r="E12" s="10">
        <f t="shared" si="3"/>
        <v>4.9423592493296837</v>
      </c>
      <c r="F12" s="10">
        <f t="shared" si="4"/>
        <v>5.0851462393350761</v>
      </c>
      <c r="G12" s="10">
        <f t="shared" si="5"/>
        <v>0.83333333333212067</v>
      </c>
      <c r="H12" s="10">
        <f t="shared" si="6"/>
        <v>1.2180451127824199</v>
      </c>
      <c r="I12" s="10">
        <f t="shared" si="7"/>
        <v>3.0576407506703163</v>
      </c>
      <c r="J12" s="10">
        <f t="shared" si="8"/>
        <v>2.9148537606649239</v>
      </c>
    </row>
    <row r="13" spans="1:15" x14ac:dyDescent="0.3">
      <c r="A13" s="8">
        <v>44146</v>
      </c>
      <c r="B13" s="9">
        <v>4</v>
      </c>
      <c r="C13" s="10">
        <f t="shared" si="1"/>
        <v>7.0526315789502405</v>
      </c>
      <c r="D13" s="10">
        <f t="shared" si="2"/>
        <v>6.1353383458645112</v>
      </c>
      <c r="E13" s="10">
        <f t="shared" si="3"/>
        <v>5.606380638063456</v>
      </c>
      <c r="F13" s="10">
        <f t="shared" si="4"/>
        <v>5.0862324087775086</v>
      </c>
      <c r="G13" s="10">
        <f t="shared" si="5"/>
        <v>3.0526315789502405</v>
      </c>
      <c r="H13" s="10">
        <f t="shared" si="6"/>
        <v>2.1353383458645112</v>
      </c>
      <c r="I13" s="10">
        <f t="shared" si="7"/>
        <v>1.606380638063456</v>
      </c>
      <c r="J13" s="10">
        <f t="shared" si="8"/>
        <v>1.0862324087775086</v>
      </c>
    </row>
    <row r="14" spans="1:15" x14ac:dyDescent="0.3">
      <c r="A14" s="8">
        <v>44144</v>
      </c>
      <c r="B14" s="9">
        <v>8</v>
      </c>
      <c r="C14" s="10">
        <f t="shared" si="1"/>
        <v>3.1578947368416266</v>
      </c>
      <c r="D14" s="10">
        <f t="shared" si="2"/>
        <v>-0.22758620690001408</v>
      </c>
      <c r="E14" s="10">
        <f t="shared" si="3"/>
        <v>3.2247542448617423</v>
      </c>
      <c r="F14" s="10">
        <f t="shared" si="4"/>
        <v>5.0869565217391308</v>
      </c>
      <c r="G14" s="10">
        <f t="shared" si="5"/>
        <v>4.8421052631583734</v>
      </c>
      <c r="H14" s="10">
        <f t="shared" si="6"/>
        <v>8.2275862069000141</v>
      </c>
      <c r="I14" s="10">
        <f t="shared" si="7"/>
        <v>4.7752457551382577</v>
      </c>
      <c r="J14" s="10">
        <f t="shared" si="8"/>
        <v>2.9130434782608692</v>
      </c>
    </row>
    <row r="15" spans="1:15" x14ac:dyDescent="0.3">
      <c r="A15" s="8">
        <v>44142</v>
      </c>
      <c r="B15" s="9">
        <v>2</v>
      </c>
      <c r="C15" s="10">
        <f t="shared" si="1"/>
        <v>3.6666666666666665</v>
      </c>
      <c r="D15" s="10">
        <f t="shared" si="2"/>
        <v>2.4962406015019951</v>
      </c>
      <c r="E15" s="10">
        <f t="shared" si="3"/>
        <v>3.28954423592495</v>
      </c>
      <c r="F15" s="10">
        <f t="shared" si="4"/>
        <v>5.087680634700753</v>
      </c>
      <c r="G15" s="10">
        <f t="shared" si="5"/>
        <v>1.6666666666666665</v>
      </c>
      <c r="H15" s="10">
        <f t="shared" si="6"/>
        <v>0.49624060150199512</v>
      </c>
      <c r="I15" s="10">
        <f t="shared" si="7"/>
        <v>1.28954423592495</v>
      </c>
      <c r="J15" s="10">
        <f t="shared" si="8"/>
        <v>3.087680634700753</v>
      </c>
    </row>
    <row r="16" spans="1:15" x14ac:dyDescent="0.3">
      <c r="A16" s="8">
        <v>44139</v>
      </c>
      <c r="B16" s="9">
        <v>5</v>
      </c>
      <c r="C16" s="10">
        <f t="shared" si="1"/>
        <v>-2.4210526315873722</v>
      </c>
      <c r="D16" s="10">
        <f t="shared" si="2"/>
        <v>3.4586466165428646</v>
      </c>
      <c r="E16" s="10"/>
      <c r="F16" s="10">
        <f t="shared" si="4"/>
        <v>5.0887668041431855</v>
      </c>
      <c r="G16" s="10">
        <f t="shared" si="5"/>
        <v>7.4210526315873722</v>
      </c>
      <c r="H16" s="10">
        <f t="shared" si="6"/>
        <v>1.5413533834571354</v>
      </c>
      <c r="I16" s="10"/>
      <c r="J16" s="10">
        <f t="shared" si="8"/>
        <v>8.8766804143185496E-2</v>
      </c>
    </row>
    <row r="17" spans="1:10" x14ac:dyDescent="0.3">
      <c r="A17" s="8">
        <v>44137</v>
      </c>
      <c r="B17" s="9">
        <v>1</v>
      </c>
      <c r="C17" s="10">
        <f t="shared" si="1"/>
        <v>6.578947368421268</v>
      </c>
      <c r="D17" s="10">
        <f t="shared" si="2"/>
        <v>7.8965517241376801</v>
      </c>
      <c r="E17" s="10"/>
      <c r="F17" s="10">
        <f t="shared" si="4"/>
        <v>5.0894909171048077</v>
      </c>
      <c r="G17" s="10">
        <f t="shared" si="5"/>
        <v>5.578947368421268</v>
      </c>
      <c r="H17" s="10">
        <f t="shared" si="6"/>
        <v>6.8965517241376801</v>
      </c>
      <c r="I17" s="10"/>
      <c r="J17" s="10">
        <f t="shared" si="8"/>
        <v>4.0894909171048077</v>
      </c>
    </row>
    <row r="18" spans="1:10" x14ac:dyDescent="0.3">
      <c r="A18" s="8">
        <v>44135</v>
      </c>
      <c r="B18" s="9">
        <v>5</v>
      </c>
      <c r="C18" s="10">
        <f t="shared" si="1"/>
        <v>14.416666666671517</v>
      </c>
      <c r="D18" s="10">
        <f t="shared" si="2"/>
        <v>9.6578947368434456</v>
      </c>
      <c r="E18" s="10"/>
      <c r="F18" s="10">
        <f t="shared" si="4"/>
        <v>5.0902150300664299</v>
      </c>
      <c r="G18" s="10">
        <f t="shared" si="5"/>
        <v>9.4166666666715173</v>
      </c>
      <c r="H18" s="10">
        <f t="shared" si="6"/>
        <v>4.6578947368434456</v>
      </c>
      <c r="I18" s="10"/>
      <c r="J18" s="10">
        <f t="shared" si="8"/>
        <v>9.0215030066429946E-2</v>
      </c>
    </row>
    <row r="19" spans="1:10" x14ac:dyDescent="0.3">
      <c r="A19" s="8">
        <v>44132</v>
      </c>
      <c r="B19" s="9">
        <v>10</v>
      </c>
      <c r="C19" s="10">
        <f t="shared" si="1"/>
        <v>4.1315789473683253</v>
      </c>
      <c r="D19" s="10">
        <f t="shared" si="2"/>
        <v>2.1390977443606971</v>
      </c>
      <c r="E19" s="10"/>
      <c r="F19" s="10">
        <f t="shared" si="4"/>
        <v>5.0913011995088624</v>
      </c>
      <c r="G19" s="10">
        <f t="shared" si="5"/>
        <v>5.8684210526316747</v>
      </c>
      <c r="H19" s="10">
        <f t="shared" si="6"/>
        <v>7.8609022556393029</v>
      </c>
      <c r="I19" s="10"/>
      <c r="J19" s="10">
        <f t="shared" si="8"/>
        <v>4.9086988004911376</v>
      </c>
    </row>
    <row r="20" spans="1:10" x14ac:dyDescent="0.3">
      <c r="A20" s="8">
        <v>44130</v>
      </c>
      <c r="B20" s="9">
        <v>4</v>
      </c>
      <c r="C20" s="10">
        <f t="shared" si="1"/>
        <v>3.5263157894742108</v>
      </c>
      <c r="D20" s="10">
        <f>FORECAST($A20,$B21:$B25,$A21:$A25)</f>
        <v>0.17241379310144112</v>
      </c>
      <c r="E20" s="10"/>
      <c r="F20" s="10">
        <f t="shared" si="4"/>
        <v>5.0920253124704846</v>
      </c>
      <c r="G20" s="10">
        <f t="shared" si="5"/>
        <v>0.47368421052578924</v>
      </c>
      <c r="H20" s="10">
        <f t="shared" si="6"/>
        <v>3.8275862068985589</v>
      </c>
      <c r="I20" s="10"/>
      <c r="J20" s="10">
        <f t="shared" si="8"/>
        <v>1.0920253124704846</v>
      </c>
    </row>
    <row r="21" spans="1:10" x14ac:dyDescent="0.3">
      <c r="A21" s="8">
        <v>44128</v>
      </c>
      <c r="B21" s="9">
        <v>3</v>
      </c>
      <c r="C21" s="10">
        <f t="shared" si="1"/>
        <v>-1.9166666666642413</v>
      </c>
      <c r="D21" s="10"/>
      <c r="E21" s="10"/>
      <c r="F21" s="10">
        <f t="shared" si="4"/>
        <v>5.0927494254321068</v>
      </c>
      <c r="G21" s="10">
        <f t="shared" si="5"/>
        <v>4.9166666666642413</v>
      </c>
      <c r="H21" s="10"/>
      <c r="I21" s="10"/>
      <c r="J21" s="10">
        <f t="shared" si="8"/>
        <v>2.0927494254321068</v>
      </c>
    </row>
    <row r="22" spans="1:10" x14ac:dyDescent="0.3">
      <c r="A22" s="8">
        <v>44125</v>
      </c>
      <c r="B22" s="9">
        <v>3</v>
      </c>
      <c r="C22" s="10">
        <f t="shared" si="1"/>
        <v>0.63157894736650633</v>
      </c>
      <c r="D22" s="10"/>
      <c r="E22" s="10"/>
      <c r="F22" s="10">
        <f t="shared" si="4"/>
        <v>5.0938355948745393</v>
      </c>
      <c r="G22" s="10">
        <f t="shared" si="5"/>
        <v>2.3684210526334937</v>
      </c>
      <c r="H22" s="10"/>
      <c r="I22" s="10"/>
      <c r="J22" s="10">
        <f t="shared" si="8"/>
        <v>2.0938355948745393</v>
      </c>
    </row>
    <row r="23" spans="1:10" x14ac:dyDescent="0.3">
      <c r="A23" s="8">
        <v>44123</v>
      </c>
      <c r="B23" s="9">
        <v>2</v>
      </c>
      <c r="C23" s="10"/>
      <c r="D23" s="10"/>
      <c r="E23" s="10"/>
      <c r="F23" s="10">
        <f t="shared" si="4"/>
        <v>5.0945597078361615</v>
      </c>
      <c r="G23" s="10"/>
      <c r="H23" s="10"/>
      <c r="I23" s="10"/>
      <c r="J23" s="10">
        <f t="shared" si="8"/>
        <v>3.0945597078361615</v>
      </c>
    </row>
    <row r="24" spans="1:10" x14ac:dyDescent="0.3">
      <c r="A24" s="8">
        <v>44121</v>
      </c>
      <c r="B24" s="9">
        <v>8</v>
      </c>
      <c r="C24" s="10"/>
      <c r="D24" s="10"/>
      <c r="E24" s="10"/>
      <c r="F24" s="10">
        <f t="shared" si="4"/>
        <v>5.0952838207977837</v>
      </c>
      <c r="G24" s="10"/>
      <c r="H24" s="10"/>
      <c r="I24" s="10"/>
      <c r="J24" s="10">
        <f t="shared" si="8"/>
        <v>2.9047161792022163</v>
      </c>
    </row>
    <row r="25" spans="1:10" x14ac:dyDescent="0.3">
      <c r="A25" s="8">
        <v>44118</v>
      </c>
      <c r="B25" s="9">
        <v>9</v>
      </c>
      <c r="C25" s="10"/>
      <c r="D25" s="10"/>
      <c r="E25" s="10"/>
      <c r="F25" s="10">
        <f t="shared" si="4"/>
        <v>5.0963699902402162</v>
      </c>
      <c r="G25" s="10"/>
      <c r="H25" s="10"/>
      <c r="I25" s="10"/>
      <c r="J25" s="10">
        <f t="shared" si="8"/>
        <v>3.9036300097597838</v>
      </c>
    </row>
    <row r="26" spans="1:10" x14ac:dyDescent="0.3">
      <c r="A26" s="3"/>
    </row>
    <row r="27" spans="1:10" x14ac:dyDescent="0.3">
      <c r="A27" s="3"/>
      <c r="F27" s="4" t="s">
        <v>10</v>
      </c>
      <c r="G27" s="7">
        <f>AVERAGE(G2:G25)</f>
        <v>3.3759398496249196</v>
      </c>
      <c r="H27" s="7">
        <f>AVERAGE(H2:H25)</f>
        <v>3.5041878744046926</v>
      </c>
      <c r="I27" s="7">
        <f>AVERAGE(I2:I25)</f>
        <v>2.2923426697321787</v>
      </c>
      <c r="J27" s="7">
        <f>AVERAGE(J2:J25)</f>
        <v>2.2102341298575912</v>
      </c>
    </row>
    <row r="28" spans="1:10" x14ac:dyDescent="0.3">
      <c r="A28" s="3"/>
    </row>
    <row r="29" spans="1:10" x14ac:dyDescent="0.3">
      <c r="A29" s="3"/>
    </row>
    <row r="30" spans="1:10" x14ac:dyDescent="0.3">
      <c r="A30" s="3"/>
    </row>
    <row r="31" spans="1:10" x14ac:dyDescent="0.3">
      <c r="A31" s="3"/>
    </row>
    <row r="32" spans="1:10" x14ac:dyDescent="0.3">
      <c r="A32" s="3"/>
    </row>
    <row r="33" spans="1:1" x14ac:dyDescent="0.3">
      <c r="A33" s="3"/>
    </row>
    <row r="34" spans="1:1" x14ac:dyDescent="0.3">
      <c r="A34" s="3"/>
    </row>
    <row r="35" spans="1:1" x14ac:dyDescent="0.3">
      <c r="A35" s="3"/>
    </row>
    <row r="36" spans="1:1" x14ac:dyDescent="0.3">
      <c r="A36" s="3"/>
    </row>
    <row r="37" spans="1:1" x14ac:dyDescent="0.3">
      <c r="A37" s="3"/>
    </row>
    <row r="38" spans="1:1" x14ac:dyDescent="0.3">
      <c r="A38" s="3"/>
    </row>
    <row r="39" spans="1:1" x14ac:dyDescent="0.3">
      <c r="A39" s="3"/>
    </row>
    <row r="40" spans="1:1" x14ac:dyDescent="0.3">
      <c r="A40" s="3"/>
    </row>
    <row r="41" spans="1:1" x14ac:dyDescent="0.3">
      <c r="A41" s="3"/>
    </row>
    <row r="42" spans="1:1" x14ac:dyDescent="0.3">
      <c r="A42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inconnu</cp:lastModifiedBy>
  <dcterms:created xsi:type="dcterms:W3CDTF">2021-05-06T08:36:04Z</dcterms:created>
  <dcterms:modified xsi:type="dcterms:W3CDTF">2021-05-06T09:21:03Z</dcterms:modified>
</cp:coreProperties>
</file>