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0" windowWidth="23040" windowHeight="85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A8" i="1"/>
  <c r="A9" i="1"/>
  <c r="A10" i="1"/>
  <c r="A11" i="1"/>
  <c r="A7" i="1"/>
</calcChain>
</file>

<file path=xl/sharedStrings.xml><?xml version="1.0" encoding="utf-8"?>
<sst xmlns="http://schemas.openxmlformats.org/spreadsheetml/2006/main" count="470" uniqueCount="138">
  <si>
    <t>Type créateur</t>
  </si>
  <si>
    <t>Identifiant chantier</t>
  </si>
  <si>
    <t>Référence chantier</t>
  </si>
  <si>
    <t>Code CBS</t>
  </si>
  <si>
    <t>Entité</t>
  </si>
  <si>
    <t>Entité déduite</t>
  </si>
  <si>
    <t>Fournisseur</t>
  </si>
  <si>
    <t>Fournisseur Groupe</t>
  </si>
  <si>
    <t>Domaine</t>
  </si>
  <si>
    <t>Sous-Domaine</t>
  </si>
  <si>
    <t>Type de prestation</t>
  </si>
  <si>
    <t>Type d'intervention</t>
  </si>
  <si>
    <t>Type de contrôle</t>
  </si>
  <si>
    <t>Commune</t>
  </si>
  <si>
    <t>Département</t>
  </si>
  <si>
    <t>Adresse</t>
  </si>
  <si>
    <t>Numéro de lot</t>
  </si>
  <si>
    <t>Nombre d'occurences</t>
  </si>
  <si>
    <t>Coùt du chantier</t>
  </si>
  <si>
    <t>Compté dans les echantillons</t>
  </si>
  <si>
    <t>Date création chantier</t>
  </si>
  <si>
    <t>Créateur chantier</t>
  </si>
  <si>
    <t>Commentaire chantier</t>
  </si>
  <si>
    <t>Nbre de fichiers joint chantier</t>
  </si>
  <si>
    <t>Type de raccordement</t>
  </si>
  <si>
    <t>Opérateur immeuble</t>
  </si>
  <si>
    <t>Opérateur commercial</t>
  </si>
  <si>
    <t>Nbre de logements</t>
  </si>
  <si>
    <t>Identifiant fiche de contrôle</t>
  </si>
  <si>
    <t>Identifiant fiche mére</t>
  </si>
  <si>
    <t>Identifiant fiche fille</t>
  </si>
  <si>
    <t>Numéro de la fiche</t>
  </si>
  <si>
    <t>Etat de la fiche</t>
  </si>
  <si>
    <t>Résultat de validation</t>
  </si>
  <si>
    <t>Résultat de l'analyse de reprise</t>
  </si>
  <si>
    <t>Présence founisseur</t>
  </si>
  <si>
    <t>Visite contradictoire</t>
  </si>
  <si>
    <t>Facturation à  corriger</t>
  </si>
  <si>
    <t>Sécurité à  corriger</t>
  </si>
  <si>
    <t>Manquement grave</t>
  </si>
  <si>
    <t>Droit de réponse réalisé</t>
  </si>
  <si>
    <t>Somme du prix impacts économiques</t>
  </si>
  <si>
    <t>TIENC</t>
  </si>
  <si>
    <t>TCT</t>
  </si>
  <si>
    <t>Somme des poids des points conformes  des items techniques</t>
  </si>
  <si>
    <t>Somme des poids des points vérifiés des items techniques</t>
  </si>
  <si>
    <t>Somme des prix des points conformes  des items techniques</t>
  </si>
  <si>
    <t>Somme des prix des points vérifiés des items techniques</t>
  </si>
  <si>
    <t>Date des travaux</t>
  </si>
  <si>
    <t>Date vérification</t>
  </si>
  <si>
    <t>Date création fiche</t>
  </si>
  <si>
    <t>Date validation</t>
  </si>
  <si>
    <t>Critére d'urgence</t>
  </si>
  <si>
    <t>Date et heure de reprise attendue</t>
  </si>
  <si>
    <t>Date et heure de reprise</t>
  </si>
  <si>
    <t>Date analyse de reprise</t>
  </si>
  <si>
    <t>Date clôture</t>
  </si>
  <si>
    <t>Date annulation</t>
  </si>
  <si>
    <t>Date archivage</t>
  </si>
  <si>
    <t>Nbre piéces jointes à  la vérification</t>
  </si>
  <si>
    <t>Nbre piéces jointes à  la reprise</t>
  </si>
  <si>
    <t>Nbre points OK</t>
  </si>
  <si>
    <t>Nbre points KO</t>
  </si>
  <si>
    <t>Commentaire vérif.</t>
  </si>
  <si>
    <t>Commentaire reprise</t>
  </si>
  <si>
    <t xml:space="preserve">Date de traitement du besoin d'acquittement en facturation </t>
  </si>
  <si>
    <t xml:space="preserve">Commentaire de traitement du besoin d'acquittement en facturation </t>
  </si>
  <si>
    <t xml:space="preserve">Action de traitement du besoin d'acquittement en facturation </t>
  </si>
  <si>
    <t>Date de traitement du besoin d'acquittement  en sécurité</t>
  </si>
  <si>
    <t>Commentaire de traitement du besoin d'acquittement  en sécurité</t>
  </si>
  <si>
    <t>Action de traitement du besoin d'acquittement  en sécurité</t>
  </si>
  <si>
    <t>Date de traitement du besoin d'acquittement de manquement grave</t>
  </si>
  <si>
    <t>Commentaire de traitement du besoin d'acquittement de manquement grave</t>
  </si>
  <si>
    <t>Action de traitement besoin d'acquittement  de manquement grave</t>
  </si>
  <si>
    <t>Type de contrat</t>
  </si>
  <si>
    <t xml:space="preserve">Intervention créée dans GPC </t>
  </si>
  <si>
    <t>Catégorie de contrôle</t>
  </si>
  <si>
    <t>Nom item Qredic</t>
  </si>
  <si>
    <t>Point de contrôle</t>
  </si>
  <si>
    <t>Nbre occurence KO</t>
  </si>
  <si>
    <t>Nbre occurences OK</t>
  </si>
  <si>
    <t>Commentaire pour le point de contrôle</t>
  </si>
  <si>
    <t>Poids</t>
  </si>
  <si>
    <t>Prix</t>
  </si>
  <si>
    <t>Pourcentage</t>
  </si>
  <si>
    <t>Impact théorique du point de contrôle</t>
  </si>
  <si>
    <t>Nbre d'occurrences KO du chantier</t>
  </si>
  <si>
    <t>Commentaire d'annulation fiche</t>
  </si>
  <si>
    <t>Nom annuleur fiche</t>
  </si>
  <si>
    <t>Date droit de réponse</t>
  </si>
  <si>
    <t>Décision suite droit réponse</t>
  </si>
  <si>
    <t>Commentaire correction fiche</t>
  </si>
  <si>
    <t>Commentaire de catégorie de contrôle</t>
  </si>
  <si>
    <t>Url</t>
  </si>
  <si>
    <t>'ORANGE'</t>
  </si>
  <si>
    <t>'CH2018-263191'</t>
  </si>
  <si>
    <t>'HA0/RIP/Arbre01/PMZ2589/PT0033/DIST'</t>
  </si>
  <si>
    <t>'R0'</t>
  </si>
  <si>
    <t>'UI NORMANDIE'</t>
  </si>
  <si>
    <t>'DIR HN'</t>
  </si>
  <si>
    <t>'RIP_NOR_CR27_EIFFAGE'</t>
  </si>
  <si>
    <t>'EIFFAGE'</t>
  </si>
  <si>
    <t>'RIP'</t>
  </si>
  <si>
    <t>'RESEAU RIP'</t>
  </si>
  <si>
    <t>'RECETTE TRANSPORT NRO-PMZ (RTO-SRO)'</t>
  </si>
  <si>
    <t>'Production'</t>
  </si>
  <si>
    <t>'Après'</t>
  </si>
  <si>
    <t>'La Haye-Malherbe'</t>
  </si>
  <si>
    <t>'Eure'</t>
  </si>
  <si>
    <t>'1 rue de Louviers'</t>
  </si>
  <si>
    <t>''</t>
  </si>
  <si>
    <t>'1'</t>
  </si>
  <si>
    <t>'30/11/2018'</t>
  </si>
  <si>
    <t>'0'</t>
  </si>
  <si>
    <t>https://controleactivitessoutraitees.orange.fr/contraste/index.html#/worksites/WorksiteViewCtrl/596343</t>
  </si>
  <si>
    <t>'FC2018-154769'</t>
  </si>
  <si>
    <t>'FC2019-072699'</t>
  </si>
  <si>
    <t>'clôturée'</t>
  </si>
  <si>
    <t>'Non conforme avec reprise'</t>
  </si>
  <si>
    <t>'Analyse terrain'</t>
  </si>
  <si>
    <t>'94.1'</t>
  </si>
  <si>
    <t>'32'</t>
  </si>
  <si>
    <t>'34'</t>
  </si>
  <si>
    <t>'29/11/2018'</t>
  </si>
  <si>
    <t>'05/12/2018'</t>
  </si>
  <si>
    <t>'Faible'</t>
  </si>
  <si>
    <t>'12/12/2018'</t>
  </si>
  <si>
    <t>'08/03/2019'</t>
  </si>
  <si>
    <t>'18/04/2019'</t>
  </si>
  <si>
    <t>'7'</t>
  </si>
  <si>
    <t>'A reprendre : obturation des alvéoles vides (par bouchons) occupées (par TDUX)'</t>
  </si>
  <si>
    <t>'obturation impossible fourreau distri car trop de câbles (remplissage des fourreaux jusqu''à saturation comme damandé dans les règles de mise en oeuvre)'</t>
  </si>
  <si>
    <t>https://controleactivitessoutraitees.orange.fr/contraste/index.html#/worksites/controlsheet/consult/596343/466428</t>
  </si>
  <si>
    <t>'PM (SRO) EXTERIEUR'</t>
  </si>
  <si>
    <t>'CONFORMITE TECHNIQUE'</t>
  </si>
  <si>
    <t>'INSTALLATION DU PM (SRO)'</t>
  </si>
  <si>
    <t>'5'</t>
  </si>
  <si>
    <t>'FERMETURE DU PM (SRO)'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</si>
</sst>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P11"/>
  <sheetViews>
    <sheetView tabSelected="1" workbookViewId="0">
      <selection activeCell="A7" sqref="A7:CP11"/>
    </sheetView>
  </sheetViews>
  <sheetFormatPr baseColWidth="10" defaultRowHeight="15" x14ac:dyDescent="0.25"/>
  <sheetData>
    <row r="1" spans="1:9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s="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</row>
    <row r="2" spans="1:94" x14ac:dyDescent="0.25">
      <c r="A2" t="s">
        <v>94</v>
      </c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  <c r="I2" t="s">
        <v>102</v>
      </c>
      <c r="J2" t="s">
        <v>103</v>
      </c>
      <c r="K2" t="s">
        <v>104</v>
      </c>
      <c r="L2" t="s">
        <v>105</v>
      </c>
      <c r="M2" t="s">
        <v>106</v>
      </c>
      <c r="N2" t="s">
        <v>107</v>
      </c>
      <c r="O2" t="s">
        <v>108</v>
      </c>
      <c r="P2" t="s">
        <v>109</v>
      </c>
      <c r="Q2" t="s">
        <v>110</v>
      </c>
      <c r="R2" t="s">
        <v>111</v>
      </c>
      <c r="S2" t="s">
        <v>110</v>
      </c>
      <c r="T2" t="s">
        <v>111</v>
      </c>
      <c r="U2" t="s">
        <v>112</v>
      </c>
      <c r="V2" t="s">
        <v>110</v>
      </c>
      <c r="W2" t="s">
        <v>110</v>
      </c>
      <c r="X2" t="s">
        <v>113</v>
      </c>
      <c r="Y2" t="s">
        <v>110</v>
      </c>
      <c r="Z2" t="s">
        <v>110</v>
      </c>
      <c r="AA2" t="s">
        <v>110</v>
      </c>
      <c r="AB2" t="s">
        <v>113</v>
      </c>
      <c r="AC2" t="s">
        <v>110</v>
      </c>
      <c r="AD2" t="s">
        <v>110</v>
      </c>
      <c r="AE2" t="s">
        <v>110</v>
      </c>
      <c r="AF2" t="s">
        <v>110</v>
      </c>
      <c r="AG2" t="s">
        <v>110</v>
      </c>
      <c r="AH2" t="s">
        <v>110</v>
      </c>
      <c r="AI2" t="s">
        <v>110</v>
      </c>
      <c r="AJ2" t="s">
        <v>110</v>
      </c>
      <c r="AK2" t="s">
        <v>110</v>
      </c>
      <c r="AL2" t="s">
        <v>110</v>
      </c>
      <c r="AM2" t="s">
        <v>110</v>
      </c>
      <c r="AN2" t="s">
        <v>110</v>
      </c>
      <c r="AO2" t="s">
        <v>110</v>
      </c>
      <c r="AP2" t="s">
        <v>110</v>
      </c>
      <c r="AQ2" t="s">
        <v>110</v>
      </c>
      <c r="AR2" t="s">
        <v>110</v>
      </c>
      <c r="AS2" t="s">
        <v>110</v>
      </c>
      <c r="AT2" t="s">
        <v>110</v>
      </c>
      <c r="AU2" t="s">
        <v>110</v>
      </c>
      <c r="AV2" t="s">
        <v>110</v>
      </c>
      <c r="AW2" t="s">
        <v>110</v>
      </c>
      <c r="AX2" t="s">
        <v>110</v>
      </c>
      <c r="AY2" t="s">
        <v>110</v>
      </c>
      <c r="AZ2" t="s">
        <v>110</v>
      </c>
      <c r="BA2" t="s">
        <v>110</v>
      </c>
      <c r="BB2" t="s">
        <v>110</v>
      </c>
      <c r="BC2" t="s">
        <v>110</v>
      </c>
      <c r="BD2" t="s">
        <v>110</v>
      </c>
      <c r="BE2" t="s">
        <v>110</v>
      </c>
      <c r="BF2" t="s">
        <v>110</v>
      </c>
      <c r="BG2" t="s">
        <v>110</v>
      </c>
      <c r="BH2" t="s">
        <v>110</v>
      </c>
      <c r="BI2" t="s">
        <v>110</v>
      </c>
      <c r="BJ2" t="s">
        <v>110</v>
      </c>
      <c r="BK2" t="s">
        <v>110</v>
      </c>
      <c r="BL2" t="s">
        <v>110</v>
      </c>
      <c r="BM2" t="s">
        <v>110</v>
      </c>
      <c r="BN2" t="s">
        <v>110</v>
      </c>
      <c r="BO2" t="s">
        <v>110</v>
      </c>
      <c r="BP2" t="s">
        <v>110</v>
      </c>
      <c r="BQ2" t="s">
        <v>110</v>
      </c>
      <c r="BR2" t="s">
        <v>110</v>
      </c>
      <c r="BS2" t="s">
        <v>110</v>
      </c>
      <c r="BT2" t="s">
        <v>110</v>
      </c>
      <c r="BU2" t="s">
        <v>110</v>
      </c>
      <c r="BV2" t="s">
        <v>110</v>
      </c>
      <c r="BW2" t="s">
        <v>110</v>
      </c>
      <c r="BX2" t="s">
        <v>110</v>
      </c>
      <c r="BY2" t="s">
        <v>110</v>
      </c>
      <c r="BZ2" t="s">
        <v>110</v>
      </c>
      <c r="CA2" t="s">
        <v>110</v>
      </c>
      <c r="CB2" t="s">
        <v>110</v>
      </c>
      <c r="CC2" t="s">
        <v>110</v>
      </c>
      <c r="CD2" t="s">
        <v>110</v>
      </c>
      <c r="CE2" t="s">
        <v>110</v>
      </c>
      <c r="CF2" t="s">
        <v>110</v>
      </c>
      <c r="CG2" t="s">
        <v>110</v>
      </c>
      <c r="CH2" t="s">
        <v>110</v>
      </c>
      <c r="CI2" t="s">
        <v>110</v>
      </c>
      <c r="CJ2" t="s">
        <v>110</v>
      </c>
      <c r="CK2" t="s">
        <v>110</v>
      </c>
      <c r="CL2" t="s">
        <v>110</v>
      </c>
      <c r="CM2" t="s">
        <v>110</v>
      </c>
      <c r="CN2" t="s">
        <v>110</v>
      </c>
      <c r="CO2" t="s">
        <v>110</v>
      </c>
      <c r="CP2" t="s">
        <v>114</v>
      </c>
    </row>
    <row r="3" spans="1:94" x14ac:dyDescent="0.25">
      <c r="A3" t="s">
        <v>94</v>
      </c>
      <c r="B3" t="s">
        <v>95</v>
      </c>
      <c r="C3" t="s">
        <v>96</v>
      </c>
      <c r="D3" t="s">
        <v>97</v>
      </c>
      <c r="E3" t="s">
        <v>98</v>
      </c>
      <c r="F3" t="s">
        <v>99</v>
      </c>
      <c r="G3" t="s">
        <v>100</v>
      </c>
      <c r="H3" t="s">
        <v>101</v>
      </c>
      <c r="I3" t="s">
        <v>102</v>
      </c>
      <c r="J3" t="s">
        <v>103</v>
      </c>
      <c r="K3" t="s">
        <v>104</v>
      </c>
      <c r="L3" t="s">
        <v>105</v>
      </c>
      <c r="M3" t="s">
        <v>106</v>
      </c>
      <c r="N3" t="s">
        <v>107</v>
      </c>
      <c r="O3" t="s">
        <v>108</v>
      </c>
      <c r="P3" t="s">
        <v>109</v>
      </c>
      <c r="Q3" t="s">
        <v>110</v>
      </c>
      <c r="R3" t="s">
        <v>111</v>
      </c>
      <c r="S3" t="s">
        <v>110</v>
      </c>
      <c r="T3" t="s">
        <v>111</v>
      </c>
      <c r="U3" t="s">
        <v>110</v>
      </c>
      <c r="V3" t="s">
        <v>110</v>
      </c>
      <c r="W3" t="s">
        <v>110</v>
      </c>
      <c r="X3" t="s">
        <v>110</v>
      </c>
      <c r="Y3" t="s">
        <v>110</v>
      </c>
      <c r="Z3" t="s">
        <v>110</v>
      </c>
      <c r="AA3" t="s">
        <v>110</v>
      </c>
      <c r="AB3" t="s">
        <v>110</v>
      </c>
      <c r="AC3" t="s">
        <v>115</v>
      </c>
      <c r="AD3" t="s">
        <v>110</v>
      </c>
      <c r="AE3" t="s">
        <v>116</v>
      </c>
      <c r="AF3" t="s">
        <v>111</v>
      </c>
      <c r="AG3" t="s">
        <v>117</v>
      </c>
      <c r="AH3" t="s">
        <v>118</v>
      </c>
      <c r="AI3" t="s">
        <v>119</v>
      </c>
      <c r="AJ3" t="s">
        <v>113</v>
      </c>
      <c r="AK3" t="s">
        <v>113</v>
      </c>
      <c r="AL3" t="s">
        <v>113</v>
      </c>
      <c r="AM3" t="s">
        <v>113</v>
      </c>
      <c r="AN3" t="s">
        <v>113</v>
      </c>
      <c r="AO3" t="s">
        <v>113</v>
      </c>
      <c r="AP3" t="s">
        <v>110</v>
      </c>
      <c r="AQ3" t="s">
        <v>110</v>
      </c>
      <c r="AR3" t="s">
        <v>120</v>
      </c>
      <c r="AS3" t="s">
        <v>121</v>
      </c>
      <c r="AT3" t="s">
        <v>122</v>
      </c>
      <c r="AU3" t="s">
        <v>113</v>
      </c>
      <c r="AV3" t="s">
        <v>113</v>
      </c>
      <c r="AW3" t="s">
        <v>110</v>
      </c>
      <c r="AX3" t="s">
        <v>123</v>
      </c>
      <c r="AY3" t="s">
        <v>112</v>
      </c>
      <c r="AZ3" t="s">
        <v>124</v>
      </c>
      <c r="BA3" t="s">
        <v>125</v>
      </c>
      <c r="BB3" t="s">
        <v>126</v>
      </c>
      <c r="BC3" t="s">
        <v>127</v>
      </c>
      <c r="BD3" t="s">
        <v>128</v>
      </c>
      <c r="BE3" t="s">
        <v>128</v>
      </c>
      <c r="BF3" t="s">
        <v>110</v>
      </c>
      <c r="BG3" t="s">
        <v>110</v>
      </c>
      <c r="BH3" t="s">
        <v>111</v>
      </c>
      <c r="BI3" t="s">
        <v>111</v>
      </c>
      <c r="BJ3" t="s">
        <v>129</v>
      </c>
      <c r="BK3" t="s">
        <v>111</v>
      </c>
      <c r="BL3" t="s">
        <v>130</v>
      </c>
      <c r="BM3" t="s">
        <v>131</v>
      </c>
      <c r="BN3" t="s">
        <v>110</v>
      </c>
      <c r="BO3" t="s">
        <v>110</v>
      </c>
      <c r="BP3" t="s">
        <v>110</v>
      </c>
      <c r="BQ3" t="s">
        <v>110</v>
      </c>
      <c r="BR3" t="s">
        <v>110</v>
      </c>
      <c r="BS3" t="s">
        <v>110</v>
      </c>
      <c r="BT3" t="s">
        <v>110</v>
      </c>
      <c r="BU3" t="s">
        <v>110</v>
      </c>
      <c r="BV3" t="s">
        <v>110</v>
      </c>
      <c r="BW3" t="s">
        <v>102</v>
      </c>
      <c r="BX3" t="s">
        <v>110</v>
      </c>
      <c r="BY3" t="s">
        <v>110</v>
      </c>
      <c r="BZ3" t="s">
        <v>110</v>
      </c>
      <c r="CA3" t="s">
        <v>110</v>
      </c>
      <c r="CB3" t="s">
        <v>110</v>
      </c>
      <c r="CC3" t="s">
        <v>110</v>
      </c>
      <c r="CD3" t="s">
        <v>110</v>
      </c>
      <c r="CE3" t="s">
        <v>110</v>
      </c>
      <c r="CF3" t="s">
        <v>110</v>
      </c>
      <c r="CG3" t="s">
        <v>110</v>
      </c>
      <c r="CH3" t="s">
        <v>110</v>
      </c>
      <c r="CI3" t="s">
        <v>110</v>
      </c>
      <c r="CJ3" t="s">
        <v>110</v>
      </c>
      <c r="CK3" t="s">
        <v>110</v>
      </c>
      <c r="CL3" t="s">
        <v>110</v>
      </c>
      <c r="CM3" t="s">
        <v>110</v>
      </c>
      <c r="CN3" t="s">
        <v>110</v>
      </c>
      <c r="CO3" t="s">
        <v>110</v>
      </c>
      <c r="CP3" t="s">
        <v>132</v>
      </c>
    </row>
    <row r="4" spans="1:94" x14ac:dyDescent="0.25">
      <c r="A4" t="s">
        <v>94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t="s">
        <v>101</v>
      </c>
      <c r="I4" t="s">
        <v>102</v>
      </c>
      <c r="J4" t="s">
        <v>103</v>
      </c>
      <c r="K4" t="s">
        <v>104</v>
      </c>
      <c r="L4" t="s">
        <v>105</v>
      </c>
      <c r="M4" t="s">
        <v>106</v>
      </c>
      <c r="N4" t="s">
        <v>107</v>
      </c>
      <c r="O4" t="s">
        <v>108</v>
      </c>
      <c r="P4" t="s">
        <v>109</v>
      </c>
      <c r="Q4" t="s">
        <v>110</v>
      </c>
      <c r="R4" t="s">
        <v>111</v>
      </c>
      <c r="S4" t="s">
        <v>110</v>
      </c>
      <c r="T4" t="s">
        <v>111</v>
      </c>
      <c r="U4" t="s">
        <v>110</v>
      </c>
      <c r="V4" t="s">
        <v>110</v>
      </c>
      <c r="W4" t="s">
        <v>110</v>
      </c>
      <c r="X4" t="s">
        <v>110</v>
      </c>
      <c r="Y4" t="s">
        <v>110</v>
      </c>
      <c r="Z4" t="s">
        <v>110</v>
      </c>
      <c r="AA4" t="s">
        <v>110</v>
      </c>
      <c r="AB4" t="s">
        <v>110</v>
      </c>
      <c r="AC4" t="s">
        <v>115</v>
      </c>
      <c r="AD4" t="s">
        <v>110</v>
      </c>
      <c r="AE4" t="s">
        <v>116</v>
      </c>
      <c r="AF4" t="s">
        <v>111</v>
      </c>
      <c r="AG4" t="s">
        <v>117</v>
      </c>
      <c r="AH4" t="s">
        <v>118</v>
      </c>
      <c r="AI4" t="s">
        <v>119</v>
      </c>
      <c r="AJ4" t="s">
        <v>113</v>
      </c>
      <c r="AK4" t="s">
        <v>113</v>
      </c>
      <c r="AL4" t="s">
        <v>110</v>
      </c>
      <c r="AM4" t="s">
        <v>110</v>
      </c>
      <c r="AN4" t="s">
        <v>110</v>
      </c>
      <c r="AO4" t="s">
        <v>110</v>
      </c>
      <c r="AP4" t="s">
        <v>110</v>
      </c>
      <c r="AQ4" t="s">
        <v>110</v>
      </c>
      <c r="AR4" t="s">
        <v>110</v>
      </c>
      <c r="AS4" t="s">
        <v>110</v>
      </c>
      <c r="AT4" t="s">
        <v>110</v>
      </c>
      <c r="AU4" t="s">
        <v>110</v>
      </c>
      <c r="AV4" t="s">
        <v>110</v>
      </c>
      <c r="AW4" t="s">
        <v>110</v>
      </c>
      <c r="AX4" t="s">
        <v>123</v>
      </c>
      <c r="AY4" t="s">
        <v>112</v>
      </c>
      <c r="AZ4" t="s">
        <v>124</v>
      </c>
      <c r="BA4" t="s">
        <v>125</v>
      </c>
      <c r="BB4" t="s">
        <v>126</v>
      </c>
      <c r="BC4" t="s">
        <v>127</v>
      </c>
      <c r="BD4" t="s">
        <v>128</v>
      </c>
      <c r="BE4" t="s">
        <v>128</v>
      </c>
      <c r="BF4" t="s">
        <v>110</v>
      </c>
      <c r="BG4" t="s">
        <v>110</v>
      </c>
      <c r="BH4" t="s">
        <v>110</v>
      </c>
      <c r="BI4" t="s">
        <v>110</v>
      </c>
      <c r="BJ4" t="s">
        <v>110</v>
      </c>
      <c r="BK4" t="s">
        <v>110</v>
      </c>
      <c r="BL4" t="s">
        <v>110</v>
      </c>
      <c r="BM4" t="s">
        <v>110</v>
      </c>
      <c r="BN4" t="s">
        <v>110</v>
      </c>
      <c r="BO4" t="s">
        <v>110</v>
      </c>
      <c r="BP4" t="s">
        <v>110</v>
      </c>
      <c r="BQ4" t="s">
        <v>110</v>
      </c>
      <c r="BR4" t="s">
        <v>110</v>
      </c>
      <c r="BS4" t="s">
        <v>110</v>
      </c>
      <c r="BT4" t="s">
        <v>110</v>
      </c>
      <c r="BU4" t="s">
        <v>110</v>
      </c>
      <c r="BV4" t="s">
        <v>110</v>
      </c>
      <c r="BW4" t="s">
        <v>110</v>
      </c>
      <c r="BX4" t="s">
        <v>110</v>
      </c>
      <c r="BY4" t="s">
        <v>133</v>
      </c>
      <c r="BZ4" t="s">
        <v>134</v>
      </c>
      <c r="CA4" t="s">
        <v>135</v>
      </c>
      <c r="CB4" t="s">
        <v>113</v>
      </c>
      <c r="CC4" t="s">
        <v>111</v>
      </c>
      <c r="CD4" t="s">
        <v>110</v>
      </c>
      <c r="CE4" t="s">
        <v>136</v>
      </c>
      <c r="CF4" t="s">
        <v>110</v>
      </c>
      <c r="CG4" t="s">
        <v>110</v>
      </c>
      <c r="CH4" t="s">
        <v>110</v>
      </c>
      <c r="CI4" t="s">
        <v>110</v>
      </c>
      <c r="CJ4" t="s">
        <v>110</v>
      </c>
      <c r="CK4" t="s">
        <v>110</v>
      </c>
      <c r="CL4" t="s">
        <v>110</v>
      </c>
      <c r="CM4" t="s">
        <v>110</v>
      </c>
      <c r="CN4" t="s">
        <v>110</v>
      </c>
      <c r="CO4" t="s">
        <v>110</v>
      </c>
      <c r="CP4" t="s">
        <v>132</v>
      </c>
    </row>
    <row r="5" spans="1:94" x14ac:dyDescent="0.25">
      <c r="A5" t="s">
        <v>94</v>
      </c>
      <c r="B5" t="s">
        <v>95</v>
      </c>
      <c r="C5" t="s">
        <v>96</v>
      </c>
      <c r="D5" t="s">
        <v>97</v>
      </c>
      <c r="E5" t="s">
        <v>98</v>
      </c>
      <c r="F5" t="s">
        <v>99</v>
      </c>
      <c r="G5" t="s">
        <v>100</v>
      </c>
      <c r="H5" t="s">
        <v>101</v>
      </c>
      <c r="I5" t="s">
        <v>102</v>
      </c>
      <c r="J5" t="s">
        <v>103</v>
      </c>
      <c r="K5" t="s">
        <v>104</v>
      </c>
      <c r="L5" t="s">
        <v>105</v>
      </c>
      <c r="M5" t="s">
        <v>106</v>
      </c>
      <c r="N5" t="s">
        <v>107</v>
      </c>
      <c r="O5" t="s">
        <v>108</v>
      </c>
      <c r="P5" t="s">
        <v>109</v>
      </c>
      <c r="Q5" t="s">
        <v>110</v>
      </c>
      <c r="R5" t="s">
        <v>111</v>
      </c>
      <c r="S5" t="s">
        <v>110</v>
      </c>
      <c r="T5" t="s">
        <v>111</v>
      </c>
      <c r="U5" t="s">
        <v>110</v>
      </c>
      <c r="V5" t="s">
        <v>110</v>
      </c>
      <c r="W5" t="s">
        <v>110</v>
      </c>
      <c r="X5" t="s">
        <v>110</v>
      </c>
      <c r="Y5" t="s">
        <v>110</v>
      </c>
      <c r="Z5" t="s">
        <v>110</v>
      </c>
      <c r="AA5" t="s">
        <v>110</v>
      </c>
      <c r="AB5" t="s">
        <v>110</v>
      </c>
      <c r="AC5" t="s">
        <v>115</v>
      </c>
      <c r="AD5" t="s">
        <v>110</v>
      </c>
      <c r="AE5" t="s">
        <v>116</v>
      </c>
      <c r="AF5" t="s">
        <v>111</v>
      </c>
      <c r="AG5" t="s">
        <v>117</v>
      </c>
      <c r="AH5" t="s">
        <v>118</v>
      </c>
      <c r="AI5" t="s">
        <v>119</v>
      </c>
      <c r="AJ5" t="s">
        <v>113</v>
      </c>
      <c r="AK5" t="s">
        <v>113</v>
      </c>
      <c r="AL5" t="s">
        <v>110</v>
      </c>
      <c r="AM5" t="s">
        <v>110</v>
      </c>
      <c r="AN5" t="s">
        <v>110</v>
      </c>
      <c r="AO5" t="s">
        <v>110</v>
      </c>
      <c r="AP5" t="s">
        <v>110</v>
      </c>
      <c r="AQ5" t="s">
        <v>110</v>
      </c>
      <c r="AR5" t="s">
        <v>110</v>
      </c>
      <c r="AS5" t="s">
        <v>110</v>
      </c>
      <c r="AT5" t="s">
        <v>110</v>
      </c>
      <c r="AU5" t="s">
        <v>110</v>
      </c>
      <c r="AV5" t="s">
        <v>110</v>
      </c>
      <c r="AW5" t="s">
        <v>110</v>
      </c>
      <c r="AX5" t="s">
        <v>123</v>
      </c>
      <c r="AY5" t="s">
        <v>112</v>
      </c>
      <c r="AZ5" t="s">
        <v>124</v>
      </c>
      <c r="BA5" t="s">
        <v>125</v>
      </c>
      <c r="BB5" t="s">
        <v>126</v>
      </c>
      <c r="BC5" t="s">
        <v>127</v>
      </c>
      <c r="BD5" t="s">
        <v>128</v>
      </c>
      <c r="BE5" t="s">
        <v>128</v>
      </c>
      <c r="BF5" t="s">
        <v>110</v>
      </c>
      <c r="BG5" t="s">
        <v>110</v>
      </c>
      <c r="BH5" t="s">
        <v>110</v>
      </c>
      <c r="BI5" t="s">
        <v>110</v>
      </c>
      <c r="BJ5" t="s">
        <v>110</v>
      </c>
      <c r="BK5" t="s">
        <v>110</v>
      </c>
      <c r="BL5" t="s">
        <v>110</v>
      </c>
      <c r="BM5" t="s">
        <v>110</v>
      </c>
      <c r="BN5" t="s">
        <v>110</v>
      </c>
      <c r="BO5" t="s">
        <v>110</v>
      </c>
      <c r="BP5" t="s">
        <v>110</v>
      </c>
      <c r="BQ5" t="s">
        <v>110</v>
      </c>
      <c r="BR5" t="s">
        <v>110</v>
      </c>
      <c r="BS5" t="s">
        <v>110</v>
      </c>
      <c r="BT5" t="s">
        <v>110</v>
      </c>
      <c r="BU5" t="s">
        <v>110</v>
      </c>
      <c r="BV5" t="s">
        <v>110</v>
      </c>
      <c r="BW5" t="s">
        <v>110</v>
      </c>
      <c r="BX5" t="s">
        <v>110</v>
      </c>
      <c r="BY5" t="s">
        <v>133</v>
      </c>
      <c r="BZ5" t="s">
        <v>134</v>
      </c>
      <c r="CA5" t="s">
        <v>137</v>
      </c>
      <c r="CB5" t="s">
        <v>113</v>
      </c>
      <c r="CC5" t="s">
        <v>111</v>
      </c>
      <c r="CD5" t="s">
        <v>110</v>
      </c>
      <c r="CE5" t="s">
        <v>111</v>
      </c>
      <c r="CF5" t="s">
        <v>110</v>
      </c>
      <c r="CG5" t="s">
        <v>110</v>
      </c>
      <c r="CH5" t="s">
        <v>110</v>
      </c>
      <c r="CI5" t="s">
        <v>110</v>
      </c>
      <c r="CJ5" t="s">
        <v>110</v>
      </c>
      <c r="CK5" t="s">
        <v>110</v>
      </c>
      <c r="CL5" t="s">
        <v>110</v>
      </c>
      <c r="CM5" t="s">
        <v>110</v>
      </c>
      <c r="CN5" t="s">
        <v>110</v>
      </c>
      <c r="CO5" t="s">
        <v>110</v>
      </c>
      <c r="CP5" t="s">
        <v>132</v>
      </c>
    </row>
    <row r="7" spans="1:94" x14ac:dyDescent="0.25">
      <c r="A7" s="2" t="str">
        <f>IF(LEFT(A1,1)="'",MID(A1,2,LEN(A1)-2),A1)</f>
        <v>Type créateur</v>
      </c>
      <c r="B7" s="2" t="str">
        <f t="shared" ref="B7:BM8" si="0">IF(LEFT(B1,1)="'",MID(B1,2,LEN(B1)-2),B1)</f>
        <v>Identifiant chantier</v>
      </c>
      <c r="C7" s="2" t="str">
        <f t="shared" si="0"/>
        <v>Référence chantier</v>
      </c>
      <c r="D7" s="2" t="str">
        <f t="shared" si="0"/>
        <v>Code CBS</v>
      </c>
      <c r="E7" s="2" t="str">
        <f t="shared" si="0"/>
        <v>Entité</v>
      </c>
      <c r="F7" s="2" t="str">
        <f t="shared" si="0"/>
        <v>Entité déduite</v>
      </c>
      <c r="G7" s="2" t="str">
        <f t="shared" si="0"/>
        <v>Fournisseur</v>
      </c>
      <c r="H7" s="2" t="str">
        <f t="shared" si="0"/>
        <v>Fournisseur Groupe</v>
      </c>
      <c r="I7" s="2" t="str">
        <f t="shared" si="0"/>
        <v>Domaine</v>
      </c>
      <c r="J7" s="2" t="str">
        <f t="shared" si="0"/>
        <v>Sous-Domaine</v>
      </c>
      <c r="K7" s="2" t="str">
        <f t="shared" si="0"/>
        <v>Type de prestation</v>
      </c>
      <c r="L7" s="2" t="str">
        <f t="shared" si="0"/>
        <v>Type d'intervention</v>
      </c>
      <c r="M7" s="2" t="str">
        <f t="shared" si="0"/>
        <v>Type de contrôle</v>
      </c>
      <c r="N7" s="2" t="str">
        <f t="shared" si="0"/>
        <v>Commune</v>
      </c>
      <c r="O7" s="2" t="str">
        <f t="shared" si="0"/>
        <v>Département</v>
      </c>
      <c r="P7" s="2" t="str">
        <f t="shared" si="0"/>
        <v>Adresse</v>
      </c>
      <c r="Q7" s="2" t="str">
        <f t="shared" si="0"/>
        <v>Numéro de lot</v>
      </c>
      <c r="R7" s="2" t="str">
        <f t="shared" si="0"/>
        <v>Nombre d'occurences</v>
      </c>
      <c r="S7" s="2" t="str">
        <f t="shared" si="0"/>
        <v>Coùt du chantier</v>
      </c>
      <c r="T7" s="2" t="str">
        <f t="shared" si="0"/>
        <v>Compté dans les echantillons</v>
      </c>
      <c r="U7" s="2" t="str">
        <f t="shared" si="0"/>
        <v>Date création chantier</v>
      </c>
      <c r="V7" s="2" t="str">
        <f t="shared" si="0"/>
        <v>Créateur chantier</v>
      </c>
      <c r="W7" s="2" t="str">
        <f t="shared" si="0"/>
        <v>Commentaire chantier</v>
      </c>
      <c r="X7" s="2" t="str">
        <f t="shared" si="0"/>
        <v>Nbre de fichiers joint chantier</v>
      </c>
      <c r="Y7" s="2" t="str">
        <f t="shared" si="0"/>
        <v>Type de raccordement</v>
      </c>
      <c r="Z7" s="2" t="str">
        <f t="shared" si="0"/>
        <v>Opérateur immeuble</v>
      </c>
      <c r="AA7" s="2" t="str">
        <f t="shared" si="0"/>
        <v>Opérateur commercial</v>
      </c>
      <c r="AB7" s="2" t="str">
        <f t="shared" si="0"/>
        <v>Nbre de logements</v>
      </c>
      <c r="AC7" s="2" t="str">
        <f t="shared" si="0"/>
        <v>Identifiant fiche de contrôle</v>
      </c>
      <c r="AD7" s="2" t="str">
        <f t="shared" si="0"/>
        <v>Identifiant fiche mére</v>
      </c>
      <c r="AE7" s="2" t="str">
        <f t="shared" si="0"/>
        <v>Identifiant fiche fille</v>
      </c>
      <c r="AF7" s="2" t="str">
        <f t="shared" si="0"/>
        <v>Numéro de la fiche</v>
      </c>
      <c r="AG7" s="2" t="str">
        <f t="shared" si="0"/>
        <v>Etat de la fiche</v>
      </c>
      <c r="AH7" s="2" t="str">
        <f t="shared" si="0"/>
        <v>Résultat de validation</v>
      </c>
      <c r="AI7" s="2" t="str">
        <f t="shared" si="0"/>
        <v>Résultat de l'analyse de reprise</v>
      </c>
      <c r="AJ7" s="2" t="str">
        <f t="shared" si="0"/>
        <v>Présence founisseur</v>
      </c>
      <c r="AK7" s="2" t="str">
        <f t="shared" si="0"/>
        <v>Visite contradictoire</v>
      </c>
      <c r="AL7" s="2" t="str">
        <f t="shared" si="0"/>
        <v>Facturation à  corriger</v>
      </c>
      <c r="AM7" s="2" t="str">
        <f t="shared" si="0"/>
        <v>Sécurité à  corriger</v>
      </c>
      <c r="AN7" s="2" t="str">
        <f t="shared" si="0"/>
        <v>Manquement grave</v>
      </c>
      <c r="AO7" s="2" t="str">
        <f t="shared" si="0"/>
        <v>Droit de réponse réalisé</v>
      </c>
      <c r="AP7" s="2" t="str">
        <f t="shared" si="0"/>
        <v>Somme du prix impacts économiques</v>
      </c>
      <c r="AQ7" s="2" t="str">
        <f t="shared" si="0"/>
        <v>TIENC</v>
      </c>
      <c r="AR7" s="2" t="str">
        <f t="shared" si="0"/>
        <v>TCT</v>
      </c>
      <c r="AS7" s="2" t="str">
        <f t="shared" si="0"/>
        <v>Somme des poids des points conformes  des items techniques</v>
      </c>
      <c r="AT7" s="2" t="str">
        <f t="shared" si="0"/>
        <v>Somme des poids des points vérifiés des items techniques</v>
      </c>
      <c r="AU7" s="2" t="str">
        <f t="shared" si="0"/>
        <v>Somme des prix des points conformes  des items techniques</v>
      </c>
      <c r="AV7" s="2" t="str">
        <f t="shared" si="0"/>
        <v>Somme des prix des points vérifiés des items techniques</v>
      </c>
      <c r="AW7" s="2" t="str">
        <f t="shared" si="0"/>
        <v>Date des travaux</v>
      </c>
      <c r="AX7" s="2" t="str">
        <f t="shared" si="0"/>
        <v>Date vérification</v>
      </c>
      <c r="AY7" s="2" t="str">
        <f t="shared" si="0"/>
        <v>Date création fiche</v>
      </c>
      <c r="AZ7" s="2" t="str">
        <f t="shared" si="0"/>
        <v>Date validation</v>
      </c>
      <c r="BA7" s="2" t="str">
        <f t="shared" si="0"/>
        <v>Critére d'urgence</v>
      </c>
      <c r="BB7" s="2" t="str">
        <f t="shared" si="0"/>
        <v>Date et heure de reprise attendue</v>
      </c>
      <c r="BC7" s="2" t="str">
        <f t="shared" si="0"/>
        <v>Date et heure de reprise</v>
      </c>
      <c r="BD7" s="2" t="str">
        <f t="shared" si="0"/>
        <v>Date analyse de reprise</v>
      </c>
      <c r="BE7" s="2" t="str">
        <f t="shared" si="0"/>
        <v>Date clôture</v>
      </c>
      <c r="BF7" s="2" t="str">
        <f t="shared" si="0"/>
        <v>Date annulation</v>
      </c>
      <c r="BG7" s="2" t="str">
        <f t="shared" si="0"/>
        <v>Date archivage</v>
      </c>
      <c r="BH7" s="2" t="str">
        <f t="shared" si="0"/>
        <v>Nbre piéces jointes à  la vérification</v>
      </c>
      <c r="BI7" s="2" t="str">
        <f t="shared" si="0"/>
        <v>Nbre piéces jointes à  la reprise</v>
      </c>
      <c r="BJ7" s="2" t="str">
        <f t="shared" si="0"/>
        <v>Nbre points OK</v>
      </c>
      <c r="BK7" s="2" t="str">
        <f t="shared" si="0"/>
        <v>Nbre points KO</v>
      </c>
      <c r="BL7" s="2" t="str">
        <f t="shared" si="0"/>
        <v>Commentaire vérif.</v>
      </c>
      <c r="BM7" s="2" t="str">
        <f t="shared" si="0"/>
        <v>Commentaire reprise</v>
      </c>
      <c r="BN7" s="2" t="str">
        <f t="shared" ref="BN7:CP11" si="1">IF(LEFT(BN1,1)="'",MID(BN1,2,LEN(BN1)-2),BN1)</f>
        <v xml:space="preserve">Date de traitement du besoin d'acquittement en facturation </v>
      </c>
      <c r="BO7" s="2" t="str">
        <f t="shared" si="1"/>
        <v xml:space="preserve">Commentaire de traitement du besoin d'acquittement en facturation </v>
      </c>
      <c r="BP7" s="2" t="str">
        <f t="shared" si="1"/>
        <v xml:space="preserve">Action de traitement du besoin d'acquittement en facturation </v>
      </c>
      <c r="BQ7" s="2" t="str">
        <f t="shared" si="1"/>
        <v>Date de traitement du besoin d'acquittement  en sécurité</v>
      </c>
      <c r="BR7" s="2" t="str">
        <f t="shared" si="1"/>
        <v>Commentaire de traitement du besoin d'acquittement  en sécurité</v>
      </c>
      <c r="BS7" s="2" t="str">
        <f t="shared" si="1"/>
        <v>Action de traitement du besoin d'acquittement  en sécurité</v>
      </c>
      <c r="BT7" s="2" t="str">
        <f t="shared" si="1"/>
        <v>Date de traitement du besoin d'acquittement de manquement grave</v>
      </c>
      <c r="BU7" s="2" t="str">
        <f t="shared" si="1"/>
        <v>Commentaire de traitement du besoin d'acquittement de manquement grave</v>
      </c>
      <c r="BV7" s="2" t="str">
        <f t="shared" si="1"/>
        <v>Action de traitement besoin d'acquittement  de manquement grave</v>
      </c>
      <c r="BW7" s="2" t="str">
        <f t="shared" si="1"/>
        <v>Type de contrat</v>
      </c>
      <c r="BX7" s="2" t="str">
        <f t="shared" si="1"/>
        <v xml:space="preserve">Intervention créée dans GPC </v>
      </c>
      <c r="BY7" s="2" t="str">
        <f t="shared" si="1"/>
        <v>Catégorie de contrôle</v>
      </c>
      <c r="BZ7" s="2" t="str">
        <f t="shared" si="1"/>
        <v>Nom item Qredic</v>
      </c>
      <c r="CA7" s="2" t="str">
        <f t="shared" si="1"/>
        <v>Point de contrôle</v>
      </c>
      <c r="CB7" s="2" t="str">
        <f t="shared" si="1"/>
        <v>Nbre occurence KO</v>
      </c>
      <c r="CC7" s="2" t="str">
        <f t="shared" si="1"/>
        <v>Nbre occurences OK</v>
      </c>
      <c r="CD7" s="2" t="str">
        <f t="shared" si="1"/>
        <v>Commentaire pour le point de contrôle</v>
      </c>
      <c r="CE7" s="2" t="str">
        <f t="shared" si="1"/>
        <v>Poids</v>
      </c>
      <c r="CF7" s="2" t="str">
        <f t="shared" si="1"/>
        <v>Prix</v>
      </c>
      <c r="CG7" s="2" t="str">
        <f t="shared" si="1"/>
        <v>Pourcentage</v>
      </c>
      <c r="CH7" s="2" t="str">
        <f t="shared" si="1"/>
        <v>Impact théorique du point de contrôle</v>
      </c>
      <c r="CI7" s="2" t="str">
        <f t="shared" si="1"/>
        <v>Nbre d'occurrences KO du chantier</v>
      </c>
      <c r="CJ7" s="2" t="str">
        <f t="shared" si="1"/>
        <v>Commentaire d'annulation fiche</v>
      </c>
      <c r="CK7" s="2" t="str">
        <f t="shared" si="1"/>
        <v>Nom annuleur fiche</v>
      </c>
      <c r="CL7" s="2" t="str">
        <f t="shared" si="1"/>
        <v>Date droit de réponse</v>
      </c>
      <c r="CM7" s="2" t="str">
        <f t="shared" si="1"/>
        <v>Décision suite droit réponse</v>
      </c>
      <c r="CN7" s="2" t="str">
        <f t="shared" si="1"/>
        <v>Commentaire correction fiche</v>
      </c>
      <c r="CO7" s="2" t="str">
        <f t="shared" si="1"/>
        <v>Commentaire de catégorie de contrôle</v>
      </c>
      <c r="CP7" s="2" t="str">
        <f t="shared" si="1"/>
        <v>Url</v>
      </c>
    </row>
    <row r="8" spans="1:94" x14ac:dyDescent="0.25">
      <c r="A8" s="2" t="str">
        <f t="shared" ref="A8:P15" si="2">IF(LEFT(A2,1)="'",MID(A2,2,LEN(A2)-2),A2)</f>
        <v>ORANGE</v>
      </c>
      <c r="B8" s="2" t="str">
        <f t="shared" si="2"/>
        <v>CH2018-263191</v>
      </c>
      <c r="C8" s="2" t="str">
        <f t="shared" si="2"/>
        <v>HA0/RIP/Arbre01/PMZ2589/PT0033/DIST</v>
      </c>
      <c r="D8" s="2" t="str">
        <f t="shared" si="2"/>
        <v>R0</v>
      </c>
      <c r="E8" s="2" t="str">
        <f t="shared" si="2"/>
        <v>UI NORMANDIE</v>
      </c>
      <c r="F8" s="2" t="str">
        <f t="shared" si="2"/>
        <v>DIR HN</v>
      </c>
      <c r="G8" s="2" t="str">
        <f t="shared" si="2"/>
        <v>RIP_NOR_CR27_EIFFAGE</v>
      </c>
      <c r="H8" s="2" t="str">
        <f t="shared" si="2"/>
        <v>EIFFAGE</v>
      </c>
      <c r="I8" s="2" t="str">
        <f t="shared" si="2"/>
        <v>RIP</v>
      </c>
      <c r="J8" s="2" t="str">
        <f t="shared" si="2"/>
        <v>RESEAU RIP</v>
      </c>
      <c r="K8" s="2" t="str">
        <f t="shared" si="2"/>
        <v>RECETTE TRANSPORT NRO-PMZ (RTO-SRO)</v>
      </c>
      <c r="L8" s="2" t="str">
        <f t="shared" si="2"/>
        <v>Production</v>
      </c>
      <c r="M8" s="2" t="str">
        <f t="shared" si="2"/>
        <v>Après</v>
      </c>
      <c r="N8" s="2" t="str">
        <f t="shared" si="2"/>
        <v>La Haye-Malherbe</v>
      </c>
      <c r="O8" s="2" t="str">
        <f t="shared" si="2"/>
        <v>Eure</v>
      </c>
      <c r="P8" s="2" t="str">
        <f t="shared" si="2"/>
        <v>1 rue de Louviers</v>
      </c>
      <c r="Q8" s="2" t="str">
        <f t="shared" si="0"/>
        <v/>
      </c>
      <c r="R8" s="2" t="str">
        <f t="shared" si="0"/>
        <v>1</v>
      </c>
      <c r="S8" s="2" t="str">
        <f t="shared" si="0"/>
        <v/>
      </c>
      <c r="T8" s="2" t="str">
        <f t="shared" si="0"/>
        <v>1</v>
      </c>
      <c r="U8" s="2" t="str">
        <f t="shared" si="0"/>
        <v>30/11/2018</v>
      </c>
      <c r="V8" s="2" t="str">
        <f t="shared" si="0"/>
        <v/>
      </c>
      <c r="W8" s="2" t="str">
        <f t="shared" si="0"/>
        <v/>
      </c>
      <c r="X8" s="2" t="str">
        <f t="shared" si="0"/>
        <v>0</v>
      </c>
      <c r="Y8" s="2" t="str">
        <f t="shared" si="0"/>
        <v/>
      </c>
      <c r="Z8" s="2" t="str">
        <f t="shared" si="0"/>
        <v/>
      </c>
      <c r="AA8" s="2" t="str">
        <f t="shared" si="0"/>
        <v/>
      </c>
      <c r="AB8" s="2" t="str">
        <f t="shared" si="0"/>
        <v>0</v>
      </c>
      <c r="AC8" s="2" t="str">
        <f t="shared" si="0"/>
        <v/>
      </c>
      <c r="AD8" s="2" t="str">
        <f t="shared" si="0"/>
        <v/>
      </c>
      <c r="AE8" s="2" t="str">
        <f t="shared" si="0"/>
        <v/>
      </c>
      <c r="AF8" s="2" t="str">
        <f t="shared" si="0"/>
        <v/>
      </c>
      <c r="AG8" s="2" t="str">
        <f t="shared" si="0"/>
        <v/>
      </c>
      <c r="AH8" s="2" t="str">
        <f t="shared" si="0"/>
        <v/>
      </c>
      <c r="AI8" s="2" t="str">
        <f t="shared" si="0"/>
        <v/>
      </c>
      <c r="AJ8" s="2" t="str">
        <f t="shared" si="0"/>
        <v/>
      </c>
      <c r="AK8" s="2" t="str">
        <f t="shared" si="0"/>
        <v/>
      </c>
      <c r="AL8" s="2" t="str">
        <f t="shared" si="0"/>
        <v/>
      </c>
      <c r="AM8" s="2" t="str">
        <f t="shared" si="0"/>
        <v/>
      </c>
      <c r="AN8" s="2" t="str">
        <f t="shared" si="0"/>
        <v/>
      </c>
      <c r="AO8" s="2" t="str">
        <f t="shared" si="0"/>
        <v/>
      </c>
      <c r="AP8" s="2" t="str">
        <f t="shared" si="0"/>
        <v/>
      </c>
      <c r="AQ8" s="2" t="str">
        <f t="shared" si="0"/>
        <v/>
      </c>
      <c r="AR8" s="2" t="str">
        <f t="shared" si="0"/>
        <v/>
      </c>
      <c r="AS8" s="2" t="str">
        <f t="shared" si="0"/>
        <v/>
      </c>
      <c r="AT8" s="2" t="str">
        <f t="shared" si="0"/>
        <v/>
      </c>
      <c r="AU8" s="2" t="str">
        <f t="shared" si="0"/>
        <v/>
      </c>
      <c r="AV8" s="2" t="str">
        <f t="shared" si="0"/>
        <v/>
      </c>
      <c r="AW8" s="2" t="str">
        <f t="shared" si="0"/>
        <v/>
      </c>
      <c r="AX8" s="2" t="str">
        <f t="shared" si="0"/>
        <v/>
      </c>
      <c r="AY8" s="2" t="str">
        <f t="shared" si="0"/>
        <v/>
      </c>
      <c r="AZ8" s="2" t="str">
        <f t="shared" si="0"/>
        <v/>
      </c>
      <c r="BA8" s="2" t="str">
        <f t="shared" si="0"/>
        <v/>
      </c>
      <c r="BB8" s="2" t="str">
        <f t="shared" si="0"/>
        <v/>
      </c>
      <c r="BC8" s="2" t="str">
        <f t="shared" si="0"/>
        <v/>
      </c>
      <c r="BD8" s="2" t="str">
        <f t="shared" si="0"/>
        <v/>
      </c>
      <c r="BE8" s="2" t="str">
        <f t="shared" si="0"/>
        <v/>
      </c>
      <c r="BF8" s="2" t="str">
        <f t="shared" si="0"/>
        <v/>
      </c>
      <c r="BG8" s="2" t="str">
        <f t="shared" si="0"/>
        <v/>
      </c>
      <c r="BH8" s="2" t="str">
        <f t="shared" si="0"/>
        <v/>
      </c>
      <c r="BI8" s="2" t="str">
        <f t="shared" si="0"/>
        <v/>
      </c>
      <c r="BJ8" s="2" t="str">
        <f t="shared" si="0"/>
        <v/>
      </c>
      <c r="BK8" s="2" t="str">
        <f t="shared" si="0"/>
        <v/>
      </c>
      <c r="BL8" s="2" t="str">
        <f t="shared" si="0"/>
        <v/>
      </c>
      <c r="BM8" s="2" t="str">
        <f t="shared" si="0"/>
        <v/>
      </c>
      <c r="BN8" s="2" t="str">
        <f t="shared" si="1"/>
        <v/>
      </c>
      <c r="BO8" s="2" t="str">
        <f t="shared" si="1"/>
        <v/>
      </c>
      <c r="BP8" s="2" t="str">
        <f t="shared" si="1"/>
        <v/>
      </c>
      <c r="BQ8" s="2" t="str">
        <f t="shared" si="1"/>
        <v/>
      </c>
      <c r="BR8" s="2" t="str">
        <f t="shared" si="1"/>
        <v/>
      </c>
      <c r="BS8" s="2" t="str">
        <f t="shared" si="1"/>
        <v/>
      </c>
      <c r="BT8" s="2" t="str">
        <f t="shared" si="1"/>
        <v/>
      </c>
      <c r="BU8" s="2" t="str">
        <f t="shared" si="1"/>
        <v/>
      </c>
      <c r="BV8" s="2" t="str">
        <f t="shared" si="1"/>
        <v/>
      </c>
      <c r="BW8" s="2" t="str">
        <f t="shared" si="1"/>
        <v/>
      </c>
      <c r="BX8" s="2" t="str">
        <f t="shared" si="1"/>
        <v/>
      </c>
      <c r="BY8" s="2" t="str">
        <f t="shared" si="1"/>
        <v/>
      </c>
      <c r="BZ8" s="2" t="str">
        <f t="shared" si="1"/>
        <v/>
      </c>
      <c r="CA8" s="2" t="str">
        <f t="shared" si="1"/>
        <v/>
      </c>
      <c r="CB8" s="2" t="str">
        <f t="shared" si="1"/>
        <v/>
      </c>
      <c r="CC8" s="2" t="str">
        <f t="shared" si="1"/>
        <v/>
      </c>
      <c r="CD8" s="2" t="str">
        <f t="shared" si="1"/>
        <v/>
      </c>
      <c r="CE8" s="2" t="str">
        <f t="shared" si="1"/>
        <v/>
      </c>
      <c r="CF8" s="2" t="str">
        <f t="shared" si="1"/>
        <v/>
      </c>
      <c r="CG8" s="2" t="str">
        <f t="shared" si="1"/>
        <v/>
      </c>
      <c r="CH8" s="2" t="str">
        <f t="shared" si="1"/>
        <v/>
      </c>
      <c r="CI8" s="2" t="str">
        <f t="shared" si="1"/>
        <v/>
      </c>
      <c r="CJ8" s="2" t="str">
        <f t="shared" si="1"/>
        <v/>
      </c>
      <c r="CK8" s="2" t="str">
        <f t="shared" si="1"/>
        <v/>
      </c>
      <c r="CL8" s="2" t="str">
        <f t="shared" si="1"/>
        <v/>
      </c>
      <c r="CM8" s="2" t="str">
        <f t="shared" si="1"/>
        <v/>
      </c>
      <c r="CN8" s="2" t="str">
        <f t="shared" si="1"/>
        <v/>
      </c>
      <c r="CO8" s="2" t="str">
        <f t="shared" si="1"/>
        <v/>
      </c>
      <c r="CP8" s="2" t="str">
        <f t="shared" si="1"/>
        <v>https://controleactivitessoutraitees.orange.fr/contraste/index.html#/worksites/WorksiteViewCtrl/596343</v>
      </c>
    </row>
    <row r="9" spans="1:94" x14ac:dyDescent="0.25">
      <c r="A9" s="2" t="str">
        <f t="shared" si="2"/>
        <v>ORANGE</v>
      </c>
      <c r="B9" s="2" t="str">
        <f t="shared" ref="B9:BM11" si="3">IF(LEFT(B3,1)="'",MID(B3,2,LEN(B3)-2),B3)</f>
        <v>CH2018-263191</v>
      </c>
      <c r="C9" s="2" t="str">
        <f t="shared" si="3"/>
        <v>HA0/RIP/Arbre01/PMZ2589/PT0033/DIST</v>
      </c>
      <c r="D9" s="2" t="str">
        <f t="shared" si="3"/>
        <v>R0</v>
      </c>
      <c r="E9" s="2" t="str">
        <f t="shared" si="3"/>
        <v>UI NORMANDIE</v>
      </c>
      <c r="F9" s="2" t="str">
        <f t="shared" si="3"/>
        <v>DIR HN</v>
      </c>
      <c r="G9" s="2" t="str">
        <f t="shared" si="3"/>
        <v>RIP_NOR_CR27_EIFFAGE</v>
      </c>
      <c r="H9" s="2" t="str">
        <f t="shared" si="3"/>
        <v>EIFFAGE</v>
      </c>
      <c r="I9" s="2" t="str">
        <f t="shared" si="3"/>
        <v>RIP</v>
      </c>
      <c r="J9" s="2" t="str">
        <f t="shared" si="3"/>
        <v>RESEAU RIP</v>
      </c>
      <c r="K9" s="2" t="str">
        <f t="shared" si="3"/>
        <v>RECETTE TRANSPORT NRO-PMZ (RTO-SRO)</v>
      </c>
      <c r="L9" s="2" t="str">
        <f t="shared" si="3"/>
        <v>Production</v>
      </c>
      <c r="M9" s="2" t="str">
        <f t="shared" si="3"/>
        <v>Après</v>
      </c>
      <c r="N9" s="2" t="str">
        <f t="shared" si="3"/>
        <v>La Haye-Malherbe</v>
      </c>
      <c r="O9" s="2" t="str">
        <f t="shared" si="3"/>
        <v>Eure</v>
      </c>
      <c r="P9" s="2" t="str">
        <f t="shared" si="3"/>
        <v>1 rue de Louviers</v>
      </c>
      <c r="Q9" s="2" t="str">
        <f t="shared" si="3"/>
        <v/>
      </c>
      <c r="R9" s="2" t="str">
        <f t="shared" si="3"/>
        <v>1</v>
      </c>
      <c r="S9" s="2" t="str">
        <f t="shared" si="3"/>
        <v/>
      </c>
      <c r="T9" s="2" t="str">
        <f t="shared" si="3"/>
        <v>1</v>
      </c>
      <c r="U9" s="2" t="str">
        <f t="shared" si="3"/>
        <v/>
      </c>
      <c r="V9" s="2" t="str">
        <f t="shared" si="3"/>
        <v/>
      </c>
      <c r="W9" s="2" t="str">
        <f t="shared" si="3"/>
        <v/>
      </c>
      <c r="X9" s="2" t="str">
        <f t="shared" si="3"/>
        <v/>
      </c>
      <c r="Y9" s="2" t="str">
        <f t="shared" si="3"/>
        <v/>
      </c>
      <c r="Z9" s="2" t="str">
        <f t="shared" si="3"/>
        <v/>
      </c>
      <c r="AA9" s="2" t="str">
        <f t="shared" si="3"/>
        <v/>
      </c>
      <c r="AB9" s="2" t="str">
        <f t="shared" si="3"/>
        <v/>
      </c>
      <c r="AC9" s="2" t="str">
        <f t="shared" si="3"/>
        <v>FC2018-154769</v>
      </c>
      <c r="AD9" s="2" t="str">
        <f t="shared" si="3"/>
        <v/>
      </c>
      <c r="AE9" s="2" t="str">
        <f t="shared" si="3"/>
        <v>FC2019-072699</v>
      </c>
      <c r="AF9" s="2" t="str">
        <f t="shared" si="3"/>
        <v>1</v>
      </c>
      <c r="AG9" s="2" t="str">
        <f t="shared" si="3"/>
        <v>clôturée</v>
      </c>
      <c r="AH9" s="2" t="str">
        <f t="shared" si="3"/>
        <v>Non conforme avec reprise</v>
      </c>
      <c r="AI9" s="2" t="str">
        <f t="shared" si="3"/>
        <v>Analyse terrain</v>
      </c>
      <c r="AJ9" s="2" t="str">
        <f t="shared" si="3"/>
        <v>0</v>
      </c>
      <c r="AK9" s="2" t="str">
        <f t="shared" si="3"/>
        <v>0</v>
      </c>
      <c r="AL9" s="2" t="str">
        <f t="shared" si="3"/>
        <v>0</v>
      </c>
      <c r="AM9" s="2" t="str">
        <f t="shared" si="3"/>
        <v>0</v>
      </c>
      <c r="AN9" s="2" t="str">
        <f t="shared" si="3"/>
        <v>0</v>
      </c>
      <c r="AO9" s="2" t="str">
        <f t="shared" si="3"/>
        <v>0</v>
      </c>
      <c r="AP9" s="2" t="str">
        <f t="shared" si="3"/>
        <v/>
      </c>
      <c r="AQ9" s="2" t="str">
        <f t="shared" si="3"/>
        <v/>
      </c>
      <c r="AR9" s="2" t="str">
        <f t="shared" si="3"/>
        <v>94.1</v>
      </c>
      <c r="AS9" s="2" t="str">
        <f t="shared" si="3"/>
        <v>32</v>
      </c>
      <c r="AT9" s="2" t="str">
        <f t="shared" si="3"/>
        <v>34</v>
      </c>
      <c r="AU9" s="2" t="str">
        <f t="shared" si="3"/>
        <v>0</v>
      </c>
      <c r="AV9" s="2" t="str">
        <f t="shared" si="3"/>
        <v>0</v>
      </c>
      <c r="AW9" s="2" t="str">
        <f t="shared" si="3"/>
        <v/>
      </c>
      <c r="AX9" s="2" t="str">
        <f t="shared" si="3"/>
        <v>29/11/2018</v>
      </c>
      <c r="AY9" s="2" t="str">
        <f t="shared" si="3"/>
        <v>30/11/2018</v>
      </c>
      <c r="AZ9" s="2" t="str">
        <f t="shared" si="3"/>
        <v>05/12/2018</v>
      </c>
      <c r="BA9" s="2" t="str">
        <f t="shared" si="3"/>
        <v>Faible</v>
      </c>
      <c r="BB9" s="2" t="str">
        <f t="shared" si="3"/>
        <v>12/12/2018</v>
      </c>
      <c r="BC9" s="2" t="str">
        <f t="shared" si="3"/>
        <v>08/03/2019</v>
      </c>
      <c r="BD9" s="2" t="str">
        <f t="shared" si="3"/>
        <v>18/04/2019</v>
      </c>
      <c r="BE9" s="2" t="str">
        <f t="shared" si="3"/>
        <v>18/04/2019</v>
      </c>
      <c r="BF9" s="2" t="str">
        <f t="shared" si="3"/>
        <v/>
      </c>
      <c r="BG9" s="2" t="str">
        <f t="shared" si="3"/>
        <v/>
      </c>
      <c r="BH9" s="2" t="str">
        <f t="shared" si="3"/>
        <v>1</v>
      </c>
      <c r="BI9" s="2" t="str">
        <f t="shared" si="3"/>
        <v>1</v>
      </c>
      <c r="BJ9" s="2" t="str">
        <f t="shared" si="3"/>
        <v>7</v>
      </c>
      <c r="BK9" s="2" t="str">
        <f t="shared" si="3"/>
        <v>1</v>
      </c>
      <c r="BL9" s="2" t="str">
        <f t="shared" si="3"/>
        <v>A reprendre : obturation des alvéoles vides (par bouchons) occupées (par TDUX)</v>
      </c>
      <c r="BM9" s="2" t="str">
        <f t="shared" si="3"/>
        <v>obturation impossible fourreau distri car trop de câbles (remplissage des fourreaux jusqu''à saturation comme damandé dans les règles de mise en oeuvre)</v>
      </c>
      <c r="BN9" s="2" t="str">
        <f t="shared" si="1"/>
        <v/>
      </c>
      <c r="BO9" s="2" t="str">
        <f t="shared" si="1"/>
        <v/>
      </c>
      <c r="BP9" s="2" t="str">
        <f t="shared" si="1"/>
        <v/>
      </c>
      <c r="BQ9" s="2" t="str">
        <f t="shared" si="1"/>
        <v/>
      </c>
      <c r="BR9" s="2" t="str">
        <f t="shared" si="1"/>
        <v/>
      </c>
      <c r="BS9" s="2" t="str">
        <f t="shared" si="1"/>
        <v/>
      </c>
      <c r="BT9" s="2" t="str">
        <f t="shared" si="1"/>
        <v/>
      </c>
      <c r="BU9" s="2" t="str">
        <f t="shared" si="1"/>
        <v/>
      </c>
      <c r="BV9" s="2" t="str">
        <f t="shared" si="1"/>
        <v/>
      </c>
      <c r="BW9" s="2" t="str">
        <f t="shared" si="1"/>
        <v>RIP</v>
      </c>
      <c r="BX9" s="2" t="str">
        <f t="shared" si="1"/>
        <v/>
      </c>
      <c r="BY9" s="2" t="str">
        <f t="shared" si="1"/>
        <v/>
      </c>
      <c r="BZ9" s="2" t="str">
        <f t="shared" si="1"/>
        <v/>
      </c>
      <c r="CA9" s="2" t="str">
        <f t="shared" si="1"/>
        <v/>
      </c>
      <c r="CB9" s="2" t="str">
        <f t="shared" si="1"/>
        <v/>
      </c>
      <c r="CC9" s="2" t="str">
        <f t="shared" si="1"/>
        <v/>
      </c>
      <c r="CD9" s="2" t="str">
        <f t="shared" si="1"/>
        <v/>
      </c>
      <c r="CE9" s="2" t="str">
        <f t="shared" si="1"/>
        <v/>
      </c>
      <c r="CF9" s="2" t="str">
        <f t="shared" si="1"/>
        <v/>
      </c>
      <c r="CG9" s="2" t="str">
        <f t="shared" si="1"/>
        <v/>
      </c>
      <c r="CH9" s="2" t="str">
        <f t="shared" si="1"/>
        <v/>
      </c>
      <c r="CI9" s="2" t="str">
        <f t="shared" si="1"/>
        <v/>
      </c>
      <c r="CJ9" s="2" t="str">
        <f t="shared" si="1"/>
        <v/>
      </c>
      <c r="CK9" s="2" t="str">
        <f t="shared" si="1"/>
        <v/>
      </c>
      <c r="CL9" s="2" t="str">
        <f t="shared" si="1"/>
        <v/>
      </c>
      <c r="CM9" s="2" t="str">
        <f t="shared" si="1"/>
        <v/>
      </c>
      <c r="CN9" s="2" t="str">
        <f t="shared" si="1"/>
        <v/>
      </c>
      <c r="CO9" s="2" t="str">
        <f t="shared" si="1"/>
        <v/>
      </c>
      <c r="CP9" s="2" t="str">
        <f t="shared" si="1"/>
        <v>https://controleactivitessoutraitees.orange.fr/contraste/index.html#/worksites/controlsheet/consult/596343/466428</v>
      </c>
    </row>
    <row r="10" spans="1:94" x14ac:dyDescent="0.25">
      <c r="A10" s="2" t="str">
        <f t="shared" si="2"/>
        <v>ORANGE</v>
      </c>
      <c r="B10" s="2" t="str">
        <f t="shared" si="3"/>
        <v>CH2018-263191</v>
      </c>
      <c r="C10" s="2" t="str">
        <f t="shared" si="3"/>
        <v>HA0/RIP/Arbre01/PMZ2589/PT0033/DIST</v>
      </c>
      <c r="D10" s="2" t="str">
        <f t="shared" si="3"/>
        <v>R0</v>
      </c>
      <c r="E10" s="2" t="str">
        <f t="shared" si="3"/>
        <v>UI NORMANDIE</v>
      </c>
      <c r="F10" s="2" t="str">
        <f t="shared" si="3"/>
        <v>DIR HN</v>
      </c>
      <c r="G10" s="2" t="str">
        <f t="shared" si="3"/>
        <v>RIP_NOR_CR27_EIFFAGE</v>
      </c>
      <c r="H10" s="2" t="str">
        <f t="shared" si="3"/>
        <v>EIFFAGE</v>
      </c>
      <c r="I10" s="2" t="str">
        <f t="shared" si="3"/>
        <v>RIP</v>
      </c>
      <c r="J10" s="2" t="str">
        <f t="shared" si="3"/>
        <v>RESEAU RIP</v>
      </c>
      <c r="K10" s="2" t="str">
        <f t="shared" si="3"/>
        <v>RECETTE TRANSPORT NRO-PMZ (RTO-SRO)</v>
      </c>
      <c r="L10" s="2" t="str">
        <f t="shared" si="3"/>
        <v>Production</v>
      </c>
      <c r="M10" s="2" t="str">
        <f t="shared" si="3"/>
        <v>Après</v>
      </c>
      <c r="N10" s="2" t="str">
        <f t="shared" si="3"/>
        <v>La Haye-Malherbe</v>
      </c>
      <c r="O10" s="2" t="str">
        <f t="shared" si="3"/>
        <v>Eure</v>
      </c>
      <c r="P10" s="2" t="str">
        <f t="shared" si="3"/>
        <v>1 rue de Louviers</v>
      </c>
      <c r="Q10" s="2" t="str">
        <f t="shared" si="3"/>
        <v/>
      </c>
      <c r="R10" s="2" t="str">
        <f t="shared" si="3"/>
        <v>1</v>
      </c>
      <c r="S10" s="2" t="str">
        <f t="shared" si="3"/>
        <v/>
      </c>
      <c r="T10" s="2" t="str">
        <f t="shared" si="3"/>
        <v>1</v>
      </c>
      <c r="U10" s="2" t="str">
        <f t="shared" si="3"/>
        <v/>
      </c>
      <c r="V10" s="2" t="str">
        <f t="shared" si="3"/>
        <v/>
      </c>
      <c r="W10" s="2" t="str">
        <f t="shared" si="3"/>
        <v/>
      </c>
      <c r="X10" s="2" t="str">
        <f t="shared" si="3"/>
        <v/>
      </c>
      <c r="Y10" s="2" t="str">
        <f t="shared" si="3"/>
        <v/>
      </c>
      <c r="Z10" s="2" t="str">
        <f t="shared" si="3"/>
        <v/>
      </c>
      <c r="AA10" s="2" t="str">
        <f t="shared" si="3"/>
        <v/>
      </c>
      <c r="AB10" s="2" t="str">
        <f t="shared" si="3"/>
        <v/>
      </c>
      <c r="AC10" s="2" t="str">
        <f t="shared" si="3"/>
        <v>FC2018-154769</v>
      </c>
      <c r="AD10" s="2" t="str">
        <f t="shared" si="3"/>
        <v/>
      </c>
      <c r="AE10" s="2" t="str">
        <f t="shared" si="3"/>
        <v>FC2019-072699</v>
      </c>
      <c r="AF10" s="2" t="str">
        <f t="shared" si="3"/>
        <v>1</v>
      </c>
      <c r="AG10" s="2" t="str">
        <f t="shared" si="3"/>
        <v>clôturée</v>
      </c>
      <c r="AH10" s="2" t="str">
        <f t="shared" si="3"/>
        <v>Non conforme avec reprise</v>
      </c>
      <c r="AI10" s="2" t="str">
        <f t="shared" si="3"/>
        <v>Analyse terrain</v>
      </c>
      <c r="AJ10" s="2" t="str">
        <f t="shared" si="3"/>
        <v>0</v>
      </c>
      <c r="AK10" s="2" t="str">
        <f t="shared" si="3"/>
        <v>0</v>
      </c>
      <c r="AL10" s="2" t="str">
        <f t="shared" si="3"/>
        <v/>
      </c>
      <c r="AM10" s="2" t="str">
        <f t="shared" si="3"/>
        <v/>
      </c>
      <c r="AN10" s="2" t="str">
        <f t="shared" si="3"/>
        <v/>
      </c>
      <c r="AO10" s="2" t="str">
        <f t="shared" si="3"/>
        <v/>
      </c>
      <c r="AP10" s="2" t="str">
        <f t="shared" si="3"/>
        <v/>
      </c>
      <c r="AQ10" s="2" t="str">
        <f t="shared" si="3"/>
        <v/>
      </c>
      <c r="AR10" s="2" t="str">
        <f t="shared" si="3"/>
        <v/>
      </c>
      <c r="AS10" s="2" t="str">
        <f t="shared" si="3"/>
        <v/>
      </c>
      <c r="AT10" s="2" t="str">
        <f t="shared" si="3"/>
        <v/>
      </c>
      <c r="AU10" s="2" t="str">
        <f t="shared" si="3"/>
        <v/>
      </c>
      <c r="AV10" s="2" t="str">
        <f t="shared" si="3"/>
        <v/>
      </c>
      <c r="AW10" s="2" t="str">
        <f t="shared" si="3"/>
        <v/>
      </c>
      <c r="AX10" s="2" t="str">
        <f t="shared" si="3"/>
        <v>29/11/2018</v>
      </c>
      <c r="AY10" s="2" t="str">
        <f t="shared" si="3"/>
        <v>30/11/2018</v>
      </c>
      <c r="AZ10" s="2" t="str">
        <f t="shared" si="3"/>
        <v>05/12/2018</v>
      </c>
      <c r="BA10" s="2" t="str">
        <f t="shared" si="3"/>
        <v>Faible</v>
      </c>
      <c r="BB10" s="2" t="str">
        <f t="shared" si="3"/>
        <v>12/12/2018</v>
      </c>
      <c r="BC10" s="2" t="str">
        <f t="shared" si="3"/>
        <v>08/03/2019</v>
      </c>
      <c r="BD10" s="2" t="str">
        <f t="shared" si="3"/>
        <v>18/04/2019</v>
      </c>
      <c r="BE10" s="2" t="str">
        <f t="shared" si="3"/>
        <v>18/04/2019</v>
      </c>
      <c r="BF10" s="2" t="str">
        <f t="shared" si="3"/>
        <v/>
      </c>
      <c r="BG10" s="2" t="str">
        <f t="shared" si="3"/>
        <v/>
      </c>
      <c r="BH10" s="2" t="str">
        <f t="shared" si="3"/>
        <v/>
      </c>
      <c r="BI10" s="2" t="str">
        <f t="shared" si="3"/>
        <v/>
      </c>
      <c r="BJ10" s="2" t="str">
        <f t="shared" si="3"/>
        <v/>
      </c>
      <c r="BK10" s="2" t="str">
        <f t="shared" si="3"/>
        <v/>
      </c>
      <c r="BL10" s="2" t="str">
        <f t="shared" si="3"/>
        <v/>
      </c>
      <c r="BM10" s="2" t="str">
        <f t="shared" si="3"/>
        <v/>
      </c>
      <c r="BN10" s="2" t="str">
        <f t="shared" si="1"/>
        <v/>
      </c>
      <c r="BO10" s="2" t="str">
        <f t="shared" si="1"/>
        <v/>
      </c>
      <c r="BP10" s="2" t="str">
        <f t="shared" si="1"/>
        <v/>
      </c>
      <c r="BQ10" s="2" t="str">
        <f t="shared" si="1"/>
        <v/>
      </c>
      <c r="BR10" s="2" t="str">
        <f t="shared" si="1"/>
        <v/>
      </c>
      <c r="BS10" s="2" t="str">
        <f t="shared" si="1"/>
        <v/>
      </c>
      <c r="BT10" s="2" t="str">
        <f t="shared" si="1"/>
        <v/>
      </c>
      <c r="BU10" s="2" t="str">
        <f t="shared" si="1"/>
        <v/>
      </c>
      <c r="BV10" s="2" t="str">
        <f t="shared" si="1"/>
        <v/>
      </c>
      <c r="BW10" s="2" t="str">
        <f t="shared" si="1"/>
        <v/>
      </c>
      <c r="BX10" s="2" t="str">
        <f t="shared" si="1"/>
        <v/>
      </c>
      <c r="BY10" s="2" t="str">
        <f t="shared" si="1"/>
        <v>PM (SRO) EXTERIEUR</v>
      </c>
      <c r="BZ10" s="2" t="str">
        <f t="shared" si="1"/>
        <v>CONFORMITE TECHNIQUE</v>
      </c>
      <c r="CA10" s="2" t="str">
        <f t="shared" si="1"/>
        <v>INSTALLATION DU PM (SRO)</v>
      </c>
      <c r="CB10" s="2" t="str">
        <f t="shared" si="1"/>
        <v>0</v>
      </c>
      <c r="CC10" s="2" t="str">
        <f t="shared" si="1"/>
        <v>1</v>
      </c>
      <c r="CD10" s="2" t="str">
        <f t="shared" si="1"/>
        <v/>
      </c>
      <c r="CE10" s="2" t="str">
        <f t="shared" si="1"/>
        <v>5</v>
      </c>
      <c r="CF10" s="2" t="str">
        <f t="shared" si="1"/>
        <v/>
      </c>
      <c r="CG10" s="2" t="str">
        <f t="shared" si="1"/>
        <v/>
      </c>
      <c r="CH10" s="2" t="str">
        <f t="shared" si="1"/>
        <v/>
      </c>
      <c r="CI10" s="2" t="str">
        <f t="shared" si="1"/>
        <v/>
      </c>
      <c r="CJ10" s="2" t="str">
        <f t="shared" si="1"/>
        <v/>
      </c>
      <c r="CK10" s="2" t="str">
        <f t="shared" si="1"/>
        <v/>
      </c>
      <c r="CL10" s="2" t="str">
        <f t="shared" si="1"/>
        <v/>
      </c>
      <c r="CM10" s="2" t="str">
        <f t="shared" si="1"/>
        <v/>
      </c>
      <c r="CN10" s="2" t="str">
        <f t="shared" si="1"/>
        <v/>
      </c>
      <c r="CO10" s="2" t="str">
        <f t="shared" si="1"/>
        <v/>
      </c>
      <c r="CP10" s="2" t="str">
        <f t="shared" si="1"/>
        <v>https://controleactivitessoutraitees.orange.fr/contraste/index.html#/worksites/controlsheet/consult/596343/466428</v>
      </c>
    </row>
    <row r="11" spans="1:94" x14ac:dyDescent="0.25">
      <c r="A11" s="2" t="str">
        <f t="shared" si="2"/>
        <v>ORANGE</v>
      </c>
      <c r="B11" s="2" t="str">
        <f t="shared" si="3"/>
        <v>CH2018-263191</v>
      </c>
      <c r="C11" s="2" t="str">
        <f t="shared" si="3"/>
        <v>HA0/RIP/Arbre01/PMZ2589/PT0033/DIST</v>
      </c>
      <c r="D11" s="2" t="str">
        <f t="shared" si="3"/>
        <v>R0</v>
      </c>
      <c r="E11" s="2" t="str">
        <f t="shared" si="3"/>
        <v>UI NORMANDIE</v>
      </c>
      <c r="F11" s="2" t="str">
        <f t="shared" si="3"/>
        <v>DIR HN</v>
      </c>
      <c r="G11" s="2" t="str">
        <f t="shared" si="3"/>
        <v>RIP_NOR_CR27_EIFFAGE</v>
      </c>
      <c r="H11" s="2" t="str">
        <f t="shared" si="3"/>
        <v>EIFFAGE</v>
      </c>
      <c r="I11" s="2" t="str">
        <f t="shared" si="3"/>
        <v>RIP</v>
      </c>
      <c r="J11" s="2" t="str">
        <f t="shared" si="3"/>
        <v>RESEAU RIP</v>
      </c>
      <c r="K11" s="2" t="str">
        <f t="shared" si="3"/>
        <v>RECETTE TRANSPORT NRO-PMZ (RTO-SRO)</v>
      </c>
      <c r="L11" s="2" t="str">
        <f t="shared" si="3"/>
        <v>Production</v>
      </c>
      <c r="M11" s="2" t="str">
        <f t="shared" si="3"/>
        <v>Après</v>
      </c>
      <c r="N11" s="2" t="str">
        <f t="shared" si="3"/>
        <v>La Haye-Malherbe</v>
      </c>
      <c r="O11" s="2" t="str">
        <f t="shared" si="3"/>
        <v>Eure</v>
      </c>
      <c r="P11" s="2" t="str">
        <f t="shared" si="3"/>
        <v>1 rue de Louviers</v>
      </c>
      <c r="Q11" s="2" t="str">
        <f t="shared" si="3"/>
        <v/>
      </c>
      <c r="R11" s="2" t="str">
        <f t="shared" si="3"/>
        <v>1</v>
      </c>
      <c r="S11" s="2" t="str">
        <f t="shared" si="3"/>
        <v/>
      </c>
      <c r="T11" s="2" t="str">
        <f t="shared" si="3"/>
        <v>1</v>
      </c>
      <c r="U11" s="2" t="str">
        <f t="shared" si="3"/>
        <v/>
      </c>
      <c r="V11" s="2" t="str">
        <f t="shared" si="3"/>
        <v/>
      </c>
      <c r="W11" s="2" t="str">
        <f t="shared" si="3"/>
        <v/>
      </c>
      <c r="X11" s="2" t="str">
        <f t="shared" si="3"/>
        <v/>
      </c>
      <c r="Y11" s="2" t="str">
        <f t="shared" si="3"/>
        <v/>
      </c>
      <c r="Z11" s="2" t="str">
        <f t="shared" si="3"/>
        <v/>
      </c>
      <c r="AA11" s="2" t="str">
        <f t="shared" si="3"/>
        <v/>
      </c>
      <c r="AB11" s="2" t="str">
        <f t="shared" si="3"/>
        <v/>
      </c>
      <c r="AC11" s="2" t="str">
        <f t="shared" si="3"/>
        <v>FC2018-154769</v>
      </c>
      <c r="AD11" s="2" t="str">
        <f t="shared" si="3"/>
        <v/>
      </c>
      <c r="AE11" s="2" t="str">
        <f t="shared" si="3"/>
        <v>FC2019-072699</v>
      </c>
      <c r="AF11" s="2" t="str">
        <f t="shared" si="3"/>
        <v>1</v>
      </c>
      <c r="AG11" s="2" t="str">
        <f t="shared" si="3"/>
        <v>clôturée</v>
      </c>
      <c r="AH11" s="2" t="str">
        <f t="shared" si="3"/>
        <v>Non conforme avec reprise</v>
      </c>
      <c r="AI11" s="2" t="str">
        <f t="shared" si="3"/>
        <v>Analyse terrain</v>
      </c>
      <c r="AJ11" s="2" t="str">
        <f t="shared" si="3"/>
        <v>0</v>
      </c>
      <c r="AK11" s="2" t="str">
        <f t="shared" si="3"/>
        <v>0</v>
      </c>
      <c r="AL11" s="2" t="str">
        <f t="shared" si="3"/>
        <v/>
      </c>
      <c r="AM11" s="2" t="str">
        <f t="shared" si="3"/>
        <v/>
      </c>
      <c r="AN11" s="2" t="str">
        <f t="shared" si="3"/>
        <v/>
      </c>
      <c r="AO11" s="2" t="str">
        <f t="shared" si="3"/>
        <v/>
      </c>
      <c r="AP11" s="2" t="str">
        <f t="shared" si="3"/>
        <v/>
      </c>
      <c r="AQ11" s="2" t="str">
        <f t="shared" si="3"/>
        <v/>
      </c>
      <c r="AR11" s="2" t="str">
        <f t="shared" si="3"/>
        <v/>
      </c>
      <c r="AS11" s="2" t="str">
        <f t="shared" si="3"/>
        <v/>
      </c>
      <c r="AT11" s="2" t="str">
        <f t="shared" si="3"/>
        <v/>
      </c>
      <c r="AU11" s="2" t="str">
        <f t="shared" si="3"/>
        <v/>
      </c>
      <c r="AV11" s="2" t="str">
        <f t="shared" si="3"/>
        <v/>
      </c>
      <c r="AW11" s="2" t="str">
        <f t="shared" si="3"/>
        <v/>
      </c>
      <c r="AX11" s="2" t="str">
        <f t="shared" si="3"/>
        <v>29/11/2018</v>
      </c>
      <c r="AY11" s="2" t="str">
        <f t="shared" si="3"/>
        <v>30/11/2018</v>
      </c>
      <c r="AZ11" s="2" t="str">
        <f t="shared" si="3"/>
        <v>05/12/2018</v>
      </c>
      <c r="BA11" s="2" t="str">
        <f t="shared" si="3"/>
        <v>Faible</v>
      </c>
      <c r="BB11" s="2" t="str">
        <f t="shared" si="3"/>
        <v>12/12/2018</v>
      </c>
      <c r="BC11" s="2" t="str">
        <f t="shared" si="3"/>
        <v>08/03/2019</v>
      </c>
      <c r="BD11" s="2" t="str">
        <f t="shared" si="3"/>
        <v>18/04/2019</v>
      </c>
      <c r="BE11" s="2" t="str">
        <f t="shared" si="3"/>
        <v>18/04/2019</v>
      </c>
      <c r="BF11" s="2" t="str">
        <f t="shared" si="3"/>
        <v/>
      </c>
      <c r="BG11" s="2" t="str">
        <f t="shared" si="3"/>
        <v/>
      </c>
      <c r="BH11" s="2" t="str">
        <f t="shared" si="3"/>
        <v/>
      </c>
      <c r="BI11" s="2" t="str">
        <f t="shared" si="3"/>
        <v/>
      </c>
      <c r="BJ11" s="2" t="str">
        <f t="shared" si="3"/>
        <v/>
      </c>
      <c r="BK11" s="2" t="str">
        <f t="shared" si="3"/>
        <v/>
      </c>
      <c r="BL11" s="2" t="str">
        <f t="shared" si="3"/>
        <v/>
      </c>
      <c r="BM11" s="2" t="str">
        <f t="shared" si="3"/>
        <v/>
      </c>
      <c r="BN11" s="2" t="str">
        <f t="shared" si="1"/>
        <v/>
      </c>
      <c r="BO11" s="2" t="str">
        <f t="shared" si="1"/>
        <v/>
      </c>
      <c r="BP11" s="2" t="str">
        <f t="shared" si="1"/>
        <v/>
      </c>
      <c r="BQ11" s="2" t="str">
        <f t="shared" si="1"/>
        <v/>
      </c>
      <c r="BR11" s="2" t="str">
        <f t="shared" si="1"/>
        <v/>
      </c>
      <c r="BS11" s="2" t="str">
        <f t="shared" si="1"/>
        <v/>
      </c>
      <c r="BT11" s="2" t="str">
        <f t="shared" si="1"/>
        <v/>
      </c>
      <c r="BU11" s="2" t="str">
        <f t="shared" si="1"/>
        <v/>
      </c>
      <c r="BV11" s="2" t="str">
        <f t="shared" si="1"/>
        <v/>
      </c>
      <c r="BW11" s="2" t="str">
        <f t="shared" si="1"/>
        <v/>
      </c>
      <c r="BX11" s="2" t="str">
        <f t="shared" si="1"/>
        <v/>
      </c>
      <c r="BY11" s="2" t="str">
        <f t="shared" si="1"/>
        <v>PM (SRO) EXTERIEUR</v>
      </c>
      <c r="BZ11" s="2" t="str">
        <f t="shared" si="1"/>
        <v>CONFORMITE TECHNIQUE</v>
      </c>
      <c r="CA11" s="2" t="str">
        <f t="shared" si="1"/>
        <v>FERMETURE DU PM (SRO)</v>
      </c>
      <c r="CB11" s="2" t="str">
        <f t="shared" si="1"/>
        <v>0</v>
      </c>
      <c r="CC11" s="2" t="str">
        <f t="shared" si="1"/>
        <v>1</v>
      </c>
      <c r="CD11" s="2" t="str">
        <f t="shared" si="1"/>
        <v/>
      </c>
      <c r="CE11" s="2" t="str">
        <f t="shared" si="1"/>
        <v>1</v>
      </c>
      <c r="CF11" s="2" t="str">
        <f t="shared" si="1"/>
        <v/>
      </c>
      <c r="CG11" s="2" t="str">
        <f t="shared" si="1"/>
        <v/>
      </c>
      <c r="CH11" s="2" t="str">
        <f t="shared" si="1"/>
        <v/>
      </c>
      <c r="CI11" s="2" t="str">
        <f t="shared" si="1"/>
        <v/>
      </c>
      <c r="CJ11" s="2" t="str">
        <f t="shared" si="1"/>
        <v/>
      </c>
      <c r="CK11" s="2" t="str">
        <f t="shared" si="1"/>
        <v/>
      </c>
      <c r="CL11" s="2" t="str">
        <f t="shared" si="1"/>
        <v/>
      </c>
      <c r="CM11" s="2" t="str">
        <f t="shared" si="1"/>
        <v/>
      </c>
      <c r="CN11" s="2" t="str">
        <f t="shared" si="1"/>
        <v/>
      </c>
      <c r="CO11" s="2" t="str">
        <f t="shared" si="1"/>
        <v/>
      </c>
      <c r="CP11" s="2" t="str">
        <f t="shared" si="1"/>
        <v>https://controleactivitessoutraitees.orange.fr/contraste/index.html#/worksites/controlsheet/consult/596343/466428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inconnu</cp:lastModifiedBy>
  <dcterms:created xsi:type="dcterms:W3CDTF">2021-03-12T10:20:26Z</dcterms:created>
  <dcterms:modified xsi:type="dcterms:W3CDTF">2021-03-12T15:54:22Z</dcterms:modified>
</cp:coreProperties>
</file>