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0115" windowHeight="8010"/>
  </bookViews>
  <sheets>
    <sheet name="Feuil1" sheetId="1" r:id="rId1"/>
    <sheet name="Feuil2" sheetId="2" r:id="rId2"/>
    <sheet name="Feuil3" sheetId="3" r:id="rId3"/>
  </sheets>
  <definedNames>
    <definedName name="solver_adj" localSheetId="0" hidden="1">Feuil1!$C$10:$C$11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Feuil1!$C$10</definedName>
    <definedName name="solver_lhs2" localSheetId="0" hidden="1">Feuil1!$C$10</definedName>
    <definedName name="solver_lhs3" localSheetId="0" hidden="1">Feuil1!$C$11</definedName>
    <definedName name="solver_lhs4" localSheetId="0" hidden="1">Feuil1!$C$11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4</definedName>
    <definedName name="solver_nwt" localSheetId="0" hidden="1">1</definedName>
    <definedName name="solver_opt" localSheetId="0" hidden="1">Feuil1!$F$10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el2" localSheetId="0" hidden="1">3</definedName>
    <definedName name="solver_rel3" localSheetId="0" hidden="1">1</definedName>
    <definedName name="solver_rel4" localSheetId="0" hidden="1">3</definedName>
    <definedName name="solver_rhs1" localSheetId="0" hidden="1">50</definedName>
    <definedName name="solver_rhs2" localSheetId="0" hidden="1">0</definedName>
    <definedName name="solver_rhs3" localSheetId="0" hidden="1">10</definedName>
    <definedName name="solver_rhs4" localSheetId="0" hidden="1">0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45621"/>
</workbook>
</file>

<file path=xl/calcChain.xml><?xml version="1.0" encoding="utf-8"?>
<calcChain xmlns="http://schemas.openxmlformats.org/spreadsheetml/2006/main">
  <c r="D17" i="1" l="1"/>
  <c r="E3" i="1"/>
  <c r="F3" i="1" s="1"/>
  <c r="E4" i="1" l="1"/>
  <c r="F4" i="1" s="1"/>
  <c r="E5" i="1" l="1"/>
  <c r="F5" i="1" s="1"/>
  <c r="E6" i="1" l="1"/>
  <c r="F6" i="1" s="1"/>
  <c r="E8" i="1" l="1"/>
  <c r="F8" i="1" s="1"/>
  <c r="E7" i="1"/>
  <c r="F7" i="1" s="1"/>
  <c r="F10" i="1" l="1"/>
</calcChain>
</file>

<file path=xl/sharedStrings.xml><?xml version="1.0" encoding="utf-8"?>
<sst xmlns="http://schemas.openxmlformats.org/spreadsheetml/2006/main" count="10" uniqueCount="9">
  <si>
    <t>% population</t>
  </si>
  <si>
    <t>% simulé</t>
  </si>
  <si>
    <t>Ecart</t>
  </si>
  <si>
    <t>Moyenne</t>
  </si>
  <si>
    <t>Ecart-type</t>
  </si>
  <si>
    <t>Intervalle perso.</t>
  </si>
  <si>
    <t>ETAPE 2 : Réutiliser les paramètres obtenus précédemment pour déterminer la proportion de la population contenue dans un intervalle personnalisé, à partir d'une loi normale.</t>
  </si>
  <si>
    <t>ETAPE 1 : Utiliser le Solveur pour déterminer la moyenne (cellule C10) et l'écart-type (C11) de la population qui permettent d'obtenir la répartition la plus proche de celle observée (objectif = minimiser cellule F10). La répartition est déterminée par une loi normale.</t>
  </si>
  <si>
    <t>Intervalle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</si>
</sst>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1" applyNumberFormat="1" applyFont="1" applyFill="1" applyAlignment="1">
      <alignment horizontal="center"/>
    </xf>
    <xf numFmtId="164" fontId="0" fillId="0" borderId="0" xfId="1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2" fontId="2" fillId="2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0"/>
  <sheetViews>
    <sheetView tabSelected="1" workbookViewId="0">
      <selection activeCell="F16" sqref="F16"/>
    </sheetView>
  </sheetViews>
  <sheetFormatPr baseColWidth="10" defaultRowHeight="15" x14ac:dyDescent="0.25"/>
  <cols>
    <col min="2" max="3" width="11.42578125" style="1"/>
    <col min="4" max="4" width="14" style="1" customWidth="1"/>
  </cols>
  <sheetData>
    <row r="2" spans="2:12" x14ac:dyDescent="0.25">
      <c r="B2" s="8" t="s">
        <v>8</v>
      </c>
      <c r="C2" s="8"/>
      <c r="D2" s="3" t="s">
        <v>0</v>
      </c>
      <c r="E2" s="3" t="s">
        <v>1</v>
      </c>
      <c r="F2" s="3" t="s">
        <v>2</v>
      </c>
      <c r="H2" s="9" t="s">
        <v>7</v>
      </c>
      <c r="I2" s="9"/>
      <c r="J2" s="9"/>
      <c r="K2" s="9"/>
      <c r="L2" s="9"/>
    </row>
    <row r="3" spans="2:12" x14ac:dyDescent="0.25">
      <c r="B3" s="1">
        <v>0</v>
      </c>
      <c r="C3" s="1">
        <v>17</v>
      </c>
      <c r="D3" s="2">
        <v>0.1</v>
      </c>
      <c r="E3" s="4">
        <f>_xlfn.NORM.DIST(C3,$C$10,$C$11,1)-_xlfn.NORM.DIST(B3,$C$10,$C$11,1)</f>
        <v>8.2167237115938513E-2</v>
      </c>
      <c r="F3" s="5">
        <f>ABS(D3-E3)</f>
        <v>1.7832762884061493E-2</v>
      </c>
      <c r="H3" s="9"/>
      <c r="I3" s="9"/>
      <c r="J3" s="9"/>
      <c r="K3" s="9"/>
      <c r="L3" s="9"/>
    </row>
    <row r="4" spans="2:12" x14ac:dyDescent="0.25">
      <c r="B4" s="1">
        <v>17</v>
      </c>
      <c r="C4" s="1">
        <v>18</v>
      </c>
      <c r="D4" s="2">
        <v>0.15</v>
      </c>
      <c r="E4" s="4">
        <f t="shared" ref="E4:E8" si="0">_xlfn.NORM.DIST(C4,$C$10,$C$11,1)-_xlfn.NORM.DIST(B4,$C$10,$C$11,1)</f>
        <v>0.14983024322720623</v>
      </c>
      <c r="F4" s="5">
        <f t="shared" ref="F4:F8" si="1">ABS(D4-E4)</f>
        <v>1.6975677279376655E-4</v>
      </c>
      <c r="H4" s="9"/>
      <c r="I4" s="9"/>
      <c r="J4" s="9"/>
      <c r="K4" s="9"/>
      <c r="L4" s="9"/>
    </row>
    <row r="5" spans="2:12" x14ac:dyDescent="0.25">
      <c r="B5" s="1">
        <v>18</v>
      </c>
      <c r="C5" s="1">
        <v>19</v>
      </c>
      <c r="D5" s="2">
        <v>0.22</v>
      </c>
      <c r="E5" s="4">
        <f t="shared" si="0"/>
        <v>0.23853618113265032</v>
      </c>
      <c r="F5" s="5">
        <f t="shared" si="1"/>
        <v>1.853618113265032E-2</v>
      </c>
      <c r="H5" s="9"/>
      <c r="I5" s="9"/>
      <c r="J5" s="9"/>
      <c r="K5" s="9"/>
      <c r="L5" s="9"/>
    </row>
    <row r="6" spans="2:12" x14ac:dyDescent="0.25">
      <c r="B6" s="1">
        <v>19</v>
      </c>
      <c r="C6" s="1">
        <v>20</v>
      </c>
      <c r="D6" s="2">
        <v>0.25</v>
      </c>
      <c r="E6" s="4">
        <f t="shared" si="0"/>
        <v>0.24999999910285714</v>
      </c>
      <c r="F6" s="5">
        <f t="shared" si="1"/>
        <v>8.9714286000130983E-10</v>
      </c>
      <c r="H6" s="9"/>
      <c r="I6" s="9"/>
      <c r="J6" s="9"/>
      <c r="K6" s="9"/>
      <c r="L6" s="9"/>
    </row>
    <row r="7" spans="2:12" x14ac:dyDescent="0.25">
      <c r="B7" s="1">
        <v>20</v>
      </c>
      <c r="C7" s="1">
        <v>21</v>
      </c>
      <c r="D7" s="2">
        <v>0.18</v>
      </c>
      <c r="E7" s="4">
        <f t="shared" si="0"/>
        <v>0.17249254460918984</v>
      </c>
      <c r="F7" s="5">
        <f t="shared" si="1"/>
        <v>7.5074553908101582E-3</v>
      </c>
    </row>
    <row r="8" spans="2:12" x14ac:dyDescent="0.25">
      <c r="B8" s="1">
        <v>21</v>
      </c>
      <c r="C8" s="1">
        <v>50</v>
      </c>
      <c r="D8" s="2">
        <v>0.1</v>
      </c>
      <c r="E8" s="4">
        <f t="shared" si="0"/>
        <v>0.10697379481215796</v>
      </c>
      <c r="F8" s="5">
        <f t="shared" si="1"/>
        <v>6.9737948121579574E-3</v>
      </c>
    </row>
    <row r="10" spans="2:12" x14ac:dyDescent="0.25">
      <c r="B10" s="3" t="s">
        <v>3</v>
      </c>
      <c r="C10" s="7">
        <v>19.112292500706243</v>
      </c>
      <c r="F10" s="6">
        <f>SUM(F3:F8)</f>
        <v>5.1019951889616555E-2</v>
      </c>
    </row>
    <row r="11" spans="2:12" x14ac:dyDescent="0.25">
      <c r="B11" s="3" t="s">
        <v>4</v>
      </c>
      <c r="C11" s="7">
        <v>1.5189350005041611</v>
      </c>
    </row>
    <row r="16" spans="2:12" x14ac:dyDescent="0.25">
      <c r="B16" s="8" t="s">
        <v>5</v>
      </c>
      <c r="C16" s="8"/>
      <c r="D16" s="3" t="s">
        <v>0</v>
      </c>
      <c r="H16" s="9" t="s">
        <v>6</v>
      </c>
      <c r="I16" s="9"/>
      <c r="J16" s="9"/>
      <c r="K16" s="9"/>
      <c r="L16" s="9"/>
    </row>
    <row r="17" spans="2:12" x14ac:dyDescent="0.25">
      <c r="B17" s="1">
        <v>16.5</v>
      </c>
      <c r="C17" s="1">
        <v>20.5</v>
      </c>
      <c r="D17" s="2">
        <f>_xlfn.NORM.DIST(C17,$C$10,$C$11,1)-_xlfn.NORM.DIST(B17,$C$10,$C$11,1)</f>
        <v>0.77680521443206696</v>
      </c>
      <c r="H17" s="9"/>
      <c r="I17" s="9"/>
      <c r="J17" s="9"/>
      <c r="K17" s="9"/>
      <c r="L17" s="9"/>
    </row>
    <row r="18" spans="2:12" x14ac:dyDescent="0.25">
      <c r="H18" s="9"/>
      <c r="I18" s="9"/>
      <c r="J18" s="9"/>
      <c r="K18" s="9"/>
      <c r="L18" s="9"/>
    </row>
    <row r="19" spans="2:12" x14ac:dyDescent="0.25">
      <c r="H19" s="9"/>
      <c r="I19" s="9"/>
      <c r="J19" s="9"/>
      <c r="K19" s="9"/>
      <c r="L19" s="9"/>
    </row>
    <row r="20" spans="2:12" x14ac:dyDescent="0.25">
      <c r="H20" s="9"/>
      <c r="I20" s="9"/>
      <c r="J20" s="9"/>
      <c r="K20" s="9"/>
      <c r="L20" s="9"/>
    </row>
  </sheetData>
  <mergeCells count="4">
    <mergeCell ref="B16:C16"/>
    <mergeCell ref="H2:L6"/>
    <mergeCell ref="H16:L20"/>
    <mergeCell ref="B2:C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2020-08-11T07:07:52Z</dcterms:created>
  <dcterms:modified xsi:type="dcterms:W3CDTF">2020-08-11T07:42:00Z</dcterms:modified>
</cp:coreProperties>
</file>