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20" yWindow="-120" windowWidth="23280" windowHeight="1320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" i="1" l="1"/>
  <c r="Q4" i="1"/>
  <c r="Q5" i="1"/>
  <c r="Q2" i="1"/>
</calcChain>
</file>

<file path=xl/sharedStrings.xml><?xml version="1.0" encoding="utf-8"?>
<sst xmlns="http://schemas.openxmlformats.org/spreadsheetml/2006/main" count="77" uniqueCount="49">
  <si>
    <t>Id_referent</t>
  </si>
  <si>
    <t>Source</t>
  </si>
  <si>
    <t>Code</t>
  </si>
  <si>
    <t>Nom</t>
  </si>
  <si>
    <t>adresse1</t>
  </si>
  <si>
    <t>adresse2</t>
  </si>
  <si>
    <t>adresse3</t>
  </si>
  <si>
    <t>CP</t>
  </si>
  <si>
    <t>ville</t>
  </si>
  <si>
    <t>département</t>
  </si>
  <si>
    <t>pays</t>
  </si>
  <si>
    <t>Tel</t>
  </si>
  <si>
    <t>fax</t>
  </si>
  <si>
    <t>Email</t>
  </si>
  <si>
    <t>Siren</t>
  </si>
  <si>
    <t>Siret</t>
  </si>
  <si>
    <t/>
  </si>
  <si>
    <t>FRANCE</t>
  </si>
  <si>
    <t>28010925</t>
  </si>
  <si>
    <t>ZA LA HORSIERE N2 BAT A</t>
  </si>
  <si>
    <t>13</t>
  </si>
  <si>
    <t>0490909456</t>
  </si>
  <si>
    <t>11201914</t>
  </si>
  <si>
    <t>11210701</t>
  </si>
  <si>
    <t>77140</t>
  </si>
  <si>
    <t>77</t>
  </si>
  <si>
    <t>28004801</t>
  </si>
  <si>
    <t>ADV TEROM</t>
  </si>
  <si>
    <t>ADV PACIFIK K&amp;W</t>
  </si>
  <si>
    <t>PLOMBOS</t>
  </si>
  <si>
    <t>SANIFROID</t>
  </si>
  <si>
    <t>20 RUE DU CLOS SAINT MARC</t>
  </si>
  <si>
    <t>LIEU DIT LE CLOS DU CHAT</t>
  </si>
  <si>
    <t>14870</t>
  </si>
  <si>
    <t>ROGONONAS</t>
  </si>
  <si>
    <t>SAINT PIERRE LES AILES</t>
  </si>
  <si>
    <t>ST PIERRE LES AILES</t>
  </si>
  <si>
    <t>0490909458</t>
  </si>
  <si>
    <t>0164282725</t>
  </si>
  <si>
    <t>0164450213</t>
  </si>
  <si>
    <t>achat.plombos@gmail.com</t>
  </si>
  <si>
    <t>plombos@orange.fr</t>
  </si>
  <si>
    <t>sanifroid77@wanadoo.fr</t>
  </si>
  <si>
    <t>amoreiro@sanichaud.com</t>
  </si>
  <si>
    <t>707080028</t>
  </si>
  <si>
    <t>452364437</t>
  </si>
  <si>
    <t>45236443300028</t>
  </si>
  <si>
    <t>70708002400147</t>
  </si>
  <si>
    <t>ScoreSimilarité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</si>
</sst>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sz val="9"/>
      <color theme="7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6" fillId="0" borderId="0" applyFont="0" applyFill="0" applyBorder="0" applyAlignment="0" applyProtection="0"/>
  </cellStyleXfs>
  <cellXfs count="8">
    <xf numFmtId="0" fontId="0" fillId="0" borderId="0" xfId="0"/>
    <xf numFmtId="0" fontId="2" fillId="2" borderId="0" xfId="1" applyFont="1"/>
    <xf numFmtId="0" fontId="3" fillId="0" borderId="0" xfId="0" applyFont="1"/>
    <xf numFmtId="0" fontId="4" fillId="0" borderId="0" xfId="0" quotePrefix="1" applyFont="1"/>
    <xf numFmtId="0" fontId="3" fillId="0" borderId="0" xfId="0" quotePrefix="1" applyFont="1"/>
    <xf numFmtId="0" fontId="5" fillId="0" borderId="0" xfId="0" quotePrefix="1" applyFont="1"/>
    <xf numFmtId="9" fontId="0" fillId="0" borderId="0" xfId="2" applyFont="1"/>
    <xf numFmtId="9" fontId="7" fillId="0" borderId="0" xfId="2" applyFont="1" applyAlignment="1">
      <alignment horizontal="center"/>
    </xf>
  </cellXfs>
  <cellStyles count="3">
    <cellStyle name="Accent1" xfId="1" builtinId="29"/>
    <cellStyle name="Normal" xfId="0" builtinId="0"/>
    <cellStyle name="Pourcentage" xfId="2" builtinId="5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"/>
  <sheetViews>
    <sheetView tabSelected="1" workbookViewId="0">
      <selection activeCell="P9" sqref="P9"/>
    </sheetView>
  </sheetViews>
  <sheetFormatPr baseColWidth="10" defaultRowHeight="15" x14ac:dyDescent="0.25"/>
  <cols>
    <col min="2" max="2" width="1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48</v>
      </c>
    </row>
    <row r="2" spans="1:18" x14ac:dyDescent="0.25">
      <c r="A2" s="2">
        <v>131</v>
      </c>
      <c r="B2" s="5" t="s">
        <v>28</v>
      </c>
      <c r="C2" s="4" t="s">
        <v>18</v>
      </c>
      <c r="D2" s="4" t="s">
        <v>29</v>
      </c>
      <c r="E2" s="4" t="s">
        <v>32</v>
      </c>
      <c r="F2" s="4" t="s">
        <v>19</v>
      </c>
      <c r="G2" s="4" t="s">
        <v>16</v>
      </c>
      <c r="H2" s="4" t="s">
        <v>33</v>
      </c>
      <c r="I2" s="4" t="s">
        <v>34</v>
      </c>
      <c r="J2" s="4" t="s">
        <v>20</v>
      </c>
      <c r="K2" s="4" t="s">
        <v>17</v>
      </c>
      <c r="L2" s="4" t="s">
        <v>37</v>
      </c>
      <c r="M2" s="4" t="s">
        <v>21</v>
      </c>
      <c r="N2" s="4" t="s">
        <v>40</v>
      </c>
      <c r="O2" s="4" t="s">
        <v>45</v>
      </c>
      <c r="P2" s="4" t="s">
        <v>46</v>
      </c>
      <c r="Q2" s="7" t="str">
        <f ca="1">IFERROR(SimilitudeLignes(OFFSET($A$1:$P$1,MATCH($A2,$A$1:$A1,0)-1,0),$A2:$P2),"REF "&amp;A2)</f>
        <v>REF 131</v>
      </c>
      <c r="R2" s="6"/>
    </row>
    <row r="3" spans="1:18" x14ac:dyDescent="0.25">
      <c r="A3" s="2">
        <v>131</v>
      </c>
      <c r="B3" s="3" t="s">
        <v>27</v>
      </c>
      <c r="C3" s="4" t="s">
        <v>22</v>
      </c>
      <c r="D3" s="4" t="s">
        <v>29</v>
      </c>
      <c r="E3" s="4" t="s">
        <v>32</v>
      </c>
      <c r="F3" s="4" t="s">
        <v>19</v>
      </c>
      <c r="G3" s="4" t="s">
        <v>16</v>
      </c>
      <c r="H3" s="4" t="s">
        <v>33</v>
      </c>
      <c r="I3" s="4" t="s">
        <v>34</v>
      </c>
      <c r="J3" s="4" t="s">
        <v>20</v>
      </c>
      <c r="K3" s="4" t="s">
        <v>17</v>
      </c>
      <c r="L3" s="4" t="s">
        <v>37</v>
      </c>
      <c r="M3" s="4" t="s">
        <v>21</v>
      </c>
      <c r="N3" s="4" t="s">
        <v>41</v>
      </c>
      <c r="O3" s="4" t="s">
        <v>45</v>
      </c>
      <c r="P3" s="4" t="s">
        <v>46</v>
      </c>
      <c r="Q3" s="7">
        <f ca="1">IFERROR(SimilitudeLignes(OFFSET($A$1:$P$1,MATCH($A3,$A$1:$A2,0)-1,0),$A3:$P3),"REF "&amp;A3)</f>
        <v>0.81199997663497925</v>
      </c>
      <c r="R3" s="6"/>
    </row>
    <row r="4" spans="1:18" x14ac:dyDescent="0.25">
      <c r="A4" s="2">
        <v>160</v>
      </c>
      <c r="B4" s="3" t="s">
        <v>27</v>
      </c>
      <c r="C4" s="4" t="s">
        <v>23</v>
      </c>
      <c r="D4" s="4" t="s">
        <v>30</v>
      </c>
      <c r="E4" s="4" t="s">
        <v>31</v>
      </c>
      <c r="F4" s="4" t="s">
        <v>16</v>
      </c>
      <c r="G4" s="4" t="s">
        <v>16</v>
      </c>
      <c r="H4" s="4" t="s">
        <v>24</v>
      </c>
      <c r="I4" s="4" t="s">
        <v>36</v>
      </c>
      <c r="J4" s="4" t="s">
        <v>25</v>
      </c>
      <c r="K4" s="4" t="s">
        <v>17</v>
      </c>
      <c r="L4" s="4" t="s">
        <v>38</v>
      </c>
      <c r="M4" s="4" t="s">
        <v>39</v>
      </c>
      <c r="N4" s="4" t="s">
        <v>42</v>
      </c>
      <c r="O4" s="4" t="s">
        <v>44</v>
      </c>
      <c r="P4" s="4" t="s">
        <v>47</v>
      </c>
      <c r="Q4" s="7" t="str">
        <f ca="1">IFERROR(SimilitudeLignes(OFFSET($A$1:$P$1,MATCH($A4,$A$1:$A3,0)-1,0),$A4:$P4),"REF "&amp;A4)</f>
        <v>REF 160</v>
      </c>
      <c r="R4" s="6"/>
    </row>
    <row r="5" spans="1:18" x14ac:dyDescent="0.25">
      <c r="A5" s="2">
        <v>160</v>
      </c>
      <c r="B5" s="5" t="s">
        <v>28</v>
      </c>
      <c r="C5" s="4" t="s">
        <v>26</v>
      </c>
      <c r="D5" s="4" t="s">
        <v>30</v>
      </c>
      <c r="E5" s="4" t="s">
        <v>31</v>
      </c>
      <c r="F5" s="4" t="s">
        <v>16</v>
      </c>
      <c r="G5" s="4" t="s">
        <v>16</v>
      </c>
      <c r="H5" s="4" t="s">
        <v>24</v>
      </c>
      <c r="I5" s="4" t="s">
        <v>35</v>
      </c>
      <c r="J5" s="4" t="s">
        <v>25</v>
      </c>
      <c r="K5" s="4" t="s">
        <v>17</v>
      </c>
      <c r="L5" s="4" t="s">
        <v>38</v>
      </c>
      <c r="M5" s="4" t="s">
        <v>39</v>
      </c>
      <c r="N5" s="4" t="s">
        <v>43</v>
      </c>
      <c r="O5" s="4" t="s">
        <v>44</v>
      </c>
      <c r="P5" s="4" t="s">
        <v>47</v>
      </c>
      <c r="Q5" s="7">
        <f ca="1">IFERROR(SimilitudeLignes(OFFSET($A$1:$P$1,MATCH($A5,$A$1:$A4,0)-1,0),$A5:$P5),"REF "&amp;A5)</f>
        <v>0.75</v>
      </c>
      <c r="R5" s="6"/>
    </row>
  </sheetData>
  <conditionalFormatting sqref="A2:Q286">
    <cfRule type="expression" dxfId="1" priority="1">
      <formula>A2=OFFSET(A$1,MATCH($A2,$A$1:$A1,0)-1,0)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URCULLU</dc:creator>
  <cp:lastModifiedBy>Inconnu</cp:lastModifiedBy>
  <dcterms:created xsi:type="dcterms:W3CDTF">2020-07-15T06:50:33Z</dcterms:created>
  <dcterms:modified xsi:type="dcterms:W3CDTF">2020-07-15T08:03:58Z</dcterms:modified>
</cp:coreProperties>
</file>