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showInkAnnotation="0"/>
  <bookViews>
    <workbookView xWindow="270" yWindow="630" windowWidth="24615" windowHeight="13485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A17" i="1"/>
  <c r="A18" i="1"/>
  <c r="A19" i="1"/>
  <c r="A16" i="1"/>
  <c r="A43" i="1" l="1"/>
  <c r="A44" i="1"/>
  <c r="A45" i="1"/>
  <c r="A42" i="1"/>
  <c r="F45" i="1"/>
  <c r="F44" i="1"/>
  <c r="F43" i="1"/>
  <c r="F42" i="1"/>
  <c r="A30" i="1"/>
  <c r="A31" i="1"/>
  <c r="A32" i="1"/>
  <c r="A29" i="1"/>
  <c r="F30" i="1"/>
  <c r="F31" i="1"/>
  <c r="F32" i="1"/>
  <c r="F29" i="1"/>
</calcChain>
</file>

<file path=xl/sharedStrings.xml><?xml version="1.0" encoding="utf-8"?>
<sst xmlns="http://schemas.openxmlformats.org/spreadsheetml/2006/main" count="82" uniqueCount="34">
  <si>
    <t xml:space="preserve">    Split </t>
  </si>
  <si>
    <t xml:space="preserve">    Lap </t>
  </si>
  <si>
    <t xml:space="preserve">  Change</t>
  </si>
  <si>
    <t xml:space="preserve"> 00:06.38</t>
  </si>
  <si>
    <t xml:space="preserve"> --</t>
  </si>
  <si>
    <t xml:space="preserve"> 00:12.26</t>
  </si>
  <si>
    <t xml:space="preserve"> +00:00.50</t>
  </si>
  <si>
    <t xml:space="preserve"> 00:20.91</t>
  </si>
  <si>
    <t xml:space="preserve"> -00:02.76</t>
  </si>
  <si>
    <t xml:space="preserve"> 00:26.80</t>
  </si>
  <si>
    <t xml:space="preserve"> +00:02.76</t>
  </si>
  <si>
    <t>F</t>
  </si>
  <si>
    <t xml:space="preserve"> 00:28.17</t>
  </si>
  <si>
    <t xml:space="preserve"> 00:01.36</t>
  </si>
  <si>
    <t xml:space="preserve"> -00:01.36</t>
  </si>
  <si>
    <t xml:space="preserve"> 00:35.38</t>
  </si>
  <si>
    <t xml:space="preserve"> 00:40.88</t>
  </si>
  <si>
    <t xml:space="preserve"> 00:34.88</t>
  </si>
  <si>
    <t xml:space="preserve"> 00:26.65</t>
  </si>
  <si>
    <t>Clique ici    pour coller la série 1</t>
  </si>
  <si>
    <t>Clique ici    pour coller la série 2</t>
  </si>
  <si>
    <t>Projet de Course Allure modérée</t>
  </si>
  <si>
    <t>Projet de Course Allure moyenne</t>
  </si>
  <si>
    <t>Clique ici    pour coller la série 3</t>
  </si>
  <si>
    <t>Projet de Course Allure Soutenue</t>
  </si>
  <si>
    <t xml:space="preserve"> 00:36.38</t>
  </si>
  <si>
    <t xml:space="preserve"> 00:45.88</t>
  </si>
  <si>
    <t xml:space="preserve"> 00:38.65</t>
  </si>
  <si>
    <t xml:space="preserve"> 00:35.88</t>
  </si>
  <si>
    <t>00:40.00</t>
  </si>
  <si>
    <t>00:31.00</t>
  </si>
  <si>
    <t>00:24.00</t>
  </si>
  <si>
    <t>Biathlon 2nde - Représentation Graphique des 3 allures de course</t>
  </si>
  <si>
    <t>Conversion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</si>
</sst>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rgb="FF4F595F"/>
      <name val="Courier New"/>
      <family val="3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7" fontId="0" fillId="4" borderId="1" xfId="0" applyNumberFormat="1" applyFill="1" applyBorder="1" applyAlignment="1">
      <alignment horizontal="center"/>
    </xf>
    <xf numFmtId="47" fontId="0" fillId="2" borderId="1" xfId="0" applyNumberFormat="1" applyFill="1" applyBorder="1" applyAlignment="1">
      <alignment horizontal="center"/>
    </xf>
    <xf numFmtId="0" fontId="0" fillId="3" borderId="0" xfId="0" applyFill="1" applyAlignment="1">
      <alignment horizontal="center" vertical="center" wrapText="1"/>
    </xf>
    <xf numFmtId="47" fontId="0" fillId="3" borderId="1" xfId="0" applyNumberForma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Graphique 500m Allure</a:t>
            </a:r>
            <a:r>
              <a:rPr lang="fr-FR" baseline="0"/>
              <a:t> modérée</a:t>
            </a:r>
            <a:r>
              <a:rPr lang="fr-FR"/>
              <a:t>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Allure modérée</c:v>
          </c:tx>
          <c:marker>
            <c:symbol val="none"/>
          </c:marker>
          <c:val>
            <c:numRef>
              <c:f>Feuil1!$F$16:$F$19</c:f>
              <c:numCache>
                <c:formatCode>0.00</c:formatCode>
                <c:ptCount val="4"/>
                <c:pt idx="0">
                  <c:v>36.380000000000003</c:v>
                </c:pt>
                <c:pt idx="1">
                  <c:v>45.88</c:v>
                </c:pt>
                <c:pt idx="2">
                  <c:v>38.65</c:v>
                </c:pt>
                <c:pt idx="3">
                  <c:v>35.880000000000003</c:v>
                </c:pt>
              </c:numCache>
            </c:numRef>
          </c:val>
          <c:smooth val="0"/>
        </c:ser>
        <c:ser>
          <c:idx val="1"/>
          <c:order val="1"/>
          <c:tx>
            <c:v>Projet Allure modérée</c:v>
          </c:tx>
          <c:marker>
            <c:symbol val="none"/>
          </c:marker>
          <c:val>
            <c:numRef>
              <c:f>Feuil1!$A$16:$A$19</c:f>
              <c:numCache>
                <c:formatCode>0.00</c:formatCode>
                <c:ptCount val="4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01120"/>
        <c:axId val="144789440"/>
      </c:lineChart>
      <c:catAx>
        <c:axId val="55301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144789440"/>
        <c:crosses val="autoZero"/>
        <c:auto val="1"/>
        <c:lblAlgn val="ctr"/>
        <c:lblOffset val="100"/>
        <c:noMultiLvlLbl val="0"/>
      </c:catAx>
      <c:valAx>
        <c:axId val="144789440"/>
        <c:scaling>
          <c:orientation val="minMax"/>
          <c:max val="50"/>
          <c:min val="20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Temps au tour </a:t>
                </a:r>
              </a:p>
              <a:p>
                <a:pPr>
                  <a:defRPr/>
                </a:pPr>
                <a:r>
                  <a:rPr lang="en-US" b="0" i="1"/>
                  <a:t>(minutes)</a:t>
                </a:r>
              </a:p>
            </c:rich>
          </c:tx>
          <c:layout/>
          <c:overlay val="0"/>
        </c:title>
        <c:numFmt formatCode="0" sourceLinked="0"/>
        <c:majorTickMark val="none"/>
        <c:minorTickMark val="none"/>
        <c:tickLblPos val="nextTo"/>
        <c:crossAx val="55301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Allure moyenne</c:v>
          </c:tx>
          <c:marker>
            <c:symbol val="none"/>
          </c:marker>
          <c:val>
            <c:numRef>
              <c:f>Feuil1!$F$29:$F$32</c:f>
              <c:numCache>
                <c:formatCode>General</c:formatCode>
                <c:ptCount val="4"/>
                <c:pt idx="0">
                  <c:v>2.4569444444444446E-2</c:v>
                </c:pt>
                <c:pt idx="1">
                  <c:v>2.8388888888888891E-2</c:v>
                </c:pt>
                <c:pt idx="2">
                  <c:v>1.8506944444444444E-2</c:v>
                </c:pt>
                <c:pt idx="3">
                  <c:v>2.4222222222222225E-2</c:v>
                </c:pt>
              </c:numCache>
            </c:numRef>
          </c:val>
          <c:smooth val="0"/>
        </c:ser>
        <c:ser>
          <c:idx val="1"/>
          <c:order val="1"/>
          <c:tx>
            <c:v>Projet Allure moyenne</c:v>
          </c:tx>
          <c:marker>
            <c:symbol val="none"/>
          </c:marker>
          <c:val>
            <c:numRef>
              <c:f>Feuil1!$A$29:$A$32</c:f>
              <c:numCache>
                <c:formatCode>General</c:formatCode>
                <c:ptCount val="4"/>
                <c:pt idx="0">
                  <c:v>2.1527777777777781E-2</c:v>
                </c:pt>
                <c:pt idx="1">
                  <c:v>2.1527777777777781E-2</c:v>
                </c:pt>
                <c:pt idx="2">
                  <c:v>2.1527777777777781E-2</c:v>
                </c:pt>
                <c:pt idx="3">
                  <c:v>2.1527777777777781E-2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01632"/>
        <c:axId val="302913152"/>
      </c:lineChart>
      <c:catAx>
        <c:axId val="55301632"/>
        <c:scaling>
          <c:orientation val="minMax"/>
        </c:scaling>
        <c:delete val="0"/>
        <c:axPos val="b"/>
        <c:majorTickMark val="out"/>
        <c:minorTickMark val="none"/>
        <c:tickLblPos val="nextTo"/>
        <c:crossAx val="302913152"/>
        <c:crosses val="autoZero"/>
        <c:auto val="1"/>
        <c:lblAlgn val="ctr"/>
        <c:lblOffset val="100"/>
        <c:noMultiLvlLbl val="0"/>
      </c:catAx>
      <c:valAx>
        <c:axId val="302913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5301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Allure Soutenue</c:v>
          </c:tx>
          <c:marker>
            <c:symbol val="none"/>
          </c:marker>
          <c:val>
            <c:numRef>
              <c:f>Feuil1!$F$42:$F$45</c:f>
              <c:numCache>
                <c:formatCode>General</c:formatCode>
                <c:ptCount val="4"/>
                <c:pt idx="0">
                  <c:v>2.4569444444444446E-2</c:v>
                </c:pt>
                <c:pt idx="1">
                  <c:v>2.8388888888888891E-2</c:v>
                </c:pt>
                <c:pt idx="2">
                  <c:v>1.8506944444444444E-2</c:v>
                </c:pt>
                <c:pt idx="3">
                  <c:v>2.4222222222222225E-2</c:v>
                </c:pt>
              </c:numCache>
            </c:numRef>
          </c:val>
          <c:smooth val="0"/>
        </c:ser>
        <c:ser>
          <c:idx val="1"/>
          <c:order val="1"/>
          <c:tx>
            <c:v>Projet Allure Soutenue</c:v>
          </c:tx>
          <c:marker>
            <c:symbol val="none"/>
          </c:marker>
          <c:val>
            <c:numRef>
              <c:f>Feuil1!$A$42:$A$45</c:f>
              <c:numCache>
                <c:formatCode>General</c:formatCode>
                <c:ptCount val="4"/>
                <c:pt idx="0">
                  <c:v>1.6666666666666666E-2</c:v>
                </c:pt>
                <c:pt idx="1">
                  <c:v>1.6666666666666666E-2</c:v>
                </c:pt>
                <c:pt idx="2">
                  <c:v>1.6666666666666666E-2</c:v>
                </c:pt>
                <c:pt idx="3">
                  <c:v>1.6666666666666666E-2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207808"/>
        <c:axId val="327266240"/>
      </c:lineChart>
      <c:catAx>
        <c:axId val="185207808"/>
        <c:scaling>
          <c:orientation val="minMax"/>
        </c:scaling>
        <c:delete val="0"/>
        <c:axPos val="b"/>
        <c:majorTickMark val="out"/>
        <c:minorTickMark val="none"/>
        <c:tickLblPos val="nextTo"/>
        <c:crossAx val="327266240"/>
        <c:crosses val="autoZero"/>
        <c:auto val="1"/>
        <c:lblAlgn val="ctr"/>
        <c:lblOffset val="100"/>
        <c:noMultiLvlLbl val="0"/>
      </c:catAx>
      <c:valAx>
        <c:axId val="327266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5207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5</xdr:row>
      <xdr:rowOff>180976</xdr:rowOff>
    </xdr:from>
    <xdr:to>
      <xdr:col>16</xdr:col>
      <xdr:colOff>600075</xdr:colOff>
      <xdr:row>16</xdr:row>
      <xdr:rowOff>161925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9524</xdr:colOff>
      <xdr:row>18</xdr:row>
      <xdr:rowOff>123826</xdr:rowOff>
    </xdr:from>
    <xdr:to>
      <xdr:col>17</xdr:col>
      <xdr:colOff>0</xdr:colOff>
      <xdr:row>26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31</xdr:row>
      <xdr:rowOff>123825</xdr:rowOff>
    </xdr:from>
    <xdr:to>
      <xdr:col>16</xdr:col>
      <xdr:colOff>600075</xdr:colOff>
      <xdr:row>39</xdr:row>
      <xdr:rowOff>190499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6"/>
  <sheetViews>
    <sheetView tabSelected="1" zoomScaleNormal="100" zoomScaleSheetLayoutView="100" workbookViewId="0">
      <selection activeCell="T16" sqref="T16"/>
    </sheetView>
  </sheetViews>
  <sheetFormatPr baseColWidth="10" defaultColWidth="9.140625" defaultRowHeight="15" x14ac:dyDescent="0.25"/>
  <cols>
    <col min="1" max="1" width="16.140625" customWidth="1"/>
    <col min="2" max="2" width="13.7109375" customWidth="1"/>
  </cols>
  <sheetData>
    <row r="2" spans="1:17" ht="15" customHeight="1" x14ac:dyDescent="0.25">
      <c r="A2" s="17" t="s">
        <v>32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5" customHeight="1" x14ac:dyDescent="0.25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</row>
    <row r="4" spans="1:17" ht="15" customHeight="1" x14ac:dyDescent="0.25">
      <c r="A4" s="17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</row>
    <row r="5" spans="1:17" ht="15" customHeight="1" x14ac:dyDescent="0.25">
      <c r="A5" s="17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</row>
    <row r="6" spans="1:17" ht="18.75" x14ac:dyDescent="0.25">
      <c r="D6" s="1"/>
    </row>
    <row r="8" spans="1:17" ht="48" customHeight="1" x14ac:dyDescent="0.25">
      <c r="A8" s="6" t="s">
        <v>21</v>
      </c>
      <c r="B8" s="12" t="s">
        <v>19</v>
      </c>
      <c r="C8" s="4"/>
      <c r="D8" s="4" t="s">
        <v>0</v>
      </c>
      <c r="E8" s="4"/>
      <c r="F8" s="4" t="s">
        <v>1</v>
      </c>
      <c r="G8" s="4"/>
      <c r="H8" s="4" t="s">
        <v>2</v>
      </c>
    </row>
    <row r="9" spans="1:17" ht="15" customHeight="1" x14ac:dyDescent="0.25">
      <c r="A9" s="7" t="s">
        <v>29</v>
      </c>
      <c r="B9" s="4">
        <v>1</v>
      </c>
      <c r="C9" s="4"/>
      <c r="D9" s="4" t="s">
        <v>3</v>
      </c>
      <c r="E9" s="4"/>
      <c r="F9" s="4" t="s">
        <v>25</v>
      </c>
      <c r="G9" s="4"/>
      <c r="H9" s="4" t="s">
        <v>4</v>
      </c>
    </row>
    <row r="10" spans="1:17" ht="15" customHeight="1" x14ac:dyDescent="0.25">
      <c r="A10" s="7" t="s">
        <v>29</v>
      </c>
      <c r="B10" s="4">
        <v>2</v>
      </c>
      <c r="C10" s="4"/>
      <c r="D10" s="4" t="s">
        <v>5</v>
      </c>
      <c r="E10" s="4"/>
      <c r="F10" s="4" t="s">
        <v>26</v>
      </c>
      <c r="G10" s="4"/>
      <c r="H10" s="4" t="s">
        <v>6</v>
      </c>
    </row>
    <row r="11" spans="1:17" x14ac:dyDescent="0.25">
      <c r="A11" s="7" t="s">
        <v>29</v>
      </c>
      <c r="B11" s="4">
        <v>3</v>
      </c>
      <c r="C11" s="4"/>
      <c r="D11" s="4" t="s">
        <v>7</v>
      </c>
      <c r="E11" s="4"/>
      <c r="F11" s="4" t="s">
        <v>27</v>
      </c>
      <c r="G11" s="4"/>
      <c r="H11" s="4" t="s">
        <v>8</v>
      </c>
    </row>
    <row r="12" spans="1:17" x14ac:dyDescent="0.25">
      <c r="A12" s="7" t="s">
        <v>29</v>
      </c>
      <c r="B12" s="4">
        <v>4</v>
      </c>
      <c r="C12" s="4"/>
      <c r="D12" s="4" t="s">
        <v>9</v>
      </c>
      <c r="E12" s="4"/>
      <c r="F12" s="4" t="s">
        <v>28</v>
      </c>
      <c r="G12" s="4"/>
      <c r="H12" s="4" t="s">
        <v>10</v>
      </c>
    </row>
    <row r="13" spans="1:17" x14ac:dyDescent="0.25">
      <c r="A13" s="7"/>
      <c r="B13" s="4" t="s">
        <v>11</v>
      </c>
      <c r="C13" s="4" t="s">
        <v>12</v>
      </c>
      <c r="D13" s="4"/>
      <c r="E13" s="4" t="s">
        <v>13</v>
      </c>
      <c r="F13" s="4"/>
      <c r="G13" s="4" t="s">
        <v>14</v>
      </c>
      <c r="H13" s="4"/>
    </row>
    <row r="15" spans="1:17" x14ac:dyDescent="0.25">
      <c r="A15" s="14" t="s">
        <v>33</v>
      </c>
      <c r="B15" s="16"/>
      <c r="C15" s="3"/>
      <c r="D15" s="3"/>
      <c r="E15" s="3"/>
      <c r="F15" s="14" t="s">
        <v>33</v>
      </c>
    </row>
    <row r="16" spans="1:17" x14ac:dyDescent="0.25">
      <c r="A16" s="19">
        <f>TIMEVALUE(LEFT(SUBSTITUTE(A9,".",":"),LEN(A9)-2)&amp;RIGHT(A9,2)*0.6)*1440</f>
        <v>40</v>
      </c>
      <c r="B16" s="3"/>
      <c r="C16" s="3"/>
      <c r="D16" s="15"/>
      <c r="E16" s="3"/>
      <c r="F16" s="19">
        <f>TIMEVALUE(LEFT(SUBSTITUTE(F9,".",":"),LEN(F9)-2)&amp;RIGHT(F9,2)*0.6)*1440</f>
        <v>36.380000000000003</v>
      </c>
    </row>
    <row r="17" spans="1:8" x14ac:dyDescent="0.25">
      <c r="A17" s="19">
        <f t="shared" ref="A17:A19" si="0">TIMEVALUE(LEFT(SUBSTITUTE(A10,".",":"),LEN(A10)-2)&amp;RIGHT(A10,2)*0.6)*1440</f>
        <v>40</v>
      </c>
      <c r="B17" s="3"/>
      <c r="C17" s="3"/>
      <c r="D17" s="15"/>
      <c r="E17" s="3"/>
      <c r="F17" s="19">
        <f t="shared" ref="F17:F19" si="1">TIMEVALUE(LEFT(SUBSTITUTE(F10,".",":"),LEN(F10)-2)&amp;RIGHT(F10,2)*0.6)*1440</f>
        <v>45.88</v>
      </c>
    </row>
    <row r="18" spans="1:8" x14ac:dyDescent="0.25">
      <c r="A18" s="19">
        <f t="shared" si="0"/>
        <v>40</v>
      </c>
      <c r="B18" s="3"/>
      <c r="C18" s="3"/>
      <c r="D18" s="15"/>
      <c r="E18" s="3"/>
      <c r="F18" s="19">
        <f t="shared" si="1"/>
        <v>38.65</v>
      </c>
    </row>
    <row r="19" spans="1:8" x14ac:dyDescent="0.25">
      <c r="A19" s="19">
        <f t="shared" si="0"/>
        <v>40</v>
      </c>
      <c r="B19" s="3"/>
      <c r="C19" s="3"/>
      <c r="D19" s="15"/>
      <c r="E19" s="3"/>
      <c r="F19" s="19">
        <f t="shared" si="1"/>
        <v>35.880000000000003</v>
      </c>
    </row>
    <row r="21" spans="1:8" ht="48" customHeight="1" x14ac:dyDescent="0.25">
      <c r="A21" s="5" t="s">
        <v>22</v>
      </c>
      <c r="B21" s="11" t="s">
        <v>20</v>
      </c>
      <c r="C21" s="4"/>
      <c r="D21" s="4" t="s">
        <v>0</v>
      </c>
      <c r="E21" s="4"/>
      <c r="F21" s="4" t="s">
        <v>1</v>
      </c>
      <c r="G21" s="4"/>
      <c r="H21" s="4" t="s">
        <v>2</v>
      </c>
    </row>
    <row r="22" spans="1:8" x14ac:dyDescent="0.25">
      <c r="A22" s="8" t="s">
        <v>30</v>
      </c>
      <c r="B22" s="4">
        <v>1</v>
      </c>
      <c r="C22" s="4"/>
      <c r="D22" s="4" t="s">
        <v>3</v>
      </c>
      <c r="E22" s="4"/>
      <c r="F22" s="4" t="s">
        <v>15</v>
      </c>
      <c r="G22" s="4"/>
      <c r="H22" s="4" t="s">
        <v>4</v>
      </c>
    </row>
    <row r="23" spans="1:8" x14ac:dyDescent="0.25">
      <c r="A23" s="8" t="s">
        <v>30</v>
      </c>
      <c r="B23" s="4">
        <v>2</v>
      </c>
      <c r="C23" s="4"/>
      <c r="D23" s="4" t="s">
        <v>5</v>
      </c>
      <c r="E23" s="4"/>
      <c r="F23" s="4" t="s">
        <v>16</v>
      </c>
      <c r="G23" s="4"/>
      <c r="H23" s="4" t="s">
        <v>6</v>
      </c>
    </row>
    <row r="24" spans="1:8" x14ac:dyDescent="0.25">
      <c r="A24" s="8" t="s">
        <v>30</v>
      </c>
      <c r="B24" s="4">
        <v>3</v>
      </c>
      <c r="C24" s="4"/>
      <c r="D24" s="4" t="s">
        <v>7</v>
      </c>
      <c r="E24" s="4"/>
      <c r="F24" s="4" t="s">
        <v>18</v>
      </c>
      <c r="G24" s="4"/>
      <c r="H24" s="4" t="s">
        <v>8</v>
      </c>
    </row>
    <row r="25" spans="1:8" x14ac:dyDescent="0.25">
      <c r="A25" s="8" t="s">
        <v>30</v>
      </c>
      <c r="B25" s="4">
        <v>4</v>
      </c>
      <c r="C25" s="4"/>
      <c r="D25" s="4" t="s">
        <v>9</v>
      </c>
      <c r="E25" s="4"/>
      <c r="F25" s="4" t="s">
        <v>17</v>
      </c>
      <c r="G25" s="4"/>
      <c r="H25" s="4" t="s">
        <v>10</v>
      </c>
    </row>
    <row r="26" spans="1:8" x14ac:dyDescent="0.25">
      <c r="A26" s="8"/>
      <c r="B26" s="4" t="s">
        <v>11</v>
      </c>
      <c r="C26" s="4" t="s">
        <v>12</v>
      </c>
      <c r="D26" s="4"/>
      <c r="E26" s="4" t="s">
        <v>13</v>
      </c>
      <c r="F26" s="4"/>
      <c r="G26" s="4" t="s">
        <v>14</v>
      </c>
      <c r="H26" s="4"/>
    </row>
    <row r="28" spans="1:8" x14ac:dyDescent="0.25">
      <c r="A28" s="14" t="s">
        <v>33</v>
      </c>
      <c r="B28" s="3"/>
      <c r="C28" s="3"/>
      <c r="D28" s="3"/>
      <c r="E28" s="3"/>
      <c r="F28" s="14" t="s">
        <v>33</v>
      </c>
    </row>
    <row r="29" spans="1:8" x14ac:dyDescent="0.25">
      <c r="A29" s="15">
        <f>TIMEVALUE(LEFT(SUBSTITUTE(A22,".",":"),LEN(A22)-2)&amp;RIGHT(A22,2)*0.6)</f>
        <v>2.1527777777777781E-2</v>
      </c>
      <c r="B29" s="3"/>
      <c r="C29" s="3"/>
      <c r="D29" s="3"/>
      <c r="E29" s="3"/>
      <c r="F29" s="15">
        <f>TIMEVALUE(LEFT(SUBSTITUTE(F22,".",":"),LEN(F22)-2)&amp;RIGHT(F22,2)*0.6)</f>
        <v>2.4569444444444446E-2</v>
      </c>
    </row>
    <row r="30" spans="1:8" x14ac:dyDescent="0.25">
      <c r="A30" s="15">
        <f t="shared" ref="A30:A32" si="2">TIMEVALUE(LEFT(SUBSTITUTE(A23,".",":"),LEN(A23)-2)&amp;RIGHT(A23,2)*0.6)</f>
        <v>2.1527777777777781E-2</v>
      </c>
      <c r="B30" s="3"/>
      <c r="C30" s="3"/>
      <c r="D30" s="3"/>
      <c r="E30" s="3"/>
      <c r="F30" s="15">
        <f t="shared" ref="F30:F32" si="3">TIMEVALUE(LEFT(SUBSTITUTE(F23,".",":"),LEN(F23)-2)&amp;RIGHT(F23,2)*0.6)</f>
        <v>2.8388888888888891E-2</v>
      </c>
    </row>
    <row r="31" spans="1:8" x14ac:dyDescent="0.25">
      <c r="A31" s="15">
        <f t="shared" si="2"/>
        <v>2.1527777777777781E-2</v>
      </c>
      <c r="B31" s="3"/>
      <c r="C31" s="3"/>
      <c r="D31" s="3"/>
      <c r="E31" s="3"/>
      <c r="F31" s="15">
        <f t="shared" si="3"/>
        <v>1.8506944444444444E-2</v>
      </c>
    </row>
    <row r="32" spans="1:8" x14ac:dyDescent="0.25">
      <c r="A32" s="15">
        <f t="shared" si="2"/>
        <v>2.1527777777777781E-2</v>
      </c>
      <c r="B32" s="3"/>
      <c r="C32" s="3"/>
      <c r="D32" s="3"/>
      <c r="E32" s="3"/>
      <c r="F32" s="15">
        <f t="shared" si="3"/>
        <v>2.4222222222222225E-2</v>
      </c>
    </row>
    <row r="34" spans="1:8" ht="47.25" x14ac:dyDescent="0.25">
      <c r="A34" s="9" t="s">
        <v>24</v>
      </c>
      <c r="B34" s="13" t="s">
        <v>23</v>
      </c>
      <c r="C34" s="4"/>
      <c r="D34" s="4" t="s">
        <v>0</v>
      </c>
      <c r="E34" s="4"/>
      <c r="F34" s="4" t="s">
        <v>1</v>
      </c>
      <c r="G34" s="4"/>
      <c r="H34" s="4" t="s">
        <v>2</v>
      </c>
    </row>
    <row r="35" spans="1:8" x14ac:dyDescent="0.25">
      <c r="A35" s="10" t="s">
        <v>31</v>
      </c>
      <c r="B35" s="4">
        <v>1</v>
      </c>
      <c r="C35" s="4"/>
      <c r="D35" s="4" t="s">
        <v>3</v>
      </c>
      <c r="E35" s="4"/>
      <c r="F35" s="4" t="s">
        <v>15</v>
      </c>
      <c r="G35" s="4"/>
      <c r="H35" s="4" t="s">
        <v>4</v>
      </c>
    </row>
    <row r="36" spans="1:8" x14ac:dyDescent="0.25">
      <c r="A36" s="10" t="s">
        <v>31</v>
      </c>
      <c r="B36" s="4">
        <v>2</v>
      </c>
      <c r="C36" s="4"/>
      <c r="D36" s="4" t="s">
        <v>5</v>
      </c>
      <c r="E36" s="4"/>
      <c r="F36" s="4" t="s">
        <v>16</v>
      </c>
      <c r="G36" s="4"/>
      <c r="H36" s="4" t="s">
        <v>6</v>
      </c>
    </row>
    <row r="37" spans="1:8" x14ac:dyDescent="0.25">
      <c r="A37" s="10" t="s">
        <v>31</v>
      </c>
      <c r="B37" s="4">
        <v>3</v>
      </c>
      <c r="C37" s="4"/>
      <c r="D37" s="4" t="s">
        <v>7</v>
      </c>
      <c r="E37" s="4"/>
      <c r="F37" s="4" t="s">
        <v>18</v>
      </c>
      <c r="G37" s="4"/>
      <c r="H37" s="4" t="s">
        <v>8</v>
      </c>
    </row>
    <row r="38" spans="1:8" x14ac:dyDescent="0.25">
      <c r="A38" s="10" t="s">
        <v>31</v>
      </c>
      <c r="B38" s="4">
        <v>4</v>
      </c>
      <c r="C38" s="4"/>
      <c r="D38" s="4" t="s">
        <v>9</v>
      </c>
      <c r="E38" s="4"/>
      <c r="F38" s="4" t="s">
        <v>17</v>
      </c>
      <c r="G38" s="4"/>
      <c r="H38" s="4" t="s">
        <v>10</v>
      </c>
    </row>
    <row r="39" spans="1:8" x14ac:dyDescent="0.25">
      <c r="A39" s="10"/>
      <c r="B39" s="4" t="s">
        <v>11</v>
      </c>
      <c r="C39" s="4" t="s">
        <v>12</v>
      </c>
      <c r="D39" s="4"/>
      <c r="E39" s="4" t="s">
        <v>13</v>
      </c>
      <c r="F39" s="4"/>
      <c r="G39" s="4" t="s">
        <v>14</v>
      </c>
      <c r="H39" s="4"/>
    </row>
    <row r="41" spans="1:8" x14ac:dyDescent="0.25">
      <c r="A41" s="14" t="s">
        <v>33</v>
      </c>
      <c r="B41" s="3"/>
      <c r="C41" s="3"/>
      <c r="D41" s="3"/>
      <c r="E41" s="3"/>
      <c r="F41" s="14" t="s">
        <v>33</v>
      </c>
    </row>
    <row r="42" spans="1:8" x14ac:dyDescent="0.25">
      <c r="A42" s="15">
        <f t="shared" ref="A42:A45" si="4">TIMEVALUE(LEFT(SUBSTITUTE(A35,".",":"),LEN(A35)-2)&amp;RIGHT(A35,2)*0.6)</f>
        <v>1.6666666666666666E-2</v>
      </c>
      <c r="B42" s="3"/>
      <c r="C42" s="3"/>
      <c r="D42" s="3"/>
      <c r="E42" s="3"/>
      <c r="F42" s="15">
        <f t="shared" ref="F42:F45" si="5">TIMEVALUE(LEFT(SUBSTITUTE(F35,".",":"),LEN(F35)-2)&amp;RIGHT(F35,2)*0.6)</f>
        <v>2.4569444444444446E-2</v>
      </c>
    </row>
    <row r="43" spans="1:8" x14ac:dyDescent="0.25">
      <c r="A43" s="15">
        <f t="shared" si="4"/>
        <v>1.6666666666666666E-2</v>
      </c>
      <c r="B43" s="3"/>
      <c r="C43" s="3"/>
      <c r="D43" s="3"/>
      <c r="E43" s="3"/>
      <c r="F43" s="15">
        <f t="shared" si="5"/>
        <v>2.8388888888888891E-2</v>
      </c>
    </row>
    <row r="44" spans="1:8" x14ac:dyDescent="0.25">
      <c r="A44" s="15">
        <f t="shared" si="4"/>
        <v>1.6666666666666666E-2</v>
      </c>
      <c r="B44" s="3"/>
      <c r="C44" s="3"/>
      <c r="D44" s="3"/>
      <c r="E44" s="3"/>
      <c r="F44" s="15">
        <f t="shared" si="5"/>
        <v>1.8506944444444444E-2</v>
      </c>
    </row>
    <row r="45" spans="1:8" x14ac:dyDescent="0.25">
      <c r="A45" s="15">
        <f t="shared" si="4"/>
        <v>1.6666666666666666E-2</v>
      </c>
      <c r="B45" s="3"/>
      <c r="C45" s="3"/>
      <c r="D45" s="3"/>
      <c r="E45" s="3"/>
      <c r="F45" s="15">
        <f t="shared" si="5"/>
        <v>2.4222222222222225E-2</v>
      </c>
    </row>
    <row r="46" spans="1:8" x14ac:dyDescent="0.25">
      <c r="F46" s="2"/>
    </row>
  </sheetData>
  <mergeCells count="1">
    <mergeCell ref="A2:Q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VINCENT</dc:creator>
  <cp:lastModifiedBy>Pierre LEVRARD</cp:lastModifiedBy>
  <dcterms:created xsi:type="dcterms:W3CDTF">2019-03-20T14:47:07Z</dcterms:created>
  <dcterms:modified xsi:type="dcterms:W3CDTF">2019-03-21T07:37:47Z</dcterms:modified>
</cp:coreProperties>
</file>