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8800" windowHeight="12810"/>
  </bookViews>
  <sheets>
    <sheet name="Feuil1" sheetId="1" r:id="rId1"/>
    <sheet name="BDD" sheetId="2" r:id="rId2"/>
  </sheets>
  <calcPr calcId="145621" iterate="1" iterateCount="900"/>
</workbook>
</file>

<file path=xl/calcChain.xml><?xml version="1.0" encoding="utf-8"?>
<calcChain xmlns="http://schemas.openxmlformats.org/spreadsheetml/2006/main">
  <c r="F4" i="1" l="1"/>
  <c r="F5" i="1"/>
  <c r="F3" i="1"/>
  <c r="G50" i="1" l="1"/>
  <c r="E50" i="1"/>
  <c r="D3" i="1"/>
  <c r="D4" i="1"/>
  <c r="D5" i="1"/>
  <c r="H3" i="1" l="1"/>
  <c r="H4" i="1"/>
  <c r="H5" i="1"/>
  <c r="B59" i="1"/>
  <c r="F50" i="1"/>
  <c r="H50" i="1" l="1"/>
</calcChain>
</file>

<file path=xl/sharedStrings.xml><?xml version="1.0" encoding="utf-8"?>
<sst xmlns="http://schemas.openxmlformats.org/spreadsheetml/2006/main" count="43" uniqueCount="42">
  <si>
    <t>Client</t>
  </si>
  <si>
    <t>Date</t>
  </si>
  <si>
    <t>Date d'échéance</t>
  </si>
  <si>
    <t>Montant TTC</t>
  </si>
  <si>
    <t>Relance</t>
  </si>
  <si>
    <t>Retard (en jours)</t>
  </si>
  <si>
    <t>Date relance</t>
  </si>
  <si>
    <t>Facture</t>
  </si>
  <si>
    <t>RELANCE FACTURES</t>
  </si>
  <si>
    <t>Pénalité</t>
  </si>
  <si>
    <t>Montant HT</t>
  </si>
  <si>
    <t>Taux de pénalité : 0,93</t>
  </si>
  <si>
    <t>Pénalité = =(((MONTANT HT*(-0,93))+MONTANT HT)*3)+MONTANT TTC</t>
  </si>
  <si>
    <t>Société</t>
  </si>
  <si>
    <t>Adresse 1</t>
  </si>
  <si>
    <t>Adresse 2</t>
  </si>
  <si>
    <t>Ville</t>
  </si>
  <si>
    <t>Code Postal</t>
  </si>
  <si>
    <t>Pays</t>
  </si>
  <si>
    <t>First Name</t>
  </si>
  <si>
    <t>Last Name</t>
  </si>
  <si>
    <t>E-mail Address</t>
  </si>
  <si>
    <t>Téléphone 1</t>
  </si>
  <si>
    <t>Téléphone 2</t>
  </si>
  <si>
    <t>06 81 48 99 36</t>
  </si>
  <si>
    <t>EXEMPLE 1</t>
  </si>
  <si>
    <t>EXEMPLE 2</t>
  </si>
  <si>
    <t>EXEMPLE 3</t>
  </si>
  <si>
    <t>R2</t>
  </si>
  <si>
    <t>R1</t>
  </si>
  <si>
    <t>R3</t>
  </si>
  <si>
    <t>premiere</t>
  </si>
  <si>
    <t>70 rue ex</t>
  </si>
  <si>
    <t>bordeaux</t>
  </si>
  <si>
    <t>France</t>
  </si>
  <si>
    <t>deuxieme</t>
  </si>
  <si>
    <t>troisieme</t>
  </si>
  <si>
    <t>80 rue ex</t>
  </si>
  <si>
    <t>90 rue ex</t>
  </si>
  <si>
    <t>paris</t>
  </si>
  <si>
    <t>lyon</t>
  </si>
  <si>
    <t>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</si>
</sst>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/>
    <xf numFmtId="0" fontId="2" fillId="0" borderId="0" xfId="0" applyFont="1" applyAlignment="1">
      <alignment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 vertical="center"/>
    </xf>
    <xf numFmtId="164" fontId="0" fillId="0" borderId="0" xfId="0" applyNumberFormat="1" applyAlignment="1">
      <alignment horizontal="right"/>
    </xf>
    <xf numFmtId="2" fontId="0" fillId="0" borderId="0" xfId="0" applyNumberFormat="1" applyAlignment="1">
      <alignment horizontal="center"/>
    </xf>
    <xf numFmtId="14" fontId="3" fillId="0" borderId="0" xfId="1" applyNumberFormat="1"/>
    <xf numFmtId="0" fontId="1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/>
    </xf>
    <xf numFmtId="4" fontId="2" fillId="0" borderId="0" xfId="0" applyNumberFormat="1" applyFont="1" applyAlignment="1">
      <alignment horizontal="center" vertical="center"/>
    </xf>
    <xf numFmtId="0" fontId="0" fillId="0" borderId="0" xfId="0" applyAlignment="1">
      <alignment wrapText="1"/>
    </xf>
    <xf numFmtId="164" fontId="0" fillId="0" borderId="0" xfId="0" applyNumberFormat="1"/>
    <xf numFmtId="164" fontId="3" fillId="0" borderId="0" xfId="1" applyNumberFormat="1"/>
    <xf numFmtId="164" fontId="4" fillId="0" borderId="0" xfId="0" applyNumberFormat="1" applyFont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ill>
        <patternFill>
          <bgColor rgb="FFFF0000"/>
        </patternFill>
      </fill>
    </dxf>
    <dxf>
      <font>
        <b/>
        <i val="0"/>
        <strike val="0"/>
      </font>
      <fill>
        <gradientFill degree="90">
          <stop position="0">
            <color rgb="FFFF0000"/>
          </stop>
          <stop position="0.5">
            <color theme="5" tint="-0.25098422193060094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B3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9"/>
  <sheetViews>
    <sheetView tabSelected="1" zoomScale="80" zoomScaleNormal="80" workbookViewId="0">
      <selection activeCell="J3" sqref="J3"/>
    </sheetView>
  </sheetViews>
  <sheetFormatPr baseColWidth="10" defaultRowHeight="15" x14ac:dyDescent="0.25"/>
  <cols>
    <col min="2" max="2" width="31.140625" customWidth="1"/>
    <col min="3" max="3" width="12.85546875" style="4" customWidth="1"/>
    <col min="4" max="4" width="19.140625" style="4" customWidth="1"/>
    <col min="5" max="5" width="19.140625" style="13" customWidth="1"/>
    <col min="6" max="6" width="20.85546875" style="7" customWidth="1"/>
    <col min="7" max="7" width="16.5703125" customWidth="1"/>
    <col min="8" max="8" width="21.42578125" style="4" customWidth="1"/>
    <col min="9" max="9" width="11.42578125" style="4"/>
    <col min="10" max="10" width="16.5703125" customWidth="1"/>
  </cols>
  <sheetData>
    <row r="1" spans="1:10" x14ac:dyDescent="0.25">
      <c r="A1" t="s">
        <v>8</v>
      </c>
    </row>
    <row r="2" spans="1:10" ht="18.75" x14ac:dyDescent="0.25">
      <c r="A2" s="3" t="s">
        <v>7</v>
      </c>
      <c r="B2" s="3" t="s">
        <v>0</v>
      </c>
      <c r="C2" s="5" t="s">
        <v>1</v>
      </c>
      <c r="D2" s="5" t="s">
        <v>2</v>
      </c>
      <c r="E2" s="14" t="s">
        <v>10</v>
      </c>
      <c r="F2" s="8" t="s">
        <v>3</v>
      </c>
      <c r="G2" s="5" t="s">
        <v>9</v>
      </c>
      <c r="H2" s="5" t="s">
        <v>5</v>
      </c>
      <c r="I2" s="5" t="s">
        <v>4</v>
      </c>
      <c r="J2" s="3" t="s">
        <v>6</v>
      </c>
    </row>
    <row r="3" spans="1:10" x14ac:dyDescent="0.25">
      <c r="A3">
        <v>1</v>
      </c>
      <c r="B3" s="2" t="s">
        <v>25</v>
      </c>
      <c r="C3" s="6">
        <v>42034</v>
      </c>
      <c r="D3" s="6">
        <f>C3+31</f>
        <v>42065</v>
      </c>
      <c r="E3" s="13">
        <v>50</v>
      </c>
      <c r="F3" s="9">
        <f>E3*1.2</f>
        <v>60</v>
      </c>
      <c r="G3" s="16"/>
      <c r="H3" s="12">
        <f ca="1">TODAY()-D3</f>
        <v>694</v>
      </c>
      <c r="I3" s="4" t="s">
        <v>30</v>
      </c>
      <c r="J3" s="1"/>
    </row>
    <row r="4" spans="1:10" x14ac:dyDescent="0.25">
      <c r="A4">
        <v>2</v>
      </c>
      <c r="B4" s="2" t="s">
        <v>26</v>
      </c>
      <c r="C4" s="6">
        <v>42037</v>
      </c>
      <c r="D4" s="6">
        <f>C4+31</f>
        <v>42068</v>
      </c>
      <c r="E4" s="13">
        <v>100</v>
      </c>
      <c r="F4" s="9">
        <f t="shared" ref="F4:F5" si="0">E4*1.2</f>
        <v>120</v>
      </c>
      <c r="G4" s="16"/>
      <c r="H4" s="12">
        <f t="shared" ref="H4:H48" ca="1" si="1">TODAY()-D4</f>
        <v>691</v>
      </c>
      <c r="I4" s="4" t="s">
        <v>28</v>
      </c>
      <c r="J4" s="1"/>
    </row>
    <row r="5" spans="1:10" x14ac:dyDescent="0.25">
      <c r="A5">
        <v>3</v>
      </c>
      <c r="B5" s="2" t="s">
        <v>27</v>
      </c>
      <c r="C5" s="6">
        <v>42101</v>
      </c>
      <c r="D5" s="6">
        <f t="shared" ref="D5:D48" si="2">C5+31</f>
        <v>42132</v>
      </c>
      <c r="E5" s="13">
        <v>350</v>
      </c>
      <c r="F5" s="9">
        <f t="shared" si="0"/>
        <v>420</v>
      </c>
      <c r="G5" s="16"/>
      <c r="H5" s="12">
        <f t="shared" ca="1" si="1"/>
        <v>627</v>
      </c>
      <c r="I5" s="4" t="s">
        <v>29</v>
      </c>
      <c r="J5" s="1"/>
    </row>
    <row r="6" spans="1:10" x14ac:dyDescent="0.25">
      <c r="B6" s="2"/>
      <c r="C6" s="6"/>
      <c r="D6" s="6"/>
      <c r="F6" s="9"/>
      <c r="G6" s="16"/>
      <c r="H6" s="12"/>
      <c r="J6" s="1"/>
    </row>
    <row r="7" spans="1:10" x14ac:dyDescent="0.25">
      <c r="B7" s="2"/>
      <c r="C7" s="6"/>
      <c r="D7" s="6"/>
      <c r="F7" s="9"/>
      <c r="G7" s="16"/>
      <c r="H7" s="12"/>
      <c r="J7" s="1"/>
    </row>
    <row r="8" spans="1:10" x14ac:dyDescent="0.25">
      <c r="B8" s="2"/>
      <c r="C8" s="6"/>
      <c r="D8" s="6"/>
      <c r="F8" s="9"/>
      <c r="G8" s="16"/>
      <c r="H8" s="12"/>
      <c r="J8" s="1"/>
    </row>
    <row r="9" spans="1:10" x14ac:dyDescent="0.25">
      <c r="B9" s="2"/>
      <c r="C9" s="6"/>
      <c r="D9" s="6"/>
      <c r="F9" s="9"/>
      <c r="G9" s="16"/>
      <c r="H9" s="12"/>
      <c r="J9" s="1"/>
    </row>
    <row r="10" spans="1:10" x14ac:dyDescent="0.25">
      <c r="B10" s="2"/>
      <c r="C10" s="6"/>
      <c r="D10" s="6"/>
      <c r="F10" s="9"/>
      <c r="G10" s="16"/>
      <c r="H10" s="12"/>
      <c r="J10" s="1"/>
    </row>
    <row r="11" spans="1:10" x14ac:dyDescent="0.25">
      <c r="B11" s="2"/>
      <c r="C11" s="6"/>
      <c r="D11" s="6"/>
      <c r="F11" s="9"/>
      <c r="G11" s="16"/>
      <c r="H11" s="12"/>
      <c r="J11" s="1"/>
    </row>
    <row r="12" spans="1:10" x14ac:dyDescent="0.25">
      <c r="B12" s="2"/>
      <c r="C12" s="6"/>
      <c r="D12" s="6"/>
      <c r="F12" s="9"/>
      <c r="G12" s="17"/>
      <c r="H12" s="12"/>
      <c r="J12" s="11"/>
    </row>
    <row r="13" spans="1:10" x14ac:dyDescent="0.25">
      <c r="B13" s="2"/>
      <c r="C13" s="6"/>
      <c r="D13" s="6"/>
      <c r="F13" s="9"/>
      <c r="G13" s="16"/>
      <c r="H13" s="12"/>
      <c r="J13" s="1"/>
    </row>
    <row r="14" spans="1:10" x14ac:dyDescent="0.25">
      <c r="B14" s="2"/>
      <c r="C14" s="6"/>
      <c r="D14" s="6"/>
      <c r="F14" s="9"/>
      <c r="G14" s="16"/>
      <c r="H14" s="12"/>
      <c r="J14" s="1"/>
    </row>
    <row r="15" spans="1:10" x14ac:dyDescent="0.25">
      <c r="B15" s="2"/>
      <c r="C15" s="6"/>
      <c r="D15" s="6"/>
      <c r="F15" s="9"/>
      <c r="G15" s="16"/>
      <c r="H15" s="12"/>
      <c r="J15" s="1"/>
    </row>
    <row r="16" spans="1:10" x14ac:dyDescent="0.25">
      <c r="B16" s="2"/>
      <c r="C16" s="6"/>
      <c r="D16" s="6"/>
      <c r="F16" s="9"/>
      <c r="G16" s="16"/>
      <c r="H16" s="12"/>
      <c r="J16" s="1"/>
    </row>
    <row r="17" spans="2:10" x14ac:dyDescent="0.25">
      <c r="B17" s="2"/>
      <c r="C17" s="6"/>
      <c r="D17" s="6"/>
      <c r="F17" s="9"/>
      <c r="G17" s="16"/>
      <c r="H17" s="12"/>
      <c r="J17" s="1"/>
    </row>
    <row r="18" spans="2:10" x14ac:dyDescent="0.25">
      <c r="B18" s="2"/>
      <c r="C18" s="6"/>
      <c r="D18" s="6"/>
      <c r="F18" s="9"/>
      <c r="G18" s="16"/>
      <c r="H18" s="12"/>
      <c r="J18" s="1"/>
    </row>
    <row r="19" spans="2:10" ht="15.75" x14ac:dyDescent="0.25">
      <c r="B19" s="2"/>
      <c r="C19" s="6"/>
      <c r="D19" s="6"/>
      <c r="F19" s="9"/>
      <c r="G19" s="18"/>
      <c r="H19" s="12"/>
      <c r="J19" s="1"/>
    </row>
    <row r="20" spans="2:10" ht="15.75" x14ac:dyDescent="0.25">
      <c r="B20" s="2"/>
      <c r="C20" s="6"/>
      <c r="D20" s="6"/>
      <c r="F20" s="9"/>
      <c r="G20" s="18"/>
      <c r="H20" s="12"/>
      <c r="J20" s="1"/>
    </row>
    <row r="21" spans="2:10" ht="15.75" x14ac:dyDescent="0.25">
      <c r="B21" s="2"/>
      <c r="C21" s="6"/>
      <c r="D21" s="6"/>
      <c r="F21" s="9"/>
      <c r="G21" s="18"/>
      <c r="H21" s="12"/>
      <c r="J21" s="1"/>
    </row>
    <row r="22" spans="2:10" ht="15.75" x14ac:dyDescent="0.25">
      <c r="B22" s="2"/>
      <c r="C22" s="6"/>
      <c r="D22" s="6"/>
      <c r="F22" s="9"/>
      <c r="G22" s="18"/>
      <c r="H22" s="12"/>
      <c r="J22" s="1"/>
    </row>
    <row r="23" spans="2:10" ht="15.75" x14ac:dyDescent="0.25">
      <c r="B23" s="2"/>
      <c r="C23" s="6"/>
      <c r="D23" s="6"/>
      <c r="F23" s="9"/>
      <c r="G23" s="18"/>
      <c r="H23" s="12"/>
      <c r="J23" s="1"/>
    </row>
    <row r="24" spans="2:10" ht="15.75" x14ac:dyDescent="0.25">
      <c r="B24" s="2"/>
      <c r="C24" s="6"/>
      <c r="D24" s="6"/>
      <c r="F24" s="9"/>
      <c r="G24" s="18"/>
      <c r="H24" s="12"/>
      <c r="J24" s="1"/>
    </row>
    <row r="25" spans="2:10" ht="15.75" x14ac:dyDescent="0.25">
      <c r="B25" s="2"/>
      <c r="C25" s="6"/>
      <c r="D25" s="6"/>
      <c r="F25" s="9"/>
      <c r="G25" s="18"/>
      <c r="H25" s="12"/>
      <c r="J25" s="1"/>
    </row>
    <row r="26" spans="2:10" ht="15.75" x14ac:dyDescent="0.25">
      <c r="B26" s="2"/>
      <c r="C26" s="6"/>
      <c r="D26" s="6"/>
      <c r="F26" s="9"/>
      <c r="G26" s="18"/>
      <c r="H26" s="12"/>
      <c r="J26" s="1"/>
    </row>
    <row r="27" spans="2:10" ht="15.75" x14ac:dyDescent="0.25">
      <c r="B27" s="2"/>
      <c r="C27" s="6"/>
      <c r="D27" s="6"/>
      <c r="F27" s="9"/>
      <c r="G27" s="18"/>
      <c r="H27" s="12"/>
      <c r="J27" s="1"/>
    </row>
    <row r="28" spans="2:10" ht="15.75" x14ac:dyDescent="0.25">
      <c r="B28" s="2"/>
      <c r="C28" s="6"/>
      <c r="D28" s="6"/>
      <c r="F28" s="9"/>
      <c r="G28" s="18"/>
      <c r="H28" s="12"/>
      <c r="J28" s="1"/>
    </row>
    <row r="29" spans="2:10" ht="15.75" x14ac:dyDescent="0.25">
      <c r="B29" s="2"/>
      <c r="C29" s="6"/>
      <c r="D29" s="6"/>
      <c r="F29" s="9"/>
      <c r="G29" s="18"/>
      <c r="H29" s="12"/>
      <c r="J29" s="1"/>
    </row>
    <row r="30" spans="2:10" ht="15.75" x14ac:dyDescent="0.25">
      <c r="B30" s="2"/>
      <c r="C30" s="6"/>
      <c r="D30" s="6"/>
      <c r="F30" s="9"/>
      <c r="G30" s="18"/>
      <c r="H30" s="12"/>
      <c r="J30" s="1"/>
    </row>
    <row r="31" spans="2:10" x14ac:dyDescent="0.25">
      <c r="B31" s="2"/>
      <c r="C31" s="6"/>
      <c r="D31" s="6"/>
      <c r="F31" s="9"/>
      <c r="G31" s="16"/>
      <c r="H31" s="12"/>
      <c r="J31" s="1"/>
    </row>
    <row r="32" spans="2:10" x14ac:dyDescent="0.25">
      <c r="B32" s="2"/>
      <c r="C32" s="6"/>
      <c r="D32" s="6"/>
      <c r="F32" s="9"/>
      <c r="G32" s="16"/>
      <c r="H32" s="12"/>
      <c r="J32" s="1"/>
    </row>
    <row r="33" spans="2:10" x14ac:dyDescent="0.25">
      <c r="B33" s="2"/>
      <c r="C33" s="6"/>
      <c r="D33" s="6"/>
      <c r="F33" s="9"/>
      <c r="G33" s="16"/>
      <c r="H33" s="12"/>
      <c r="J33" s="1"/>
    </row>
    <row r="34" spans="2:10" x14ac:dyDescent="0.25">
      <c r="B34" s="2"/>
      <c r="C34" s="6"/>
      <c r="D34" s="6"/>
      <c r="F34" s="9"/>
      <c r="G34" s="16"/>
      <c r="H34" s="12"/>
      <c r="J34" s="1"/>
    </row>
    <row r="35" spans="2:10" x14ac:dyDescent="0.25">
      <c r="B35" s="2"/>
      <c r="C35" s="6"/>
      <c r="D35" s="6"/>
      <c r="F35" s="9"/>
      <c r="G35" s="16"/>
      <c r="H35" s="12"/>
      <c r="J35" s="1"/>
    </row>
    <row r="36" spans="2:10" x14ac:dyDescent="0.25">
      <c r="B36" s="2"/>
      <c r="C36" s="6"/>
      <c r="D36" s="6"/>
      <c r="F36" s="9"/>
      <c r="G36" s="16"/>
      <c r="H36" s="12"/>
      <c r="J36" s="1"/>
    </row>
    <row r="37" spans="2:10" x14ac:dyDescent="0.25">
      <c r="B37" s="2"/>
      <c r="C37" s="6"/>
      <c r="D37" s="6"/>
      <c r="F37" s="9"/>
      <c r="G37" s="16"/>
      <c r="H37" s="12"/>
      <c r="J37" s="1"/>
    </row>
    <row r="38" spans="2:10" x14ac:dyDescent="0.25">
      <c r="B38" s="2"/>
      <c r="C38" s="6"/>
      <c r="D38" s="6"/>
      <c r="F38" s="9"/>
      <c r="G38" s="16"/>
      <c r="H38" s="12"/>
      <c r="J38" s="1"/>
    </row>
    <row r="39" spans="2:10" x14ac:dyDescent="0.25">
      <c r="B39" s="2"/>
      <c r="C39" s="6"/>
      <c r="D39" s="6"/>
      <c r="F39" s="9"/>
      <c r="G39" s="16"/>
      <c r="H39" s="12"/>
      <c r="J39" s="1"/>
    </row>
    <row r="40" spans="2:10" x14ac:dyDescent="0.25">
      <c r="B40" s="2"/>
      <c r="C40" s="6"/>
      <c r="D40" s="6"/>
      <c r="F40" s="9"/>
      <c r="G40" s="16"/>
      <c r="H40" s="12"/>
      <c r="J40" s="1"/>
    </row>
    <row r="41" spans="2:10" x14ac:dyDescent="0.25">
      <c r="B41" s="2"/>
      <c r="C41" s="6"/>
      <c r="D41" s="6"/>
      <c r="F41" s="9"/>
      <c r="G41" s="16"/>
      <c r="H41" s="12"/>
      <c r="J41" s="1"/>
    </row>
    <row r="42" spans="2:10" x14ac:dyDescent="0.25">
      <c r="B42" s="2"/>
      <c r="C42" s="6"/>
      <c r="D42" s="6"/>
      <c r="F42" s="9"/>
      <c r="G42" s="16"/>
      <c r="H42" s="12"/>
      <c r="J42" s="1"/>
    </row>
    <row r="43" spans="2:10" x14ac:dyDescent="0.25">
      <c r="B43" s="2"/>
      <c r="C43" s="6"/>
      <c r="D43" s="6"/>
      <c r="F43" s="9"/>
      <c r="G43" s="16"/>
      <c r="H43" s="12"/>
      <c r="J43" s="1"/>
    </row>
    <row r="44" spans="2:10" x14ac:dyDescent="0.25">
      <c r="B44" s="2"/>
      <c r="C44" s="6"/>
      <c r="D44" s="6"/>
      <c r="F44" s="9"/>
      <c r="G44" s="16"/>
      <c r="H44" s="12"/>
      <c r="J44" s="1"/>
    </row>
    <row r="45" spans="2:10" x14ac:dyDescent="0.25">
      <c r="B45" s="2"/>
      <c r="C45" s="6"/>
      <c r="D45" s="6"/>
      <c r="F45" s="9"/>
      <c r="G45" s="16"/>
      <c r="H45" s="12"/>
      <c r="J45" s="1"/>
    </row>
    <row r="46" spans="2:10" x14ac:dyDescent="0.25">
      <c r="B46" s="2"/>
      <c r="C46" s="6"/>
      <c r="D46" s="6"/>
      <c r="F46" s="9"/>
      <c r="G46" s="16"/>
      <c r="H46" s="12"/>
      <c r="J46" s="1"/>
    </row>
    <row r="47" spans="2:10" x14ac:dyDescent="0.25">
      <c r="B47" s="2"/>
      <c r="C47" s="6"/>
      <c r="D47" s="6"/>
      <c r="F47" s="9"/>
      <c r="G47" s="16"/>
      <c r="H47" s="12"/>
      <c r="J47" s="1"/>
    </row>
    <row r="48" spans="2:10" x14ac:dyDescent="0.25">
      <c r="B48" s="2"/>
      <c r="C48" s="6"/>
      <c r="D48" s="6"/>
      <c r="F48" s="9"/>
      <c r="G48" s="16"/>
      <c r="H48" s="12"/>
      <c r="J48" s="1"/>
    </row>
    <row r="50" spans="2:8" x14ac:dyDescent="0.25">
      <c r="E50" s="13">
        <f>SUM(E3:E48)</f>
        <v>500</v>
      </c>
      <c r="F50" s="9">
        <f>SUM(F3:F48)</f>
        <v>600</v>
      </c>
      <c r="G50" s="16">
        <f>SUM(G3:G48)</f>
        <v>0</v>
      </c>
      <c r="H50" s="10">
        <f ca="1">AVERAGE(H3:H48)</f>
        <v>670.66666666666663</v>
      </c>
    </row>
    <row r="55" spans="2:8" ht="45" x14ac:dyDescent="0.25">
      <c r="B55" s="15" t="s">
        <v>12</v>
      </c>
    </row>
    <row r="56" spans="2:8" x14ac:dyDescent="0.25">
      <c r="B56" s="2" t="s">
        <v>11</v>
      </c>
    </row>
    <row r="59" spans="2:8" x14ac:dyDescent="0.25">
      <c r="B59" t="str">
        <f ca="1">IF(D3+180&lt;TODAY(),"R3",IF(D3+90&lt;TODAY(),"R2",IF(D3+30&lt;TODAY(),"R1","En attente")))</f>
        <v>R3</v>
      </c>
    </row>
  </sheetData>
  <sortState ref="A2:L47">
    <sortCondition descending="1" ref="H47"/>
  </sortState>
  <conditionalFormatting sqref="G1 G49:G1048576">
    <cfRule type="containsText" dxfId="2" priority="4" operator="containsText" text="Pénalité">
      <formula>NOT(ISERROR(SEARCH("Pénalité",G1)))</formula>
    </cfRule>
    <cfRule type="containsText" dxfId="1" priority="5" operator="containsText" text="Pénalité ">
      <formula>NOT(ISERROR(SEARCH("Pénalité ",G1)))</formula>
    </cfRule>
  </conditionalFormatting>
  <conditionalFormatting sqref="G3:G48">
    <cfRule type="notContainsBlanks" dxfId="0" priority="1">
      <formula>LEN(TRIM(G3))&gt;0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8"/>
  <sheetViews>
    <sheetView workbookViewId="0">
      <selection activeCell="A5" sqref="A5"/>
    </sheetView>
  </sheetViews>
  <sheetFormatPr baseColWidth="10" defaultRowHeight="15" x14ac:dyDescent="0.25"/>
  <sheetData>
    <row r="1" spans="1:11" x14ac:dyDescent="0.25">
      <c r="A1" t="s">
        <v>13</v>
      </c>
      <c r="B1" t="s">
        <v>14</v>
      </c>
      <c r="C1" t="s">
        <v>15</v>
      </c>
      <c r="D1" t="s">
        <v>16</v>
      </c>
      <c r="E1" t="s">
        <v>17</v>
      </c>
      <c r="F1" t="s">
        <v>18</v>
      </c>
      <c r="G1" t="s">
        <v>19</v>
      </c>
      <c r="H1" t="s">
        <v>20</v>
      </c>
      <c r="I1" t="s">
        <v>21</v>
      </c>
      <c r="J1" t="s">
        <v>22</v>
      </c>
      <c r="K1" t="s">
        <v>23</v>
      </c>
    </row>
    <row r="2" spans="1:11" x14ac:dyDescent="0.25">
      <c r="A2" t="s">
        <v>31</v>
      </c>
      <c r="B2" t="s">
        <v>32</v>
      </c>
      <c r="D2" t="s">
        <v>33</v>
      </c>
      <c r="E2">
        <v>74555</v>
      </c>
      <c r="F2" t="s">
        <v>34</v>
      </c>
    </row>
    <row r="3" spans="1:11" x14ac:dyDescent="0.25">
      <c r="A3" t="s">
        <v>35</v>
      </c>
      <c r="B3" t="s">
        <v>37</v>
      </c>
      <c r="D3" t="s">
        <v>39</v>
      </c>
      <c r="E3">
        <v>75000</v>
      </c>
      <c r="F3" t="s">
        <v>41</v>
      </c>
    </row>
    <row r="4" spans="1:11" x14ac:dyDescent="0.25">
      <c r="A4" t="s">
        <v>36</v>
      </c>
      <c r="B4" t="s">
        <v>38</v>
      </c>
      <c r="D4" t="s">
        <v>40</v>
      </c>
      <c r="E4">
        <v>69000</v>
      </c>
      <c r="F4" t="s">
        <v>41</v>
      </c>
    </row>
    <row r="94" spans="11:11" x14ac:dyDescent="0.25">
      <c r="K94">
        <v>622114788</v>
      </c>
    </row>
    <row r="119" spans="11:11" x14ac:dyDescent="0.25">
      <c r="K119">
        <v>662888569</v>
      </c>
    </row>
    <row r="188" spans="10:10" x14ac:dyDescent="0.25">
      <c r="J188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Economiz</dc:creator>
  <cp:lastModifiedBy>Kenny</cp:lastModifiedBy>
  <dcterms:created xsi:type="dcterms:W3CDTF">2017-01-23T14:51:25Z</dcterms:created>
  <dcterms:modified xsi:type="dcterms:W3CDTF">2017-01-24T19:09:02Z</dcterms:modified>
</cp:coreProperties>
</file>