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codeName="{C999D3B4-68BB-379E-E534-F0D661931E69}"/>
  <workbookPr codeName="ThisWorkbook"/>
  <mc:AlternateContent xmlns:mc="http://schemas.openxmlformats.org/markup-compatibility/2006">
    <mc:Choice Requires="x15">
      <x15ac:absPath xmlns:x15ac="http://schemas.microsoft.com/office/spreadsheetml/2010/11/ac" url="C:\Users\Pierre\Desktop\Cours CNAM\Eco-construction\Projet Banque Populaire\Questionnaires remplis\"/>
    </mc:Choice>
  </mc:AlternateContent>
  <bookViews>
    <workbookView xWindow="0" yWindow="0" windowWidth="20490" windowHeight="7530" tabRatio="863" firstSheet="4" activeTab="9"/>
  </bookViews>
  <sheets>
    <sheet name="Confort acoustique (3Q)" sheetId="3" r:id="rId1"/>
    <sheet name="Confort visuel (6Q)" sheetId="4" r:id="rId2"/>
    <sheet name="Confort olfactif (4Q)" sheetId="5" r:id="rId3"/>
    <sheet name="Confort hygrométrique (3Q)" sheetId="6" r:id="rId4"/>
    <sheet name="Confort thermique (6Q)" sheetId="7" r:id="rId5"/>
    <sheet name="Gestion des déchets (3Q)" sheetId="8" r:id="rId6"/>
    <sheet name="Gestion de l'eau (4Q)" sheetId="9" r:id="rId7"/>
    <sheet name="Sociétal (5Q)" sheetId="10" r:id="rId8"/>
    <sheet name="Accès à l'agence (4Q)" sheetId="11" r:id="rId9"/>
    <sheet name="Résultats" sheetId="2" r:id="rId10"/>
  </sheets>
  <definedNames>
    <definedName name="_xlnm.Print_Area" localSheetId="8">'Accès à l''agence (4Q)'!$A$9:$N$85</definedName>
    <definedName name="_xlnm.Print_Area" localSheetId="0">'Confort acoustique (3Q)'!$A$9:$N$87</definedName>
    <definedName name="_xlnm.Print_Area" localSheetId="3">'Confort hygrométrique (3Q)'!$A$9:$N$81</definedName>
    <definedName name="_xlnm.Print_Area" localSheetId="2">'Confort olfactif (4Q)'!$A$9:$N$93</definedName>
    <definedName name="_xlnm.Print_Area" localSheetId="4">'Confort thermique (6Q)'!$A$9:$N$99</definedName>
    <definedName name="_xlnm.Print_Area" localSheetId="1">'Confort visuel (6Q)'!$A$9:$N$96</definedName>
    <definedName name="_xlnm.Print_Area" localSheetId="6">'Gestion de l''eau (4Q)'!$A$9:$N$84</definedName>
    <definedName name="_xlnm.Print_Area" localSheetId="5">'Gestion des déchets (3Q)'!$A$9:$N$81</definedName>
    <definedName name="_xlnm.Print_Area" localSheetId="9">Résultats!$A$1:$J$32</definedName>
    <definedName name="_xlnm.Print_Area" localSheetId="7">'Sociétal (5Q)'!$A$9:$N$89</definedName>
  </definedNames>
  <calcPr calcId="171027"/>
</workbook>
</file>

<file path=xl/calcChain.xml><?xml version="1.0" encoding="utf-8"?>
<calcChain xmlns="http://schemas.openxmlformats.org/spreadsheetml/2006/main">
  <c r="N16" i="5" l="1"/>
  <c r="N15" i="5"/>
  <c r="N14" i="5"/>
  <c r="N13" i="5"/>
  <c r="N12" i="5"/>
  <c r="N16" i="4"/>
  <c r="N15" i="4"/>
  <c r="N14" i="4"/>
  <c r="N13" i="4"/>
  <c r="N12" i="4"/>
  <c r="N39" i="4"/>
  <c r="N38" i="4"/>
  <c r="N37" i="4"/>
  <c r="N36" i="4"/>
  <c r="N35" i="4"/>
  <c r="N28" i="4"/>
  <c r="N32" i="4"/>
  <c r="N31" i="4"/>
  <c r="N30" i="4"/>
  <c r="N29" i="4"/>
  <c r="N23" i="3"/>
  <c r="N22" i="3"/>
  <c r="N21" i="3"/>
  <c r="N20" i="3"/>
  <c r="N19" i="3"/>
  <c r="N16" i="3"/>
  <c r="N15" i="3"/>
  <c r="N13" i="3"/>
  <c r="N12" i="3"/>
  <c r="N26" i="9" l="1"/>
  <c r="N25" i="9"/>
  <c r="N25" i="4"/>
  <c r="N43" i="4"/>
  <c r="N34" i="5"/>
  <c r="N23" i="6"/>
  <c r="N20" i="6"/>
  <c r="N19" i="6"/>
  <c r="N35" i="5"/>
  <c r="N33" i="5"/>
  <c r="N24" i="4"/>
  <c r="N44" i="4"/>
  <c r="N47" i="4"/>
  <c r="N46" i="4"/>
  <c r="N45" i="4"/>
  <c r="N12" i="11"/>
  <c r="N13" i="11"/>
  <c r="N16" i="11"/>
  <c r="N17" i="11"/>
  <c r="N18" i="11"/>
  <c r="N21" i="11"/>
  <c r="N22" i="11"/>
  <c r="N23" i="11"/>
  <c r="N26" i="11"/>
  <c r="N27" i="11"/>
  <c r="N28" i="11"/>
  <c r="N14" i="3"/>
  <c r="N26" i="3"/>
  <c r="N27" i="3"/>
  <c r="N28" i="3"/>
  <c r="N29" i="3"/>
  <c r="N30" i="3"/>
  <c r="N12" i="6"/>
  <c r="N13" i="6"/>
  <c r="N14" i="6"/>
  <c r="N15" i="6"/>
  <c r="N16" i="6"/>
  <c r="N24" i="6"/>
  <c r="N19" i="5"/>
  <c r="N20" i="5"/>
  <c r="N21" i="5"/>
  <c r="N22" i="5"/>
  <c r="N23" i="5"/>
  <c r="N26" i="5"/>
  <c r="N27" i="5"/>
  <c r="N28" i="5"/>
  <c r="N29" i="5"/>
  <c r="N30" i="5"/>
  <c r="N12" i="7"/>
  <c r="N13" i="7"/>
  <c r="N14" i="7"/>
  <c r="N15" i="7"/>
  <c r="N16" i="7"/>
  <c r="N19" i="7"/>
  <c r="N20" i="7"/>
  <c r="N23" i="7"/>
  <c r="N24" i="7"/>
  <c r="N25" i="7"/>
  <c r="N26" i="7"/>
  <c r="N27" i="7"/>
  <c r="N30" i="7"/>
  <c r="N31" i="7"/>
  <c r="N34" i="7"/>
  <c r="N35" i="7"/>
  <c r="N38" i="7"/>
  <c r="N39" i="7"/>
  <c r="N40" i="7"/>
  <c r="N41" i="7"/>
  <c r="N42" i="7"/>
  <c r="N19" i="4"/>
  <c r="N20" i="4"/>
  <c r="N12" i="9"/>
  <c r="N13" i="9"/>
  <c r="N16" i="9"/>
  <c r="N17" i="9"/>
  <c r="N18" i="9"/>
  <c r="N21" i="9"/>
  <c r="N22" i="9"/>
  <c r="N12" i="8"/>
  <c r="N13" i="8"/>
  <c r="N16" i="8"/>
  <c r="N18" i="8"/>
  <c r="N19" i="8"/>
  <c r="N22" i="8"/>
  <c r="N23" i="8"/>
  <c r="N12" i="10"/>
  <c r="N13" i="10"/>
  <c r="N16" i="10"/>
  <c r="N17" i="10"/>
  <c r="O20" i="10"/>
  <c r="O21" i="10"/>
  <c r="O22" i="10"/>
  <c r="O23" i="10"/>
  <c r="N24" i="10"/>
  <c r="N25" i="10"/>
  <c r="N27" i="10"/>
  <c r="N28" i="10"/>
  <c r="N31" i="10"/>
  <c r="N32" i="10"/>
  <c r="M30" i="9" l="1"/>
  <c r="M27" i="2" s="1"/>
  <c r="M35" i="10"/>
  <c r="M29" i="2" s="1"/>
  <c r="M28" i="6"/>
  <c r="M24" i="2" s="1"/>
  <c r="M39" i="5"/>
  <c r="M23" i="2" s="1"/>
  <c r="M27" i="8"/>
  <c r="M26" i="2" s="1"/>
  <c r="M45" i="7"/>
  <c r="M25" i="2" s="1"/>
  <c r="M47" i="4"/>
  <c r="M22" i="2" s="1"/>
  <c r="M34" i="3"/>
  <c r="M21" i="2" s="1"/>
  <c r="M31" i="11"/>
  <c r="M28" i="2" s="1"/>
</calcChain>
</file>

<file path=xl/sharedStrings.xml><?xml version="1.0" encoding="utf-8"?>
<sst xmlns="http://schemas.openxmlformats.org/spreadsheetml/2006/main" count="262" uniqueCount="104">
  <si>
    <t>Confort acoustique</t>
  </si>
  <si>
    <t>Confort visuel</t>
  </si>
  <si>
    <t>Confort hygrométrique</t>
  </si>
  <si>
    <t>Confort thermique</t>
  </si>
  <si>
    <t>Gestion des déchets</t>
  </si>
  <si>
    <t>Gestion  de l'eau</t>
  </si>
  <si>
    <t>Accès à l'agence</t>
  </si>
  <si>
    <t>X</t>
  </si>
  <si>
    <t xml:space="preserve">Confort acoustique </t>
  </si>
  <si>
    <t>Pas du tout</t>
  </si>
  <si>
    <t>Note /5</t>
  </si>
  <si>
    <t>Nous cherchons à determiner comment est gérée la lumière au sein de votre bureau. Nous souhaitons connaitre votre ressenti et votre avis concernant l'éclairage, au sens large du terme, de votre espace de travail.</t>
  </si>
  <si>
    <t xml:space="preserve"> </t>
  </si>
  <si>
    <t>Naturel</t>
  </si>
  <si>
    <t>Artificiel</t>
  </si>
  <si>
    <t>*La gradation consiste à pouvoir moduler le flux d'une source lumineuse à partir d'un dispositif de commande manuel (ex : bouton poussoir) ou automatique (ex : détecteur de luminosité)</t>
  </si>
  <si>
    <t>Confort olfactif</t>
  </si>
  <si>
    <t>Nous cherchons à déterminer l'impact des odeurs sur votre espace de travail. Si vous sentez des odeurs dérangeantes, des odeurs venant d'autres locaux, de l'extérieur, etc ….</t>
  </si>
  <si>
    <t>Oui</t>
  </si>
  <si>
    <t>Non</t>
  </si>
  <si>
    <t>Très froide</t>
  </si>
  <si>
    <t>Froide</t>
  </si>
  <si>
    <t>Confortable</t>
  </si>
  <si>
    <t>Chaude</t>
  </si>
  <si>
    <t>Très chaude</t>
  </si>
  <si>
    <t>Souvent</t>
  </si>
  <si>
    <t>Très souvent</t>
  </si>
  <si>
    <t>Nous cherchons à déterminer comment les déchets sont géré et traité. Si un tri est fait, si vous êtes sensibilisés, si il y a des traitements particluliers pour certeins déchets.
Nous voulons déterminer votre impact sur l'enviroennement et ainsi vous proposer des pistes d'améliorations.</t>
  </si>
  <si>
    <t>Cartouches d'imprimante</t>
  </si>
  <si>
    <t>Déchets plastique</t>
  </si>
  <si>
    <t>Déchets papier</t>
  </si>
  <si>
    <t>Gestion de l'eau</t>
  </si>
  <si>
    <t>Nous cherchons à déterminer comment vous gérez l'eau au sein de votre espace de travail. Connaitre les bonnes pratiques mises en place, quant aux économies d'eau mais aussi les points faibles si il en existe.</t>
  </si>
  <si>
    <t>Trop courte</t>
  </si>
  <si>
    <t>Bien réglée</t>
  </si>
  <si>
    <t>Trop longue</t>
  </si>
  <si>
    <t>Sur les risques psychosociaux</t>
  </si>
  <si>
    <t>Sur les discriminations</t>
  </si>
  <si>
    <t>Sur les addictions</t>
  </si>
  <si>
    <t>Sur les comportements éco-responsables ?</t>
  </si>
  <si>
    <t>Aucunes</t>
  </si>
  <si>
    <t>Nous cherchons à défenir l'accessibilité à votre lieu de travail. Nous souhaitons connaitre votre avis, vos envies, vos craintes afin de proposer des améliorations pratiques.</t>
  </si>
  <si>
    <t>Non concerné</t>
  </si>
  <si>
    <t>Il n'y en a pas</t>
  </si>
  <si>
    <t>Voir les résultats</t>
  </si>
  <si>
    <t>Nous cherchons à déterminer comment sont gérés les bruits au sein de votre agence, de votre bureau. La maitrise des bruits est un point clé dans l'habitat et les espaces de travail.</t>
  </si>
  <si>
    <t>Très insatisfait</t>
  </si>
  <si>
    <t>Insatisfait</t>
  </si>
  <si>
    <t>Satisfait</t>
  </si>
  <si>
    <t>Très satisfait</t>
  </si>
  <si>
    <t>Moyennement satisfait</t>
  </si>
  <si>
    <t>Pas du tout incommodé</t>
  </si>
  <si>
    <t>Faiblement incommodé</t>
  </si>
  <si>
    <t>Incommodé</t>
  </si>
  <si>
    <t>Très incommodé</t>
  </si>
  <si>
    <t>Moyennement incommodé</t>
  </si>
  <si>
    <t>Pas de système de ventilation</t>
  </si>
  <si>
    <t>Nous cherchons à déterminer votre sensation par rapport à la température et à l’humidité ambiantes, dans votre esapce de travail. Cette sensation varie selon les individus, tout le monde n’ayant pas les mêmes critères de confort, ne s’habillant pas de la même manière, s’accoutumant plus ou moins bien aux conditions climatiques extérieures, n’ayant pas besoin du même niveau de température pour se sentir bien.</t>
  </si>
  <si>
    <t>Rarement</t>
  </si>
  <si>
    <t>Parfois</t>
  </si>
  <si>
    <t>Déchets d'emballages</t>
  </si>
  <si>
    <t>Sociétal</t>
  </si>
  <si>
    <t>Nous cherchons à déterminer comment votre agence met en place l'approche sociétale de ses collaborateurs. Nous cherchons à connaitre votre ressenti sur ce point précis. C'est votre opinion, basé sur vos observations qui doit être reflété dans ce questionnaire</t>
  </si>
  <si>
    <t>1/3 - Etes-vous satisfait par l'isolation acoustique de votre bureau ?</t>
  </si>
  <si>
    <t>2/3 - Etes-vous incommodé par les bruits extérieurs ?</t>
  </si>
  <si>
    <t>3/3 - Etes-vous incommodé par les bruits des pièces adjacentes ?</t>
  </si>
  <si>
    <t>1/6 - Etes-vous satisfait par l’éclairage de votre bureau ?</t>
  </si>
  <si>
    <t>2/6 - L'éclairage de votre bureau est-il principalement artificiel ou naturel ?</t>
  </si>
  <si>
    <t>3/6 - Un système de gestion de l’éclairage (détecteur de présence, éclairage à gradation*,...) est-il mis en place dans votre agence ?</t>
  </si>
  <si>
    <t>4/6 - Quel est votre niveau de satisfaction quant à la protection solaire ?</t>
  </si>
  <si>
    <t>5/6 - Etes-vous satisfait de la vue depuis votre bureau ?</t>
  </si>
  <si>
    <t xml:space="preserve">6/6 - A votre connaissance, existe-t-il des zones inoccupées (bureaux, lieux collectifs, couloirs de distribution…) qui restent éclairées le soir, le week-end ou lors des périodes de congés ?
</t>
  </si>
  <si>
    <t>1/4 - Etes-vous satisfait par l’atmosphère olfactive de votre bureau ?</t>
  </si>
  <si>
    <t>2/4 - Etes-vous incommodé par les odeurs extérieurs ?</t>
  </si>
  <si>
    <t>3/4 - Etes-vous incommodé par les odeurs des locaux voisins ?</t>
  </si>
  <si>
    <t>4/4 - La ventilation de votre bureau est-elle suffisante pour évacuer ces odeurs ?</t>
  </si>
  <si>
    <t>1/3 - Avez-vous déjà remarqué la présence de condensation sur vos fenêtres ?</t>
  </si>
  <si>
    <t>2/3 - Votre bureau est-il munis d'une bouche de ventilation ?</t>
  </si>
  <si>
    <t>3/3 - Avez-vous eu connaissance de problèmes d'humidité au sein de votre agence (tâches, moisissures sur les murs,…) ?</t>
  </si>
  <si>
    <t>1/6 - Comment considérez-vous la température de votre bureau en hiver ?</t>
  </si>
  <si>
    <t>2/6 - Avez-vous un dispositif de chauffage dans votre bureau ?</t>
  </si>
  <si>
    <t>3/6 - Comment considérez-vous la température de votre bureau en été ?</t>
  </si>
  <si>
    <t>4/6 - Avez-vous un dispositif de climatisation dans votre bureau ?</t>
  </si>
  <si>
    <t>5/6 - Un système (thermostat,…) vous permet-il de contrôler la température de votre bureau ?</t>
  </si>
  <si>
    <t>6/6 - Subissez-vous un phénomène de courant d'air dans votre bureau ?</t>
  </si>
  <si>
    <r>
      <t xml:space="preserve">2/3 - Si oui, concernant quels types de déchets ?  </t>
    </r>
    <r>
      <rPr>
        <sz val="11"/>
        <rFont val="Calibri"/>
        <family val="2"/>
      </rPr>
      <t>(Plusieurs réponses possibles)</t>
    </r>
  </si>
  <si>
    <t>4/4 - Si oui, utilisez-vous correctement la chasse d'eau double flux ?</t>
  </si>
  <si>
    <t>3/4 - Les sanitaires sont-ils équipés de chasses d'eau double flux ?</t>
  </si>
  <si>
    <t>1/4 - Les robinets des sanitaires sont-ils temporisés ?</t>
  </si>
  <si>
    <t>2/4 - Si oui, comment trouvez-vous la temporisation de ces minuteurs ?</t>
  </si>
  <si>
    <t>1/5 - Un dispositif est-il mis en place dans votre agence afin de recueillir les suggestions du personnel ?</t>
  </si>
  <si>
    <t>2/5 - Un dispositif est-il mis en place dans votre agence afin de recueillir les suggestions des clients ?</t>
  </si>
  <si>
    <t>4/5 - Considerez-vous être correctement informé quant aux formations accessibles ?</t>
  </si>
  <si>
    <t>5/5 - Considerez-vous vos objectifs comme atteignables ?</t>
  </si>
  <si>
    <t>4/4 - L'agence est-elle bien déservie par les transports en commun ?</t>
  </si>
  <si>
    <t>3/4 - Etes-vous satisfait de la capacité d'accueil du local à vélo ?</t>
  </si>
  <si>
    <t>2/4 - Etes-vous satisfait de la disponibilité des places de parking ?</t>
  </si>
  <si>
    <t>1/4 - Etes-vous satisfait de la localisation de votre agence d'un point de vue commercial ?</t>
  </si>
  <si>
    <r>
      <t xml:space="preserve">3/5 - Des campagnes de sensibilisation ont-elles été mises en place dans votre agence ?                                    </t>
    </r>
    <r>
      <rPr>
        <sz val="11"/>
        <rFont val="Calibri"/>
        <family val="2"/>
      </rPr>
      <t>(Plusieurs réponses possibles)</t>
    </r>
  </si>
  <si>
    <t>Aller à l'accueil</t>
  </si>
  <si>
    <t>1/3 - Votre agence a-telle mis en place une démarche de tri des déchets ?</t>
  </si>
  <si>
    <t>Nous cherchons à déterminer votre ressenti quant à la température, le réglage du chauffage etc … Le confort thermique traduit notre aisance à évoluer dans un milieu sans y avoir froid ou trop chaud. Cela dépend évidemment du métabolisme de chacun, de la façon de s'habiller etc ...</t>
  </si>
  <si>
    <t>3/3 - Pensez-vous que cette démarche de tri est suffisamment respectée par le personnel ?</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</si>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</sst>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29">
    <font>
      <sz val="11"/>
      <color indexed="8"/>
      <name val="Calibri"/>
      <family val="2"/>
    </font>
    <font>
      <sz val="11"/>
      <color indexed="22"/>
      <name val="Calibri"/>
      <family val="2"/>
    </font>
    <font>
      <b/>
      <sz val="11"/>
      <color indexed="60"/>
      <name val="Calibri"/>
      <family val="2"/>
    </font>
    <font>
      <sz val="11"/>
      <name val="Calibri"/>
      <family val="2"/>
    </font>
    <font>
      <sz val="11"/>
      <color indexed="9"/>
      <name val="Calibri"/>
      <family val="2"/>
    </font>
    <font>
      <u/>
      <sz val="11"/>
      <color indexed="12"/>
      <name val="Calibri"/>
      <family val="2"/>
    </font>
    <font>
      <u/>
      <sz val="11"/>
      <color indexed="9"/>
      <name val="Calibri"/>
      <family val="2"/>
    </font>
    <font>
      <sz val="20"/>
      <color indexed="8"/>
      <name val="Calibri"/>
      <family val="2"/>
    </font>
    <font>
      <b/>
      <sz val="11"/>
      <name val="Calibri"/>
      <family val="2"/>
    </font>
    <font>
      <b/>
      <sz val="11"/>
      <color indexed="22"/>
      <name val="Calibri"/>
      <family val="2"/>
    </font>
    <font>
      <i/>
      <sz val="11"/>
      <name val="Calibri"/>
      <family val="2"/>
    </font>
    <font>
      <sz val="28"/>
      <name val="Aharoni"/>
      <charset val="177"/>
    </font>
    <font>
      <sz val="8"/>
      <name val="Calibri"/>
      <family val="2"/>
    </font>
    <font>
      <i/>
      <sz val="11"/>
      <color indexed="20"/>
      <name val="Calibri"/>
      <family val="2"/>
    </font>
    <font>
      <sz val="28"/>
      <color indexed="20"/>
      <name val="Aharoni"/>
      <charset val="177"/>
    </font>
    <font>
      <sz val="11"/>
      <color indexed="20"/>
      <name val="Calibri"/>
      <family val="2"/>
    </font>
    <font>
      <b/>
      <sz val="11"/>
      <color indexed="57"/>
      <name val="Calibri"/>
      <family val="2"/>
    </font>
    <font>
      <sz val="11"/>
      <color indexed="57"/>
      <name val="Calibri"/>
      <family val="2"/>
    </font>
    <font>
      <i/>
      <sz val="11"/>
      <color indexed="57"/>
      <name val="Calibri"/>
      <family val="2"/>
    </font>
    <font>
      <sz val="28"/>
      <color indexed="57"/>
      <name val="Aharoni"/>
      <charset val="177"/>
    </font>
    <font>
      <sz val="11"/>
      <color indexed="60"/>
      <name val="Calibri"/>
      <family val="2"/>
    </font>
    <font>
      <i/>
      <sz val="11"/>
      <color indexed="60"/>
      <name val="Calibri"/>
      <family val="2"/>
    </font>
    <font>
      <sz val="28"/>
      <color indexed="60"/>
      <name val="Aharoni"/>
      <charset val="177"/>
    </font>
    <font>
      <sz val="8"/>
      <color indexed="8"/>
      <name val="Calibri"/>
      <family val="2"/>
    </font>
    <font>
      <u/>
      <sz val="11"/>
      <name val="Calibri"/>
      <family val="2"/>
    </font>
    <font>
      <i/>
      <sz val="11"/>
      <color indexed="22"/>
      <name val="Calibri"/>
      <family val="2"/>
    </font>
    <font>
      <sz val="11"/>
      <color theme="0" tint="-0.249977111117893"/>
      <name val="Calibri"/>
      <family val="2"/>
    </font>
    <font>
      <sz val="11"/>
      <color rgb="FF000000"/>
      <name val="Calibri"/>
      <family val="2"/>
    </font>
    <font>
      <b/>
      <sz val="16"/>
      <name val="Calibri"/>
      <family val="2"/>
    </font>
  </fonts>
  <fills count="8">
    <fill>
      <patternFill patternType="none"/>
    </fill>
    <fill>
      <patternFill patternType="gray125"/>
    </fill>
    <fill>
      <patternFill patternType="solid">
        <fgColor indexed="22"/>
        <bgColor indexed="31"/>
      </patternFill>
    </fill>
    <fill>
      <patternFill patternType="solid">
        <fgColor theme="0"/>
        <bgColor indexed="64"/>
      </patternFill>
    </fill>
    <fill>
      <patternFill patternType="solid">
        <fgColor theme="0"/>
        <bgColor indexed="26"/>
      </patternFill>
    </fill>
    <fill>
      <patternFill patternType="solid">
        <fgColor theme="0" tint="-0.249977111117893"/>
        <bgColor indexed="64"/>
      </patternFill>
    </fill>
    <fill>
      <patternFill patternType="solid">
        <fgColor theme="0" tint="-0.249977111117893"/>
        <bgColor indexed="31"/>
      </patternFill>
    </fill>
    <fill>
      <patternFill patternType="solid">
        <fgColor theme="0"/>
        <bgColor indexed="56"/>
      </patternFill>
    </fill>
  </fills>
  <borders count="11">
    <border>
      <left/>
      <right/>
      <top/>
      <bottom/>
      <diagonal/>
    </border>
    <border>
      <left/>
      <right/>
      <top/>
      <bottom style="thin">
        <color indexed="8"/>
      </bottom>
      <diagonal/>
    </border>
    <border>
      <left style="thin">
        <color indexed="55"/>
      </left>
      <right style="thin">
        <color indexed="55"/>
      </right>
      <top style="thin">
        <color indexed="55"/>
      </top>
      <bottom style="thin">
        <color indexed="55"/>
      </bottom>
      <diagonal/>
    </border>
    <border>
      <left/>
      <right/>
      <top style="thin">
        <color indexed="8"/>
      </top>
      <bottom/>
      <diagonal/>
    </border>
    <border>
      <left style="thin">
        <color indexed="55"/>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5" fillId="0" borderId="0" applyNumberFormat="0" applyFill="0" applyBorder="0" applyAlignment="0" applyProtection="0"/>
  </cellStyleXfs>
  <cellXfs count="171">
    <xf numFmtId="0" fontId="0" fillId="0" borderId="0" xfId="0"/>
    <xf numFmtId="0" fontId="0" fillId="0" borderId="0" xfId="0" applyBorder="1"/>
    <xf numFmtId="0" fontId="1" fillId="0" borderId="0" xfId="0" applyFont="1" applyFill="1" applyBorder="1"/>
    <xf numFmtId="0" fontId="1" fillId="0" borderId="0" xfId="0" applyFont="1" applyFill="1"/>
    <xf numFmtId="2" fontId="1" fillId="0" borderId="0" xfId="0" applyNumberFormat="1" applyFont="1" applyFill="1"/>
    <xf numFmtId="0" fontId="0" fillId="0" borderId="0" xfId="0" applyFont="1" applyFill="1"/>
    <xf numFmtId="2" fontId="0" fillId="0" borderId="0" xfId="0" applyNumberFormat="1" applyFont="1" applyFill="1"/>
    <xf numFmtId="164" fontId="0" fillId="0" borderId="0" xfId="0" applyNumberFormat="1" applyFont="1" applyFill="1"/>
    <xf numFmtId="0" fontId="0" fillId="0" borderId="0" xfId="0" applyAlignment="1">
      <alignment horizontal="center" vertical="center"/>
    </xf>
    <xf numFmtId="0" fontId="4" fillId="2" borderId="0" xfId="0" applyFont="1" applyFill="1"/>
    <xf numFmtId="0" fontId="1" fillId="2" borderId="0" xfId="0" applyFont="1" applyFill="1"/>
    <xf numFmtId="0" fontId="3" fillId="2" borderId="0" xfId="0" applyFont="1" applyFill="1"/>
    <xf numFmtId="0" fontId="0" fillId="2" borderId="0" xfId="0" applyFill="1"/>
    <xf numFmtId="0" fontId="5" fillId="2" borderId="0" xfId="1" applyNumberFormat="1" applyFill="1" applyBorder="1" applyAlignment="1" applyProtection="1"/>
    <xf numFmtId="0" fontId="6" fillId="2" borderId="0" xfId="1" applyNumberFormat="1" applyFont="1" applyFill="1" applyBorder="1" applyAlignment="1" applyProtection="1">
      <alignment horizontal="left"/>
    </xf>
    <xf numFmtId="0" fontId="0" fillId="2" borderId="0" xfId="0" applyFont="1" applyFill="1"/>
    <xf numFmtId="0" fontId="1" fillId="2" borderId="0" xfId="0" applyFont="1" applyFill="1" applyAlignment="1">
      <alignment horizontal="center" vertical="center"/>
    </xf>
    <xf numFmtId="0" fontId="1" fillId="2" borderId="0" xfId="0" applyFont="1" applyFill="1" applyBorder="1"/>
    <xf numFmtId="0" fontId="9" fillId="2" borderId="0" xfId="0" applyFont="1" applyFill="1" applyBorder="1"/>
    <xf numFmtId="0" fontId="1" fillId="2" borderId="0" xfId="0" applyFont="1" applyFill="1" applyBorder="1" applyAlignment="1">
      <alignment horizontal="center" vertical="center"/>
    </xf>
    <xf numFmtId="0" fontId="3" fillId="2" borderId="0" xfId="0" applyFont="1" applyFill="1" applyBorder="1"/>
    <xf numFmtId="0" fontId="3" fillId="2" borderId="0" xfId="0" applyFont="1" applyFill="1" applyAlignment="1">
      <alignment horizontal="left" indent="1"/>
    </xf>
    <xf numFmtId="0" fontId="3" fillId="2" borderId="0" xfId="0" applyFont="1" applyFill="1" applyAlignment="1">
      <alignment horizontal="center" vertical="center"/>
    </xf>
    <xf numFmtId="0" fontId="3" fillId="2" borderId="0" xfId="0" applyFont="1" applyFill="1" applyAlignment="1">
      <alignment horizontal="left" indent="2"/>
    </xf>
    <xf numFmtId="0" fontId="8" fillId="2" borderId="0" xfId="0" applyFont="1" applyFill="1" applyBorder="1" applyAlignment="1">
      <alignment horizontal="center"/>
    </xf>
    <xf numFmtId="165" fontId="8" fillId="2" borderId="0" xfId="0" applyNumberFormat="1" applyFont="1" applyFill="1" applyBorder="1" applyAlignment="1">
      <alignment horizontal="center"/>
    </xf>
    <xf numFmtId="0" fontId="8" fillId="2" borderId="0" xfId="0" applyFont="1" applyFill="1"/>
    <xf numFmtId="0" fontId="4" fillId="2" borderId="0" xfId="0" applyFont="1" applyFill="1" applyAlignment="1">
      <alignment horizontal="left" vertical="center" wrapText="1"/>
    </xf>
    <xf numFmtId="0" fontId="4" fillId="2" borderId="0" xfId="0" applyFont="1" applyFill="1" applyAlignment="1">
      <alignment vertical="center" wrapText="1"/>
    </xf>
    <xf numFmtId="0" fontId="0" fillId="2" borderId="0" xfId="0" applyFill="1" applyAlignment="1">
      <alignment horizontal="center" vertical="center"/>
    </xf>
    <xf numFmtId="0" fontId="0" fillId="2" borderId="0" xfId="0" applyFill="1" applyBorder="1"/>
    <xf numFmtId="0" fontId="4" fillId="2" borderId="0" xfId="0" applyFont="1" applyFill="1" applyBorder="1"/>
    <xf numFmtId="0" fontId="0" fillId="2" borderId="0" xfId="0" applyFill="1" applyBorder="1" applyAlignment="1">
      <alignment horizontal="left" indent="1"/>
    </xf>
    <xf numFmtId="0" fontId="0" fillId="2" borderId="0" xfId="0" applyFill="1" applyBorder="1" applyAlignment="1">
      <alignment horizontal="center" vertical="center"/>
    </xf>
    <xf numFmtId="0" fontId="0" fillId="2" borderId="0" xfId="0" applyFill="1" applyBorder="1" applyAlignment="1">
      <alignment horizontal="left" indent="2"/>
    </xf>
    <xf numFmtId="0" fontId="9" fillId="2" borderId="0" xfId="0" applyFont="1" applyFill="1" applyBorder="1" applyAlignment="1">
      <alignment horizontal="center"/>
    </xf>
    <xf numFmtId="165" fontId="9" fillId="2" borderId="0" xfId="0" applyNumberFormat="1" applyFont="1" applyFill="1" applyBorder="1" applyAlignment="1">
      <alignment horizontal="center"/>
    </xf>
    <xf numFmtId="0" fontId="16" fillId="2" borderId="0" xfId="0" applyFont="1" applyFill="1" applyBorder="1"/>
    <xf numFmtId="0" fontId="17" fillId="2" borderId="0" xfId="0" applyFont="1" applyFill="1" applyBorder="1" applyAlignment="1">
      <alignment horizontal="center" vertical="center"/>
    </xf>
    <xf numFmtId="0" fontId="17" fillId="2" borderId="0" xfId="0" applyFont="1" applyFill="1" applyBorder="1"/>
    <xf numFmtId="0" fontId="4" fillId="2" borderId="0" xfId="0" applyFont="1" applyFill="1" applyBorder="1" applyAlignment="1">
      <alignment horizontal="left" vertical="center" wrapText="1"/>
    </xf>
    <xf numFmtId="0" fontId="4" fillId="2" borderId="0" xfId="0" applyFont="1" applyFill="1" applyBorder="1" applyAlignment="1">
      <alignment vertical="center" wrapText="1"/>
    </xf>
    <xf numFmtId="0" fontId="2" fillId="2" borderId="0" xfId="0" applyFont="1" applyFill="1" applyBorder="1"/>
    <xf numFmtId="0" fontId="20" fillId="2" borderId="0" xfId="0" applyFont="1" applyFill="1" applyBorder="1" applyAlignment="1">
      <alignment horizontal="center" vertical="center"/>
    </xf>
    <xf numFmtId="0" fontId="20" fillId="2" borderId="0" xfId="0" applyFont="1" applyFill="1" applyBorder="1"/>
    <xf numFmtId="0" fontId="24" fillId="2" borderId="0" xfId="1" applyNumberFormat="1" applyFont="1" applyFill="1" applyBorder="1" applyAlignment="1" applyProtection="1">
      <alignment horizontal="left"/>
    </xf>
    <xf numFmtId="0" fontId="0" fillId="0" borderId="0" xfId="0" applyAlignment="1">
      <alignment vertical="center"/>
    </xf>
    <xf numFmtId="0" fontId="3" fillId="2" borderId="0" xfId="0" applyFont="1" applyFill="1" applyAlignment="1">
      <alignment vertical="center"/>
    </xf>
    <xf numFmtId="0" fontId="0" fillId="2" borderId="0" xfId="0" applyFill="1" applyAlignment="1">
      <alignment vertical="center"/>
    </xf>
    <xf numFmtId="0" fontId="3" fillId="2" borderId="0" xfId="0" applyFont="1" applyFill="1" applyBorder="1" applyAlignment="1">
      <alignment horizontal="left" vertical="center" wrapText="1"/>
    </xf>
    <xf numFmtId="0" fontId="3" fillId="2" borderId="0" xfId="0" applyFont="1" applyFill="1" applyBorder="1" applyAlignment="1">
      <alignment vertical="center" wrapText="1"/>
    </xf>
    <xf numFmtId="0" fontId="0" fillId="2" borderId="1" xfId="0" applyFill="1" applyBorder="1"/>
    <xf numFmtId="0" fontId="0" fillId="2" borderId="1" xfId="0" applyFill="1" applyBorder="1" applyAlignment="1">
      <alignment horizontal="center" vertical="center"/>
    </xf>
    <xf numFmtId="0" fontId="3" fillId="2" borderId="1" xfId="0" applyFont="1" applyFill="1" applyBorder="1"/>
    <xf numFmtId="0" fontId="5" fillId="2" borderId="0" xfId="1" applyNumberFormat="1" applyFill="1" applyBorder="1" applyAlignment="1" applyProtection="1">
      <alignment horizontal="left"/>
    </xf>
    <xf numFmtId="0" fontId="3" fillId="2" borderId="0" xfId="0" applyFont="1" applyFill="1" applyAlignment="1">
      <alignment horizontal="left" vertical="center" wrapText="1"/>
    </xf>
    <xf numFmtId="0" fontId="3" fillId="2" borderId="0" xfId="0" applyFont="1" applyFill="1" applyAlignment="1">
      <alignment vertical="center" wrapText="1"/>
    </xf>
    <xf numFmtId="0" fontId="8" fillId="2" borderId="0" xfId="0" applyFont="1" applyFill="1" applyBorder="1"/>
    <xf numFmtId="0" fontId="3" fillId="2" borderId="0" xfId="0" applyFont="1" applyFill="1" applyBorder="1" applyAlignment="1">
      <alignment horizontal="center" vertical="center"/>
    </xf>
    <xf numFmtId="0" fontId="5" fillId="3" borderId="0" xfId="1" applyNumberFormat="1" applyFill="1" applyBorder="1" applyAlignment="1" applyProtection="1">
      <alignment horizontal="left"/>
    </xf>
    <xf numFmtId="0" fontId="0" fillId="3" borderId="0" xfId="0" applyFill="1"/>
    <xf numFmtId="0" fontId="8" fillId="3" borderId="0" xfId="0" applyFont="1" applyFill="1" applyBorder="1" applyAlignment="1">
      <alignment horizontal="left" vertical="center" wrapText="1"/>
    </xf>
    <xf numFmtId="0" fontId="0" fillId="3" borderId="0" xfId="0" applyFill="1" applyBorder="1" applyAlignment="1">
      <alignment horizontal="center" vertical="center"/>
    </xf>
    <xf numFmtId="0" fontId="0" fillId="3" borderId="0" xfId="0" applyFill="1" applyBorder="1"/>
    <xf numFmtId="0" fontId="5" fillId="3" borderId="0" xfId="1" applyNumberFormat="1" applyFont="1" applyFill="1" applyBorder="1" applyAlignment="1" applyProtection="1"/>
    <xf numFmtId="0" fontId="0" fillId="3" borderId="0" xfId="0" applyFill="1" applyAlignment="1">
      <alignment horizontal="center" vertical="center"/>
    </xf>
    <xf numFmtId="0" fontId="3" fillId="3" borderId="0" xfId="0" applyFont="1" applyFill="1" applyBorder="1" applyAlignment="1">
      <alignment horizontal="center" vertical="center"/>
    </xf>
    <xf numFmtId="0" fontId="0" fillId="3" borderId="0" xfId="0" applyFill="1" applyAlignment="1">
      <alignment vertical="center"/>
    </xf>
    <xf numFmtId="0" fontId="0" fillId="3" borderId="0" xfId="0" applyFill="1" applyBorder="1"/>
    <xf numFmtId="0" fontId="0" fillId="4" borderId="0" xfId="0" applyFill="1"/>
    <xf numFmtId="0" fontId="1" fillId="3" borderId="0" xfId="0" applyFont="1" applyFill="1"/>
    <xf numFmtId="0" fontId="1" fillId="3" borderId="0" xfId="0" applyFont="1" applyFill="1" applyBorder="1"/>
    <xf numFmtId="0" fontId="1" fillId="3" borderId="0" xfId="0" applyFont="1" applyFill="1" applyBorder="1" applyAlignment="1">
      <alignment horizontal="center" vertical="center"/>
    </xf>
    <xf numFmtId="0" fontId="0" fillId="5" borderId="0" xfId="0" applyFill="1"/>
    <xf numFmtId="0" fontId="1" fillId="5" borderId="0" xfId="0" applyFont="1" applyFill="1" applyBorder="1"/>
    <xf numFmtId="0" fontId="3" fillId="5" borderId="0" xfId="0" applyFont="1" applyFill="1" applyBorder="1"/>
    <xf numFmtId="0" fontId="3" fillId="5" borderId="0" xfId="0" applyFont="1" applyFill="1"/>
    <xf numFmtId="0" fontId="3" fillId="5" borderId="0" xfId="0" applyFont="1" applyFill="1" applyAlignment="1">
      <alignment horizontal="left" indent="1"/>
    </xf>
    <xf numFmtId="0" fontId="3" fillId="5" borderId="0" xfId="0" applyFont="1" applyFill="1" applyAlignment="1">
      <alignment horizontal="center" vertical="center"/>
    </xf>
    <xf numFmtId="0" fontId="3" fillId="5" borderId="0" xfId="0" applyFont="1" applyFill="1" applyAlignment="1">
      <alignment horizontal="left" indent="2"/>
    </xf>
    <xf numFmtId="0" fontId="8" fillId="5" borderId="0" xfId="0" applyFont="1" applyFill="1"/>
    <xf numFmtId="0" fontId="0" fillId="5" borderId="0" xfId="0" applyFill="1" applyAlignment="1">
      <alignment horizontal="center" vertical="center"/>
    </xf>
    <xf numFmtId="164" fontId="0" fillId="0" borderId="0" xfId="0" applyNumberFormat="1" applyFont="1" applyFill="1" applyAlignment="1"/>
    <xf numFmtId="0" fontId="3" fillId="5" borderId="0" xfId="0" applyFont="1" applyFill="1" applyBorder="1" applyAlignment="1">
      <alignment horizontal="center" vertical="center"/>
    </xf>
    <xf numFmtId="0" fontId="1" fillId="6" borderId="0" xfId="0" applyFont="1" applyFill="1" applyBorder="1"/>
    <xf numFmtId="0" fontId="9" fillId="6" borderId="0" xfId="0" applyFont="1" applyFill="1" applyBorder="1" applyAlignment="1"/>
    <xf numFmtId="0" fontId="0" fillId="6" borderId="0" xfId="0" applyFill="1" applyBorder="1"/>
    <xf numFmtId="0" fontId="0" fillId="6" borderId="0" xfId="0" applyFill="1" applyBorder="1" applyAlignment="1">
      <alignment horizontal="center" vertical="center"/>
    </xf>
    <xf numFmtId="0" fontId="16" fillId="6" borderId="0" xfId="0" applyFont="1" applyFill="1" applyBorder="1"/>
    <xf numFmtId="0" fontId="17" fillId="6" borderId="0" xfId="0" applyFont="1" applyFill="1" applyBorder="1" applyAlignment="1">
      <alignment horizontal="center" vertical="center"/>
    </xf>
    <xf numFmtId="0" fontId="17" fillId="6" borderId="0" xfId="0" applyFont="1" applyFill="1" applyBorder="1"/>
    <xf numFmtId="0" fontId="0" fillId="6" borderId="0" xfId="0" applyFill="1" applyBorder="1" applyAlignment="1">
      <alignment horizontal="left" indent="1"/>
    </xf>
    <xf numFmtId="0" fontId="0" fillId="6" borderId="0" xfId="0" applyFill="1" applyBorder="1" applyAlignment="1">
      <alignment horizontal="left" indent="2"/>
    </xf>
    <xf numFmtId="0" fontId="2" fillId="6" borderId="0" xfId="0" applyFont="1" applyFill="1" applyBorder="1"/>
    <xf numFmtId="0" fontId="20" fillId="6" borderId="0" xfId="0" applyFont="1" applyFill="1" applyBorder="1" applyAlignment="1">
      <alignment horizontal="center" vertical="center"/>
    </xf>
    <xf numFmtId="0" fontId="20" fillId="6" borderId="0" xfId="0" applyFont="1" applyFill="1" applyBorder="1"/>
    <xf numFmtId="0" fontId="9" fillId="3" borderId="0" xfId="0" applyFont="1" applyFill="1" applyBorder="1" applyAlignment="1"/>
    <xf numFmtId="0" fontId="0" fillId="5" borderId="0" xfId="0" applyFont="1" applyFill="1" applyBorder="1" applyAlignment="1"/>
    <xf numFmtId="0" fontId="26" fillId="2" borderId="0" xfId="0" applyFont="1" applyFill="1"/>
    <xf numFmtId="0" fontId="0" fillId="3" borderId="0" xfId="0" applyFont="1" applyFill="1" applyBorder="1"/>
    <xf numFmtId="0" fontId="1" fillId="5" borderId="0" xfId="0" applyFont="1" applyFill="1"/>
    <xf numFmtId="0" fontId="1" fillId="5" borderId="0" xfId="0" applyFont="1" applyFill="1" applyAlignment="1">
      <alignment horizontal="center" vertical="center"/>
    </xf>
    <xf numFmtId="0" fontId="9" fillId="5" borderId="0" xfId="0" applyFont="1" applyFill="1" applyBorder="1"/>
    <xf numFmtId="0" fontId="1" fillId="5" borderId="0" xfId="0" applyFont="1" applyFill="1" applyBorder="1" applyAlignment="1">
      <alignment horizontal="center" vertical="center"/>
    </xf>
    <xf numFmtId="165" fontId="1" fillId="5" borderId="0" xfId="0" applyNumberFormat="1" applyFont="1" applyFill="1" applyBorder="1"/>
    <xf numFmtId="0" fontId="3" fillId="3" borderId="0" xfId="0" applyFont="1" applyFill="1"/>
    <xf numFmtId="0" fontId="0" fillId="3" borderId="0" xfId="0" applyFill="1" applyBorder="1"/>
    <xf numFmtId="0" fontId="3" fillId="0" borderId="0" xfId="0" applyFont="1" applyFill="1"/>
    <xf numFmtId="2" fontId="3" fillId="0" borderId="0" xfId="0" applyNumberFormat="1" applyFont="1" applyFill="1"/>
    <xf numFmtId="0" fontId="3" fillId="3" borderId="2" xfId="0" applyFont="1" applyFill="1" applyBorder="1" applyAlignment="1" applyProtection="1">
      <alignment horizontal="center" vertical="center"/>
      <protection locked="0"/>
    </xf>
    <xf numFmtId="0" fontId="7" fillId="0" borderId="0" xfId="0" applyFont="1" applyFill="1" applyBorder="1" applyAlignment="1">
      <alignment vertical="center"/>
    </xf>
    <xf numFmtId="164" fontId="3" fillId="0" borderId="0" xfId="0" applyNumberFormat="1" applyFont="1" applyFill="1" applyAlignment="1"/>
    <xf numFmtId="0" fontId="0" fillId="3" borderId="0" xfId="0" applyFill="1" applyBorder="1" applyAlignment="1">
      <alignment horizontal="center"/>
    </xf>
    <xf numFmtId="0" fontId="8" fillId="3" borderId="0" xfId="0" applyFont="1" applyFill="1" applyBorder="1" applyAlignment="1">
      <alignment horizontal="left" vertical="center" wrapText="1"/>
    </xf>
    <xf numFmtId="0" fontId="3" fillId="3" borderId="4" xfId="0" applyFont="1" applyFill="1" applyBorder="1"/>
    <xf numFmtId="0" fontId="0" fillId="3" borderId="4" xfId="0" applyFont="1" applyFill="1" applyBorder="1"/>
    <xf numFmtId="0" fontId="5" fillId="3" borderId="0" xfId="1" applyNumberFormat="1" applyFill="1" applyBorder="1" applyAlignment="1" applyProtection="1">
      <alignment horizontal="center"/>
    </xf>
    <xf numFmtId="164" fontId="11" fillId="5" borderId="0" xfId="0" applyNumberFormat="1" applyFont="1" applyFill="1" applyBorder="1" applyAlignment="1">
      <alignment horizontal="center" vertical="center"/>
    </xf>
    <xf numFmtId="0" fontId="3" fillId="5" borderId="0" xfId="0" applyFont="1" applyFill="1" applyBorder="1" applyAlignment="1">
      <alignment horizontal="center" vertical="top" wrapText="1"/>
    </xf>
    <xf numFmtId="0" fontId="10" fillId="5" borderId="0" xfId="0" applyFont="1" applyFill="1" applyBorder="1" applyAlignment="1">
      <alignment horizontal="right" vertical="top" wrapText="1"/>
    </xf>
    <xf numFmtId="0" fontId="7" fillId="3" borderId="0" xfId="0" applyFont="1" applyFill="1" applyBorder="1" applyAlignment="1">
      <alignment horizontal="center" vertical="center"/>
    </xf>
    <xf numFmtId="0" fontId="0" fillId="3" borderId="0" xfId="0" applyFont="1" applyFill="1" applyBorder="1" applyAlignment="1">
      <alignment horizontal="center" vertical="top" wrapText="1"/>
    </xf>
    <xf numFmtId="0" fontId="3" fillId="5" borderId="0" xfId="0" applyFont="1" applyFill="1" applyBorder="1" applyAlignment="1">
      <alignment horizontal="justify" vertical="top" wrapText="1"/>
    </xf>
    <xf numFmtId="0" fontId="12" fillId="5" borderId="0" xfId="0" applyFont="1" applyFill="1" applyBorder="1" applyAlignment="1">
      <alignment horizontal="left" wrapText="1"/>
    </xf>
    <xf numFmtId="0" fontId="3" fillId="5" borderId="0" xfId="0" applyFont="1" applyFill="1" applyBorder="1" applyAlignment="1">
      <alignment horizontal="left" vertical="top" wrapText="1"/>
    </xf>
    <xf numFmtId="0" fontId="10" fillId="5" borderId="3" xfId="0" applyFont="1" applyFill="1" applyBorder="1" applyAlignment="1">
      <alignment horizontal="right" vertical="top" wrapText="1"/>
    </xf>
    <xf numFmtId="0" fontId="0" fillId="2" borderId="0" xfId="0" applyFont="1" applyFill="1" applyBorder="1" applyAlignment="1">
      <alignment horizontal="center" vertical="top" wrapText="1"/>
    </xf>
    <xf numFmtId="0" fontId="23" fillId="6" borderId="0" xfId="0" applyFont="1" applyFill="1" applyBorder="1" applyAlignment="1">
      <alignment horizontal="left" wrapText="1"/>
    </xf>
    <xf numFmtId="0" fontId="17" fillId="6" borderId="0" xfId="0" applyFont="1" applyFill="1" applyBorder="1" applyAlignment="1">
      <alignment horizontal="center" vertical="top" wrapText="1"/>
    </xf>
    <xf numFmtId="0" fontId="0" fillId="6" borderId="0" xfId="0" applyFill="1" applyBorder="1" applyAlignment="1">
      <alignment horizontal="justify" vertical="top" wrapText="1"/>
    </xf>
    <xf numFmtId="0" fontId="21" fillId="6" borderId="0" xfId="0" applyFont="1" applyFill="1" applyBorder="1" applyAlignment="1">
      <alignment horizontal="right" vertical="top" wrapText="1"/>
    </xf>
    <xf numFmtId="164" fontId="22" fillId="6" borderId="0" xfId="0" applyNumberFormat="1" applyFont="1" applyFill="1" applyBorder="1" applyAlignment="1">
      <alignment horizontal="center" vertical="center"/>
    </xf>
    <xf numFmtId="0" fontId="20" fillId="6" borderId="0" xfId="0" applyFont="1" applyFill="1" applyBorder="1" applyAlignment="1">
      <alignment horizontal="center" vertical="top" wrapText="1"/>
    </xf>
    <xf numFmtId="0" fontId="0" fillId="6" borderId="0" xfId="0" applyFill="1" applyBorder="1" applyAlignment="1">
      <alignment horizontal="left" vertical="top" wrapText="1"/>
    </xf>
    <xf numFmtId="0" fontId="18" fillId="6" borderId="0" xfId="0" applyFont="1" applyFill="1" applyBorder="1" applyAlignment="1">
      <alignment horizontal="right" vertical="top" wrapText="1"/>
    </xf>
    <xf numFmtId="164" fontId="19" fillId="6" borderId="0" xfId="0" applyNumberFormat="1" applyFont="1" applyFill="1" applyBorder="1" applyAlignment="1">
      <alignment horizontal="center" vertical="center"/>
    </xf>
    <xf numFmtId="0" fontId="8" fillId="3" borderId="0" xfId="0" applyFont="1" applyFill="1" applyAlignment="1">
      <alignment horizontal="left" vertical="top" wrapText="1"/>
    </xf>
    <xf numFmtId="0" fontId="8" fillId="3" borderId="0" xfId="0" applyFont="1" applyFill="1" applyAlignment="1">
      <alignment horizontal="left" vertical="top"/>
    </xf>
    <xf numFmtId="0" fontId="0" fillId="3" borderId="0" xfId="0" applyFont="1" applyFill="1" applyBorder="1"/>
    <xf numFmtId="164" fontId="22" fillId="2" borderId="0" xfId="0" applyNumberFormat="1" applyFont="1" applyFill="1" applyBorder="1" applyAlignment="1">
      <alignment horizontal="center" vertical="center"/>
    </xf>
    <xf numFmtId="0" fontId="20" fillId="2" borderId="0" xfId="0" applyFont="1" applyFill="1" applyBorder="1" applyAlignment="1">
      <alignment horizontal="center" vertical="top" wrapText="1"/>
    </xf>
    <xf numFmtId="0" fontId="0" fillId="2" borderId="0" xfId="0" applyFill="1" applyBorder="1" applyAlignment="1">
      <alignment horizontal="justify" vertical="top" wrapText="1"/>
    </xf>
    <xf numFmtId="0" fontId="23" fillId="2" borderId="0" xfId="0" applyFont="1" applyFill="1" applyBorder="1" applyAlignment="1">
      <alignment horizontal="left" wrapText="1"/>
    </xf>
    <xf numFmtId="0" fontId="0" fillId="2" borderId="0" xfId="0" applyFill="1" applyBorder="1" applyAlignment="1">
      <alignment horizontal="left" vertical="top" wrapText="1"/>
    </xf>
    <xf numFmtId="0" fontId="18" fillId="2" borderId="3" xfId="0" applyFont="1" applyFill="1" applyBorder="1" applyAlignment="1">
      <alignment horizontal="right" vertical="top" wrapText="1"/>
    </xf>
    <xf numFmtId="164" fontId="19" fillId="2" borderId="0" xfId="0" applyNumberFormat="1" applyFont="1" applyFill="1" applyBorder="1" applyAlignment="1">
      <alignment horizontal="center" vertical="center"/>
    </xf>
    <xf numFmtId="0" fontId="17" fillId="2" borderId="0" xfId="0" applyFont="1" applyFill="1" applyBorder="1" applyAlignment="1">
      <alignment horizontal="center" vertical="top" wrapText="1"/>
    </xf>
    <xf numFmtId="0" fontId="21" fillId="2" borderId="3" xfId="0" applyFont="1" applyFill="1" applyBorder="1" applyAlignment="1">
      <alignment horizontal="right" vertical="top" wrapText="1"/>
    </xf>
    <xf numFmtId="0" fontId="13" fillId="2" borderId="0" xfId="0" applyFont="1" applyFill="1" applyBorder="1" applyAlignment="1">
      <alignment horizontal="right" vertical="top" wrapText="1"/>
    </xf>
    <xf numFmtId="164" fontId="14" fillId="2" borderId="0" xfId="0" applyNumberFormat="1" applyFont="1" applyFill="1" applyBorder="1" applyAlignment="1">
      <alignment horizontal="center" vertical="center"/>
    </xf>
    <xf numFmtId="0" fontId="15" fillId="2" borderId="0" xfId="0" applyFont="1" applyFill="1" applyBorder="1" applyAlignment="1">
      <alignment horizontal="center" vertical="top" wrapText="1"/>
    </xf>
    <xf numFmtId="0" fontId="25" fillId="2" borderId="0" xfId="0" applyFont="1" applyFill="1" applyBorder="1" applyAlignment="1">
      <alignment horizontal="right" vertical="top" wrapText="1"/>
    </xf>
    <xf numFmtId="0" fontId="18" fillId="2" borderId="0" xfId="0" applyFont="1" applyFill="1" applyBorder="1" applyAlignment="1">
      <alignment horizontal="right" vertical="top" wrapText="1"/>
    </xf>
    <xf numFmtId="0" fontId="21" fillId="2" borderId="0" xfId="0" applyFont="1" applyFill="1" applyBorder="1" applyAlignment="1">
      <alignment horizontal="right" vertical="top" wrapText="1"/>
    </xf>
    <xf numFmtId="0" fontId="10" fillId="2" borderId="0" xfId="0" applyFont="1" applyFill="1" applyBorder="1" applyAlignment="1">
      <alignment horizontal="right" vertical="top" wrapText="1"/>
    </xf>
    <xf numFmtId="164" fontId="11" fillId="2" borderId="0" xfId="0" applyNumberFormat="1" applyFont="1" applyFill="1" applyBorder="1" applyAlignment="1">
      <alignment horizontal="center" vertical="center"/>
    </xf>
    <xf numFmtId="0" fontId="3" fillId="2" borderId="0" xfId="0" applyFont="1" applyFill="1" applyBorder="1" applyAlignment="1">
      <alignment horizontal="center" vertical="top" wrapText="1"/>
    </xf>
    <xf numFmtId="0" fontId="3" fillId="2" borderId="0" xfId="0" applyFont="1" applyFill="1" applyBorder="1" applyAlignment="1">
      <alignment horizontal="left" vertical="top" wrapText="1"/>
    </xf>
    <xf numFmtId="0" fontId="3" fillId="2" borderId="0" xfId="0" applyFont="1" applyFill="1" applyBorder="1" applyAlignment="1">
      <alignment horizontal="justify" vertical="top" wrapText="1"/>
    </xf>
    <xf numFmtId="0" fontId="12" fillId="2" borderId="0" xfId="0" applyFont="1" applyFill="1" applyBorder="1" applyAlignment="1">
      <alignment horizontal="left" wrapText="1"/>
    </xf>
    <xf numFmtId="0" fontId="10" fillId="2" borderId="3" xfId="0" applyFont="1" applyFill="1" applyBorder="1" applyAlignment="1">
      <alignment horizontal="right" vertical="top" wrapText="1"/>
    </xf>
    <xf numFmtId="0" fontId="0" fillId="3" borderId="0" xfId="0" applyFill="1" applyBorder="1"/>
    <xf numFmtId="0" fontId="28" fillId="7" borderId="5" xfId="1" applyNumberFormat="1" applyFont="1" applyFill="1" applyBorder="1" applyAlignment="1" applyProtection="1">
      <alignment horizontal="center" vertical="center"/>
      <protection locked="0"/>
    </xf>
    <xf numFmtId="0" fontId="28" fillId="7" borderId="6" xfId="1" applyNumberFormat="1" applyFont="1" applyFill="1" applyBorder="1" applyAlignment="1" applyProtection="1">
      <alignment horizontal="center" vertical="center"/>
      <protection locked="0"/>
    </xf>
    <xf numFmtId="0" fontId="28" fillId="7" borderId="7" xfId="1" applyNumberFormat="1" applyFont="1" applyFill="1" applyBorder="1" applyAlignment="1" applyProtection="1">
      <alignment horizontal="center" vertical="center"/>
      <protection locked="0"/>
    </xf>
    <xf numFmtId="0" fontId="28" fillId="7" borderId="8" xfId="1" applyNumberFormat="1" applyFont="1" applyFill="1" applyBorder="1" applyAlignment="1" applyProtection="1">
      <alignment horizontal="center" vertical="center"/>
      <protection locked="0"/>
    </xf>
    <xf numFmtId="0" fontId="28" fillId="7" borderId="9" xfId="1" applyNumberFormat="1" applyFont="1" applyFill="1" applyBorder="1" applyAlignment="1" applyProtection="1">
      <alignment horizontal="center" vertical="center"/>
      <protection locked="0"/>
    </xf>
    <xf numFmtId="0" fontId="28" fillId="7" borderId="10" xfId="1" applyNumberFormat="1" applyFont="1" applyFill="1" applyBorder="1" applyAlignment="1" applyProtection="1">
      <alignment horizontal="center" vertical="center"/>
      <protection locked="0"/>
    </xf>
    <xf numFmtId="0" fontId="0" fillId="0" borderId="0" xfId="0" applyAlignment="1">
      <alignment horizontal="left"/>
    </xf>
    <xf numFmtId="0" fontId="2" fillId="0" borderId="0" xfId="0" applyFont="1" applyFill="1" applyBorder="1" applyAlignment="1">
      <alignment horizontal="center"/>
    </xf>
    <xf numFmtId="0" fontId="3" fillId="0" borderId="0" xfId="0" applyFont="1" applyFill="1" applyBorder="1" applyAlignment="1">
      <alignment horizontal="center" vertical="center"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800" b="0" i="0" u="none" strike="noStrike" baseline="0">
                <a:solidFill>
                  <a:srgbClr val="333399"/>
                </a:solidFill>
                <a:latin typeface="Calibri"/>
                <a:ea typeface="Calibri"/>
                <a:cs typeface="Calibri"/>
              </a:defRPr>
            </a:pPr>
            <a:r>
              <a:rPr lang="fr-FR"/>
              <a:t>Bilan</a:t>
            </a:r>
          </a:p>
        </c:rich>
      </c:tx>
      <c:layout>
        <c:manualLayout>
          <c:xMode val="edge"/>
          <c:yMode val="edge"/>
          <c:x val="9.9346954179747135E-2"/>
          <c:y val="5.1569694727756347E-2"/>
        </c:manualLayout>
      </c:layout>
      <c:overlay val="0"/>
      <c:spPr>
        <a:noFill/>
        <a:ln w="25400">
          <a:noFill/>
        </a:ln>
      </c:spPr>
    </c:title>
    <c:autoTitleDeleted val="0"/>
    <c:plotArea>
      <c:layout>
        <c:manualLayout>
          <c:layoutTarget val="inner"/>
          <c:xMode val="edge"/>
          <c:yMode val="edge"/>
          <c:x val="0.29194208737667565"/>
          <c:y val="0.16020307631056388"/>
          <c:w val="0.44618120714651816"/>
          <c:h val="0.76506689324822563"/>
        </c:manualLayout>
      </c:layout>
      <c:radarChart>
        <c:radarStyle val="marker"/>
        <c:varyColors val="0"/>
        <c:ser>
          <c:idx val="0"/>
          <c:order val="0"/>
          <c:spPr>
            <a:ln w="25400">
              <a:solidFill>
                <a:srgbClr val="666699"/>
              </a:solidFill>
              <a:prstDash val="solid"/>
            </a:ln>
          </c:spPr>
          <c:marker>
            <c:symbol val="circle"/>
            <c:size val="5"/>
            <c:spPr>
              <a:solidFill>
                <a:srgbClr val="666699"/>
              </a:solidFill>
              <a:ln>
                <a:solidFill>
                  <a:srgbClr val="666699"/>
                </a:solidFill>
                <a:prstDash val="solid"/>
              </a:ln>
            </c:spPr>
          </c:marker>
          <c:cat>
            <c:strRef>
              <c:f>Résultats!$L$21:$L$29</c:f>
              <c:strCache>
                <c:ptCount val="9"/>
                <c:pt idx="0">
                  <c:v>Confort acoustique</c:v>
                </c:pt>
                <c:pt idx="1">
                  <c:v>Confort visuel</c:v>
                </c:pt>
                <c:pt idx="2">
                  <c:v>Confort olfactif</c:v>
                </c:pt>
                <c:pt idx="3">
                  <c:v>Confort hygrométrique</c:v>
                </c:pt>
                <c:pt idx="4">
                  <c:v>Confort thermique</c:v>
                </c:pt>
                <c:pt idx="5">
                  <c:v>Gestion des déchets</c:v>
                </c:pt>
                <c:pt idx="6">
                  <c:v>Gestion  de l'eau</c:v>
                </c:pt>
                <c:pt idx="7">
                  <c:v>Accès à l'agence</c:v>
                </c:pt>
                <c:pt idx="8">
                  <c:v>Sociétal</c:v>
                </c:pt>
              </c:strCache>
            </c:strRef>
          </c:cat>
          <c:val>
            <c:numRef>
              <c:f>Résultats!$M$21:$M$29</c:f>
              <c:numCache>
                <c:formatCode>0.00</c:formatCode>
                <c:ptCount val="9"/>
                <c:pt idx="0">
                  <c:v>2.6666666666666665</c:v>
                </c:pt>
                <c:pt idx="1">
                  <c:v>3.2</c:v>
                </c:pt>
                <c:pt idx="2">
                  <c:v>2.6666666666666665</c:v>
                </c:pt>
                <c:pt idx="3">
                  <c:v>2.3333333333333335</c:v>
                </c:pt>
                <c:pt idx="4">
                  <c:v>2.5</c:v>
                </c:pt>
                <c:pt idx="5">
                  <c:v>3.25</c:v>
                </c:pt>
                <c:pt idx="6">
                  <c:v>3</c:v>
                </c:pt>
                <c:pt idx="7">
                  <c:v>3.25</c:v>
                </c:pt>
                <c:pt idx="8">
                  <c:v>2.5</c:v>
                </c:pt>
              </c:numCache>
            </c:numRef>
          </c:val>
          <c:extLst>
            <c:ext xmlns:c16="http://schemas.microsoft.com/office/drawing/2014/chart" uri="{C3380CC4-5D6E-409C-BE32-E72D297353CC}">
              <c16:uniqueId val="{00000000-913F-4349-AA5B-C8A12FA4BB95}"/>
            </c:ext>
          </c:extLst>
        </c:ser>
        <c:dLbls>
          <c:showLegendKey val="0"/>
          <c:showVal val="0"/>
          <c:showCatName val="0"/>
          <c:showSerName val="0"/>
          <c:showPercent val="0"/>
          <c:showBubbleSize val="0"/>
        </c:dLbls>
        <c:axId val="311075576"/>
        <c:axId val="1"/>
      </c:radarChart>
      <c:catAx>
        <c:axId val="311075576"/>
        <c:scaling>
          <c:orientation val="minMax"/>
        </c:scaling>
        <c:delete val="0"/>
        <c:axPos val="b"/>
        <c:majorGridlines>
          <c:spPr>
            <a:ln w="3175">
              <a:solidFill>
                <a:srgbClr val="808080"/>
              </a:solidFill>
              <a:prstDash val="solid"/>
            </a:ln>
          </c:spPr>
        </c:majorGridlines>
        <c:numFmt formatCode="General" sourceLinked="1"/>
        <c:majorTickMark val="out"/>
        <c:minorTickMark val="none"/>
        <c:tickLblPos val="nextTo"/>
        <c:txPr>
          <a:bodyPr rot="0" vert="horz"/>
          <a:lstStyle/>
          <a:p>
            <a:pPr>
              <a:defRPr sz="900" b="0" i="0" u="none" strike="noStrike" baseline="0">
                <a:solidFill>
                  <a:srgbClr val="333333"/>
                </a:solidFill>
                <a:latin typeface="Calibri"/>
                <a:ea typeface="Calibri"/>
                <a:cs typeface="Calibri"/>
              </a:defRPr>
            </a:pPr>
            <a:endParaRPr lang="fr-FR"/>
          </a:p>
        </c:txPr>
        <c:crossAx val="1"/>
        <c:crossesAt val="0"/>
        <c:auto val="0"/>
        <c:lblAlgn val="ctr"/>
        <c:lblOffset val="100"/>
        <c:noMultiLvlLbl val="0"/>
      </c:catAx>
      <c:valAx>
        <c:axId val="1"/>
        <c:scaling>
          <c:orientation val="minMax"/>
          <c:max val="5"/>
        </c:scaling>
        <c:delete val="0"/>
        <c:axPos val="l"/>
        <c:majorGridlines>
          <c:spPr>
            <a:ln w="3175">
              <a:solidFill>
                <a:srgbClr val="969696"/>
              </a:solidFill>
              <a:prstDash val="solid"/>
            </a:ln>
          </c:spPr>
        </c:majorGridlines>
        <c:numFmt formatCode="0.00" sourceLinked="0"/>
        <c:majorTickMark val="cross"/>
        <c:minorTickMark val="none"/>
        <c:tickLblPos val="low"/>
        <c:spPr>
          <a:ln w="3175">
            <a:solidFill>
              <a:srgbClr val="808080"/>
            </a:solidFill>
            <a:prstDash val="solid"/>
          </a:ln>
        </c:spPr>
        <c:txPr>
          <a:bodyPr rot="0" vert="horz"/>
          <a:lstStyle/>
          <a:p>
            <a:pPr>
              <a:defRPr sz="900" b="0" i="0" u="none" strike="noStrike" baseline="0">
                <a:solidFill>
                  <a:srgbClr val="000000"/>
                </a:solidFill>
                <a:latin typeface="Calibri"/>
                <a:ea typeface="Calibri"/>
                <a:cs typeface="Calibri"/>
              </a:defRPr>
            </a:pPr>
            <a:endParaRPr lang="fr-FR"/>
          </a:p>
        </c:txPr>
        <c:crossAx val="311075576"/>
        <c:crosses val="autoZero"/>
        <c:crossBetween val="midCat"/>
        <c:majorUnit val="1"/>
      </c:valAx>
      <c:spPr>
        <a:noFill/>
        <a:ln w="25400">
          <a:noFill/>
        </a:ln>
      </c:spPr>
    </c:plotArea>
    <c:plotVisOnly val="1"/>
    <c:dispBlanksAs val="gap"/>
    <c:showDLblsOverMax val="0"/>
  </c:chart>
  <c:spPr>
    <a:solidFill>
      <a:srgbClr val="FFFFFF"/>
    </a:solidFill>
    <a:ln w="3175">
      <a:solidFill>
        <a:srgbClr val="C0C0C0"/>
      </a:solidFill>
      <a:prstDash val="solid"/>
    </a:ln>
  </c:spPr>
  <c:txPr>
    <a:bodyPr/>
    <a:lstStyle/>
    <a:p>
      <a:pPr>
        <a:defRPr sz="1100" b="0" i="0" u="none" strike="noStrike" baseline="0">
          <a:solidFill>
            <a:srgbClr val="000000"/>
          </a:solidFill>
          <a:latin typeface="Calibri"/>
          <a:ea typeface="Calibri"/>
          <a:cs typeface="Calibri"/>
        </a:defRPr>
      </a:pPr>
      <a:endParaRPr lang="fr-FR"/>
    </a:p>
  </c:txPr>
  <c:printSettings>
    <c:headerFooter alignWithMargins="0"/>
    <c:pageMargins b="0.984251969" l="0.78740157499999996" r="0.78740157499999996" t="0.984251969" header="0.51180555555555551" footer="0.51180555555555551"/>
    <c:pageSetup firstPageNumber="0"/>
  </c:printSettings>
</c:chartSpac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76200</xdr:colOff>
      <xdr:row>6</xdr:row>
      <xdr:rowOff>171450</xdr:rowOff>
    </xdr:from>
    <xdr:to>
      <xdr:col>10</xdr:col>
      <xdr:colOff>438150</xdr:colOff>
      <xdr:row>30</xdr:row>
      <xdr:rowOff>76200</xdr:rowOff>
    </xdr:to>
    <xdr:graphicFrame macro="">
      <xdr:nvGraphicFramePr>
        <xdr:cNvPr id="2177" name="Graphique 4">
          <a:extLst>
            <a:ext uri="{FF2B5EF4-FFF2-40B4-BE49-F238E27FC236}">
              <a16:creationId xmlns:a16="http://schemas.microsoft.com/office/drawing/2014/main" id="{00000000-0008-0000-0900-000081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11</xdr:col>
          <xdr:colOff>1381125</xdr:colOff>
          <xdr:row>13</xdr:row>
          <xdr:rowOff>85725</xdr:rowOff>
        </xdr:from>
        <xdr:to>
          <xdr:col>13</xdr:col>
          <xdr:colOff>628650</xdr:colOff>
          <xdr:row>16</xdr:row>
          <xdr:rowOff>38100</xdr:rowOff>
        </xdr:to>
        <xdr:sp macro="" textlink="">
          <xdr:nvSpPr>
            <xdr:cNvPr id="2198" name="Button 150" hidden="1">
              <a:extLst>
                <a:ext uri="{63B3BB69-23CF-44E3-9099-C40C66FF867C}">
                  <a14:compatExt spid="_x0000_s2198"/>
                </a:ext>
                <a:ext uri="{FF2B5EF4-FFF2-40B4-BE49-F238E27FC236}">
                  <a16:creationId xmlns:a16="http://schemas.microsoft.com/office/drawing/2014/main" id="{00000000-0008-0000-0900-000096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Remise à zéro</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Q198"/>
  <sheetViews>
    <sheetView workbookViewId="0">
      <selection activeCell="C21" sqref="C21"/>
    </sheetView>
  </sheetViews>
  <sheetFormatPr baseColWidth="10" defaultRowHeight="15"/>
  <cols>
    <col min="1" max="1" width="3.7109375" style="73" customWidth="1"/>
    <col min="2" max="2" width="8.7109375" style="73" customWidth="1"/>
    <col min="3" max="3" width="3.7109375" style="81" customWidth="1"/>
    <col min="4" max="13" width="8.7109375" style="73" customWidth="1"/>
    <col min="14" max="14" width="2" style="9" customWidth="1"/>
    <col min="15" max="15" width="2.140625" style="10" customWidth="1"/>
    <col min="16" max="16" width="11.42578125" style="11"/>
    <col min="17" max="43" width="11.42578125" style="12"/>
  </cols>
  <sheetData>
    <row r="1" spans="1:16">
      <c r="A1" s="116" t="s">
        <v>99</v>
      </c>
      <c r="B1" s="116"/>
      <c r="C1" s="116"/>
      <c r="D1" s="64"/>
      <c r="E1" s="64"/>
      <c r="F1" s="64"/>
      <c r="G1" s="64"/>
      <c r="H1" s="64"/>
      <c r="I1" s="64"/>
      <c r="J1" s="64"/>
      <c r="K1" s="64"/>
      <c r="L1" s="64"/>
      <c r="M1" s="64"/>
      <c r="N1" s="13"/>
    </row>
    <row r="2" spans="1:16">
      <c r="A2" s="59"/>
      <c r="B2" s="59"/>
      <c r="C2" s="60"/>
      <c r="D2" s="59"/>
      <c r="E2" s="59"/>
      <c r="F2" s="59"/>
      <c r="G2" s="59"/>
      <c r="H2" s="59"/>
      <c r="I2" s="59"/>
      <c r="J2" s="59"/>
      <c r="K2" s="59"/>
      <c r="L2" s="59"/>
      <c r="M2" s="59"/>
      <c r="N2" s="14"/>
    </row>
    <row r="3" spans="1:16">
      <c r="A3" s="59"/>
      <c r="B3" s="59"/>
      <c r="C3" s="59"/>
      <c r="D3" s="59"/>
      <c r="E3" s="59"/>
      <c r="F3" s="59"/>
      <c r="G3" s="59"/>
      <c r="H3" s="59"/>
      <c r="I3" s="59"/>
      <c r="J3" s="59"/>
      <c r="K3" s="59"/>
      <c r="L3" s="59"/>
      <c r="M3" s="59"/>
      <c r="N3" s="14"/>
    </row>
    <row r="4" spans="1:16">
      <c r="A4" s="59"/>
      <c r="B4" s="59"/>
      <c r="C4" s="59"/>
      <c r="D4" s="59"/>
      <c r="E4" s="59"/>
      <c r="F4" s="59"/>
      <c r="G4" s="59"/>
      <c r="H4" s="59"/>
      <c r="I4" s="59"/>
      <c r="J4" s="59"/>
      <c r="K4" s="59"/>
      <c r="L4" s="59"/>
      <c r="M4" s="59"/>
      <c r="N4" s="14"/>
      <c r="P4" s="10" t="s">
        <v>7</v>
      </c>
    </row>
    <row r="5" spans="1:16">
      <c r="A5" s="59"/>
      <c r="B5" s="59"/>
      <c r="C5" s="59"/>
      <c r="D5" s="59"/>
      <c r="E5" s="59"/>
      <c r="F5" s="59"/>
      <c r="G5" s="59"/>
      <c r="H5" s="59"/>
      <c r="I5" s="59"/>
      <c r="J5" s="59"/>
      <c r="K5" s="59"/>
      <c r="L5" s="59"/>
      <c r="M5" s="59"/>
      <c r="N5" s="14"/>
    </row>
    <row r="6" spans="1:16">
      <c r="A6" s="59"/>
      <c r="B6" s="59"/>
      <c r="C6" s="59"/>
      <c r="D6" s="59"/>
      <c r="E6" s="59"/>
      <c r="F6" s="59"/>
      <c r="G6" s="59"/>
      <c r="H6" s="59"/>
      <c r="I6" s="59"/>
      <c r="J6" s="59"/>
      <c r="K6" s="59"/>
      <c r="L6" s="59"/>
      <c r="M6" s="59"/>
      <c r="N6" s="14"/>
    </row>
    <row r="7" spans="1:16">
      <c r="A7" s="59"/>
      <c r="B7" s="59"/>
      <c r="C7" s="59"/>
      <c r="D7" s="59"/>
      <c r="E7" s="59"/>
      <c r="F7" s="59"/>
      <c r="G7" s="59"/>
      <c r="H7" s="59"/>
      <c r="I7" s="59"/>
      <c r="J7" s="59"/>
      <c r="K7" s="59"/>
      <c r="L7" s="59"/>
      <c r="M7" s="59"/>
      <c r="N7" s="14"/>
    </row>
    <row r="8" spans="1:16">
      <c r="A8" s="59"/>
      <c r="B8" s="59"/>
      <c r="C8" s="59"/>
      <c r="D8" s="59"/>
      <c r="E8" s="59"/>
      <c r="F8" s="59"/>
      <c r="G8" s="59"/>
      <c r="H8" s="59"/>
      <c r="I8" s="59"/>
      <c r="J8" s="59"/>
      <c r="K8" s="59"/>
      <c r="L8" s="59"/>
      <c r="M8" s="59"/>
      <c r="N8" s="14"/>
    </row>
    <row r="9" spans="1:16" ht="40.5" customHeight="1">
      <c r="A9" s="60"/>
      <c r="B9" s="120" t="s">
        <v>8</v>
      </c>
      <c r="C9" s="120"/>
      <c r="D9" s="120"/>
      <c r="E9" s="120"/>
      <c r="F9" s="120"/>
      <c r="G9" s="120"/>
      <c r="H9" s="120"/>
      <c r="I9" s="120"/>
      <c r="J9" s="120"/>
      <c r="K9" s="120"/>
      <c r="L9" s="120"/>
      <c r="M9" s="120"/>
    </row>
    <row r="10" spans="1:16" ht="40.5" customHeight="1">
      <c r="A10" s="121" t="s">
        <v>45</v>
      </c>
      <c r="B10" s="121"/>
      <c r="C10" s="121"/>
      <c r="D10" s="121"/>
      <c r="E10" s="121"/>
      <c r="F10" s="121"/>
      <c r="G10" s="121"/>
      <c r="H10" s="121"/>
      <c r="I10" s="121"/>
      <c r="J10" s="121"/>
      <c r="K10" s="121"/>
      <c r="L10" s="121"/>
      <c r="M10" s="121"/>
    </row>
    <row r="11" spans="1:16" ht="30" customHeight="1">
      <c r="A11" s="60"/>
      <c r="B11" s="113" t="s">
        <v>63</v>
      </c>
      <c r="C11" s="113"/>
      <c r="D11" s="113"/>
      <c r="E11" s="113"/>
      <c r="F11" s="113"/>
      <c r="G11" s="113"/>
      <c r="H11" s="113"/>
      <c r="I11" s="113"/>
      <c r="J11" s="113"/>
      <c r="K11" s="113"/>
      <c r="L11" s="113"/>
      <c r="M11" s="113"/>
      <c r="O11" s="15"/>
      <c r="P11" s="15"/>
    </row>
    <row r="12" spans="1:16">
      <c r="A12" s="60"/>
      <c r="B12" s="60"/>
      <c r="C12" s="109"/>
      <c r="D12" s="114" t="s">
        <v>49</v>
      </c>
      <c r="E12" s="114"/>
      <c r="F12" s="114"/>
      <c r="G12" s="114"/>
      <c r="H12" s="114"/>
      <c r="I12" s="114"/>
      <c r="J12" s="114"/>
      <c r="K12" s="114"/>
      <c r="L12" s="114"/>
      <c r="M12" s="114"/>
      <c r="N12" s="9" t="str">
        <f>IF(C12="","",5)</f>
        <v/>
      </c>
      <c r="O12" s="15"/>
      <c r="P12" s="15"/>
    </row>
    <row r="13" spans="1:16">
      <c r="A13" s="60"/>
      <c r="B13" s="60"/>
      <c r="C13" s="109"/>
      <c r="D13" s="114" t="s">
        <v>48</v>
      </c>
      <c r="E13" s="114"/>
      <c r="F13" s="114"/>
      <c r="G13" s="114"/>
      <c r="H13" s="114"/>
      <c r="I13" s="114"/>
      <c r="J13" s="114"/>
      <c r="K13" s="114"/>
      <c r="L13" s="114"/>
      <c r="M13" s="114"/>
      <c r="N13" s="9" t="str">
        <f>IF(C13="","",4)</f>
        <v/>
      </c>
      <c r="O13" s="15"/>
      <c r="P13" s="15"/>
    </row>
    <row r="14" spans="1:16">
      <c r="A14" s="60"/>
      <c r="B14" s="60"/>
      <c r="C14" s="109" t="s">
        <v>103</v>
      </c>
      <c r="D14" s="114" t="s">
        <v>50</v>
      </c>
      <c r="E14" s="114"/>
      <c r="F14" s="114"/>
      <c r="G14" s="114"/>
      <c r="H14" s="114"/>
      <c r="I14" s="114"/>
      <c r="J14" s="114"/>
      <c r="K14" s="114"/>
      <c r="L14" s="114"/>
      <c r="M14" s="114"/>
      <c r="N14" s="9">
        <f>IF(C14="","",3)</f>
        <v>3</v>
      </c>
      <c r="O14" s="15"/>
      <c r="P14" s="15"/>
    </row>
    <row r="15" spans="1:16">
      <c r="A15" s="60"/>
      <c r="B15" s="60"/>
      <c r="C15" s="109"/>
      <c r="D15" s="114" t="s">
        <v>47</v>
      </c>
      <c r="E15" s="114"/>
      <c r="F15" s="114"/>
      <c r="G15" s="114"/>
      <c r="H15" s="114"/>
      <c r="I15" s="114"/>
      <c r="J15" s="114"/>
      <c r="K15" s="114"/>
      <c r="L15" s="114"/>
      <c r="M15" s="114"/>
      <c r="N15" s="9" t="str">
        <f>IF(C15="","",2)</f>
        <v/>
      </c>
      <c r="O15" s="15"/>
      <c r="P15" s="15"/>
    </row>
    <row r="16" spans="1:16">
      <c r="A16" s="60"/>
      <c r="B16" s="60"/>
      <c r="C16" s="109"/>
      <c r="D16" s="114" t="s">
        <v>46</v>
      </c>
      <c r="E16" s="114"/>
      <c r="F16" s="114"/>
      <c r="G16" s="114"/>
      <c r="H16" s="114"/>
      <c r="I16" s="114"/>
      <c r="J16" s="114"/>
      <c r="K16" s="114"/>
      <c r="L16" s="114"/>
      <c r="M16" s="114"/>
      <c r="N16" s="9" t="str">
        <f>IF(C16="","",1)</f>
        <v/>
      </c>
      <c r="O16" s="15"/>
      <c r="P16" s="15"/>
    </row>
    <row r="17" spans="1:16">
      <c r="A17" s="60"/>
      <c r="B17" s="60"/>
      <c r="C17" s="62"/>
      <c r="D17" s="112"/>
      <c r="E17" s="112"/>
      <c r="F17" s="112"/>
      <c r="G17" s="112"/>
      <c r="H17" s="112"/>
      <c r="I17" s="112"/>
      <c r="J17" s="112"/>
      <c r="K17" s="112"/>
      <c r="L17" s="112"/>
      <c r="M17" s="106"/>
      <c r="O17" s="15"/>
      <c r="P17" s="15"/>
    </row>
    <row r="18" spans="1:16" ht="30" customHeight="1">
      <c r="A18" s="60"/>
      <c r="B18" s="113" t="s">
        <v>64</v>
      </c>
      <c r="C18" s="113"/>
      <c r="D18" s="113"/>
      <c r="E18" s="113"/>
      <c r="F18" s="113"/>
      <c r="G18" s="113"/>
      <c r="H18" s="113"/>
      <c r="I18" s="113"/>
      <c r="J18" s="113"/>
      <c r="K18" s="113"/>
      <c r="L18" s="113"/>
      <c r="M18" s="113"/>
      <c r="O18" s="15"/>
      <c r="P18" s="15"/>
    </row>
    <row r="19" spans="1:16">
      <c r="A19" s="60"/>
      <c r="B19" s="60"/>
      <c r="C19" s="109"/>
      <c r="D19" s="114" t="s">
        <v>49</v>
      </c>
      <c r="E19" s="114"/>
      <c r="F19" s="114"/>
      <c r="G19" s="114"/>
      <c r="H19" s="114"/>
      <c r="I19" s="114"/>
      <c r="J19" s="114"/>
      <c r="K19" s="114"/>
      <c r="L19" s="114"/>
      <c r="M19" s="114"/>
      <c r="N19" s="9" t="str">
        <f>IF(C19="","",5)</f>
        <v/>
      </c>
      <c r="O19" s="15"/>
      <c r="P19" s="15"/>
    </row>
    <row r="20" spans="1:16">
      <c r="A20" s="60"/>
      <c r="B20" s="60"/>
      <c r="C20" s="109"/>
      <c r="D20" s="114" t="s">
        <v>48</v>
      </c>
      <c r="E20" s="114"/>
      <c r="F20" s="114"/>
      <c r="G20" s="114"/>
      <c r="H20" s="114"/>
      <c r="I20" s="114"/>
      <c r="J20" s="114"/>
      <c r="K20" s="114"/>
      <c r="L20" s="114"/>
      <c r="M20" s="114"/>
      <c r="N20" s="9" t="str">
        <f>IF(C20="","",4)</f>
        <v/>
      </c>
      <c r="O20" s="15"/>
      <c r="P20" s="15"/>
    </row>
    <row r="21" spans="1:16">
      <c r="A21" s="60"/>
      <c r="B21" s="60"/>
      <c r="C21" s="109"/>
      <c r="D21" s="114" t="s">
        <v>50</v>
      </c>
      <c r="E21" s="114"/>
      <c r="F21" s="114"/>
      <c r="G21" s="114"/>
      <c r="H21" s="114"/>
      <c r="I21" s="114"/>
      <c r="J21" s="114"/>
      <c r="K21" s="114"/>
      <c r="L21" s="114"/>
      <c r="M21" s="114"/>
      <c r="N21" s="9" t="str">
        <f>IF(C21="","",3)</f>
        <v/>
      </c>
      <c r="O21" s="15"/>
      <c r="P21" s="15"/>
    </row>
    <row r="22" spans="1:16">
      <c r="A22" s="60"/>
      <c r="B22" s="60"/>
      <c r="C22" s="109"/>
      <c r="D22" s="114" t="s">
        <v>47</v>
      </c>
      <c r="E22" s="114"/>
      <c r="F22" s="114"/>
      <c r="G22" s="114"/>
      <c r="H22" s="114"/>
      <c r="I22" s="114"/>
      <c r="J22" s="114"/>
      <c r="K22" s="114"/>
      <c r="L22" s="114"/>
      <c r="M22" s="114"/>
      <c r="N22" s="9" t="str">
        <f>IF(C22="","",2)</f>
        <v/>
      </c>
      <c r="O22" s="15"/>
      <c r="P22" s="15"/>
    </row>
    <row r="23" spans="1:16">
      <c r="A23" s="60"/>
      <c r="B23" s="60"/>
      <c r="C23" s="109" t="s">
        <v>103</v>
      </c>
      <c r="D23" s="114" t="s">
        <v>46</v>
      </c>
      <c r="E23" s="114"/>
      <c r="F23" s="114"/>
      <c r="G23" s="114"/>
      <c r="H23" s="114"/>
      <c r="I23" s="114"/>
      <c r="J23" s="114"/>
      <c r="K23" s="114"/>
      <c r="L23" s="114"/>
      <c r="M23" s="114"/>
      <c r="N23" s="9">
        <f>IF(C23="","",1)</f>
        <v>1</v>
      </c>
      <c r="O23" s="15"/>
      <c r="P23" s="15"/>
    </row>
    <row r="24" spans="1:16">
      <c r="A24" s="60"/>
      <c r="B24" s="60"/>
      <c r="C24" s="62"/>
      <c r="D24" s="60"/>
      <c r="E24" s="60"/>
      <c r="F24" s="60"/>
      <c r="G24" s="60"/>
      <c r="H24" s="106"/>
      <c r="I24" s="106"/>
      <c r="J24" s="62"/>
      <c r="K24" s="106"/>
      <c r="L24" s="106"/>
      <c r="M24" s="106"/>
      <c r="O24" s="15"/>
      <c r="P24" s="15"/>
    </row>
    <row r="25" spans="1:16" ht="30" customHeight="1">
      <c r="A25" s="60"/>
      <c r="B25" s="113" t="s">
        <v>65</v>
      </c>
      <c r="C25" s="113"/>
      <c r="D25" s="113"/>
      <c r="E25" s="113"/>
      <c r="F25" s="113"/>
      <c r="G25" s="113"/>
      <c r="H25" s="113"/>
      <c r="I25" s="113"/>
      <c r="J25" s="113"/>
      <c r="K25" s="113"/>
      <c r="L25" s="113"/>
      <c r="M25" s="113"/>
      <c r="O25" s="15"/>
      <c r="P25" s="15"/>
    </row>
    <row r="26" spans="1:16" ht="15" customHeight="1">
      <c r="A26" s="60"/>
      <c r="B26" s="60"/>
      <c r="C26" s="109"/>
      <c r="D26" s="115" t="s">
        <v>51</v>
      </c>
      <c r="E26" s="115"/>
      <c r="F26" s="115"/>
      <c r="G26" s="115"/>
      <c r="H26" s="115"/>
      <c r="I26" s="115"/>
      <c r="J26" s="115"/>
      <c r="K26" s="115"/>
      <c r="L26" s="115"/>
      <c r="M26" s="115"/>
      <c r="N26" s="9" t="str">
        <f>IF(C26="","",5)</f>
        <v/>
      </c>
      <c r="O26" s="15"/>
      <c r="P26" s="15"/>
    </row>
    <row r="27" spans="1:16" ht="15" customHeight="1">
      <c r="A27" s="60"/>
      <c r="B27" s="60"/>
      <c r="C27" s="109" t="s">
        <v>103</v>
      </c>
      <c r="D27" s="115" t="s">
        <v>52</v>
      </c>
      <c r="E27" s="115"/>
      <c r="F27" s="115"/>
      <c r="G27" s="115"/>
      <c r="H27" s="115"/>
      <c r="I27" s="115"/>
      <c r="J27" s="115"/>
      <c r="K27" s="115"/>
      <c r="L27" s="115"/>
      <c r="M27" s="115"/>
      <c r="N27" s="9">
        <f>IF(C27="","",4)</f>
        <v>4</v>
      </c>
      <c r="O27" s="15"/>
      <c r="P27" s="15"/>
    </row>
    <row r="28" spans="1:16" ht="15" customHeight="1">
      <c r="A28" s="60"/>
      <c r="B28" s="60"/>
      <c r="C28" s="109"/>
      <c r="D28" s="115" t="s">
        <v>55</v>
      </c>
      <c r="E28" s="115"/>
      <c r="F28" s="115"/>
      <c r="G28" s="115"/>
      <c r="H28" s="115"/>
      <c r="I28" s="115"/>
      <c r="J28" s="115"/>
      <c r="K28" s="115"/>
      <c r="L28" s="115"/>
      <c r="M28" s="115"/>
      <c r="N28" s="9" t="str">
        <f>IF(C28="","",3)</f>
        <v/>
      </c>
      <c r="O28" s="15"/>
      <c r="P28" s="15"/>
    </row>
    <row r="29" spans="1:16" ht="15" customHeight="1">
      <c r="A29" s="60"/>
      <c r="B29" s="60"/>
      <c r="C29" s="109"/>
      <c r="D29" s="115" t="s">
        <v>53</v>
      </c>
      <c r="E29" s="115"/>
      <c r="F29" s="115"/>
      <c r="G29" s="115"/>
      <c r="H29" s="115"/>
      <c r="I29" s="115"/>
      <c r="J29" s="115"/>
      <c r="K29" s="115"/>
      <c r="L29" s="115"/>
      <c r="M29" s="115"/>
      <c r="N29" s="9" t="str">
        <f>IF(C29="","",2)</f>
        <v/>
      </c>
      <c r="O29" s="15"/>
      <c r="P29" s="15"/>
    </row>
    <row r="30" spans="1:16" ht="15" customHeight="1">
      <c r="A30" s="60"/>
      <c r="B30" s="60"/>
      <c r="C30" s="109"/>
      <c r="D30" s="115" t="s">
        <v>54</v>
      </c>
      <c r="E30" s="115"/>
      <c r="F30" s="115"/>
      <c r="G30" s="115"/>
      <c r="H30" s="115"/>
      <c r="I30" s="115"/>
      <c r="J30" s="115"/>
      <c r="K30" s="115"/>
      <c r="L30" s="115"/>
      <c r="M30" s="115"/>
      <c r="N30" s="9" t="str">
        <f>IF(C30="","",1)</f>
        <v/>
      </c>
      <c r="O30" s="15"/>
      <c r="P30" s="15"/>
    </row>
    <row r="31" spans="1:16" ht="15" customHeight="1">
      <c r="A31" s="60"/>
      <c r="B31" s="60"/>
      <c r="C31" s="62"/>
      <c r="D31" s="60"/>
      <c r="E31" s="60"/>
      <c r="F31" s="60"/>
      <c r="G31" s="60"/>
      <c r="H31" s="106"/>
      <c r="I31" s="106"/>
      <c r="J31" s="62"/>
      <c r="K31" s="106"/>
      <c r="L31" s="106"/>
      <c r="M31" s="106"/>
    </row>
    <row r="32" spans="1:16" s="10" customFormat="1" ht="15" customHeight="1">
      <c r="A32" s="100"/>
      <c r="B32" s="100"/>
      <c r="C32" s="101"/>
      <c r="D32" s="100"/>
      <c r="E32" s="100"/>
      <c r="F32" s="100"/>
      <c r="G32" s="100"/>
      <c r="H32" s="100"/>
      <c r="I32" s="100"/>
      <c r="J32" s="101"/>
      <c r="K32" s="100"/>
      <c r="L32" s="100"/>
      <c r="M32" s="100"/>
    </row>
    <row r="33" spans="1:16" s="10" customFormat="1" ht="16.5" customHeight="1">
      <c r="A33" s="100"/>
      <c r="B33" s="100"/>
      <c r="C33" s="101"/>
      <c r="D33" s="100"/>
      <c r="E33" s="100"/>
      <c r="F33" s="100"/>
      <c r="G33" s="100"/>
      <c r="H33" s="100"/>
      <c r="I33" s="100"/>
      <c r="J33" s="101"/>
      <c r="K33" s="100"/>
      <c r="L33" s="100"/>
      <c r="M33" s="100"/>
    </row>
    <row r="34" spans="1:16" s="10" customFormat="1">
      <c r="A34" s="74"/>
      <c r="B34" s="102"/>
      <c r="C34" s="103"/>
      <c r="D34" s="74"/>
      <c r="E34" s="74"/>
      <c r="F34" s="74"/>
      <c r="G34" s="74"/>
      <c r="H34" s="74"/>
      <c r="I34" s="74"/>
      <c r="J34" s="103"/>
      <c r="K34" s="74"/>
      <c r="L34" s="74" t="s">
        <v>10</v>
      </c>
      <c r="M34" s="104">
        <f>AVERAGE(N12:N31)</f>
        <v>2.6666666666666665</v>
      </c>
    </row>
    <row r="35" spans="1:16" s="10" customFormat="1">
      <c r="A35" s="74"/>
      <c r="B35" s="119"/>
      <c r="C35" s="119"/>
      <c r="D35" s="119"/>
      <c r="E35" s="119"/>
      <c r="F35" s="119"/>
      <c r="G35" s="119"/>
      <c r="H35" s="119"/>
      <c r="I35" s="119"/>
      <c r="J35" s="119"/>
      <c r="K35" s="119"/>
      <c r="L35" s="119"/>
      <c r="M35" s="119"/>
    </row>
    <row r="36" spans="1:16" s="11" customFormat="1">
      <c r="A36" s="75"/>
      <c r="B36" s="119"/>
      <c r="C36" s="119"/>
      <c r="D36" s="119"/>
      <c r="E36" s="119"/>
      <c r="F36" s="119"/>
      <c r="G36" s="119"/>
      <c r="H36" s="119"/>
      <c r="I36" s="119"/>
      <c r="J36" s="119"/>
      <c r="K36" s="119"/>
      <c r="L36" s="119"/>
      <c r="M36" s="119"/>
      <c r="N36" s="9"/>
    </row>
    <row r="37" spans="1:16" s="11" customFormat="1" ht="15" customHeight="1">
      <c r="A37" s="76"/>
      <c r="B37" s="117"/>
      <c r="C37" s="117"/>
      <c r="D37" s="117"/>
      <c r="E37" s="77"/>
      <c r="F37" s="76"/>
      <c r="G37" s="76"/>
      <c r="H37" s="76"/>
      <c r="I37" s="76"/>
      <c r="J37" s="78"/>
      <c r="K37" s="76"/>
      <c r="L37" s="76"/>
      <c r="M37" s="76"/>
      <c r="N37" s="9"/>
    </row>
    <row r="38" spans="1:16" s="11" customFormat="1" ht="15" customHeight="1">
      <c r="A38" s="76"/>
      <c r="B38" s="117"/>
      <c r="C38" s="117"/>
      <c r="D38" s="117"/>
      <c r="E38" s="79"/>
      <c r="F38" s="76"/>
      <c r="G38" s="76"/>
      <c r="H38" s="76"/>
      <c r="I38" s="76"/>
      <c r="J38" s="78"/>
      <c r="K38" s="76"/>
      <c r="L38" s="76"/>
      <c r="M38" s="76"/>
      <c r="N38" s="9"/>
      <c r="P38" s="24"/>
    </row>
    <row r="39" spans="1:16" s="11" customFormat="1" ht="15" customHeight="1">
      <c r="A39" s="76"/>
      <c r="B39" s="117"/>
      <c r="C39" s="117"/>
      <c r="D39" s="117"/>
      <c r="E39" s="79"/>
      <c r="F39" s="76"/>
      <c r="G39" s="76"/>
      <c r="H39" s="76"/>
      <c r="I39" s="76"/>
      <c r="J39" s="78"/>
      <c r="K39" s="76"/>
      <c r="L39" s="76"/>
      <c r="M39" s="76"/>
      <c r="N39" s="9"/>
      <c r="P39" s="25"/>
    </row>
    <row r="40" spans="1:16" s="11" customFormat="1" ht="15" customHeight="1">
      <c r="A40" s="76"/>
      <c r="B40" s="118"/>
      <c r="C40" s="118"/>
      <c r="D40" s="118"/>
      <c r="E40" s="79"/>
      <c r="F40" s="76"/>
      <c r="G40" s="76"/>
      <c r="H40" s="76"/>
      <c r="I40" s="76"/>
      <c r="J40" s="78"/>
      <c r="K40" s="76"/>
      <c r="L40" s="76"/>
      <c r="M40" s="76"/>
      <c r="N40" s="9"/>
      <c r="P40" s="25"/>
    </row>
    <row r="41" spans="1:16" s="11" customFormat="1" ht="15" customHeight="1">
      <c r="A41" s="76"/>
      <c r="B41" s="118"/>
      <c r="C41" s="118"/>
      <c r="D41" s="118"/>
      <c r="E41" s="79"/>
      <c r="F41" s="76"/>
      <c r="G41" s="76"/>
      <c r="H41" s="76"/>
      <c r="I41" s="76"/>
      <c r="J41" s="78"/>
      <c r="K41" s="76"/>
      <c r="L41" s="76"/>
      <c r="M41" s="76"/>
      <c r="N41" s="9"/>
    </row>
    <row r="42" spans="1:16" s="11" customFormat="1">
      <c r="A42" s="76"/>
      <c r="B42" s="76"/>
      <c r="C42" s="76"/>
      <c r="D42" s="76"/>
      <c r="E42" s="76"/>
      <c r="F42" s="76"/>
      <c r="G42" s="76"/>
      <c r="H42" s="76"/>
      <c r="I42" s="76"/>
      <c r="J42" s="78"/>
      <c r="K42" s="76"/>
      <c r="L42" s="76"/>
      <c r="M42" s="76"/>
      <c r="N42" s="9"/>
    </row>
    <row r="43" spans="1:16" s="11" customFormat="1" ht="15.75" customHeight="1">
      <c r="A43" s="76"/>
      <c r="B43" s="124"/>
      <c r="C43" s="124"/>
      <c r="D43" s="124"/>
      <c r="E43" s="124"/>
      <c r="F43" s="124"/>
      <c r="G43" s="124"/>
      <c r="H43" s="124"/>
      <c r="I43" s="124"/>
      <c r="J43" s="124"/>
      <c r="K43" s="124"/>
      <c r="L43" s="124"/>
      <c r="M43" s="124"/>
      <c r="N43" s="9"/>
    </row>
    <row r="44" spans="1:16" s="11" customFormat="1">
      <c r="A44" s="76"/>
      <c r="B44" s="124"/>
      <c r="C44" s="124"/>
      <c r="D44" s="124"/>
      <c r="E44" s="124"/>
      <c r="F44" s="124"/>
      <c r="G44" s="124"/>
      <c r="H44" s="124"/>
      <c r="I44" s="124"/>
      <c r="J44" s="124"/>
      <c r="K44" s="124"/>
      <c r="L44" s="124"/>
      <c r="M44" s="124"/>
      <c r="N44" s="9"/>
    </row>
    <row r="45" spans="1:16" s="11" customFormat="1">
      <c r="A45" s="76"/>
      <c r="B45" s="124"/>
      <c r="C45" s="124"/>
      <c r="D45" s="124"/>
      <c r="E45" s="124"/>
      <c r="F45" s="124"/>
      <c r="G45" s="124"/>
      <c r="H45" s="124"/>
      <c r="I45" s="124"/>
      <c r="J45" s="124"/>
      <c r="K45" s="124"/>
      <c r="L45" s="124"/>
      <c r="M45" s="124"/>
      <c r="N45" s="9"/>
    </row>
    <row r="46" spans="1:16" s="11" customFormat="1" ht="15" customHeight="1">
      <c r="A46" s="76"/>
      <c r="B46" s="124"/>
      <c r="C46" s="124"/>
      <c r="D46" s="124"/>
      <c r="E46" s="124"/>
      <c r="F46" s="124"/>
      <c r="G46" s="124"/>
      <c r="H46" s="124"/>
      <c r="I46" s="124"/>
      <c r="J46" s="124"/>
      <c r="K46" s="124"/>
      <c r="L46" s="124"/>
      <c r="M46" s="124"/>
      <c r="N46" s="9"/>
    </row>
    <row r="47" spans="1:16" s="11" customFormat="1">
      <c r="A47" s="76"/>
      <c r="B47" s="124"/>
      <c r="C47" s="124"/>
      <c r="D47" s="124"/>
      <c r="E47" s="124"/>
      <c r="F47" s="124"/>
      <c r="G47" s="124"/>
      <c r="H47" s="124"/>
      <c r="I47" s="124"/>
      <c r="J47" s="124"/>
      <c r="K47" s="124"/>
      <c r="L47" s="124"/>
      <c r="M47" s="124"/>
      <c r="N47" s="9"/>
    </row>
    <row r="48" spans="1:16" s="11" customFormat="1" ht="15" customHeight="1">
      <c r="A48" s="76"/>
      <c r="B48" s="124"/>
      <c r="C48" s="124"/>
      <c r="D48" s="124"/>
      <c r="E48" s="124"/>
      <c r="F48" s="124"/>
      <c r="G48" s="124"/>
      <c r="H48" s="124"/>
      <c r="I48" s="124"/>
      <c r="J48" s="124"/>
      <c r="K48" s="124"/>
      <c r="L48" s="124"/>
      <c r="M48" s="124"/>
      <c r="N48" s="9"/>
    </row>
    <row r="49" spans="1:14" s="11" customFormat="1" ht="15" customHeight="1">
      <c r="A49" s="76"/>
      <c r="B49" s="124"/>
      <c r="C49" s="124"/>
      <c r="D49" s="124"/>
      <c r="E49" s="124"/>
      <c r="F49" s="124"/>
      <c r="G49" s="124"/>
      <c r="H49" s="124"/>
      <c r="I49" s="124"/>
      <c r="J49" s="124"/>
      <c r="K49" s="124"/>
      <c r="L49" s="124"/>
      <c r="M49" s="124"/>
      <c r="N49" s="9"/>
    </row>
    <row r="50" spans="1:14" s="11" customFormat="1" ht="15" customHeight="1">
      <c r="A50" s="76"/>
      <c r="B50" s="124"/>
      <c r="C50" s="124"/>
      <c r="D50" s="124"/>
      <c r="E50" s="124"/>
      <c r="F50" s="124"/>
      <c r="G50" s="124"/>
      <c r="H50" s="124"/>
      <c r="I50" s="124"/>
      <c r="J50" s="124"/>
      <c r="K50" s="124"/>
      <c r="L50" s="124"/>
      <c r="M50" s="124"/>
      <c r="N50" s="9"/>
    </row>
    <row r="51" spans="1:14" s="11" customFormat="1" ht="15" customHeight="1">
      <c r="A51" s="76"/>
      <c r="B51" s="124"/>
      <c r="C51" s="124"/>
      <c r="D51" s="124"/>
      <c r="E51" s="124"/>
      <c r="F51" s="124"/>
      <c r="G51" s="124"/>
      <c r="H51" s="124"/>
      <c r="I51" s="124"/>
      <c r="J51" s="124"/>
      <c r="K51" s="124"/>
      <c r="L51" s="124"/>
      <c r="M51" s="124"/>
      <c r="N51" s="9"/>
    </row>
    <row r="52" spans="1:14" s="11" customFormat="1" ht="15" customHeight="1">
      <c r="A52" s="76"/>
      <c r="B52" s="124"/>
      <c r="C52" s="124"/>
      <c r="D52" s="124"/>
      <c r="E52" s="124"/>
      <c r="F52" s="124"/>
      <c r="G52" s="124"/>
      <c r="H52" s="124"/>
      <c r="I52" s="124"/>
      <c r="J52" s="124"/>
      <c r="K52" s="124"/>
      <c r="L52" s="124"/>
      <c r="M52" s="124"/>
      <c r="N52" s="9"/>
    </row>
    <row r="53" spans="1:14" s="11" customFormat="1" ht="15" customHeight="1">
      <c r="A53" s="76"/>
      <c r="B53" s="76"/>
      <c r="C53" s="78"/>
      <c r="D53" s="76"/>
      <c r="E53" s="76"/>
      <c r="F53" s="76"/>
      <c r="G53" s="76"/>
      <c r="H53" s="76"/>
      <c r="I53" s="76"/>
      <c r="J53" s="76"/>
      <c r="K53" s="76"/>
      <c r="L53" s="76"/>
      <c r="M53" s="76"/>
      <c r="N53" s="9"/>
    </row>
    <row r="54" spans="1:14" s="11" customFormat="1" ht="15" customHeight="1">
      <c r="A54" s="76"/>
      <c r="B54" s="76"/>
      <c r="C54" s="78"/>
      <c r="D54" s="76"/>
      <c r="E54" s="76"/>
      <c r="F54" s="76"/>
      <c r="G54" s="76"/>
      <c r="H54" s="76"/>
      <c r="I54" s="76"/>
      <c r="J54" s="76"/>
      <c r="K54" s="76"/>
      <c r="L54" s="76"/>
      <c r="M54" s="76"/>
      <c r="N54" s="9"/>
    </row>
    <row r="55" spans="1:14" s="11" customFormat="1" ht="15" customHeight="1">
      <c r="A55" s="76"/>
      <c r="B55" s="80"/>
      <c r="C55" s="78"/>
      <c r="D55" s="76"/>
      <c r="E55" s="76"/>
      <c r="F55" s="76"/>
      <c r="G55" s="76"/>
      <c r="H55" s="76"/>
      <c r="I55" s="76"/>
      <c r="J55" s="76"/>
      <c r="K55" s="76"/>
      <c r="L55" s="76"/>
      <c r="M55" s="76"/>
      <c r="N55" s="9"/>
    </row>
    <row r="56" spans="1:14" s="11" customFormat="1" ht="15" customHeight="1">
      <c r="A56" s="76"/>
      <c r="B56" s="125"/>
      <c r="C56" s="125"/>
      <c r="D56" s="125"/>
      <c r="E56" s="125"/>
      <c r="F56" s="125"/>
      <c r="G56" s="125"/>
      <c r="H56" s="125"/>
      <c r="I56" s="125"/>
      <c r="J56" s="125"/>
      <c r="K56" s="125"/>
      <c r="L56" s="125"/>
      <c r="M56" s="125"/>
      <c r="N56" s="9"/>
    </row>
    <row r="57" spans="1:14" s="11" customFormat="1" ht="15" customHeight="1">
      <c r="A57" s="76"/>
      <c r="B57" s="125"/>
      <c r="C57" s="125"/>
      <c r="D57" s="125"/>
      <c r="E57" s="125"/>
      <c r="F57" s="125"/>
      <c r="G57" s="125"/>
      <c r="H57" s="125"/>
      <c r="I57" s="125"/>
      <c r="J57" s="125"/>
      <c r="K57" s="125"/>
      <c r="L57" s="125"/>
      <c r="M57" s="125"/>
      <c r="N57" s="9"/>
    </row>
    <row r="58" spans="1:14" s="11" customFormat="1" ht="15" customHeight="1">
      <c r="A58" s="76"/>
      <c r="B58" s="117"/>
      <c r="C58" s="117"/>
      <c r="D58" s="117"/>
      <c r="E58" s="77"/>
      <c r="F58" s="76"/>
      <c r="G58" s="76"/>
      <c r="H58" s="76"/>
      <c r="I58" s="76"/>
      <c r="J58" s="76"/>
      <c r="K58" s="76"/>
      <c r="L58" s="76"/>
      <c r="M58" s="76"/>
      <c r="N58" s="9"/>
    </row>
    <row r="59" spans="1:14" s="11" customFormat="1" ht="15" customHeight="1">
      <c r="A59" s="76"/>
      <c r="B59" s="117"/>
      <c r="C59" s="117"/>
      <c r="D59" s="117"/>
      <c r="E59" s="79"/>
      <c r="F59" s="76"/>
      <c r="G59" s="76"/>
      <c r="H59" s="76"/>
      <c r="I59" s="76"/>
      <c r="J59" s="76"/>
      <c r="K59" s="76"/>
      <c r="L59" s="76"/>
      <c r="M59" s="76"/>
      <c r="N59" s="9"/>
    </row>
    <row r="60" spans="1:14" s="11" customFormat="1" ht="15" customHeight="1">
      <c r="A60" s="76"/>
      <c r="B60" s="117"/>
      <c r="C60" s="117"/>
      <c r="D60" s="117"/>
      <c r="E60" s="79"/>
      <c r="F60" s="76"/>
      <c r="G60" s="76"/>
      <c r="H60" s="76"/>
      <c r="I60" s="76"/>
      <c r="J60" s="76"/>
      <c r="K60" s="76"/>
      <c r="L60" s="76"/>
      <c r="M60" s="76"/>
      <c r="N60" s="9"/>
    </row>
    <row r="61" spans="1:14" s="11" customFormat="1" ht="15" customHeight="1">
      <c r="A61" s="76"/>
      <c r="B61" s="118"/>
      <c r="C61" s="118"/>
      <c r="D61" s="118"/>
      <c r="E61" s="79"/>
      <c r="F61" s="76"/>
      <c r="G61" s="76"/>
      <c r="H61" s="76"/>
      <c r="I61" s="76"/>
      <c r="J61" s="76"/>
      <c r="K61" s="76"/>
      <c r="L61" s="76"/>
      <c r="M61" s="76"/>
      <c r="N61" s="9"/>
    </row>
    <row r="62" spans="1:14" s="11" customFormat="1" ht="15" customHeight="1">
      <c r="A62" s="76"/>
      <c r="B62" s="118"/>
      <c r="C62" s="118"/>
      <c r="D62" s="118"/>
      <c r="E62" s="79"/>
      <c r="F62" s="76"/>
      <c r="G62" s="76"/>
      <c r="H62" s="76"/>
      <c r="I62" s="76"/>
      <c r="J62" s="76"/>
      <c r="K62" s="76"/>
      <c r="L62" s="76"/>
      <c r="M62" s="76"/>
      <c r="N62" s="9"/>
    </row>
    <row r="63" spans="1:14" s="11" customFormat="1" ht="15" customHeight="1">
      <c r="A63" s="76"/>
      <c r="B63" s="76"/>
      <c r="C63" s="78"/>
      <c r="D63" s="76"/>
      <c r="E63" s="76"/>
      <c r="F63" s="76"/>
      <c r="G63" s="76"/>
      <c r="H63" s="76"/>
      <c r="I63" s="76"/>
      <c r="J63" s="76"/>
      <c r="K63" s="76"/>
      <c r="L63" s="76"/>
      <c r="M63" s="76"/>
      <c r="N63" s="9"/>
    </row>
    <row r="64" spans="1:14" s="11" customFormat="1" ht="15" customHeight="1">
      <c r="A64" s="76"/>
      <c r="B64" s="122"/>
      <c r="C64" s="122"/>
      <c r="D64" s="122"/>
      <c r="E64" s="122"/>
      <c r="F64" s="122"/>
      <c r="G64" s="122"/>
      <c r="H64" s="122"/>
      <c r="I64" s="122"/>
      <c r="J64" s="122"/>
      <c r="K64" s="122"/>
      <c r="L64" s="122"/>
      <c r="M64" s="122"/>
      <c r="N64" s="9"/>
    </row>
    <row r="65" spans="1:14" s="11" customFormat="1" ht="15" customHeight="1">
      <c r="A65" s="76"/>
      <c r="B65" s="122"/>
      <c r="C65" s="122"/>
      <c r="D65" s="122"/>
      <c r="E65" s="122"/>
      <c r="F65" s="122"/>
      <c r="G65" s="122"/>
      <c r="H65" s="122"/>
      <c r="I65" s="122"/>
      <c r="J65" s="122"/>
      <c r="K65" s="122"/>
      <c r="L65" s="122"/>
      <c r="M65" s="122"/>
      <c r="N65" s="9"/>
    </row>
    <row r="66" spans="1:14" s="11" customFormat="1" ht="15" customHeight="1">
      <c r="A66" s="76"/>
      <c r="B66" s="122"/>
      <c r="C66" s="122"/>
      <c r="D66" s="122"/>
      <c r="E66" s="122"/>
      <c r="F66" s="122"/>
      <c r="G66" s="122"/>
      <c r="H66" s="122"/>
      <c r="I66" s="122"/>
      <c r="J66" s="122"/>
      <c r="K66" s="122"/>
      <c r="L66" s="122"/>
      <c r="M66" s="122"/>
      <c r="N66" s="9"/>
    </row>
    <row r="67" spans="1:14" s="11" customFormat="1" ht="15" customHeight="1">
      <c r="A67" s="76"/>
      <c r="B67" s="76"/>
      <c r="C67" s="78"/>
      <c r="D67" s="76"/>
      <c r="E67" s="76"/>
      <c r="F67" s="76"/>
      <c r="G67" s="76"/>
      <c r="H67" s="76"/>
      <c r="I67" s="76"/>
      <c r="J67" s="76"/>
      <c r="K67" s="76"/>
      <c r="L67" s="76"/>
      <c r="M67" s="76"/>
      <c r="N67" s="27"/>
    </row>
    <row r="68" spans="1:14" s="11" customFormat="1" ht="15" customHeight="1">
      <c r="A68" s="76"/>
      <c r="B68" s="76"/>
      <c r="C68" s="78"/>
      <c r="D68" s="76"/>
      <c r="E68" s="76"/>
      <c r="F68" s="76"/>
      <c r="G68" s="76"/>
      <c r="H68" s="76"/>
      <c r="I68" s="76"/>
      <c r="J68" s="76"/>
      <c r="K68" s="76"/>
      <c r="L68" s="76"/>
      <c r="M68" s="76"/>
      <c r="N68" s="28"/>
    </row>
    <row r="69" spans="1:14" s="11" customFormat="1" ht="15" customHeight="1">
      <c r="A69" s="76"/>
      <c r="B69" s="80"/>
      <c r="C69" s="78"/>
      <c r="D69" s="76"/>
      <c r="E69" s="76"/>
      <c r="F69" s="76"/>
      <c r="G69" s="76"/>
      <c r="H69" s="76"/>
      <c r="I69" s="76"/>
      <c r="J69" s="76"/>
      <c r="K69" s="76"/>
      <c r="L69" s="76"/>
      <c r="M69" s="76"/>
      <c r="N69" s="28"/>
    </row>
    <row r="70" spans="1:14" s="11" customFormat="1" ht="15" customHeight="1">
      <c r="A70" s="76"/>
      <c r="B70" s="125"/>
      <c r="C70" s="125"/>
      <c r="D70" s="125"/>
      <c r="E70" s="125"/>
      <c r="F70" s="125"/>
      <c r="G70" s="125"/>
      <c r="H70" s="125"/>
      <c r="I70" s="125"/>
      <c r="J70" s="125"/>
      <c r="K70" s="125"/>
      <c r="L70" s="125"/>
      <c r="M70" s="125"/>
      <c r="N70" s="9"/>
    </row>
    <row r="71" spans="1:14" s="11" customFormat="1" ht="15" customHeight="1">
      <c r="A71" s="76"/>
      <c r="B71" s="125"/>
      <c r="C71" s="125"/>
      <c r="D71" s="125"/>
      <c r="E71" s="125"/>
      <c r="F71" s="125"/>
      <c r="G71" s="125"/>
      <c r="H71" s="125"/>
      <c r="I71" s="125"/>
      <c r="J71" s="125"/>
      <c r="K71" s="125"/>
      <c r="L71" s="125"/>
      <c r="M71" s="125"/>
      <c r="N71" s="9"/>
    </row>
    <row r="72" spans="1:14" s="11" customFormat="1" ht="15" customHeight="1">
      <c r="A72" s="76"/>
      <c r="B72" s="117"/>
      <c r="C72" s="117"/>
      <c r="D72" s="117"/>
      <c r="E72" s="77"/>
      <c r="F72" s="76"/>
      <c r="G72" s="76"/>
      <c r="H72" s="76"/>
      <c r="I72" s="76"/>
      <c r="J72" s="76"/>
      <c r="K72" s="76"/>
      <c r="L72" s="76"/>
      <c r="M72" s="76"/>
      <c r="N72" s="9"/>
    </row>
    <row r="73" spans="1:14" s="11" customFormat="1" ht="15" customHeight="1">
      <c r="A73" s="76"/>
      <c r="B73" s="117"/>
      <c r="C73" s="117"/>
      <c r="D73" s="117"/>
      <c r="E73" s="79"/>
      <c r="F73" s="76"/>
      <c r="G73" s="76"/>
      <c r="H73" s="76"/>
      <c r="I73" s="76"/>
      <c r="J73" s="76"/>
      <c r="K73" s="76"/>
      <c r="L73" s="76"/>
      <c r="M73" s="76"/>
      <c r="N73" s="9"/>
    </row>
    <row r="74" spans="1:14" s="11" customFormat="1" ht="15" customHeight="1">
      <c r="A74" s="76"/>
      <c r="B74" s="117"/>
      <c r="C74" s="117"/>
      <c r="D74" s="117"/>
      <c r="E74" s="79"/>
      <c r="F74" s="76"/>
      <c r="G74" s="76"/>
      <c r="H74" s="76"/>
      <c r="I74" s="76"/>
      <c r="J74" s="76"/>
      <c r="K74" s="76"/>
      <c r="L74" s="76"/>
      <c r="M74" s="76"/>
      <c r="N74" s="9"/>
    </row>
    <row r="75" spans="1:14" s="11" customFormat="1" ht="15" customHeight="1">
      <c r="A75" s="76"/>
      <c r="B75" s="118"/>
      <c r="C75" s="118"/>
      <c r="D75" s="118"/>
      <c r="E75" s="79"/>
      <c r="F75" s="76"/>
      <c r="G75" s="76"/>
      <c r="H75" s="76"/>
      <c r="I75" s="76"/>
      <c r="J75" s="76"/>
      <c r="K75" s="76"/>
      <c r="L75" s="76"/>
      <c r="M75" s="76"/>
      <c r="N75" s="9"/>
    </row>
    <row r="76" spans="1:14" s="11" customFormat="1" ht="15" customHeight="1">
      <c r="A76" s="76"/>
      <c r="B76" s="118"/>
      <c r="C76" s="118"/>
      <c r="D76" s="118"/>
      <c r="E76" s="79"/>
      <c r="F76" s="76"/>
      <c r="G76" s="76"/>
      <c r="H76" s="76"/>
      <c r="I76" s="76"/>
      <c r="J76" s="76"/>
      <c r="K76" s="76"/>
      <c r="L76" s="76"/>
      <c r="M76" s="76"/>
      <c r="N76" s="9"/>
    </row>
    <row r="77" spans="1:14" s="11" customFormat="1" ht="15" customHeight="1">
      <c r="A77" s="76"/>
      <c r="B77" s="76"/>
      <c r="C77" s="78"/>
      <c r="D77" s="76"/>
      <c r="E77" s="76"/>
      <c r="F77" s="76"/>
      <c r="G77" s="76"/>
      <c r="H77" s="76"/>
      <c r="I77" s="76"/>
      <c r="J77" s="76"/>
      <c r="K77" s="76"/>
      <c r="L77" s="76"/>
      <c r="M77" s="76"/>
      <c r="N77" s="9"/>
    </row>
    <row r="78" spans="1:14" s="11" customFormat="1" ht="15" customHeight="1">
      <c r="A78" s="76"/>
      <c r="B78" s="122"/>
      <c r="C78" s="122"/>
      <c r="D78" s="122"/>
      <c r="E78" s="122"/>
      <c r="F78" s="122"/>
      <c r="G78" s="122"/>
      <c r="H78" s="122"/>
      <c r="I78" s="122"/>
      <c r="J78" s="122"/>
      <c r="K78" s="122"/>
      <c r="L78" s="122"/>
      <c r="M78" s="122"/>
      <c r="N78" s="9"/>
    </row>
    <row r="79" spans="1:14" s="11" customFormat="1" ht="15" customHeight="1">
      <c r="A79" s="76"/>
      <c r="B79" s="122"/>
      <c r="C79" s="122"/>
      <c r="D79" s="122"/>
      <c r="E79" s="122"/>
      <c r="F79" s="122"/>
      <c r="G79" s="122"/>
      <c r="H79" s="122"/>
      <c r="I79" s="122"/>
      <c r="J79" s="122"/>
      <c r="K79" s="122"/>
      <c r="L79" s="122"/>
      <c r="M79" s="122"/>
      <c r="N79" s="9"/>
    </row>
    <row r="80" spans="1:14" s="11" customFormat="1" ht="15" customHeight="1">
      <c r="A80" s="76"/>
      <c r="B80" s="122"/>
      <c r="C80" s="122"/>
      <c r="D80" s="122"/>
      <c r="E80" s="122"/>
      <c r="F80" s="122"/>
      <c r="G80" s="122"/>
      <c r="H80" s="122"/>
      <c r="I80" s="122"/>
      <c r="J80" s="122"/>
      <c r="K80" s="122"/>
      <c r="L80" s="122"/>
      <c r="M80" s="122"/>
      <c r="N80" s="9"/>
    </row>
    <row r="81" spans="1:14" s="11" customFormat="1" ht="15" customHeight="1">
      <c r="A81" s="76"/>
      <c r="B81" s="76"/>
      <c r="C81" s="78"/>
      <c r="D81" s="76"/>
      <c r="E81" s="76"/>
      <c r="F81" s="76"/>
      <c r="G81" s="76"/>
      <c r="H81" s="76"/>
      <c r="I81" s="76"/>
      <c r="J81" s="76"/>
      <c r="K81" s="76"/>
      <c r="L81" s="76"/>
      <c r="M81" s="76"/>
      <c r="N81" s="9"/>
    </row>
    <row r="82" spans="1:14" s="11" customFormat="1" ht="15" customHeight="1">
      <c r="A82" s="76"/>
      <c r="B82" s="76"/>
      <c r="C82" s="78"/>
      <c r="D82" s="76"/>
      <c r="E82" s="76"/>
      <c r="F82" s="76"/>
      <c r="G82" s="76"/>
      <c r="H82" s="76"/>
      <c r="I82" s="76"/>
      <c r="J82" s="76"/>
      <c r="K82" s="76"/>
      <c r="L82" s="76"/>
      <c r="M82" s="76"/>
      <c r="N82" s="9"/>
    </row>
    <row r="83" spans="1:14" s="11" customFormat="1" ht="15" customHeight="1">
      <c r="A83" s="76"/>
      <c r="B83" s="123"/>
      <c r="C83" s="123"/>
      <c r="D83" s="123"/>
      <c r="E83" s="123"/>
      <c r="F83" s="123"/>
      <c r="G83" s="123"/>
      <c r="H83" s="123"/>
      <c r="I83" s="123"/>
      <c r="J83" s="123"/>
      <c r="K83" s="123"/>
      <c r="L83" s="123"/>
      <c r="M83" s="123"/>
      <c r="N83" s="9"/>
    </row>
    <row r="84" spans="1:14" s="11" customFormat="1" ht="15" customHeight="1">
      <c r="A84" s="76"/>
      <c r="B84" s="123"/>
      <c r="C84" s="123"/>
      <c r="D84" s="123"/>
      <c r="E84" s="123"/>
      <c r="F84" s="123"/>
      <c r="G84" s="123"/>
      <c r="H84" s="123"/>
      <c r="I84" s="123"/>
      <c r="J84" s="123"/>
      <c r="K84" s="123"/>
      <c r="L84" s="123"/>
      <c r="M84" s="123"/>
      <c r="N84" s="9"/>
    </row>
    <row r="85" spans="1:14" s="11" customFormat="1" ht="15" customHeight="1">
      <c r="A85" s="76"/>
      <c r="B85" s="123"/>
      <c r="C85" s="123"/>
      <c r="D85" s="123"/>
      <c r="E85" s="123"/>
      <c r="F85" s="123"/>
      <c r="G85" s="123"/>
      <c r="H85" s="123"/>
      <c r="I85" s="123"/>
      <c r="J85" s="123"/>
      <c r="K85" s="123"/>
      <c r="L85" s="123"/>
      <c r="M85" s="123"/>
      <c r="N85" s="9"/>
    </row>
    <row r="86" spans="1:14" s="11" customFormat="1" ht="15" customHeight="1">
      <c r="A86" s="76"/>
      <c r="B86" s="123"/>
      <c r="C86" s="123"/>
      <c r="D86" s="123"/>
      <c r="E86" s="123"/>
      <c r="F86" s="123"/>
      <c r="G86" s="123"/>
      <c r="H86" s="123"/>
      <c r="I86" s="123"/>
      <c r="J86" s="123"/>
      <c r="K86" s="123"/>
      <c r="L86" s="123"/>
      <c r="M86" s="123"/>
      <c r="N86" s="9"/>
    </row>
    <row r="87" spans="1:14" s="11" customFormat="1" ht="15" customHeight="1">
      <c r="A87" s="76"/>
      <c r="B87" s="76"/>
      <c r="C87" s="78"/>
      <c r="D87" s="76"/>
      <c r="E87" s="76"/>
      <c r="F87" s="76"/>
      <c r="G87" s="76"/>
      <c r="H87" s="76"/>
      <c r="I87" s="76"/>
      <c r="J87" s="76"/>
      <c r="K87" s="76"/>
      <c r="L87" s="76"/>
      <c r="M87" s="76"/>
      <c r="N87" s="9"/>
    </row>
    <row r="88" spans="1:14" s="11" customFormat="1" ht="15" customHeight="1">
      <c r="A88" s="76"/>
      <c r="B88" s="76"/>
      <c r="C88" s="78"/>
      <c r="D88" s="76"/>
      <c r="E88" s="76"/>
      <c r="F88" s="76"/>
      <c r="G88" s="76"/>
      <c r="H88" s="76"/>
      <c r="I88" s="76"/>
      <c r="J88" s="76"/>
      <c r="K88" s="76"/>
      <c r="L88" s="76"/>
      <c r="M88" s="76"/>
      <c r="N88" s="9"/>
    </row>
    <row r="89" spans="1:14" s="11" customFormat="1" ht="15" customHeight="1">
      <c r="A89" s="76"/>
      <c r="B89" s="76"/>
      <c r="C89" s="78"/>
      <c r="D89" s="76"/>
      <c r="E89" s="76"/>
      <c r="F89" s="76"/>
      <c r="G89" s="76"/>
      <c r="H89" s="76"/>
      <c r="I89" s="76"/>
      <c r="J89" s="76"/>
      <c r="K89" s="76"/>
      <c r="L89" s="76"/>
      <c r="M89" s="76"/>
      <c r="N89" s="9"/>
    </row>
    <row r="90" spans="1:14" s="11" customFormat="1" ht="15" customHeight="1">
      <c r="A90" s="76"/>
      <c r="B90" s="76"/>
      <c r="C90" s="78"/>
      <c r="D90" s="76"/>
      <c r="E90" s="76"/>
      <c r="F90" s="76"/>
      <c r="G90" s="76"/>
      <c r="H90" s="76"/>
      <c r="I90" s="76"/>
      <c r="J90" s="76"/>
      <c r="K90" s="76"/>
      <c r="L90" s="76"/>
      <c r="M90" s="76"/>
      <c r="N90" s="9"/>
    </row>
    <row r="91" spans="1:14" s="11" customFormat="1" ht="15" customHeight="1">
      <c r="A91" s="76"/>
      <c r="B91" s="76"/>
      <c r="C91" s="78"/>
      <c r="D91" s="76"/>
      <c r="E91" s="76"/>
      <c r="F91" s="76"/>
      <c r="G91" s="76"/>
      <c r="H91" s="76"/>
      <c r="I91" s="76"/>
      <c r="J91" s="76"/>
      <c r="K91" s="76"/>
      <c r="L91" s="76"/>
      <c r="M91" s="76"/>
      <c r="N91" s="9"/>
    </row>
    <row r="92" spans="1:14" s="11" customFormat="1" ht="15" customHeight="1">
      <c r="A92" s="76"/>
      <c r="B92" s="76"/>
      <c r="C92" s="78"/>
      <c r="D92" s="76"/>
      <c r="E92" s="76"/>
      <c r="F92" s="76"/>
      <c r="G92" s="76"/>
      <c r="H92" s="76"/>
      <c r="I92" s="76"/>
      <c r="J92" s="76"/>
      <c r="K92" s="76"/>
      <c r="L92" s="76"/>
      <c r="M92" s="76"/>
      <c r="N92" s="9"/>
    </row>
    <row r="93" spans="1:14" s="11" customFormat="1" ht="15" customHeight="1">
      <c r="A93" s="76"/>
      <c r="B93" s="76"/>
      <c r="C93" s="78"/>
      <c r="D93" s="76"/>
      <c r="E93" s="76"/>
      <c r="F93" s="76"/>
      <c r="G93" s="76"/>
      <c r="H93" s="76"/>
      <c r="I93" s="76"/>
      <c r="J93" s="76"/>
      <c r="K93" s="76"/>
      <c r="L93" s="76"/>
      <c r="M93" s="76"/>
      <c r="N93" s="9"/>
    </row>
    <row r="94" spans="1:14" s="11" customFormat="1" ht="15" customHeight="1">
      <c r="A94" s="76"/>
      <c r="B94" s="76"/>
      <c r="C94" s="78"/>
      <c r="D94" s="76"/>
      <c r="E94" s="76"/>
      <c r="F94" s="76"/>
      <c r="G94" s="76"/>
      <c r="H94" s="76"/>
      <c r="I94" s="76"/>
      <c r="J94" s="76"/>
      <c r="K94" s="76"/>
      <c r="L94" s="76"/>
      <c r="M94" s="76"/>
      <c r="N94" s="9"/>
    </row>
    <row r="95" spans="1:14" s="11" customFormat="1" ht="15" customHeight="1">
      <c r="A95" s="76"/>
      <c r="B95" s="76"/>
      <c r="C95" s="78"/>
      <c r="D95" s="76"/>
      <c r="E95" s="76"/>
      <c r="F95" s="76"/>
      <c r="G95" s="76"/>
      <c r="H95" s="76"/>
      <c r="I95" s="76"/>
      <c r="J95" s="76"/>
      <c r="K95" s="76"/>
      <c r="L95" s="76"/>
      <c r="M95" s="76"/>
      <c r="N95" s="9"/>
    </row>
    <row r="96" spans="1:14" s="11" customFormat="1" ht="15" customHeight="1">
      <c r="A96" s="76"/>
      <c r="B96" s="76"/>
      <c r="C96" s="78"/>
      <c r="D96" s="76"/>
      <c r="E96" s="76"/>
      <c r="F96" s="76"/>
      <c r="G96" s="76"/>
      <c r="H96" s="76"/>
      <c r="I96" s="76"/>
      <c r="J96" s="76"/>
      <c r="K96" s="76"/>
      <c r="L96" s="76"/>
      <c r="M96" s="76"/>
      <c r="N96" s="9"/>
    </row>
    <row r="97" spans="1:14" s="11" customFormat="1" ht="15" customHeight="1">
      <c r="A97" s="76"/>
      <c r="B97" s="76"/>
      <c r="C97" s="78"/>
      <c r="D97" s="76"/>
      <c r="E97" s="76"/>
      <c r="F97" s="76"/>
      <c r="G97" s="76"/>
      <c r="H97" s="76"/>
      <c r="I97" s="76"/>
      <c r="J97" s="76"/>
      <c r="K97" s="76"/>
      <c r="L97" s="76"/>
      <c r="M97" s="76"/>
      <c r="N97" s="9"/>
    </row>
    <row r="98" spans="1:14" s="11" customFormat="1" ht="15" customHeight="1">
      <c r="A98" s="76"/>
      <c r="B98" s="76"/>
      <c r="C98" s="78"/>
      <c r="D98" s="76"/>
      <c r="E98" s="76"/>
      <c r="F98" s="76"/>
      <c r="G98" s="76"/>
      <c r="H98" s="76"/>
      <c r="I98" s="76"/>
      <c r="J98" s="76"/>
      <c r="K98" s="76"/>
      <c r="L98" s="76"/>
      <c r="M98" s="76"/>
      <c r="N98" s="9"/>
    </row>
    <row r="99" spans="1:14" s="11" customFormat="1" ht="15" customHeight="1">
      <c r="A99" s="76"/>
      <c r="B99" s="76"/>
      <c r="C99" s="78"/>
      <c r="D99" s="76"/>
      <c r="E99" s="76"/>
      <c r="F99" s="76"/>
      <c r="G99" s="76"/>
      <c r="H99" s="76"/>
      <c r="I99" s="76"/>
      <c r="J99" s="76"/>
      <c r="K99" s="76"/>
      <c r="L99" s="76"/>
      <c r="M99" s="76"/>
      <c r="N99" s="9"/>
    </row>
    <row r="100" spans="1:14" s="11" customFormat="1" ht="15" customHeight="1">
      <c r="A100" s="76"/>
      <c r="B100" s="76"/>
      <c r="C100" s="78"/>
      <c r="D100" s="76"/>
      <c r="E100" s="76"/>
      <c r="F100" s="76"/>
      <c r="G100" s="76"/>
      <c r="H100" s="76"/>
      <c r="I100" s="76"/>
      <c r="J100" s="76"/>
      <c r="K100" s="76"/>
      <c r="L100" s="76"/>
      <c r="M100" s="76"/>
      <c r="N100" s="9"/>
    </row>
    <row r="101" spans="1:14" s="11" customFormat="1" ht="15" customHeight="1">
      <c r="A101" s="76"/>
      <c r="B101" s="76"/>
      <c r="C101" s="78"/>
      <c r="D101" s="76"/>
      <c r="E101" s="76"/>
      <c r="F101" s="76"/>
      <c r="G101" s="76"/>
      <c r="H101" s="76"/>
      <c r="I101" s="76"/>
      <c r="J101" s="76"/>
      <c r="K101" s="76"/>
      <c r="L101" s="76"/>
      <c r="M101" s="76"/>
      <c r="N101" s="9"/>
    </row>
    <row r="102" spans="1:14" s="11" customFormat="1" ht="15" customHeight="1">
      <c r="A102" s="76"/>
      <c r="B102" s="76"/>
      <c r="C102" s="78"/>
      <c r="D102" s="76"/>
      <c r="E102" s="76"/>
      <c r="F102" s="76"/>
      <c r="G102" s="76"/>
      <c r="H102" s="76"/>
      <c r="I102" s="76"/>
      <c r="J102" s="76"/>
      <c r="K102" s="76"/>
      <c r="L102" s="76"/>
      <c r="M102" s="76"/>
      <c r="N102" s="9"/>
    </row>
    <row r="103" spans="1:14" s="11" customFormat="1" ht="15" customHeight="1">
      <c r="A103" s="76"/>
      <c r="B103" s="76"/>
      <c r="C103" s="78"/>
      <c r="D103" s="76"/>
      <c r="E103" s="76"/>
      <c r="F103" s="76"/>
      <c r="G103" s="76"/>
      <c r="H103" s="76"/>
      <c r="I103" s="76"/>
      <c r="J103" s="76"/>
      <c r="K103" s="76"/>
      <c r="L103" s="76"/>
      <c r="M103" s="76"/>
      <c r="N103" s="9"/>
    </row>
    <row r="104" spans="1:14" s="11" customFormat="1" ht="15" customHeight="1">
      <c r="A104" s="76"/>
      <c r="B104" s="76"/>
      <c r="C104" s="78"/>
      <c r="D104" s="76"/>
      <c r="E104" s="76"/>
      <c r="F104" s="76"/>
      <c r="G104" s="76"/>
      <c r="H104" s="76"/>
      <c r="I104" s="76"/>
      <c r="J104" s="76"/>
      <c r="K104" s="76"/>
      <c r="L104" s="76"/>
      <c r="M104" s="76"/>
      <c r="N104" s="9"/>
    </row>
    <row r="105" spans="1:14" s="11" customFormat="1" ht="15" customHeight="1">
      <c r="A105" s="76"/>
      <c r="B105" s="76"/>
      <c r="C105" s="78"/>
      <c r="D105" s="76"/>
      <c r="E105" s="76"/>
      <c r="F105" s="76"/>
      <c r="G105" s="76"/>
      <c r="H105" s="76"/>
      <c r="I105" s="76"/>
      <c r="J105" s="76"/>
      <c r="K105" s="76"/>
      <c r="L105" s="76"/>
      <c r="M105" s="76"/>
      <c r="N105" s="9"/>
    </row>
    <row r="106" spans="1:14" s="11" customFormat="1" ht="15" customHeight="1">
      <c r="A106" s="76"/>
      <c r="B106" s="76"/>
      <c r="C106" s="78"/>
      <c r="D106" s="76"/>
      <c r="E106" s="76"/>
      <c r="F106" s="76"/>
      <c r="G106" s="76"/>
      <c r="H106" s="76"/>
      <c r="I106" s="76"/>
      <c r="J106" s="76"/>
      <c r="K106" s="76"/>
      <c r="L106" s="76"/>
      <c r="M106" s="76"/>
      <c r="N106" s="9"/>
    </row>
    <row r="107" spans="1:14" s="11" customFormat="1" ht="15" customHeight="1">
      <c r="A107" s="76"/>
      <c r="B107" s="76"/>
      <c r="C107" s="78"/>
      <c r="D107" s="76"/>
      <c r="E107" s="76"/>
      <c r="F107" s="76"/>
      <c r="G107" s="76"/>
      <c r="H107" s="76"/>
      <c r="I107" s="76"/>
      <c r="J107" s="76"/>
      <c r="K107" s="76"/>
      <c r="L107" s="76"/>
      <c r="M107" s="76"/>
      <c r="N107" s="9"/>
    </row>
    <row r="108" spans="1:14" s="11" customFormat="1" ht="15" customHeight="1">
      <c r="A108" s="76"/>
      <c r="B108" s="76"/>
      <c r="C108" s="78"/>
      <c r="D108" s="76"/>
      <c r="E108" s="76"/>
      <c r="F108" s="76"/>
      <c r="G108" s="76"/>
      <c r="H108" s="76"/>
      <c r="I108" s="76"/>
      <c r="J108" s="76"/>
      <c r="K108" s="76"/>
      <c r="L108" s="76"/>
      <c r="M108" s="76"/>
      <c r="N108" s="9"/>
    </row>
    <row r="109" spans="1:14" s="11" customFormat="1" ht="15" customHeight="1">
      <c r="A109" s="76"/>
      <c r="B109" s="76"/>
      <c r="C109" s="78"/>
      <c r="D109" s="76"/>
      <c r="E109" s="76"/>
      <c r="F109" s="76"/>
      <c r="G109" s="76"/>
      <c r="H109" s="76"/>
      <c r="I109" s="76"/>
      <c r="J109" s="76"/>
      <c r="K109" s="76"/>
      <c r="L109" s="76"/>
      <c r="M109" s="76"/>
      <c r="N109" s="9"/>
    </row>
    <row r="110" spans="1:14" s="11" customFormat="1">
      <c r="A110" s="76"/>
      <c r="B110" s="76"/>
      <c r="C110" s="78"/>
      <c r="D110" s="76"/>
      <c r="E110" s="76"/>
      <c r="F110" s="76"/>
      <c r="G110" s="76"/>
      <c r="H110" s="76"/>
      <c r="I110" s="76"/>
      <c r="J110" s="76"/>
      <c r="K110" s="76"/>
      <c r="L110" s="76"/>
      <c r="M110" s="76"/>
      <c r="N110" s="9"/>
    </row>
    <row r="111" spans="1:14" s="11" customFormat="1">
      <c r="A111" s="76"/>
      <c r="B111" s="76"/>
      <c r="C111" s="78"/>
      <c r="D111" s="76"/>
      <c r="E111" s="76"/>
      <c r="F111" s="76"/>
      <c r="G111" s="76"/>
      <c r="H111" s="76"/>
      <c r="I111" s="76"/>
      <c r="J111" s="76"/>
      <c r="K111" s="76"/>
      <c r="L111" s="76"/>
      <c r="M111" s="76"/>
      <c r="N111" s="9"/>
    </row>
    <row r="112" spans="1:14" s="11" customFormat="1">
      <c r="A112" s="76"/>
      <c r="B112" s="76"/>
      <c r="C112" s="78"/>
      <c r="D112" s="76"/>
      <c r="E112" s="76"/>
      <c r="F112" s="76"/>
      <c r="G112" s="76"/>
      <c r="H112" s="76"/>
      <c r="I112" s="76"/>
      <c r="J112" s="76"/>
      <c r="K112" s="76"/>
      <c r="L112" s="76"/>
      <c r="M112" s="76"/>
      <c r="N112" s="9"/>
    </row>
    <row r="113" spans="1:14" s="11" customFormat="1">
      <c r="A113" s="76"/>
      <c r="B113" s="76"/>
      <c r="C113" s="78"/>
      <c r="D113" s="76"/>
      <c r="E113" s="76"/>
      <c r="F113" s="76"/>
      <c r="G113" s="76"/>
      <c r="H113" s="76"/>
      <c r="I113" s="76"/>
      <c r="J113" s="76"/>
      <c r="K113" s="76"/>
      <c r="L113" s="76"/>
      <c r="M113" s="76"/>
      <c r="N113" s="9"/>
    </row>
    <row r="114" spans="1:14" s="11" customFormat="1">
      <c r="A114" s="76"/>
      <c r="B114" s="76"/>
      <c r="C114" s="78"/>
      <c r="D114" s="76"/>
      <c r="E114" s="76"/>
      <c r="F114" s="76"/>
      <c r="G114" s="76"/>
      <c r="H114" s="76"/>
      <c r="I114" s="76"/>
      <c r="J114" s="76"/>
      <c r="K114" s="76"/>
      <c r="L114" s="76"/>
      <c r="M114" s="76"/>
      <c r="N114" s="9"/>
    </row>
    <row r="115" spans="1:14" s="11" customFormat="1">
      <c r="A115" s="76"/>
      <c r="B115" s="76"/>
      <c r="C115" s="78"/>
      <c r="D115" s="76"/>
      <c r="E115" s="76"/>
      <c r="F115" s="76"/>
      <c r="G115" s="76"/>
      <c r="H115" s="76"/>
      <c r="I115" s="76"/>
      <c r="J115" s="76"/>
      <c r="K115" s="76"/>
      <c r="L115" s="76"/>
      <c r="M115" s="76"/>
      <c r="N115" s="9"/>
    </row>
    <row r="116" spans="1:14" s="11" customFormat="1">
      <c r="A116" s="76"/>
      <c r="B116" s="76"/>
      <c r="C116" s="78"/>
      <c r="D116" s="76"/>
      <c r="E116" s="76"/>
      <c r="F116" s="76"/>
      <c r="G116" s="76"/>
      <c r="H116" s="76"/>
      <c r="I116" s="76"/>
      <c r="J116" s="76"/>
      <c r="K116" s="76"/>
      <c r="L116" s="76"/>
      <c r="M116" s="76"/>
      <c r="N116" s="9"/>
    </row>
    <row r="117" spans="1:14" s="11" customFormat="1">
      <c r="A117" s="76"/>
      <c r="B117" s="76"/>
      <c r="C117" s="78"/>
      <c r="D117" s="76"/>
      <c r="E117" s="76"/>
      <c r="F117" s="76"/>
      <c r="G117" s="76"/>
      <c r="H117" s="76"/>
      <c r="I117" s="76"/>
      <c r="J117" s="76"/>
      <c r="K117" s="76"/>
      <c r="L117" s="76"/>
      <c r="M117" s="76"/>
      <c r="N117" s="9"/>
    </row>
    <row r="118" spans="1:14" s="11" customFormat="1">
      <c r="A118" s="76"/>
      <c r="B118" s="76"/>
      <c r="C118" s="78"/>
      <c r="D118" s="76"/>
      <c r="E118" s="76"/>
      <c r="F118" s="76"/>
      <c r="G118" s="76"/>
      <c r="H118" s="76"/>
      <c r="I118" s="76"/>
      <c r="J118" s="76"/>
      <c r="K118" s="76"/>
      <c r="L118" s="76"/>
      <c r="M118" s="76"/>
      <c r="N118" s="9"/>
    </row>
    <row r="119" spans="1:14" s="11" customFormat="1">
      <c r="A119" s="76"/>
      <c r="B119" s="76"/>
      <c r="C119" s="78"/>
      <c r="D119" s="76"/>
      <c r="E119" s="76"/>
      <c r="F119" s="76"/>
      <c r="G119" s="76"/>
      <c r="H119" s="76"/>
      <c r="I119" s="76"/>
      <c r="J119" s="76"/>
      <c r="K119" s="76"/>
      <c r="L119" s="76"/>
      <c r="M119" s="76"/>
      <c r="N119" s="9"/>
    </row>
    <row r="120" spans="1:14" s="11" customFormat="1">
      <c r="A120" s="76"/>
      <c r="B120" s="76"/>
      <c r="C120" s="78"/>
      <c r="D120" s="76"/>
      <c r="E120" s="76"/>
      <c r="F120" s="76"/>
      <c r="G120" s="76"/>
      <c r="H120" s="76"/>
      <c r="I120" s="76"/>
      <c r="J120" s="76"/>
      <c r="K120" s="76"/>
      <c r="L120" s="76"/>
      <c r="M120" s="76"/>
      <c r="N120" s="9"/>
    </row>
    <row r="121" spans="1:14" s="11" customFormat="1">
      <c r="A121" s="76"/>
      <c r="B121" s="76"/>
      <c r="C121" s="78"/>
      <c r="D121" s="76"/>
      <c r="E121" s="76"/>
      <c r="F121" s="76"/>
      <c r="G121" s="76"/>
      <c r="H121" s="76"/>
      <c r="I121" s="76"/>
      <c r="J121" s="76"/>
      <c r="K121" s="76"/>
      <c r="L121" s="76"/>
      <c r="M121" s="76"/>
      <c r="N121" s="9"/>
    </row>
    <row r="122" spans="1:14" s="11" customFormat="1">
      <c r="A122" s="76"/>
      <c r="B122" s="76"/>
      <c r="C122" s="78"/>
      <c r="D122" s="76"/>
      <c r="E122" s="76"/>
      <c r="F122" s="76"/>
      <c r="G122" s="76"/>
      <c r="H122" s="76"/>
      <c r="I122" s="76"/>
      <c r="J122" s="76"/>
      <c r="K122" s="76"/>
      <c r="L122" s="76"/>
      <c r="M122" s="76"/>
      <c r="N122" s="9"/>
    </row>
    <row r="123" spans="1:14" s="11" customFormat="1">
      <c r="A123" s="76"/>
      <c r="B123" s="76"/>
      <c r="C123" s="78"/>
      <c r="D123" s="76"/>
      <c r="E123" s="76"/>
      <c r="F123" s="76"/>
      <c r="G123" s="76"/>
      <c r="H123" s="76"/>
      <c r="I123" s="76"/>
      <c r="J123" s="76"/>
      <c r="K123" s="76"/>
      <c r="L123" s="76"/>
      <c r="M123" s="76"/>
      <c r="N123" s="9"/>
    </row>
    <row r="124" spans="1:14" s="11" customFormat="1">
      <c r="A124" s="76"/>
      <c r="B124" s="76"/>
      <c r="C124" s="78"/>
      <c r="D124" s="76"/>
      <c r="E124" s="76"/>
      <c r="F124" s="76"/>
      <c r="G124" s="76"/>
      <c r="H124" s="76"/>
      <c r="I124" s="76"/>
      <c r="J124" s="76"/>
      <c r="K124" s="76"/>
      <c r="L124" s="76"/>
      <c r="M124" s="76"/>
      <c r="N124" s="9"/>
    </row>
    <row r="125" spans="1:14" s="11" customFormat="1">
      <c r="A125" s="76"/>
      <c r="B125" s="76"/>
      <c r="C125" s="78"/>
      <c r="D125" s="76"/>
      <c r="E125" s="76"/>
      <c r="F125" s="76"/>
      <c r="G125" s="76"/>
      <c r="H125" s="76"/>
      <c r="I125" s="76"/>
      <c r="J125" s="76"/>
      <c r="K125" s="76"/>
      <c r="L125" s="76"/>
      <c r="M125" s="76"/>
      <c r="N125" s="9"/>
    </row>
    <row r="126" spans="1:14" s="11" customFormat="1">
      <c r="A126" s="76"/>
      <c r="B126" s="76"/>
      <c r="C126" s="78"/>
      <c r="D126" s="76"/>
      <c r="E126" s="76"/>
      <c r="F126" s="76"/>
      <c r="G126" s="76"/>
      <c r="H126" s="76"/>
      <c r="I126" s="76"/>
      <c r="J126" s="76"/>
      <c r="K126" s="76"/>
      <c r="L126" s="76"/>
      <c r="M126" s="76"/>
      <c r="N126" s="9"/>
    </row>
    <row r="127" spans="1:14" s="11" customFormat="1">
      <c r="A127" s="76"/>
      <c r="B127" s="76"/>
      <c r="C127" s="78"/>
      <c r="D127" s="76"/>
      <c r="E127" s="76"/>
      <c r="F127" s="76"/>
      <c r="G127" s="76"/>
      <c r="H127" s="76"/>
      <c r="I127" s="76"/>
      <c r="J127" s="76"/>
      <c r="K127" s="76"/>
      <c r="L127" s="76"/>
      <c r="M127" s="76"/>
      <c r="N127" s="9"/>
    </row>
    <row r="128" spans="1:14" s="11" customFormat="1">
      <c r="A128" s="76"/>
      <c r="B128" s="76"/>
      <c r="C128" s="78"/>
      <c r="D128" s="76"/>
      <c r="E128" s="76"/>
      <c r="F128" s="76"/>
      <c r="G128" s="76"/>
      <c r="H128" s="76"/>
      <c r="I128" s="76"/>
      <c r="J128" s="76"/>
      <c r="K128" s="76"/>
      <c r="L128" s="76"/>
      <c r="M128" s="76"/>
      <c r="N128" s="9"/>
    </row>
    <row r="129" spans="1:16" s="11" customFormat="1">
      <c r="A129" s="76"/>
      <c r="B129" s="76"/>
      <c r="C129" s="78"/>
      <c r="D129" s="76"/>
      <c r="E129" s="76"/>
      <c r="F129" s="76"/>
      <c r="G129" s="76"/>
      <c r="H129" s="76"/>
      <c r="I129" s="76"/>
      <c r="J129" s="76"/>
      <c r="K129" s="76"/>
      <c r="L129" s="76"/>
      <c r="M129" s="76"/>
      <c r="N129" s="9"/>
    </row>
    <row r="130" spans="1:16" s="12" customFormat="1">
      <c r="A130" s="73"/>
      <c r="B130" s="73"/>
      <c r="C130" s="81"/>
      <c r="D130" s="73"/>
      <c r="E130" s="73"/>
      <c r="F130" s="73"/>
      <c r="G130" s="73"/>
      <c r="H130" s="73"/>
      <c r="I130" s="73"/>
      <c r="J130" s="73"/>
      <c r="K130" s="73"/>
      <c r="L130" s="73"/>
      <c r="M130" s="73"/>
      <c r="N130" s="9"/>
      <c r="O130" s="10"/>
      <c r="P130" s="11"/>
    </row>
    <row r="131" spans="1:16" s="12" customFormat="1">
      <c r="A131" s="73"/>
      <c r="B131" s="73"/>
      <c r="C131" s="81"/>
      <c r="D131" s="73"/>
      <c r="E131" s="73"/>
      <c r="F131" s="73"/>
      <c r="G131" s="73"/>
      <c r="H131" s="73"/>
      <c r="I131" s="73"/>
      <c r="J131" s="73"/>
      <c r="K131" s="73"/>
      <c r="L131" s="73"/>
      <c r="M131" s="73"/>
      <c r="N131" s="9"/>
      <c r="O131" s="10"/>
      <c r="P131" s="11"/>
    </row>
    <row r="132" spans="1:16" s="12" customFormat="1">
      <c r="A132" s="73"/>
      <c r="B132" s="73"/>
      <c r="C132" s="81"/>
      <c r="D132" s="73"/>
      <c r="E132" s="73"/>
      <c r="F132" s="73"/>
      <c r="G132" s="73"/>
      <c r="H132" s="73"/>
      <c r="I132" s="73"/>
      <c r="J132" s="73"/>
      <c r="K132" s="73"/>
      <c r="L132" s="73"/>
      <c r="M132" s="73"/>
      <c r="N132" s="9"/>
      <c r="O132" s="10"/>
      <c r="P132" s="11"/>
    </row>
    <row r="133" spans="1:16" s="12" customFormat="1">
      <c r="A133" s="73"/>
      <c r="B133" s="73"/>
      <c r="C133" s="81"/>
      <c r="D133" s="73"/>
      <c r="E133" s="73"/>
      <c r="F133" s="73"/>
      <c r="G133" s="73"/>
      <c r="H133" s="73"/>
      <c r="I133" s="73"/>
      <c r="J133" s="73"/>
      <c r="K133" s="73"/>
      <c r="L133" s="73"/>
      <c r="M133" s="73"/>
      <c r="N133" s="9"/>
      <c r="O133" s="10"/>
      <c r="P133" s="11"/>
    </row>
    <row r="134" spans="1:16" s="12" customFormat="1">
      <c r="A134" s="73"/>
      <c r="B134" s="73"/>
      <c r="C134" s="81"/>
      <c r="D134" s="73"/>
      <c r="E134" s="73"/>
      <c r="F134" s="73"/>
      <c r="G134" s="73"/>
      <c r="H134" s="73"/>
      <c r="I134" s="73"/>
      <c r="J134" s="73"/>
      <c r="K134" s="73"/>
      <c r="L134" s="73"/>
      <c r="M134" s="73"/>
      <c r="N134" s="9"/>
      <c r="O134" s="10"/>
      <c r="P134" s="11"/>
    </row>
    <row r="135" spans="1:16" s="12" customFormat="1">
      <c r="A135" s="73"/>
      <c r="B135" s="73"/>
      <c r="C135" s="81"/>
      <c r="D135" s="73"/>
      <c r="E135" s="73"/>
      <c r="F135" s="73"/>
      <c r="G135" s="73"/>
      <c r="H135" s="73"/>
      <c r="I135" s="73"/>
      <c r="J135" s="73"/>
      <c r="K135" s="73"/>
      <c r="L135" s="73"/>
      <c r="M135" s="73"/>
      <c r="N135" s="9"/>
      <c r="O135" s="10"/>
      <c r="P135" s="11"/>
    </row>
    <row r="136" spans="1:16" s="12" customFormat="1">
      <c r="A136" s="73"/>
      <c r="B136" s="73"/>
      <c r="C136" s="81"/>
      <c r="D136" s="73"/>
      <c r="E136" s="73"/>
      <c r="F136" s="73"/>
      <c r="G136" s="73"/>
      <c r="H136" s="73"/>
      <c r="I136" s="73"/>
      <c r="J136" s="73"/>
      <c r="K136" s="73"/>
      <c r="L136" s="73"/>
      <c r="M136" s="73"/>
      <c r="N136" s="9"/>
      <c r="O136" s="10"/>
      <c r="P136" s="11"/>
    </row>
    <row r="137" spans="1:16" s="12" customFormat="1">
      <c r="A137" s="73"/>
      <c r="B137" s="73"/>
      <c r="C137" s="81"/>
      <c r="D137" s="73"/>
      <c r="E137" s="73"/>
      <c r="F137" s="73"/>
      <c r="G137" s="73"/>
      <c r="H137" s="73"/>
      <c r="I137" s="73"/>
      <c r="J137" s="73"/>
      <c r="K137" s="73"/>
      <c r="L137" s="73"/>
      <c r="M137" s="73"/>
      <c r="N137" s="9"/>
      <c r="O137" s="10"/>
      <c r="P137" s="11"/>
    </row>
    <row r="138" spans="1:16" s="12" customFormat="1">
      <c r="A138" s="73"/>
      <c r="B138" s="73"/>
      <c r="C138" s="81"/>
      <c r="D138" s="73"/>
      <c r="E138" s="73"/>
      <c r="F138" s="73"/>
      <c r="G138" s="73"/>
      <c r="H138" s="73"/>
      <c r="I138" s="73"/>
      <c r="J138" s="73"/>
      <c r="K138" s="73"/>
      <c r="L138" s="73"/>
      <c r="M138" s="73"/>
      <c r="N138" s="9"/>
      <c r="O138" s="10"/>
      <c r="P138" s="11"/>
    </row>
    <row r="139" spans="1:16" s="12" customFormat="1">
      <c r="A139" s="73"/>
      <c r="B139" s="73"/>
      <c r="C139" s="81"/>
      <c r="D139" s="73"/>
      <c r="E139" s="73"/>
      <c r="F139" s="73"/>
      <c r="G139" s="73"/>
      <c r="H139" s="73"/>
      <c r="I139" s="73"/>
      <c r="J139" s="73"/>
      <c r="K139" s="73"/>
      <c r="L139" s="73"/>
      <c r="M139" s="73"/>
      <c r="N139" s="9"/>
      <c r="O139" s="10"/>
      <c r="P139" s="11"/>
    </row>
    <row r="140" spans="1:16" s="12" customFormat="1">
      <c r="A140" s="73"/>
      <c r="B140" s="73"/>
      <c r="C140" s="81"/>
      <c r="D140" s="73"/>
      <c r="E140" s="73"/>
      <c r="F140" s="73"/>
      <c r="G140" s="73"/>
      <c r="H140" s="73"/>
      <c r="I140" s="73"/>
      <c r="J140" s="73"/>
      <c r="K140" s="73"/>
      <c r="L140" s="73"/>
      <c r="M140" s="73"/>
      <c r="N140" s="9"/>
      <c r="O140" s="10"/>
      <c r="P140" s="11"/>
    </row>
    <row r="141" spans="1:16" s="12" customFormat="1">
      <c r="A141" s="73"/>
      <c r="B141" s="73"/>
      <c r="C141" s="81"/>
      <c r="D141" s="73"/>
      <c r="E141" s="73"/>
      <c r="F141" s="73"/>
      <c r="G141" s="73"/>
      <c r="H141" s="73"/>
      <c r="I141" s="73"/>
      <c r="J141" s="73"/>
      <c r="K141" s="73"/>
      <c r="L141" s="73"/>
      <c r="M141" s="73"/>
      <c r="N141" s="9"/>
      <c r="O141" s="10"/>
      <c r="P141" s="11"/>
    </row>
    <row r="142" spans="1:16" s="12" customFormat="1">
      <c r="A142" s="73"/>
      <c r="B142" s="73"/>
      <c r="C142" s="81"/>
      <c r="D142" s="73"/>
      <c r="E142" s="73"/>
      <c r="F142" s="73"/>
      <c r="G142" s="73"/>
      <c r="H142" s="73"/>
      <c r="I142" s="73"/>
      <c r="J142" s="73"/>
      <c r="K142" s="73"/>
      <c r="L142" s="73"/>
      <c r="M142" s="73"/>
      <c r="N142" s="9"/>
      <c r="O142" s="10"/>
      <c r="P142" s="11"/>
    </row>
    <row r="143" spans="1:16" s="12" customFormat="1">
      <c r="A143" s="73"/>
      <c r="B143" s="73"/>
      <c r="C143" s="81"/>
      <c r="D143" s="73"/>
      <c r="E143" s="73"/>
      <c r="F143" s="73"/>
      <c r="G143" s="73"/>
      <c r="H143" s="73"/>
      <c r="I143" s="73"/>
      <c r="J143" s="73"/>
      <c r="K143" s="73"/>
      <c r="L143" s="73"/>
      <c r="M143" s="73"/>
      <c r="N143" s="9"/>
      <c r="O143" s="10"/>
      <c r="P143" s="11"/>
    </row>
    <row r="144" spans="1:16" s="12" customFormat="1">
      <c r="A144" s="73"/>
      <c r="B144" s="73"/>
      <c r="C144" s="81"/>
      <c r="D144" s="73"/>
      <c r="E144" s="73"/>
      <c r="F144" s="73"/>
      <c r="G144" s="73"/>
      <c r="H144" s="73"/>
      <c r="I144" s="73"/>
      <c r="J144" s="73"/>
      <c r="K144" s="73"/>
      <c r="L144" s="73"/>
      <c r="M144" s="73"/>
      <c r="N144" s="9"/>
      <c r="O144" s="10"/>
      <c r="P144" s="11"/>
    </row>
    <row r="145" spans="1:16" s="12" customFormat="1">
      <c r="A145" s="73"/>
      <c r="B145" s="73"/>
      <c r="C145" s="81"/>
      <c r="D145" s="73"/>
      <c r="E145" s="73"/>
      <c r="F145" s="73"/>
      <c r="G145" s="73"/>
      <c r="H145" s="73"/>
      <c r="I145" s="73"/>
      <c r="J145" s="73"/>
      <c r="K145" s="73"/>
      <c r="L145" s="73"/>
      <c r="M145" s="73"/>
      <c r="N145" s="9"/>
      <c r="O145" s="10"/>
      <c r="P145" s="11"/>
    </row>
    <row r="146" spans="1:16" s="12" customFormat="1">
      <c r="A146" s="73"/>
      <c r="B146" s="73"/>
      <c r="C146" s="81"/>
      <c r="D146" s="73"/>
      <c r="E146" s="73"/>
      <c r="F146" s="73"/>
      <c r="G146" s="73"/>
      <c r="H146" s="73"/>
      <c r="I146" s="73"/>
      <c r="J146" s="73"/>
      <c r="K146" s="73"/>
      <c r="L146" s="73"/>
      <c r="M146" s="73"/>
      <c r="N146" s="9"/>
      <c r="O146" s="10"/>
      <c r="P146" s="11"/>
    </row>
    <row r="147" spans="1:16" s="12" customFormat="1">
      <c r="A147" s="73"/>
      <c r="B147" s="73"/>
      <c r="C147" s="81"/>
      <c r="D147" s="73"/>
      <c r="E147" s="73"/>
      <c r="F147" s="73"/>
      <c r="G147" s="73"/>
      <c r="H147" s="73"/>
      <c r="I147" s="73"/>
      <c r="J147" s="73"/>
      <c r="K147" s="73"/>
      <c r="L147" s="73"/>
      <c r="M147" s="73"/>
      <c r="N147" s="9"/>
      <c r="O147" s="10"/>
      <c r="P147" s="11"/>
    </row>
    <row r="148" spans="1:16" s="12" customFormat="1">
      <c r="A148" s="73"/>
      <c r="B148" s="73"/>
      <c r="C148" s="81"/>
      <c r="D148" s="73"/>
      <c r="E148" s="73"/>
      <c r="F148" s="73"/>
      <c r="G148" s="73"/>
      <c r="H148" s="73"/>
      <c r="I148" s="73"/>
      <c r="J148" s="73"/>
      <c r="K148" s="73"/>
      <c r="L148" s="73"/>
      <c r="M148" s="73"/>
      <c r="N148" s="9"/>
      <c r="O148" s="10"/>
      <c r="P148" s="11"/>
    </row>
    <row r="149" spans="1:16" s="12" customFormat="1">
      <c r="A149" s="73"/>
      <c r="B149" s="73"/>
      <c r="C149" s="81"/>
      <c r="D149" s="73"/>
      <c r="E149" s="73"/>
      <c r="F149" s="73"/>
      <c r="G149" s="73"/>
      <c r="H149" s="73"/>
      <c r="I149" s="73"/>
      <c r="J149" s="73"/>
      <c r="K149" s="73"/>
      <c r="L149" s="73"/>
      <c r="M149" s="73"/>
      <c r="N149" s="9"/>
      <c r="O149" s="10"/>
      <c r="P149" s="11"/>
    </row>
    <row r="150" spans="1:16" s="12" customFormat="1">
      <c r="A150" s="73"/>
      <c r="B150" s="73"/>
      <c r="C150" s="81"/>
      <c r="D150" s="73"/>
      <c r="E150" s="73"/>
      <c r="F150" s="73"/>
      <c r="G150" s="73"/>
      <c r="H150" s="73"/>
      <c r="I150" s="73"/>
      <c r="J150" s="73"/>
      <c r="K150" s="73"/>
      <c r="L150" s="73"/>
      <c r="M150" s="73"/>
      <c r="N150" s="9"/>
      <c r="O150" s="10"/>
      <c r="P150" s="11"/>
    </row>
    <row r="151" spans="1:16" s="12" customFormat="1">
      <c r="A151" s="73"/>
      <c r="B151" s="73"/>
      <c r="C151" s="81"/>
      <c r="D151" s="73"/>
      <c r="E151" s="73"/>
      <c r="F151" s="73"/>
      <c r="G151" s="73"/>
      <c r="H151" s="73"/>
      <c r="I151" s="73"/>
      <c r="J151" s="73"/>
      <c r="K151" s="73"/>
      <c r="L151" s="73"/>
      <c r="M151" s="73"/>
      <c r="N151" s="9"/>
      <c r="O151" s="10"/>
      <c r="P151" s="11"/>
    </row>
    <row r="152" spans="1:16" s="12" customFormat="1">
      <c r="A152" s="73"/>
      <c r="B152" s="73"/>
      <c r="C152" s="81"/>
      <c r="D152" s="73"/>
      <c r="E152" s="73"/>
      <c r="F152" s="73"/>
      <c r="G152" s="73"/>
      <c r="H152" s="73"/>
      <c r="I152" s="73"/>
      <c r="J152" s="73"/>
      <c r="K152" s="73"/>
      <c r="L152" s="73"/>
      <c r="M152" s="73"/>
      <c r="N152" s="9"/>
      <c r="O152" s="10"/>
      <c r="P152" s="11"/>
    </row>
    <row r="153" spans="1:16" s="12" customFormat="1">
      <c r="A153" s="73"/>
      <c r="B153" s="73"/>
      <c r="C153" s="81"/>
      <c r="D153" s="73"/>
      <c r="E153" s="73"/>
      <c r="F153" s="73"/>
      <c r="G153" s="73"/>
      <c r="H153" s="73"/>
      <c r="I153" s="73"/>
      <c r="J153" s="73"/>
      <c r="K153" s="73"/>
      <c r="L153" s="73"/>
      <c r="M153" s="73"/>
      <c r="N153" s="9"/>
      <c r="O153" s="10"/>
      <c r="P153" s="11"/>
    </row>
    <row r="154" spans="1:16" s="12" customFormat="1">
      <c r="A154" s="73"/>
      <c r="B154" s="73"/>
      <c r="C154" s="81"/>
      <c r="D154" s="73"/>
      <c r="E154" s="73"/>
      <c r="F154" s="73"/>
      <c r="G154" s="73"/>
      <c r="H154" s="73"/>
      <c r="I154" s="73"/>
      <c r="J154" s="73"/>
      <c r="K154" s="73"/>
      <c r="L154" s="73"/>
      <c r="M154" s="73"/>
      <c r="N154" s="9"/>
      <c r="O154" s="10"/>
      <c r="P154" s="11"/>
    </row>
    <row r="155" spans="1:16" s="12" customFormat="1">
      <c r="A155" s="73"/>
      <c r="B155" s="73"/>
      <c r="C155" s="81"/>
      <c r="D155" s="73"/>
      <c r="E155" s="73"/>
      <c r="F155" s="73"/>
      <c r="G155" s="73"/>
      <c r="H155" s="73"/>
      <c r="I155" s="73"/>
      <c r="J155" s="73"/>
      <c r="K155" s="73"/>
      <c r="L155" s="73"/>
      <c r="M155" s="73"/>
      <c r="N155" s="9"/>
      <c r="O155" s="10"/>
      <c r="P155" s="11"/>
    </row>
    <row r="156" spans="1:16" s="12" customFormat="1">
      <c r="A156" s="73"/>
      <c r="B156" s="73"/>
      <c r="C156" s="81"/>
      <c r="D156" s="73"/>
      <c r="E156" s="73"/>
      <c r="F156" s="73"/>
      <c r="G156" s="73"/>
      <c r="H156" s="73"/>
      <c r="I156" s="73"/>
      <c r="J156" s="73"/>
      <c r="K156" s="73"/>
      <c r="L156" s="73"/>
      <c r="M156" s="73"/>
      <c r="N156" s="9"/>
      <c r="O156" s="10"/>
      <c r="P156" s="11"/>
    </row>
    <row r="157" spans="1:16" s="12" customFormat="1">
      <c r="A157" s="73"/>
      <c r="B157" s="73"/>
      <c r="C157" s="81"/>
      <c r="D157" s="73"/>
      <c r="E157" s="73"/>
      <c r="F157" s="73"/>
      <c r="G157" s="73"/>
      <c r="H157" s="73"/>
      <c r="I157" s="73"/>
      <c r="J157" s="73"/>
      <c r="K157" s="73"/>
      <c r="L157" s="73"/>
      <c r="M157" s="73"/>
      <c r="N157" s="9"/>
      <c r="O157" s="10"/>
      <c r="P157" s="11"/>
    </row>
    <row r="158" spans="1:16" s="12" customFormat="1">
      <c r="A158" s="73"/>
      <c r="B158" s="73"/>
      <c r="C158" s="81"/>
      <c r="D158" s="73"/>
      <c r="E158" s="73"/>
      <c r="F158" s="73"/>
      <c r="G158" s="73"/>
      <c r="H158" s="73"/>
      <c r="I158" s="73"/>
      <c r="J158" s="73"/>
      <c r="K158" s="73"/>
      <c r="L158" s="73"/>
      <c r="M158" s="73"/>
      <c r="N158" s="9"/>
      <c r="O158" s="10"/>
      <c r="P158" s="11"/>
    </row>
    <row r="159" spans="1:16" s="12" customFormat="1">
      <c r="A159" s="73"/>
      <c r="B159" s="73"/>
      <c r="C159" s="81"/>
      <c r="D159" s="73"/>
      <c r="E159" s="73"/>
      <c r="F159" s="73"/>
      <c r="G159" s="73"/>
      <c r="H159" s="73"/>
      <c r="I159" s="73"/>
      <c r="J159" s="73"/>
      <c r="K159" s="73"/>
      <c r="L159" s="73"/>
      <c r="M159" s="73"/>
      <c r="N159" s="9"/>
      <c r="O159" s="10"/>
      <c r="P159" s="11"/>
    </row>
    <row r="160" spans="1:16" s="12" customFormat="1">
      <c r="A160" s="73"/>
      <c r="B160" s="73"/>
      <c r="C160" s="81"/>
      <c r="D160" s="73"/>
      <c r="E160" s="73"/>
      <c r="F160" s="73"/>
      <c r="G160" s="73"/>
      <c r="H160" s="73"/>
      <c r="I160" s="73"/>
      <c r="J160" s="73"/>
      <c r="K160" s="73"/>
      <c r="L160" s="73"/>
      <c r="M160" s="73"/>
      <c r="N160" s="9"/>
      <c r="O160" s="10"/>
      <c r="P160" s="11"/>
    </row>
    <row r="161" spans="1:16" s="12" customFormat="1">
      <c r="A161" s="73"/>
      <c r="B161" s="73"/>
      <c r="C161" s="81"/>
      <c r="D161" s="73"/>
      <c r="E161" s="73"/>
      <c r="F161" s="73"/>
      <c r="G161" s="73"/>
      <c r="H161" s="73"/>
      <c r="I161" s="73"/>
      <c r="J161" s="73"/>
      <c r="K161" s="73"/>
      <c r="L161" s="73"/>
      <c r="M161" s="73"/>
      <c r="N161" s="9"/>
      <c r="O161" s="10"/>
      <c r="P161" s="11"/>
    </row>
    <row r="162" spans="1:16" s="12" customFormat="1">
      <c r="A162" s="73"/>
      <c r="B162" s="73"/>
      <c r="C162" s="81"/>
      <c r="D162" s="73"/>
      <c r="E162" s="73"/>
      <c r="F162" s="73"/>
      <c r="G162" s="73"/>
      <c r="H162" s="73"/>
      <c r="I162" s="73"/>
      <c r="J162" s="73"/>
      <c r="K162" s="73"/>
      <c r="L162" s="73"/>
      <c r="M162" s="73"/>
      <c r="N162" s="9"/>
      <c r="O162" s="10"/>
      <c r="P162" s="11"/>
    </row>
    <row r="163" spans="1:16" s="12" customFormat="1">
      <c r="A163" s="73"/>
      <c r="B163" s="73"/>
      <c r="C163" s="81"/>
      <c r="D163" s="73"/>
      <c r="E163" s="73"/>
      <c r="F163" s="73"/>
      <c r="G163" s="73"/>
      <c r="H163" s="73"/>
      <c r="I163" s="73"/>
      <c r="J163" s="73"/>
      <c r="K163" s="73"/>
      <c r="L163" s="73"/>
      <c r="M163" s="73"/>
      <c r="N163" s="9"/>
      <c r="O163" s="10"/>
      <c r="P163" s="11"/>
    </row>
    <row r="164" spans="1:16" s="12" customFormat="1">
      <c r="A164" s="73"/>
      <c r="B164" s="73"/>
      <c r="C164" s="81"/>
      <c r="D164" s="73"/>
      <c r="E164" s="73"/>
      <c r="F164" s="73"/>
      <c r="G164" s="73"/>
      <c r="H164" s="73"/>
      <c r="I164" s="73"/>
      <c r="J164" s="73"/>
      <c r="K164" s="73"/>
      <c r="L164" s="73"/>
      <c r="M164" s="73"/>
      <c r="N164" s="9"/>
      <c r="O164" s="10"/>
      <c r="P164" s="11"/>
    </row>
    <row r="165" spans="1:16" s="12" customFormat="1">
      <c r="A165" s="73"/>
      <c r="B165" s="73"/>
      <c r="C165" s="81"/>
      <c r="D165" s="73"/>
      <c r="E165" s="73"/>
      <c r="F165" s="73"/>
      <c r="G165" s="73"/>
      <c r="H165" s="73"/>
      <c r="I165" s="73"/>
      <c r="J165" s="73"/>
      <c r="K165" s="73"/>
      <c r="L165" s="73"/>
      <c r="M165" s="73"/>
      <c r="N165" s="9"/>
      <c r="O165" s="10"/>
      <c r="P165" s="11"/>
    </row>
    <row r="166" spans="1:16" s="12" customFormat="1">
      <c r="A166" s="73"/>
      <c r="B166" s="73"/>
      <c r="C166" s="81"/>
      <c r="D166" s="73"/>
      <c r="E166" s="73"/>
      <c r="F166" s="73"/>
      <c r="G166" s="73"/>
      <c r="H166" s="73"/>
      <c r="I166" s="73"/>
      <c r="J166" s="73"/>
      <c r="K166" s="73"/>
      <c r="L166" s="73"/>
      <c r="M166" s="73"/>
      <c r="N166" s="9"/>
      <c r="O166" s="10"/>
      <c r="P166" s="11"/>
    </row>
    <row r="167" spans="1:16" s="12" customFormat="1">
      <c r="A167" s="73"/>
      <c r="B167" s="73"/>
      <c r="C167" s="81"/>
      <c r="D167" s="73"/>
      <c r="E167" s="73"/>
      <c r="F167" s="73"/>
      <c r="G167" s="73"/>
      <c r="H167" s="73"/>
      <c r="I167" s="73"/>
      <c r="J167" s="73"/>
      <c r="K167" s="73"/>
      <c r="L167" s="73"/>
      <c r="M167" s="73"/>
      <c r="N167" s="9"/>
      <c r="O167" s="10"/>
      <c r="P167" s="11"/>
    </row>
    <row r="168" spans="1:16" s="12" customFormat="1">
      <c r="A168" s="73"/>
      <c r="B168" s="73"/>
      <c r="C168" s="81"/>
      <c r="D168" s="73"/>
      <c r="E168" s="73"/>
      <c r="F168" s="73"/>
      <c r="G168" s="73"/>
      <c r="H168" s="73"/>
      <c r="I168" s="73"/>
      <c r="J168" s="73"/>
      <c r="K168" s="73"/>
      <c r="L168" s="73"/>
      <c r="M168" s="73"/>
      <c r="N168" s="9"/>
      <c r="O168" s="10"/>
      <c r="P168" s="11"/>
    </row>
    <row r="169" spans="1:16" s="12" customFormat="1">
      <c r="A169" s="73"/>
      <c r="B169" s="73"/>
      <c r="C169" s="81"/>
      <c r="D169" s="73"/>
      <c r="E169" s="73"/>
      <c r="F169" s="73"/>
      <c r="G169" s="73"/>
      <c r="H169" s="73"/>
      <c r="I169" s="73"/>
      <c r="J169" s="73"/>
      <c r="K169" s="73"/>
      <c r="L169" s="73"/>
      <c r="M169" s="73"/>
      <c r="N169" s="9"/>
      <c r="O169" s="10"/>
      <c r="P169" s="11"/>
    </row>
    <row r="170" spans="1:16" s="12" customFormat="1">
      <c r="A170" s="73"/>
      <c r="B170" s="73"/>
      <c r="C170" s="81"/>
      <c r="D170" s="73"/>
      <c r="E170" s="73"/>
      <c r="F170" s="73"/>
      <c r="G170" s="73"/>
      <c r="H170" s="73"/>
      <c r="I170" s="73"/>
      <c r="J170" s="73"/>
      <c r="K170" s="73"/>
      <c r="L170" s="73"/>
      <c r="M170" s="73"/>
      <c r="N170" s="9"/>
      <c r="O170" s="10"/>
      <c r="P170" s="11"/>
    </row>
    <row r="171" spans="1:16" s="12" customFormat="1">
      <c r="A171" s="73"/>
      <c r="B171" s="73"/>
      <c r="C171" s="81"/>
      <c r="D171" s="73"/>
      <c r="E171" s="73"/>
      <c r="F171" s="73"/>
      <c r="G171" s="73"/>
      <c r="H171" s="73"/>
      <c r="I171" s="73"/>
      <c r="J171" s="73"/>
      <c r="K171" s="73"/>
      <c r="L171" s="73"/>
      <c r="M171" s="73"/>
      <c r="N171" s="9"/>
      <c r="O171" s="10"/>
      <c r="P171" s="11"/>
    </row>
    <row r="172" spans="1:16" s="12" customFormat="1">
      <c r="A172" s="73"/>
      <c r="B172" s="73"/>
      <c r="C172" s="81"/>
      <c r="D172" s="73"/>
      <c r="E172" s="73"/>
      <c r="F172" s="73"/>
      <c r="G172" s="73"/>
      <c r="H172" s="73"/>
      <c r="I172" s="73"/>
      <c r="J172" s="73"/>
      <c r="K172" s="73"/>
      <c r="L172" s="73"/>
      <c r="M172" s="73"/>
      <c r="N172" s="9"/>
      <c r="O172" s="10"/>
      <c r="P172" s="11"/>
    </row>
    <row r="173" spans="1:16" s="12" customFormat="1">
      <c r="A173" s="73"/>
      <c r="B173" s="73"/>
      <c r="C173" s="81"/>
      <c r="D173" s="73"/>
      <c r="E173" s="73"/>
      <c r="F173" s="73"/>
      <c r="G173" s="73"/>
      <c r="H173" s="73"/>
      <c r="I173" s="73"/>
      <c r="J173" s="73"/>
      <c r="K173" s="73"/>
      <c r="L173" s="73"/>
      <c r="M173" s="73"/>
      <c r="N173" s="9"/>
      <c r="O173" s="10"/>
      <c r="P173" s="11"/>
    </row>
    <row r="174" spans="1:16" s="12" customFormat="1">
      <c r="A174" s="73"/>
      <c r="B174" s="73"/>
      <c r="C174" s="81"/>
      <c r="D174" s="73"/>
      <c r="E174" s="73"/>
      <c r="F174" s="73"/>
      <c r="G174" s="73"/>
      <c r="H174" s="73"/>
      <c r="I174" s="73"/>
      <c r="J174" s="73"/>
      <c r="K174" s="73"/>
      <c r="L174" s="73"/>
      <c r="M174" s="73"/>
      <c r="N174" s="9"/>
      <c r="O174" s="10"/>
      <c r="P174" s="11"/>
    </row>
    <row r="175" spans="1:16" s="12" customFormat="1">
      <c r="A175" s="73"/>
      <c r="B175" s="73"/>
      <c r="C175" s="81"/>
      <c r="D175" s="73"/>
      <c r="E175" s="73"/>
      <c r="F175" s="73"/>
      <c r="G175" s="73"/>
      <c r="H175" s="73"/>
      <c r="I175" s="73"/>
      <c r="J175" s="73"/>
      <c r="K175" s="73"/>
      <c r="L175" s="73"/>
      <c r="M175" s="73"/>
      <c r="N175" s="9"/>
      <c r="O175" s="10"/>
      <c r="P175" s="11"/>
    </row>
    <row r="176" spans="1:16" s="12" customFormat="1">
      <c r="A176" s="73"/>
      <c r="B176" s="73"/>
      <c r="C176" s="81"/>
      <c r="D176" s="73"/>
      <c r="E176" s="73"/>
      <c r="F176" s="73"/>
      <c r="G176" s="73"/>
      <c r="H176" s="73"/>
      <c r="I176" s="73"/>
      <c r="J176" s="73"/>
      <c r="K176" s="73"/>
      <c r="L176" s="73"/>
      <c r="M176" s="73"/>
      <c r="N176" s="9"/>
      <c r="O176" s="10"/>
      <c r="P176" s="11"/>
    </row>
    <row r="177" spans="1:16" s="12" customFormat="1">
      <c r="A177" s="73"/>
      <c r="B177" s="73"/>
      <c r="C177" s="81"/>
      <c r="D177" s="73"/>
      <c r="E177" s="73"/>
      <c r="F177" s="73"/>
      <c r="G177" s="73"/>
      <c r="H177" s="73"/>
      <c r="I177" s="73"/>
      <c r="J177" s="73"/>
      <c r="K177" s="73"/>
      <c r="L177" s="73"/>
      <c r="M177" s="73"/>
      <c r="N177" s="9"/>
      <c r="O177" s="10"/>
      <c r="P177" s="11"/>
    </row>
    <row r="178" spans="1:16" s="12" customFormat="1">
      <c r="A178" s="73"/>
      <c r="B178" s="73"/>
      <c r="C178" s="81"/>
      <c r="D178" s="73"/>
      <c r="E178" s="73"/>
      <c r="F178" s="73"/>
      <c r="G178" s="73"/>
      <c r="H178" s="73"/>
      <c r="I178" s="73"/>
      <c r="J178" s="73"/>
      <c r="K178" s="73"/>
      <c r="L178" s="73"/>
      <c r="M178" s="73"/>
      <c r="N178" s="9"/>
      <c r="O178" s="10"/>
      <c r="P178" s="11"/>
    </row>
    <row r="179" spans="1:16" s="12" customFormat="1">
      <c r="A179" s="73"/>
      <c r="B179" s="73"/>
      <c r="C179" s="81"/>
      <c r="D179" s="73"/>
      <c r="E179" s="73"/>
      <c r="F179" s="73"/>
      <c r="G179" s="73"/>
      <c r="H179" s="73"/>
      <c r="I179" s="73"/>
      <c r="J179" s="73"/>
      <c r="K179" s="73"/>
      <c r="L179" s="73"/>
      <c r="M179" s="73"/>
      <c r="N179" s="9"/>
      <c r="O179" s="10"/>
      <c r="P179" s="11"/>
    </row>
    <row r="180" spans="1:16" s="12" customFormat="1">
      <c r="A180" s="73"/>
      <c r="B180" s="73"/>
      <c r="C180" s="81"/>
      <c r="D180" s="73"/>
      <c r="E180" s="73"/>
      <c r="F180" s="73"/>
      <c r="G180" s="73"/>
      <c r="H180" s="73"/>
      <c r="I180" s="73"/>
      <c r="J180" s="73"/>
      <c r="K180" s="73"/>
      <c r="L180" s="73"/>
      <c r="M180" s="73"/>
      <c r="N180" s="9"/>
      <c r="O180" s="10"/>
      <c r="P180" s="11"/>
    </row>
    <row r="181" spans="1:16" s="12" customFormat="1">
      <c r="A181" s="73"/>
      <c r="B181" s="73"/>
      <c r="C181" s="81"/>
      <c r="D181" s="73"/>
      <c r="E181" s="73"/>
      <c r="F181" s="73"/>
      <c r="G181" s="73"/>
      <c r="H181" s="73"/>
      <c r="I181" s="73"/>
      <c r="J181" s="73"/>
      <c r="K181" s="73"/>
      <c r="L181" s="73"/>
      <c r="M181" s="73"/>
      <c r="N181" s="9"/>
      <c r="O181" s="10"/>
      <c r="P181" s="11"/>
    </row>
    <row r="182" spans="1:16" s="12" customFormat="1">
      <c r="A182" s="73"/>
      <c r="B182" s="73"/>
      <c r="C182" s="81"/>
      <c r="D182" s="73"/>
      <c r="E182" s="73"/>
      <c r="F182" s="73"/>
      <c r="G182" s="73"/>
      <c r="H182" s="73"/>
      <c r="I182" s="73"/>
      <c r="J182" s="73"/>
      <c r="K182" s="73"/>
      <c r="L182" s="73"/>
      <c r="M182" s="73"/>
      <c r="N182" s="9"/>
      <c r="O182" s="10"/>
      <c r="P182" s="11"/>
    </row>
    <row r="183" spans="1:16" s="12" customFormat="1">
      <c r="A183" s="73"/>
      <c r="B183" s="73"/>
      <c r="C183" s="81"/>
      <c r="D183" s="73"/>
      <c r="E183" s="73"/>
      <c r="F183" s="73"/>
      <c r="G183" s="73"/>
      <c r="H183" s="73"/>
      <c r="I183" s="73"/>
      <c r="J183" s="73"/>
      <c r="K183" s="73"/>
      <c r="L183" s="73"/>
      <c r="M183" s="73"/>
      <c r="N183" s="9"/>
      <c r="O183" s="10"/>
      <c r="P183" s="11"/>
    </row>
    <row r="184" spans="1:16" s="12" customFormat="1">
      <c r="A184" s="73"/>
      <c r="B184" s="73"/>
      <c r="C184" s="81"/>
      <c r="D184" s="73"/>
      <c r="E184" s="73"/>
      <c r="F184" s="73"/>
      <c r="G184" s="73"/>
      <c r="H184" s="73"/>
      <c r="I184" s="73"/>
      <c r="J184" s="73"/>
      <c r="K184" s="73"/>
      <c r="L184" s="73"/>
      <c r="M184" s="73"/>
      <c r="N184" s="9"/>
      <c r="O184" s="10"/>
      <c r="P184" s="11"/>
    </row>
    <row r="185" spans="1:16" s="12" customFormat="1">
      <c r="A185" s="73"/>
      <c r="B185" s="73"/>
      <c r="C185" s="81"/>
      <c r="D185" s="73"/>
      <c r="E185" s="73"/>
      <c r="F185" s="73"/>
      <c r="G185" s="73"/>
      <c r="H185" s="73"/>
      <c r="I185" s="73"/>
      <c r="J185" s="73"/>
      <c r="K185" s="73"/>
      <c r="L185" s="73"/>
      <c r="M185" s="73"/>
      <c r="N185" s="9"/>
      <c r="O185" s="10"/>
      <c r="P185" s="11"/>
    </row>
    <row r="186" spans="1:16" s="12" customFormat="1">
      <c r="A186" s="73"/>
      <c r="B186" s="73"/>
      <c r="C186" s="81"/>
      <c r="D186" s="73"/>
      <c r="E186" s="73"/>
      <c r="F186" s="73"/>
      <c r="G186" s="73"/>
      <c r="H186" s="73"/>
      <c r="I186" s="73"/>
      <c r="J186" s="73"/>
      <c r="K186" s="73"/>
      <c r="L186" s="73"/>
      <c r="M186" s="73"/>
      <c r="N186" s="9"/>
      <c r="O186" s="10"/>
      <c r="P186" s="11"/>
    </row>
    <row r="187" spans="1:16" s="12" customFormat="1">
      <c r="A187" s="73"/>
      <c r="B187" s="73"/>
      <c r="C187" s="81"/>
      <c r="D187" s="73"/>
      <c r="E187" s="73"/>
      <c r="F187" s="73"/>
      <c r="G187" s="73"/>
      <c r="H187" s="73"/>
      <c r="I187" s="73"/>
      <c r="J187" s="73"/>
      <c r="K187" s="73"/>
      <c r="L187" s="73"/>
      <c r="M187" s="73"/>
      <c r="N187" s="9"/>
      <c r="O187" s="10"/>
      <c r="P187" s="11"/>
    </row>
    <row r="188" spans="1:16" s="12" customFormat="1">
      <c r="A188" s="73"/>
      <c r="B188" s="73"/>
      <c r="C188" s="81"/>
      <c r="D188" s="73"/>
      <c r="E188" s="73"/>
      <c r="F188" s="73"/>
      <c r="G188" s="73"/>
      <c r="H188" s="73"/>
      <c r="I188" s="73"/>
      <c r="J188" s="73"/>
      <c r="K188" s="73"/>
      <c r="L188" s="73"/>
      <c r="M188" s="73"/>
      <c r="N188" s="9"/>
      <c r="O188" s="10"/>
      <c r="P188" s="11"/>
    </row>
    <row r="189" spans="1:16" s="12" customFormat="1">
      <c r="A189" s="73"/>
      <c r="B189" s="73"/>
      <c r="C189" s="81"/>
      <c r="D189" s="73"/>
      <c r="E189" s="73"/>
      <c r="F189" s="73"/>
      <c r="G189" s="73"/>
      <c r="H189" s="73"/>
      <c r="I189" s="73"/>
      <c r="J189" s="73"/>
      <c r="K189" s="73"/>
      <c r="L189" s="73"/>
      <c r="M189" s="73"/>
      <c r="N189" s="9"/>
      <c r="O189" s="10"/>
      <c r="P189" s="11"/>
    </row>
    <row r="190" spans="1:16" s="12" customFormat="1">
      <c r="A190" s="73"/>
      <c r="B190" s="73"/>
      <c r="C190" s="81"/>
      <c r="D190" s="73"/>
      <c r="E190" s="73"/>
      <c r="F190" s="73"/>
      <c r="G190" s="73"/>
      <c r="H190" s="73"/>
      <c r="I190" s="73"/>
      <c r="J190" s="73"/>
      <c r="K190" s="73"/>
      <c r="L190" s="73"/>
      <c r="M190" s="73"/>
      <c r="N190" s="9"/>
      <c r="O190" s="10"/>
      <c r="P190" s="11"/>
    </row>
    <row r="191" spans="1:16" s="12" customFormat="1">
      <c r="A191" s="73"/>
      <c r="B191" s="73"/>
      <c r="C191" s="81"/>
      <c r="D191" s="73"/>
      <c r="E191" s="73"/>
      <c r="F191" s="73"/>
      <c r="G191" s="73"/>
      <c r="H191" s="73"/>
      <c r="I191" s="73"/>
      <c r="J191" s="73"/>
      <c r="K191" s="73"/>
      <c r="L191" s="73"/>
      <c r="M191" s="73"/>
      <c r="N191" s="9"/>
      <c r="O191" s="10"/>
      <c r="P191" s="11"/>
    </row>
    <row r="192" spans="1:16" s="12" customFormat="1">
      <c r="A192" s="73"/>
      <c r="B192" s="73"/>
      <c r="C192" s="81"/>
      <c r="D192" s="73"/>
      <c r="E192" s="73"/>
      <c r="F192" s="73"/>
      <c r="G192" s="73"/>
      <c r="H192" s="73"/>
      <c r="I192" s="73"/>
      <c r="J192" s="73"/>
      <c r="K192" s="73"/>
      <c r="L192" s="73"/>
      <c r="M192" s="73"/>
      <c r="N192" s="9"/>
      <c r="O192" s="10"/>
      <c r="P192" s="11"/>
    </row>
    <row r="193" spans="1:16" s="12" customFormat="1">
      <c r="A193" s="73"/>
      <c r="B193" s="73"/>
      <c r="C193" s="81"/>
      <c r="D193" s="73"/>
      <c r="E193" s="73"/>
      <c r="F193" s="73"/>
      <c r="G193" s="73"/>
      <c r="H193" s="73"/>
      <c r="I193" s="73"/>
      <c r="J193" s="73"/>
      <c r="K193" s="73"/>
      <c r="L193" s="73"/>
      <c r="M193" s="73"/>
      <c r="N193" s="9"/>
      <c r="O193" s="10"/>
      <c r="P193" s="11"/>
    </row>
    <row r="194" spans="1:16" s="12" customFormat="1">
      <c r="A194" s="73"/>
      <c r="B194" s="73"/>
      <c r="C194" s="81"/>
      <c r="D194" s="73"/>
      <c r="E194" s="73"/>
      <c r="F194" s="73"/>
      <c r="G194" s="73"/>
      <c r="H194" s="73"/>
      <c r="I194" s="73"/>
      <c r="J194" s="73"/>
      <c r="K194" s="73"/>
      <c r="L194" s="73"/>
      <c r="M194" s="73"/>
      <c r="N194" s="9"/>
      <c r="O194" s="10"/>
      <c r="P194" s="11"/>
    </row>
    <row r="195" spans="1:16" s="12" customFormat="1">
      <c r="A195" s="73"/>
      <c r="B195" s="73"/>
      <c r="C195" s="81"/>
      <c r="D195" s="73"/>
      <c r="E195" s="73"/>
      <c r="F195" s="73"/>
      <c r="G195" s="73"/>
      <c r="H195" s="73"/>
      <c r="I195" s="73"/>
      <c r="J195" s="73"/>
      <c r="K195" s="73"/>
      <c r="L195" s="73"/>
      <c r="M195" s="73"/>
      <c r="N195" s="9"/>
      <c r="O195" s="10"/>
      <c r="P195" s="11"/>
    </row>
    <row r="196" spans="1:16" s="12" customFormat="1">
      <c r="A196" s="73"/>
      <c r="B196" s="73"/>
      <c r="C196" s="81"/>
      <c r="D196" s="73"/>
      <c r="E196" s="73"/>
      <c r="F196" s="73"/>
      <c r="G196" s="73"/>
      <c r="H196" s="73"/>
      <c r="I196" s="73"/>
      <c r="J196" s="73"/>
      <c r="K196" s="73"/>
      <c r="L196" s="73"/>
      <c r="M196" s="73"/>
      <c r="N196" s="9"/>
      <c r="O196" s="10"/>
      <c r="P196" s="11"/>
    </row>
    <row r="197" spans="1:16" s="12" customFormat="1">
      <c r="A197" s="73"/>
      <c r="B197" s="73"/>
      <c r="C197" s="81"/>
      <c r="D197" s="73"/>
      <c r="E197" s="73"/>
      <c r="F197" s="73"/>
      <c r="G197" s="73"/>
      <c r="H197" s="73"/>
      <c r="I197" s="73"/>
      <c r="J197" s="73"/>
      <c r="K197" s="73"/>
      <c r="L197" s="73"/>
      <c r="M197" s="73"/>
      <c r="N197" s="9"/>
      <c r="O197" s="10"/>
      <c r="P197" s="11"/>
    </row>
    <row r="198" spans="1:16" s="12" customFormat="1">
      <c r="A198" s="73"/>
      <c r="B198" s="73"/>
      <c r="C198" s="81"/>
      <c r="D198" s="73"/>
      <c r="E198" s="73"/>
      <c r="F198" s="73"/>
      <c r="G198" s="73"/>
      <c r="H198" s="73"/>
      <c r="I198" s="73"/>
      <c r="J198" s="73"/>
      <c r="K198" s="73"/>
      <c r="L198" s="73"/>
      <c r="M198" s="73"/>
      <c r="N198" s="9"/>
      <c r="O198" s="10"/>
      <c r="P198" s="11"/>
    </row>
  </sheetData>
  <protectedRanges>
    <protectedRange algorithmName="SHA-512" hashValue="whP04d5U2VSCva5TkGV2IvgRptq0WSAkgK5vXWgjRTZUjvMwU4p+mH99xlGGP6Svkj42rVVW5h+UffFCgH4BHQ==" saltValue="IlJu6patzut0cHuyQFi8sg==" spinCount="100000" sqref="C12:C16 C26:C30 C19:C23" name="Réponses"/>
  </protectedRanges>
  <mergeCells count="35">
    <mergeCell ref="B75:D76"/>
    <mergeCell ref="B78:M80"/>
    <mergeCell ref="B83:M86"/>
    <mergeCell ref="B43:M52"/>
    <mergeCell ref="B56:M57"/>
    <mergeCell ref="B58:D60"/>
    <mergeCell ref="B61:D62"/>
    <mergeCell ref="B64:M66"/>
    <mergeCell ref="B70:M71"/>
    <mergeCell ref="D28:M28"/>
    <mergeCell ref="D29:M29"/>
    <mergeCell ref="D30:M30"/>
    <mergeCell ref="A1:C1"/>
    <mergeCell ref="B72:D74"/>
    <mergeCell ref="B40:D41"/>
    <mergeCell ref="D21:M21"/>
    <mergeCell ref="D22:M22"/>
    <mergeCell ref="D23:M23"/>
    <mergeCell ref="B25:M25"/>
    <mergeCell ref="B35:M36"/>
    <mergeCell ref="B37:D39"/>
    <mergeCell ref="D20:M20"/>
    <mergeCell ref="B9:M9"/>
    <mergeCell ref="A10:M10"/>
    <mergeCell ref="B11:M11"/>
    <mergeCell ref="D12:M12"/>
    <mergeCell ref="D13:M13"/>
    <mergeCell ref="D14:M14"/>
    <mergeCell ref="D15:M15"/>
    <mergeCell ref="D16:M16"/>
    <mergeCell ref="D17:L17"/>
    <mergeCell ref="B18:M18"/>
    <mergeCell ref="D19:M19"/>
    <mergeCell ref="D26:M26"/>
    <mergeCell ref="D27:M27"/>
  </mergeCells>
  <dataValidations count="1">
    <dataValidation type="list" allowBlank="1" sqref="C12:C16 C26:C30 C19:C23">
      <formula1>$P$3:$P$4</formula1>
      <formula2>0</formula2>
    </dataValidation>
  </dataValidations>
  <hyperlinks>
    <hyperlink ref="A1:C1" location="Présentation!A1" display="Aller à l'accueil"/>
  </hyperlinks>
  <pageMargins left="0.7" right="0.7" top="0.75" bottom="0.75" header="0.51180555555555551" footer="0.51180555555555551"/>
  <pageSetup paperSize="9" scale="73" firstPageNumber="0" orientation="portrait" horizontalDpi="300" verticalDpi="300" r:id="rId1"/>
  <headerFooter alignWithMargins="0"/>
  <rowBreaks count="1" manualBreakCount="1">
    <brk id="32" max="16383" man="1"/>
  </rowBreaks>
  <ignoredErrors>
    <ignoredError sqref="M34" evalError="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Q170"/>
  <sheetViews>
    <sheetView workbookViewId="0">
      <selection activeCell="C45" sqref="C45"/>
    </sheetView>
  </sheetViews>
  <sheetFormatPr baseColWidth="10" defaultRowHeight="15"/>
  <cols>
    <col min="1" max="1" width="3.7109375" style="73" customWidth="1"/>
    <col min="2" max="2" width="8.7109375" style="73" customWidth="1"/>
    <col min="3" max="3" width="3.7109375" style="81" customWidth="1"/>
    <col min="4" max="13" width="8.7109375" style="73" customWidth="1"/>
    <col min="14" max="14" width="2" style="9" customWidth="1"/>
    <col min="15" max="15" width="2.140625" style="11" customWidth="1"/>
    <col min="16" max="16" width="11.42578125" style="11"/>
    <col min="17" max="43" width="11.42578125" style="12"/>
  </cols>
  <sheetData>
    <row r="1" spans="1:43">
      <c r="A1" s="116" t="s">
        <v>99</v>
      </c>
      <c r="B1" s="116"/>
      <c r="C1" s="116"/>
      <c r="D1" s="64"/>
      <c r="E1" s="64"/>
      <c r="F1" s="64"/>
      <c r="G1" s="64"/>
      <c r="H1" s="64"/>
      <c r="I1" s="64"/>
      <c r="J1" s="64"/>
      <c r="K1" s="64"/>
      <c r="L1" s="64"/>
      <c r="M1" s="64"/>
      <c r="N1" s="13"/>
    </row>
    <row r="2" spans="1:43">
      <c r="A2" s="59"/>
      <c r="B2" s="59"/>
      <c r="C2" s="60"/>
      <c r="D2" s="59"/>
      <c r="E2" s="59"/>
      <c r="F2" s="59"/>
      <c r="G2" s="59"/>
      <c r="H2" s="59"/>
      <c r="I2" s="59"/>
      <c r="J2" s="59"/>
      <c r="K2" s="59"/>
      <c r="L2" s="59"/>
      <c r="M2" s="59"/>
      <c r="N2" s="14"/>
    </row>
    <row r="3" spans="1:43">
      <c r="A3" s="59"/>
      <c r="B3" s="59"/>
      <c r="C3" s="59"/>
      <c r="D3" s="59"/>
      <c r="E3" s="59"/>
      <c r="F3" s="59"/>
      <c r="G3" s="59"/>
      <c r="H3" s="59"/>
      <c r="I3" s="59"/>
      <c r="J3" s="59"/>
      <c r="K3" s="59"/>
      <c r="L3" s="59"/>
      <c r="M3" s="59"/>
      <c r="N3" s="14"/>
    </row>
    <row r="4" spans="1:43">
      <c r="A4" s="59"/>
      <c r="B4" s="59"/>
      <c r="C4" s="59"/>
      <c r="D4" s="59"/>
      <c r="E4" s="59"/>
      <c r="F4" s="59"/>
      <c r="G4" s="59"/>
      <c r="H4" s="59"/>
      <c r="I4" s="59"/>
      <c r="J4" s="59"/>
      <c r="K4" s="59"/>
      <c r="L4" s="59"/>
      <c r="M4" s="59"/>
      <c r="N4" s="14"/>
      <c r="P4" s="10" t="s">
        <v>7</v>
      </c>
    </row>
    <row r="5" spans="1:43">
      <c r="A5" s="59"/>
      <c r="B5" s="59"/>
      <c r="C5" s="59"/>
      <c r="D5" s="59"/>
      <c r="E5" s="59"/>
      <c r="F5" s="59"/>
      <c r="G5" s="59"/>
      <c r="H5" s="59"/>
      <c r="I5" s="59"/>
      <c r="J5" s="59"/>
      <c r="K5" s="59"/>
      <c r="L5" s="59"/>
      <c r="M5" s="59"/>
      <c r="N5" s="14"/>
    </row>
    <row r="6" spans="1:43">
      <c r="A6" s="59"/>
      <c r="B6" s="59"/>
      <c r="C6" s="59"/>
      <c r="D6" s="59"/>
      <c r="E6" s="59"/>
      <c r="F6" s="59"/>
      <c r="G6" s="59"/>
      <c r="H6" s="59"/>
      <c r="I6" s="59"/>
      <c r="J6" s="59"/>
      <c r="K6" s="59"/>
      <c r="L6" s="59"/>
      <c r="M6" s="59"/>
      <c r="N6" s="14"/>
    </row>
    <row r="7" spans="1:43">
      <c r="A7" s="59"/>
      <c r="B7" s="59"/>
      <c r="C7" s="59"/>
      <c r="D7" s="59"/>
      <c r="E7" s="59"/>
      <c r="F7" s="59"/>
      <c r="G7" s="59"/>
      <c r="H7" s="59"/>
      <c r="I7" s="59"/>
      <c r="J7" s="59"/>
      <c r="K7" s="59"/>
      <c r="L7" s="59"/>
      <c r="M7" s="59"/>
      <c r="N7" s="14"/>
    </row>
    <row r="8" spans="1:43">
      <c r="A8" s="59"/>
      <c r="B8" s="59"/>
      <c r="C8" s="59"/>
      <c r="D8" s="59"/>
      <c r="E8" s="59"/>
      <c r="F8" s="59"/>
      <c r="G8" s="59"/>
      <c r="H8" s="59"/>
      <c r="I8" s="59"/>
      <c r="J8" s="59"/>
      <c r="K8" s="59"/>
      <c r="L8" s="59"/>
      <c r="M8" s="59"/>
      <c r="N8" s="14"/>
    </row>
    <row r="9" spans="1:43" ht="40.5" customHeight="1">
      <c r="A9" s="60"/>
      <c r="B9" s="120" t="s">
        <v>1</v>
      </c>
      <c r="C9" s="120"/>
      <c r="D9" s="120"/>
      <c r="E9" s="120"/>
      <c r="F9" s="120"/>
      <c r="G9" s="120"/>
      <c r="H9" s="120"/>
      <c r="I9" s="120"/>
      <c r="J9" s="120"/>
      <c r="K9" s="120"/>
      <c r="L9" s="120"/>
      <c r="M9" s="120"/>
    </row>
    <row r="10" spans="1:43" ht="40.5" customHeight="1">
      <c r="A10" s="121" t="s">
        <v>11</v>
      </c>
      <c r="B10" s="121"/>
      <c r="C10" s="121"/>
      <c r="D10" s="121"/>
      <c r="E10" s="121"/>
      <c r="F10" s="121"/>
      <c r="G10" s="121"/>
      <c r="H10" s="121"/>
      <c r="I10" s="121"/>
      <c r="J10" s="121"/>
      <c r="K10" s="121"/>
      <c r="L10" s="121"/>
      <c r="M10" s="121"/>
    </row>
    <row r="11" spans="1:43" s="11" customFormat="1" ht="30" customHeight="1">
      <c r="A11" s="60"/>
      <c r="B11" s="113" t="s">
        <v>66</v>
      </c>
      <c r="C11" s="113"/>
      <c r="D11" s="113"/>
      <c r="E11" s="113"/>
      <c r="F11" s="113"/>
      <c r="G11" s="113"/>
      <c r="H11" s="113"/>
      <c r="I11" s="113"/>
      <c r="J11" s="113"/>
      <c r="K11" s="113"/>
      <c r="L11" s="113"/>
      <c r="M11" s="113"/>
      <c r="N11" s="9"/>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row>
    <row r="12" spans="1:43">
      <c r="A12" s="60"/>
      <c r="B12" s="60"/>
      <c r="C12" s="109"/>
      <c r="D12" s="114" t="s">
        <v>49</v>
      </c>
      <c r="E12" s="114"/>
      <c r="F12" s="114"/>
      <c r="G12" s="114"/>
      <c r="H12" s="114"/>
      <c r="I12" s="114"/>
      <c r="J12" s="114"/>
      <c r="K12" s="114"/>
      <c r="L12" s="114"/>
      <c r="M12" s="114"/>
      <c r="N12" s="9" t="str">
        <f>IF(C12="","",5)</f>
        <v/>
      </c>
      <c r="O12" s="15"/>
      <c r="P12" s="15"/>
    </row>
    <row r="13" spans="1:43">
      <c r="A13" s="60"/>
      <c r="B13" s="60"/>
      <c r="C13" s="109"/>
      <c r="D13" s="114" t="s">
        <v>48</v>
      </c>
      <c r="E13" s="114"/>
      <c r="F13" s="114"/>
      <c r="G13" s="114"/>
      <c r="H13" s="114"/>
      <c r="I13" s="114"/>
      <c r="J13" s="114"/>
      <c r="K13" s="114"/>
      <c r="L13" s="114"/>
      <c r="M13" s="114"/>
      <c r="N13" s="9" t="str">
        <f>IF(C13="","",4)</f>
        <v/>
      </c>
      <c r="O13" s="15"/>
      <c r="P13" s="15"/>
    </row>
    <row r="14" spans="1:43">
      <c r="A14" s="60"/>
      <c r="B14" s="60"/>
      <c r="C14" s="109"/>
      <c r="D14" s="114" t="s">
        <v>50</v>
      </c>
      <c r="E14" s="114"/>
      <c r="F14" s="114"/>
      <c r="G14" s="114"/>
      <c r="H14" s="114"/>
      <c r="I14" s="114"/>
      <c r="J14" s="114"/>
      <c r="K14" s="114"/>
      <c r="L14" s="114"/>
      <c r="M14" s="114"/>
      <c r="N14" s="9" t="str">
        <f>IF(C14="","",3)</f>
        <v/>
      </c>
      <c r="O14" s="15"/>
      <c r="P14" s="15"/>
    </row>
    <row r="15" spans="1:43">
      <c r="A15" s="60"/>
      <c r="B15" s="60"/>
      <c r="C15" s="109"/>
      <c r="D15" s="114" t="s">
        <v>47</v>
      </c>
      <c r="E15" s="114"/>
      <c r="F15" s="114"/>
      <c r="G15" s="114"/>
      <c r="H15" s="114"/>
      <c r="I15" s="114"/>
      <c r="J15" s="114"/>
      <c r="K15" s="114"/>
      <c r="L15" s="114"/>
      <c r="M15" s="114"/>
      <c r="N15" s="9" t="str">
        <f>IF(C15="","",2)</f>
        <v/>
      </c>
      <c r="O15" s="15"/>
      <c r="P15" s="15"/>
    </row>
    <row r="16" spans="1:43">
      <c r="A16" s="60"/>
      <c r="B16" s="60"/>
      <c r="C16" s="109"/>
      <c r="D16" s="114" t="s">
        <v>46</v>
      </c>
      <c r="E16" s="114"/>
      <c r="F16" s="114"/>
      <c r="G16" s="114"/>
      <c r="H16" s="114"/>
      <c r="I16" s="114"/>
      <c r="J16" s="114"/>
      <c r="K16" s="114"/>
      <c r="L16" s="114"/>
      <c r="M16" s="114"/>
      <c r="N16" s="9" t="str">
        <f>IF(C16="","",1)</f>
        <v/>
      </c>
      <c r="O16" s="15"/>
      <c r="P16" s="15"/>
    </row>
    <row r="17" spans="1:43" s="11" customFormat="1">
      <c r="A17" s="60"/>
      <c r="B17" s="60"/>
      <c r="C17" s="62"/>
      <c r="D17" s="60"/>
      <c r="E17" s="60"/>
      <c r="F17" s="60"/>
      <c r="G17" s="60"/>
      <c r="H17" s="68"/>
      <c r="I17" s="68"/>
      <c r="J17" s="62"/>
      <c r="K17" s="68"/>
      <c r="L17" s="68"/>
      <c r="M17" s="68"/>
      <c r="N17" s="9"/>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row>
    <row r="18" spans="1:43" s="11" customFormat="1" ht="30" customHeight="1">
      <c r="A18" s="60"/>
      <c r="B18" s="113" t="s">
        <v>67</v>
      </c>
      <c r="C18" s="113"/>
      <c r="D18" s="113"/>
      <c r="E18" s="113"/>
      <c r="F18" s="113"/>
      <c r="G18" s="113"/>
      <c r="H18" s="113"/>
      <c r="I18" s="113"/>
      <c r="J18" s="113"/>
      <c r="K18" s="113"/>
      <c r="L18" s="113"/>
      <c r="M18" s="113"/>
      <c r="N18" s="9"/>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row>
    <row r="19" spans="1:43">
      <c r="A19" s="60"/>
      <c r="B19" s="60" t="s">
        <v>12</v>
      </c>
      <c r="C19" s="109"/>
      <c r="D19" s="115" t="s">
        <v>13</v>
      </c>
      <c r="E19" s="115"/>
      <c r="F19" s="115"/>
      <c r="G19" s="115"/>
      <c r="H19" s="115"/>
      <c r="I19" s="115"/>
      <c r="J19" s="115"/>
      <c r="K19" s="115"/>
      <c r="L19" s="115"/>
      <c r="M19" s="115"/>
      <c r="N19" s="9" t="str">
        <f>IF(C19="","",5)</f>
        <v/>
      </c>
      <c r="O19" s="15"/>
      <c r="P19" s="15"/>
    </row>
    <row r="20" spans="1:43">
      <c r="A20" s="60"/>
      <c r="B20" s="60"/>
      <c r="C20" s="109" t="s">
        <v>103</v>
      </c>
      <c r="D20" s="115" t="s">
        <v>14</v>
      </c>
      <c r="E20" s="115"/>
      <c r="F20" s="115"/>
      <c r="G20" s="115"/>
      <c r="H20" s="115"/>
      <c r="I20" s="115"/>
      <c r="J20" s="115"/>
      <c r="K20" s="115"/>
      <c r="L20" s="115"/>
      <c r="M20" s="115"/>
      <c r="N20" s="9">
        <f>IF(C20="","",2)</f>
        <v>2</v>
      </c>
      <c r="O20" s="15"/>
      <c r="P20" s="15"/>
    </row>
    <row r="21" spans="1:43" s="11" customFormat="1">
      <c r="A21" s="60"/>
      <c r="B21" s="60"/>
      <c r="C21" s="62"/>
      <c r="D21" s="60"/>
      <c r="E21" s="60"/>
      <c r="F21" s="60"/>
      <c r="G21" s="60"/>
      <c r="H21" s="68"/>
      <c r="I21" s="68"/>
      <c r="J21" s="62"/>
      <c r="K21" s="68"/>
      <c r="L21" s="68"/>
      <c r="M21" s="68"/>
      <c r="N21" s="9"/>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row>
    <row r="22" spans="1:43" s="11" customFormat="1" ht="30" customHeight="1">
      <c r="A22" s="60"/>
      <c r="B22" s="113" t="s">
        <v>68</v>
      </c>
      <c r="C22" s="113"/>
      <c r="D22" s="113"/>
      <c r="E22" s="113"/>
      <c r="F22" s="113"/>
      <c r="G22" s="113"/>
      <c r="H22" s="113"/>
      <c r="I22" s="113"/>
      <c r="J22" s="113"/>
      <c r="K22" s="113"/>
      <c r="L22" s="113"/>
      <c r="M22" s="113"/>
      <c r="N22" s="9"/>
      <c r="Q22" s="126" t="s">
        <v>15</v>
      </c>
      <c r="R22" s="126"/>
      <c r="S22" s="126"/>
      <c r="T22" s="126"/>
      <c r="U22" s="12"/>
      <c r="V22" s="12"/>
      <c r="W22" s="12"/>
      <c r="X22" s="12"/>
      <c r="Y22" s="12"/>
      <c r="Z22" s="12"/>
      <c r="AA22" s="12"/>
      <c r="AB22" s="12"/>
      <c r="AC22" s="12"/>
      <c r="AD22" s="12"/>
      <c r="AE22" s="12"/>
      <c r="AF22" s="12"/>
      <c r="AG22" s="12"/>
      <c r="AH22" s="12"/>
      <c r="AI22" s="12"/>
      <c r="AJ22" s="12"/>
      <c r="AK22" s="12"/>
      <c r="AL22" s="12"/>
      <c r="AM22" s="12"/>
      <c r="AN22" s="12"/>
      <c r="AO22" s="12"/>
      <c r="AP22" s="12"/>
      <c r="AQ22" s="12"/>
    </row>
    <row r="23" spans="1:43" s="11" customFormat="1" ht="15" customHeight="1">
      <c r="A23" s="60"/>
      <c r="B23" s="61"/>
      <c r="C23" s="61"/>
      <c r="D23" s="61"/>
      <c r="E23" s="61"/>
      <c r="F23" s="61"/>
      <c r="G23" s="61"/>
      <c r="H23" s="61"/>
      <c r="I23" s="61"/>
      <c r="J23" s="61"/>
      <c r="K23" s="61"/>
      <c r="L23" s="61"/>
      <c r="M23" s="61"/>
      <c r="N23" s="9"/>
      <c r="Q23" s="126"/>
      <c r="R23" s="126"/>
      <c r="S23" s="126"/>
      <c r="T23" s="126"/>
      <c r="U23" s="12"/>
      <c r="V23" s="12"/>
      <c r="W23" s="12"/>
      <c r="X23" s="12"/>
      <c r="Y23" s="12"/>
      <c r="Z23" s="12"/>
      <c r="AA23" s="12"/>
      <c r="AB23" s="12"/>
      <c r="AC23" s="12"/>
      <c r="AD23" s="12"/>
      <c r="AE23" s="12"/>
      <c r="AF23" s="12"/>
      <c r="AG23" s="12"/>
      <c r="AH23" s="12"/>
      <c r="AI23" s="12"/>
      <c r="AJ23" s="12"/>
      <c r="AK23" s="12"/>
      <c r="AL23" s="12"/>
      <c r="AM23" s="12"/>
      <c r="AN23" s="12"/>
      <c r="AO23" s="12"/>
      <c r="AP23" s="12"/>
      <c r="AQ23" s="12"/>
    </row>
    <row r="24" spans="1:43">
      <c r="A24" s="60"/>
      <c r="B24" s="60"/>
      <c r="C24" s="109"/>
      <c r="D24" s="115" t="s">
        <v>18</v>
      </c>
      <c r="E24" s="115"/>
      <c r="F24" s="115"/>
      <c r="G24" s="115"/>
      <c r="H24" s="115"/>
      <c r="I24" s="115"/>
      <c r="J24" s="115"/>
      <c r="K24" s="115"/>
      <c r="L24" s="115"/>
      <c r="M24" s="115"/>
      <c r="N24" s="9" t="str">
        <f>IF(C24="","",5)</f>
        <v/>
      </c>
      <c r="O24" s="15"/>
      <c r="P24" s="15"/>
      <c r="Q24" s="126"/>
      <c r="R24" s="126"/>
      <c r="S24" s="126"/>
      <c r="T24" s="126"/>
    </row>
    <row r="25" spans="1:43">
      <c r="A25" s="60"/>
      <c r="B25" s="60"/>
      <c r="C25" s="109" t="s">
        <v>103</v>
      </c>
      <c r="D25" s="115" t="s">
        <v>19</v>
      </c>
      <c r="E25" s="115"/>
      <c r="F25" s="115"/>
      <c r="G25" s="115"/>
      <c r="H25" s="115"/>
      <c r="I25" s="115"/>
      <c r="J25" s="115"/>
      <c r="K25" s="115"/>
      <c r="L25" s="115"/>
      <c r="M25" s="115"/>
      <c r="N25" s="9">
        <f>IF(C25="","",1)</f>
        <v>1</v>
      </c>
      <c r="O25" s="15"/>
      <c r="P25" s="15"/>
      <c r="Q25" s="126"/>
      <c r="R25" s="126"/>
      <c r="S25" s="126"/>
      <c r="T25" s="126"/>
    </row>
    <row r="26" spans="1:43" s="11" customFormat="1">
      <c r="A26" s="60"/>
      <c r="B26" s="60"/>
      <c r="C26" s="62"/>
      <c r="D26" s="60"/>
      <c r="E26" s="60"/>
      <c r="F26" s="60"/>
      <c r="G26" s="60"/>
      <c r="H26" s="68"/>
      <c r="I26" s="68"/>
      <c r="J26" s="62"/>
      <c r="K26" s="68"/>
      <c r="L26" s="68"/>
      <c r="M26" s="68"/>
      <c r="N26" s="9"/>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row>
    <row r="27" spans="1:43" s="11" customFormat="1" ht="30" customHeight="1">
      <c r="A27" s="60"/>
      <c r="B27" s="113" t="s">
        <v>69</v>
      </c>
      <c r="C27" s="113"/>
      <c r="D27" s="113"/>
      <c r="E27" s="113"/>
      <c r="F27" s="113"/>
      <c r="G27" s="113"/>
      <c r="H27" s="113"/>
      <c r="I27" s="113"/>
      <c r="J27" s="113"/>
      <c r="K27" s="113"/>
      <c r="L27" s="113"/>
      <c r="M27" s="113"/>
      <c r="N27" s="9"/>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row>
    <row r="28" spans="1:43" ht="15" customHeight="1">
      <c r="A28" s="60"/>
      <c r="B28" s="60"/>
      <c r="C28" s="109"/>
      <c r="D28" s="114" t="s">
        <v>49</v>
      </c>
      <c r="E28" s="114"/>
      <c r="F28" s="114"/>
      <c r="G28" s="114"/>
      <c r="H28" s="114"/>
      <c r="I28" s="114"/>
      <c r="J28" s="114"/>
      <c r="K28" s="114"/>
      <c r="L28" s="114"/>
      <c r="M28" s="114"/>
      <c r="N28" s="9" t="str">
        <f>IF(C28="","",5)</f>
        <v/>
      </c>
      <c r="O28" s="15"/>
      <c r="P28" s="15"/>
    </row>
    <row r="29" spans="1:43" ht="15" customHeight="1">
      <c r="A29" s="60"/>
      <c r="B29" s="60"/>
      <c r="C29" s="109" t="s">
        <v>103</v>
      </c>
      <c r="D29" s="114" t="s">
        <v>48</v>
      </c>
      <c r="E29" s="114"/>
      <c r="F29" s="114"/>
      <c r="G29" s="114"/>
      <c r="H29" s="114"/>
      <c r="I29" s="114"/>
      <c r="J29" s="114"/>
      <c r="K29" s="114"/>
      <c r="L29" s="114"/>
      <c r="M29" s="114"/>
      <c r="N29" s="9">
        <f>IF(C29="","",4)</f>
        <v>4</v>
      </c>
      <c r="O29" s="15"/>
      <c r="P29" s="15"/>
    </row>
    <row r="30" spans="1:43" ht="15" customHeight="1">
      <c r="A30" s="60"/>
      <c r="B30" s="60"/>
      <c r="C30" s="109"/>
      <c r="D30" s="114" t="s">
        <v>50</v>
      </c>
      <c r="E30" s="114"/>
      <c r="F30" s="114"/>
      <c r="G30" s="114"/>
      <c r="H30" s="114"/>
      <c r="I30" s="114"/>
      <c r="J30" s="114"/>
      <c r="K30" s="114"/>
      <c r="L30" s="114"/>
      <c r="M30" s="114"/>
      <c r="N30" s="9" t="str">
        <f>IF(C30="","",3)</f>
        <v/>
      </c>
      <c r="O30" s="15"/>
      <c r="P30" s="15"/>
    </row>
    <row r="31" spans="1:43" ht="15" customHeight="1">
      <c r="A31" s="60"/>
      <c r="B31" s="60"/>
      <c r="C31" s="109"/>
      <c r="D31" s="114" t="s">
        <v>47</v>
      </c>
      <c r="E31" s="114"/>
      <c r="F31" s="114"/>
      <c r="G31" s="114"/>
      <c r="H31" s="114"/>
      <c r="I31" s="114"/>
      <c r="J31" s="114"/>
      <c r="K31" s="114"/>
      <c r="L31" s="114"/>
      <c r="M31" s="114"/>
      <c r="N31" s="9" t="str">
        <f>IF(C31="","",2)</f>
        <v/>
      </c>
      <c r="O31" s="15"/>
      <c r="P31" s="15"/>
    </row>
    <row r="32" spans="1:43" ht="15" customHeight="1">
      <c r="A32" s="60"/>
      <c r="B32" s="60"/>
      <c r="C32" s="109"/>
      <c r="D32" s="114" t="s">
        <v>46</v>
      </c>
      <c r="E32" s="114"/>
      <c r="F32" s="114"/>
      <c r="G32" s="114"/>
      <c r="H32" s="114"/>
      <c r="I32" s="114"/>
      <c r="J32" s="114"/>
      <c r="K32" s="114"/>
      <c r="L32" s="114"/>
      <c r="M32" s="114"/>
      <c r="N32" s="9" t="str">
        <f>IF(C32="","",1)</f>
        <v/>
      </c>
      <c r="O32" s="15"/>
      <c r="P32" s="15"/>
    </row>
    <row r="33" spans="1:43" ht="15" customHeight="1">
      <c r="A33" s="60"/>
      <c r="B33" s="60"/>
      <c r="C33" s="66"/>
      <c r="D33" s="68"/>
      <c r="E33" s="60"/>
      <c r="F33" s="60"/>
      <c r="G33" s="60"/>
      <c r="H33" s="60"/>
      <c r="I33" s="60"/>
      <c r="J33" s="60"/>
      <c r="K33" s="60"/>
      <c r="L33" s="60"/>
      <c r="M33" s="60"/>
    </row>
    <row r="34" spans="1:43" s="11" customFormat="1" ht="30" customHeight="1">
      <c r="A34" s="60"/>
      <c r="B34" s="113" t="s">
        <v>70</v>
      </c>
      <c r="C34" s="113"/>
      <c r="D34" s="113"/>
      <c r="E34" s="113"/>
      <c r="F34" s="113"/>
      <c r="G34" s="113"/>
      <c r="H34" s="113"/>
      <c r="I34" s="113"/>
      <c r="J34" s="113"/>
      <c r="K34" s="113"/>
      <c r="L34" s="113"/>
      <c r="M34" s="113"/>
      <c r="N34" s="9"/>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row>
    <row r="35" spans="1:43" ht="15" customHeight="1">
      <c r="A35" s="60"/>
      <c r="B35" s="60"/>
      <c r="C35" s="109"/>
      <c r="D35" s="114" t="s">
        <v>49</v>
      </c>
      <c r="E35" s="114"/>
      <c r="F35" s="114"/>
      <c r="G35" s="114"/>
      <c r="H35" s="114"/>
      <c r="I35" s="114"/>
      <c r="J35" s="114"/>
      <c r="K35" s="114"/>
      <c r="L35" s="114"/>
      <c r="M35" s="114"/>
      <c r="N35" s="9" t="str">
        <f>IF(C35="","",5)</f>
        <v/>
      </c>
      <c r="O35" s="15"/>
      <c r="P35" s="15"/>
    </row>
    <row r="36" spans="1:43" ht="15" customHeight="1">
      <c r="A36" s="60"/>
      <c r="B36" s="60"/>
      <c r="C36" s="109" t="s">
        <v>103</v>
      </c>
      <c r="D36" s="114" t="s">
        <v>48</v>
      </c>
      <c r="E36" s="114"/>
      <c r="F36" s="114"/>
      <c r="G36" s="114"/>
      <c r="H36" s="114"/>
      <c r="I36" s="114"/>
      <c r="J36" s="114"/>
      <c r="K36" s="114"/>
      <c r="L36" s="114"/>
      <c r="M36" s="114"/>
      <c r="N36" s="9">
        <f>IF(C36="","",4)</f>
        <v>4</v>
      </c>
      <c r="O36" s="15"/>
      <c r="P36" s="15"/>
    </row>
    <row r="37" spans="1:43" ht="15" customHeight="1">
      <c r="A37" s="60"/>
      <c r="B37" s="60"/>
      <c r="C37" s="109"/>
      <c r="D37" s="114" t="s">
        <v>50</v>
      </c>
      <c r="E37" s="114"/>
      <c r="F37" s="114"/>
      <c r="G37" s="114"/>
      <c r="H37" s="114"/>
      <c r="I37" s="114"/>
      <c r="J37" s="114"/>
      <c r="K37" s="114"/>
      <c r="L37" s="114"/>
      <c r="M37" s="114"/>
      <c r="N37" s="9" t="str">
        <f>IF(C37="","",3)</f>
        <v/>
      </c>
      <c r="O37" s="15"/>
      <c r="P37" s="15"/>
    </row>
    <row r="38" spans="1:43" ht="15" customHeight="1">
      <c r="A38" s="60"/>
      <c r="B38" s="60"/>
      <c r="C38" s="109"/>
      <c r="D38" s="114" t="s">
        <v>47</v>
      </c>
      <c r="E38" s="114"/>
      <c r="F38" s="114"/>
      <c r="G38" s="114"/>
      <c r="H38" s="114"/>
      <c r="I38" s="114"/>
      <c r="J38" s="114"/>
      <c r="K38" s="114"/>
      <c r="L38" s="114"/>
      <c r="M38" s="114"/>
      <c r="N38" s="9" t="str">
        <f>IF(C38="","",2)</f>
        <v/>
      </c>
      <c r="O38" s="15"/>
      <c r="P38" s="15"/>
    </row>
    <row r="39" spans="1:43" ht="15" customHeight="1">
      <c r="A39" s="60"/>
      <c r="B39" s="60"/>
      <c r="C39" s="109"/>
      <c r="D39" s="114" t="s">
        <v>46</v>
      </c>
      <c r="E39" s="114"/>
      <c r="F39" s="114"/>
      <c r="G39" s="114"/>
      <c r="H39" s="114"/>
      <c r="I39" s="114"/>
      <c r="J39" s="114"/>
      <c r="K39" s="114"/>
      <c r="L39" s="114"/>
      <c r="M39" s="114"/>
      <c r="N39" s="9" t="str">
        <f>IF(C39="","",1)</f>
        <v/>
      </c>
      <c r="O39" s="15"/>
      <c r="P39" s="15"/>
    </row>
    <row r="40" spans="1:43">
      <c r="A40" s="60"/>
      <c r="B40" s="60"/>
      <c r="C40" s="66"/>
      <c r="D40" s="68"/>
      <c r="E40" s="60"/>
      <c r="F40" s="60"/>
      <c r="G40" s="60"/>
      <c r="H40" s="60"/>
      <c r="I40" s="60"/>
      <c r="J40" s="60"/>
      <c r="K40" s="60"/>
      <c r="L40" s="60"/>
      <c r="M40" s="60"/>
      <c r="O40" s="15"/>
      <c r="P40" s="15"/>
    </row>
    <row r="41" spans="1:43" s="10" customFormat="1" ht="30" customHeight="1">
      <c r="A41" s="70"/>
      <c r="B41" s="136" t="s">
        <v>71</v>
      </c>
      <c r="C41" s="137"/>
      <c r="D41" s="137"/>
      <c r="E41" s="137"/>
      <c r="F41" s="137"/>
      <c r="G41" s="137"/>
      <c r="H41" s="137"/>
      <c r="I41" s="137"/>
      <c r="J41" s="137"/>
      <c r="K41" s="137"/>
      <c r="L41" s="137"/>
      <c r="M41" s="137"/>
    </row>
    <row r="42" spans="1:43" s="17" customFormat="1">
      <c r="A42" s="71"/>
      <c r="B42" s="71"/>
      <c r="C42" s="72"/>
      <c r="D42" s="71"/>
      <c r="E42" s="71"/>
      <c r="F42" s="71"/>
      <c r="G42" s="71"/>
      <c r="H42" s="71"/>
      <c r="I42" s="71"/>
      <c r="J42" s="72"/>
      <c r="K42" s="71"/>
      <c r="L42" s="71"/>
      <c r="M42" s="71"/>
    </row>
    <row r="43" spans="1:43" s="17" customFormat="1">
      <c r="A43" s="71"/>
      <c r="B43" s="96"/>
      <c r="C43" s="109"/>
      <c r="D43" s="115" t="s">
        <v>18</v>
      </c>
      <c r="E43" s="115"/>
      <c r="F43" s="115"/>
      <c r="G43" s="115"/>
      <c r="H43" s="115"/>
      <c r="I43" s="115"/>
      <c r="J43" s="115"/>
      <c r="K43" s="115"/>
      <c r="L43" s="115"/>
      <c r="M43" s="115"/>
      <c r="N43" s="9" t="str">
        <f>IF(C43="","",1)</f>
        <v/>
      </c>
    </row>
    <row r="44" spans="1:43" s="30" customFormat="1">
      <c r="A44" s="68"/>
      <c r="B44" s="96"/>
      <c r="C44" s="109" t="s">
        <v>103</v>
      </c>
      <c r="D44" s="115" t="s">
        <v>19</v>
      </c>
      <c r="E44" s="115"/>
      <c r="F44" s="115"/>
      <c r="G44" s="115"/>
      <c r="H44" s="115"/>
      <c r="I44" s="115"/>
      <c r="J44" s="115"/>
      <c r="K44" s="115"/>
      <c r="L44" s="115"/>
      <c r="M44" s="115"/>
      <c r="N44" s="9">
        <f>IF(C44="","",5)</f>
        <v>5</v>
      </c>
      <c r="O44" s="20"/>
      <c r="P44" s="20"/>
    </row>
    <row r="45" spans="1:43" s="30" customFormat="1">
      <c r="A45" s="68"/>
      <c r="B45" s="96"/>
      <c r="C45" s="66"/>
      <c r="D45" s="138"/>
      <c r="E45" s="138"/>
      <c r="F45" s="138"/>
      <c r="G45" s="138"/>
      <c r="H45" s="138"/>
      <c r="I45" s="138"/>
      <c r="J45" s="138"/>
      <c r="K45" s="138"/>
      <c r="L45" s="138"/>
      <c r="M45" s="138"/>
      <c r="N45" s="9" t="str">
        <f>IF(C45="","",3)</f>
        <v/>
      </c>
      <c r="O45" s="20"/>
      <c r="P45" s="20"/>
    </row>
    <row r="46" spans="1:43" s="30" customFormat="1" ht="15" customHeight="1">
      <c r="A46" s="86"/>
      <c r="B46" s="85"/>
      <c r="C46" s="83"/>
      <c r="D46" s="97"/>
      <c r="E46" s="97"/>
      <c r="F46" s="97"/>
      <c r="G46" s="97"/>
      <c r="H46" s="97"/>
      <c r="I46" s="97"/>
      <c r="J46" s="97"/>
      <c r="K46" s="97"/>
      <c r="L46" s="97"/>
      <c r="M46" s="97"/>
      <c r="N46" s="9" t="str">
        <f>IF(C46="","",4)</f>
        <v/>
      </c>
      <c r="O46" s="20"/>
      <c r="P46" s="20"/>
    </row>
    <row r="47" spans="1:43" s="30" customFormat="1" ht="15" customHeight="1">
      <c r="A47" s="86"/>
      <c r="B47" s="85"/>
      <c r="C47" s="83"/>
      <c r="D47" s="97"/>
      <c r="E47" s="97"/>
      <c r="F47" s="97"/>
      <c r="G47" s="97"/>
      <c r="H47" s="97"/>
      <c r="I47" s="97"/>
      <c r="J47" s="97"/>
      <c r="K47" s="97"/>
      <c r="L47" s="84" t="s">
        <v>10</v>
      </c>
      <c r="M47" s="84">
        <f>AVERAGE(N12:N44)</f>
        <v>3.2</v>
      </c>
      <c r="N47" s="9" t="str">
        <f>IF(C47="","",5)</f>
        <v/>
      </c>
      <c r="O47" s="20"/>
      <c r="P47" s="35"/>
    </row>
    <row r="48" spans="1:43" s="30" customFormat="1" ht="15" customHeight="1">
      <c r="A48" s="86"/>
      <c r="B48" s="85"/>
      <c r="C48" s="85"/>
      <c r="D48" s="85"/>
      <c r="E48" s="85"/>
      <c r="F48" s="85"/>
      <c r="G48" s="85"/>
      <c r="H48" s="85"/>
      <c r="I48" s="85"/>
      <c r="J48" s="85"/>
      <c r="K48" s="85"/>
      <c r="L48" s="85"/>
      <c r="M48" s="85"/>
      <c r="N48" s="31"/>
      <c r="O48" s="20"/>
      <c r="P48" s="36"/>
    </row>
    <row r="49" spans="1:16" s="30" customFormat="1" ht="15" customHeight="1">
      <c r="A49" s="86"/>
      <c r="B49" s="85"/>
      <c r="C49" s="85"/>
      <c r="D49" s="85"/>
      <c r="E49" s="85"/>
      <c r="F49" s="85"/>
      <c r="G49" s="85"/>
      <c r="H49" s="85"/>
      <c r="I49" s="85"/>
      <c r="J49" s="85"/>
      <c r="K49" s="85"/>
      <c r="L49" s="85"/>
      <c r="M49" s="85"/>
      <c r="N49" s="31"/>
      <c r="O49" s="20"/>
      <c r="P49" s="36"/>
    </row>
    <row r="50" spans="1:16" s="30" customFormat="1" ht="15" customHeight="1">
      <c r="A50" s="86"/>
      <c r="B50" s="85"/>
      <c r="C50" s="85"/>
      <c r="D50" s="85"/>
      <c r="E50" s="85"/>
      <c r="F50" s="85"/>
      <c r="G50" s="85"/>
      <c r="H50" s="85"/>
      <c r="I50" s="85"/>
      <c r="J50" s="85"/>
      <c r="K50" s="85"/>
      <c r="L50" s="85"/>
      <c r="M50" s="85"/>
      <c r="N50" s="31"/>
      <c r="O50" s="20"/>
      <c r="P50" s="20"/>
    </row>
    <row r="51" spans="1:16" s="30" customFormat="1">
      <c r="A51" s="86"/>
      <c r="B51" s="86"/>
      <c r="C51" s="86"/>
      <c r="D51" s="86"/>
      <c r="E51" s="86"/>
      <c r="F51" s="86"/>
      <c r="G51" s="86"/>
      <c r="H51" s="86"/>
      <c r="I51" s="86"/>
      <c r="J51" s="87"/>
      <c r="K51" s="86"/>
      <c r="N51" s="31"/>
      <c r="O51" s="20"/>
      <c r="P51" s="20"/>
    </row>
    <row r="52" spans="1:16" s="30" customFormat="1" ht="15.75" customHeight="1">
      <c r="A52" s="86"/>
      <c r="B52" s="133"/>
      <c r="C52" s="133"/>
      <c r="D52" s="133"/>
      <c r="E52" s="133"/>
      <c r="F52" s="133"/>
      <c r="G52" s="133"/>
      <c r="H52" s="133"/>
      <c r="I52" s="133"/>
      <c r="J52" s="133"/>
      <c r="K52" s="133"/>
      <c r="L52" s="133"/>
      <c r="M52" s="133"/>
      <c r="N52" s="31"/>
      <c r="O52" s="20"/>
      <c r="P52" s="20"/>
    </row>
    <row r="53" spans="1:16" s="30" customFormat="1">
      <c r="A53" s="86"/>
      <c r="B53" s="133"/>
      <c r="C53" s="133"/>
      <c r="D53" s="133"/>
      <c r="E53" s="133"/>
      <c r="F53" s="133"/>
      <c r="G53" s="133"/>
      <c r="H53" s="133"/>
      <c r="I53" s="133"/>
      <c r="J53" s="133"/>
      <c r="K53" s="133"/>
      <c r="L53" s="133"/>
      <c r="M53" s="133"/>
      <c r="N53" s="31"/>
      <c r="O53" s="20"/>
      <c r="P53" s="20"/>
    </row>
    <row r="54" spans="1:16" s="30" customFormat="1">
      <c r="A54" s="86"/>
      <c r="B54" s="133"/>
      <c r="C54" s="133"/>
      <c r="D54" s="133"/>
      <c r="E54" s="133"/>
      <c r="F54" s="133"/>
      <c r="G54" s="133"/>
      <c r="H54" s="133"/>
      <c r="I54" s="133"/>
      <c r="J54" s="133"/>
      <c r="K54" s="133"/>
      <c r="L54" s="133"/>
      <c r="M54" s="133"/>
      <c r="N54" s="31"/>
      <c r="O54" s="20"/>
      <c r="P54" s="20"/>
    </row>
    <row r="55" spans="1:16" s="30" customFormat="1" ht="15" customHeight="1">
      <c r="A55" s="86"/>
      <c r="B55" s="133"/>
      <c r="C55" s="133"/>
      <c r="D55" s="133"/>
      <c r="E55" s="133"/>
      <c r="F55" s="133"/>
      <c r="G55" s="133"/>
      <c r="H55" s="133"/>
      <c r="I55" s="133"/>
      <c r="J55" s="133"/>
      <c r="K55" s="133"/>
      <c r="L55" s="133"/>
      <c r="M55" s="133"/>
      <c r="N55" s="31"/>
      <c r="O55" s="20"/>
      <c r="P55" s="20"/>
    </row>
    <row r="56" spans="1:16" s="30" customFormat="1">
      <c r="A56" s="86"/>
      <c r="B56" s="133"/>
      <c r="C56" s="133"/>
      <c r="D56" s="133"/>
      <c r="E56" s="133"/>
      <c r="F56" s="133"/>
      <c r="G56" s="133"/>
      <c r="H56" s="133"/>
      <c r="I56" s="133"/>
      <c r="J56" s="133"/>
      <c r="K56" s="133"/>
      <c r="L56" s="133"/>
      <c r="M56" s="133"/>
      <c r="N56" s="31"/>
      <c r="O56" s="20"/>
      <c r="P56" s="20"/>
    </row>
    <row r="57" spans="1:16" s="30" customFormat="1" ht="15" customHeight="1">
      <c r="A57" s="86"/>
      <c r="B57" s="133"/>
      <c r="C57" s="133"/>
      <c r="D57" s="133"/>
      <c r="E57" s="133"/>
      <c r="F57" s="133"/>
      <c r="G57" s="133"/>
      <c r="H57" s="133"/>
      <c r="I57" s="133"/>
      <c r="J57" s="133"/>
      <c r="K57" s="133"/>
      <c r="L57" s="133"/>
      <c r="M57" s="133"/>
      <c r="N57" s="31"/>
      <c r="O57" s="20"/>
      <c r="P57" s="20"/>
    </row>
    <row r="58" spans="1:16" s="30" customFormat="1" ht="15" customHeight="1">
      <c r="A58" s="86"/>
      <c r="B58" s="133"/>
      <c r="C58" s="133"/>
      <c r="D58" s="133"/>
      <c r="E58" s="133"/>
      <c r="F58" s="133"/>
      <c r="G58" s="133"/>
      <c r="H58" s="133"/>
      <c r="I58" s="133"/>
      <c r="J58" s="133"/>
      <c r="K58" s="133"/>
      <c r="L58" s="133"/>
      <c r="M58" s="133"/>
      <c r="N58" s="31"/>
      <c r="O58" s="20"/>
      <c r="P58" s="20"/>
    </row>
    <row r="59" spans="1:16" s="30" customFormat="1" ht="15" customHeight="1">
      <c r="A59" s="86"/>
      <c r="B59" s="133"/>
      <c r="C59" s="133"/>
      <c r="D59" s="133"/>
      <c r="E59" s="133"/>
      <c r="F59" s="133"/>
      <c r="G59" s="133"/>
      <c r="H59" s="133"/>
      <c r="I59" s="133"/>
      <c r="J59" s="133"/>
      <c r="K59" s="133"/>
      <c r="L59" s="133"/>
      <c r="M59" s="133"/>
      <c r="N59" s="31"/>
      <c r="O59" s="20"/>
      <c r="P59" s="20"/>
    </row>
    <row r="60" spans="1:16" s="30" customFormat="1" ht="15" customHeight="1">
      <c r="A60" s="86"/>
      <c r="B60" s="133"/>
      <c r="C60" s="133"/>
      <c r="D60" s="133"/>
      <c r="E60" s="133"/>
      <c r="F60" s="133"/>
      <c r="G60" s="133"/>
      <c r="H60" s="133"/>
      <c r="I60" s="133"/>
      <c r="J60" s="133"/>
      <c r="K60" s="133"/>
      <c r="L60" s="133"/>
      <c r="M60" s="133"/>
      <c r="N60" s="31"/>
      <c r="O60" s="20"/>
      <c r="P60" s="20"/>
    </row>
    <row r="61" spans="1:16" s="30" customFormat="1" ht="15" customHeight="1">
      <c r="A61" s="86"/>
      <c r="B61" s="133"/>
      <c r="C61" s="133"/>
      <c r="D61" s="133"/>
      <c r="E61" s="133"/>
      <c r="F61" s="133"/>
      <c r="G61" s="133"/>
      <c r="H61" s="133"/>
      <c r="I61" s="133"/>
      <c r="J61" s="133"/>
      <c r="K61" s="133"/>
      <c r="L61" s="133"/>
      <c r="M61" s="133"/>
      <c r="N61" s="31"/>
      <c r="O61" s="20"/>
      <c r="P61" s="20"/>
    </row>
    <row r="62" spans="1:16" s="30" customFormat="1" ht="15" customHeight="1">
      <c r="A62" s="86"/>
      <c r="B62" s="86"/>
      <c r="C62" s="87"/>
      <c r="D62" s="86"/>
      <c r="E62" s="86"/>
      <c r="F62" s="86"/>
      <c r="G62" s="86"/>
      <c r="H62" s="86"/>
      <c r="I62" s="86"/>
      <c r="J62" s="86"/>
      <c r="K62" s="86"/>
      <c r="L62" s="86"/>
      <c r="M62" s="86"/>
      <c r="N62" s="31"/>
      <c r="O62" s="20"/>
      <c r="P62" s="20"/>
    </row>
    <row r="63" spans="1:16" s="30" customFormat="1" ht="15" customHeight="1">
      <c r="A63" s="86"/>
      <c r="B63" s="86"/>
      <c r="C63" s="87"/>
      <c r="D63" s="86"/>
      <c r="E63" s="86"/>
      <c r="F63" s="86"/>
      <c r="G63" s="86"/>
      <c r="H63" s="86"/>
      <c r="I63" s="86"/>
      <c r="J63" s="86"/>
      <c r="K63" s="86"/>
      <c r="L63" s="86"/>
      <c r="M63" s="86"/>
      <c r="N63" s="31"/>
      <c r="O63" s="20"/>
      <c r="P63" s="20"/>
    </row>
    <row r="64" spans="1:16" s="30" customFormat="1" ht="15" customHeight="1">
      <c r="A64" s="86"/>
      <c r="B64" s="88"/>
      <c r="C64" s="89"/>
      <c r="D64" s="90"/>
      <c r="E64" s="90"/>
      <c r="F64" s="90"/>
      <c r="G64" s="90"/>
      <c r="H64" s="90"/>
      <c r="I64" s="90"/>
      <c r="J64" s="90"/>
      <c r="K64" s="90"/>
      <c r="L64" s="90"/>
      <c r="M64" s="90"/>
      <c r="N64" s="31"/>
      <c r="O64" s="20"/>
      <c r="P64" s="20"/>
    </row>
    <row r="65" spans="1:16" s="30" customFormat="1" ht="15" customHeight="1">
      <c r="A65" s="86"/>
      <c r="B65" s="134"/>
      <c r="C65" s="134"/>
      <c r="D65" s="134"/>
      <c r="E65" s="134"/>
      <c r="F65" s="134"/>
      <c r="G65" s="134"/>
      <c r="H65" s="134"/>
      <c r="I65" s="134"/>
      <c r="J65" s="134"/>
      <c r="K65" s="134"/>
      <c r="L65" s="134"/>
      <c r="M65" s="134"/>
      <c r="N65" s="31"/>
      <c r="O65" s="20"/>
      <c r="P65" s="20"/>
    </row>
    <row r="66" spans="1:16" s="30" customFormat="1" ht="15" customHeight="1">
      <c r="A66" s="86"/>
      <c r="B66" s="134"/>
      <c r="C66" s="134"/>
      <c r="D66" s="134"/>
      <c r="E66" s="134"/>
      <c r="F66" s="134"/>
      <c r="G66" s="134"/>
      <c r="H66" s="134"/>
      <c r="I66" s="134"/>
      <c r="J66" s="134"/>
      <c r="K66" s="134"/>
      <c r="L66" s="134"/>
      <c r="M66" s="134"/>
      <c r="N66" s="31"/>
      <c r="O66" s="20"/>
      <c r="P66" s="20"/>
    </row>
    <row r="67" spans="1:16" s="30" customFormat="1" ht="15" customHeight="1">
      <c r="A67" s="86"/>
      <c r="B67" s="135"/>
      <c r="C67" s="135"/>
      <c r="D67" s="135"/>
      <c r="E67" s="91"/>
      <c r="F67" s="86"/>
      <c r="G67" s="86"/>
      <c r="H67" s="86"/>
      <c r="I67" s="86"/>
      <c r="J67" s="86"/>
      <c r="K67" s="86"/>
      <c r="L67" s="86"/>
      <c r="M67" s="86"/>
      <c r="N67" s="31"/>
      <c r="O67" s="20"/>
      <c r="P67" s="20"/>
    </row>
    <row r="68" spans="1:16" s="30" customFormat="1" ht="15" customHeight="1">
      <c r="A68" s="86"/>
      <c r="B68" s="135"/>
      <c r="C68" s="135"/>
      <c r="D68" s="135"/>
      <c r="E68" s="92"/>
      <c r="F68" s="86"/>
      <c r="G68" s="86"/>
      <c r="H68" s="86"/>
      <c r="I68" s="86"/>
      <c r="J68" s="86"/>
      <c r="K68" s="86"/>
      <c r="L68" s="86"/>
      <c r="M68" s="86"/>
      <c r="N68" s="31"/>
      <c r="O68" s="20"/>
      <c r="P68" s="20"/>
    </row>
    <row r="69" spans="1:16" s="30" customFormat="1" ht="15" customHeight="1">
      <c r="A69" s="86"/>
      <c r="B69" s="135"/>
      <c r="C69" s="135"/>
      <c r="D69" s="135"/>
      <c r="E69" s="92"/>
      <c r="F69" s="86"/>
      <c r="G69" s="86"/>
      <c r="H69" s="86"/>
      <c r="I69" s="86"/>
      <c r="J69" s="86"/>
      <c r="K69" s="86"/>
      <c r="L69" s="86"/>
      <c r="M69" s="86"/>
      <c r="N69" s="31"/>
      <c r="O69" s="20"/>
      <c r="P69" s="20"/>
    </row>
    <row r="70" spans="1:16" s="30" customFormat="1" ht="15" customHeight="1">
      <c r="A70" s="86"/>
      <c r="B70" s="128"/>
      <c r="C70" s="128"/>
      <c r="D70" s="128"/>
      <c r="E70" s="92"/>
      <c r="F70" s="86"/>
      <c r="G70" s="86"/>
      <c r="H70" s="86"/>
      <c r="I70" s="86"/>
      <c r="J70" s="86"/>
      <c r="K70" s="86"/>
      <c r="L70" s="86"/>
      <c r="M70" s="86"/>
      <c r="N70" s="31"/>
      <c r="O70" s="20"/>
      <c r="P70" s="20"/>
    </row>
    <row r="71" spans="1:16" s="30" customFormat="1" ht="15" customHeight="1">
      <c r="A71" s="86"/>
      <c r="B71" s="128"/>
      <c r="C71" s="128"/>
      <c r="D71" s="128"/>
      <c r="E71" s="92"/>
      <c r="F71" s="86"/>
      <c r="G71" s="86"/>
      <c r="H71" s="86"/>
      <c r="I71" s="86"/>
      <c r="J71" s="86"/>
      <c r="K71" s="86"/>
      <c r="L71" s="86"/>
      <c r="M71" s="86"/>
      <c r="N71" s="31"/>
      <c r="O71" s="20"/>
      <c r="P71" s="20"/>
    </row>
    <row r="72" spans="1:16" s="30" customFormat="1" ht="15" customHeight="1">
      <c r="A72" s="86"/>
      <c r="B72" s="86"/>
      <c r="C72" s="87"/>
      <c r="D72" s="86"/>
      <c r="E72" s="86"/>
      <c r="F72" s="86"/>
      <c r="G72" s="86"/>
      <c r="H72" s="86"/>
      <c r="I72" s="86"/>
      <c r="J72" s="86"/>
      <c r="K72" s="86"/>
      <c r="L72" s="86"/>
      <c r="M72" s="86"/>
      <c r="N72" s="31"/>
      <c r="O72" s="20"/>
      <c r="P72" s="20"/>
    </row>
    <row r="73" spans="1:16" s="30" customFormat="1" ht="15" customHeight="1">
      <c r="A73" s="86"/>
      <c r="B73" s="129"/>
      <c r="C73" s="129"/>
      <c r="D73" s="129"/>
      <c r="E73" s="129"/>
      <c r="F73" s="129"/>
      <c r="G73" s="129"/>
      <c r="H73" s="129"/>
      <c r="I73" s="129"/>
      <c r="J73" s="129"/>
      <c r="K73" s="129"/>
      <c r="L73" s="129"/>
      <c r="M73" s="129"/>
      <c r="N73" s="31"/>
      <c r="O73" s="20"/>
      <c r="P73" s="20"/>
    </row>
    <row r="74" spans="1:16" s="30" customFormat="1" ht="15" customHeight="1">
      <c r="A74" s="86"/>
      <c r="B74" s="129"/>
      <c r="C74" s="129"/>
      <c r="D74" s="129"/>
      <c r="E74" s="129"/>
      <c r="F74" s="129"/>
      <c r="G74" s="129"/>
      <c r="H74" s="129"/>
      <c r="I74" s="129"/>
      <c r="J74" s="129"/>
      <c r="K74" s="129"/>
      <c r="L74" s="129"/>
      <c r="M74" s="129"/>
      <c r="N74" s="31"/>
      <c r="O74" s="20"/>
      <c r="P74" s="20"/>
    </row>
    <row r="75" spans="1:16" s="30" customFormat="1" ht="15" customHeight="1">
      <c r="A75" s="86"/>
      <c r="B75" s="129"/>
      <c r="C75" s="129"/>
      <c r="D75" s="129"/>
      <c r="E75" s="129"/>
      <c r="F75" s="129"/>
      <c r="G75" s="129"/>
      <c r="H75" s="129"/>
      <c r="I75" s="129"/>
      <c r="J75" s="129"/>
      <c r="K75" s="129"/>
      <c r="L75" s="129"/>
      <c r="M75" s="129"/>
      <c r="N75" s="31"/>
      <c r="O75" s="20"/>
      <c r="P75" s="20"/>
    </row>
    <row r="76" spans="1:16" s="30" customFormat="1" ht="15" customHeight="1">
      <c r="A76" s="86"/>
      <c r="B76" s="86"/>
      <c r="C76" s="87"/>
      <c r="D76" s="86"/>
      <c r="E76" s="86"/>
      <c r="F76" s="86"/>
      <c r="G76" s="86"/>
      <c r="H76" s="86"/>
      <c r="I76" s="86"/>
      <c r="J76" s="86"/>
      <c r="K76" s="86"/>
      <c r="L76" s="86"/>
      <c r="M76" s="86"/>
      <c r="N76" s="40"/>
      <c r="O76" s="20"/>
      <c r="P76" s="20"/>
    </row>
    <row r="77" spans="1:16" s="30" customFormat="1" ht="15" customHeight="1">
      <c r="A77" s="86"/>
      <c r="B77" s="86"/>
      <c r="C77" s="87"/>
      <c r="D77" s="86"/>
      <c r="E77" s="86"/>
      <c r="F77" s="86"/>
      <c r="G77" s="86"/>
      <c r="H77" s="86"/>
      <c r="I77" s="86"/>
      <c r="J77" s="86"/>
      <c r="K77" s="86"/>
      <c r="L77" s="86"/>
      <c r="M77" s="86"/>
      <c r="N77" s="41"/>
      <c r="O77" s="20"/>
      <c r="P77" s="20"/>
    </row>
    <row r="78" spans="1:16" s="30" customFormat="1" ht="15" customHeight="1">
      <c r="A78" s="86"/>
      <c r="B78" s="93"/>
      <c r="C78" s="94"/>
      <c r="D78" s="95"/>
      <c r="E78" s="95"/>
      <c r="F78" s="95"/>
      <c r="G78" s="95"/>
      <c r="H78" s="95"/>
      <c r="I78" s="95"/>
      <c r="J78" s="95"/>
      <c r="K78" s="95"/>
      <c r="L78" s="95"/>
      <c r="M78" s="95"/>
      <c r="N78" s="41"/>
      <c r="O78" s="20"/>
      <c r="P78" s="20"/>
    </row>
    <row r="79" spans="1:16" s="30" customFormat="1" ht="15" customHeight="1">
      <c r="A79" s="86"/>
      <c r="B79" s="130"/>
      <c r="C79" s="130"/>
      <c r="D79" s="130"/>
      <c r="E79" s="130"/>
      <c r="F79" s="130"/>
      <c r="G79" s="130"/>
      <c r="H79" s="130"/>
      <c r="I79" s="130"/>
      <c r="J79" s="130"/>
      <c r="K79" s="130"/>
      <c r="L79" s="130"/>
      <c r="M79" s="130"/>
      <c r="N79" s="31"/>
      <c r="O79" s="20"/>
      <c r="P79" s="20"/>
    </row>
    <row r="80" spans="1:16" s="30" customFormat="1" ht="15" customHeight="1">
      <c r="A80" s="86"/>
      <c r="B80" s="130"/>
      <c r="C80" s="130"/>
      <c r="D80" s="130"/>
      <c r="E80" s="130"/>
      <c r="F80" s="130"/>
      <c r="G80" s="130"/>
      <c r="H80" s="130"/>
      <c r="I80" s="130"/>
      <c r="J80" s="130"/>
      <c r="K80" s="130"/>
      <c r="L80" s="130"/>
      <c r="M80" s="130"/>
      <c r="N80" s="31"/>
      <c r="O80" s="20"/>
      <c r="P80" s="20"/>
    </row>
    <row r="81" spans="1:16" s="30" customFormat="1" ht="15" customHeight="1">
      <c r="A81" s="86"/>
      <c r="B81" s="131"/>
      <c r="C81" s="131"/>
      <c r="D81" s="131"/>
      <c r="E81" s="91"/>
      <c r="F81" s="86"/>
      <c r="G81" s="86"/>
      <c r="H81" s="86"/>
      <c r="I81" s="86"/>
      <c r="J81" s="86"/>
      <c r="K81" s="86"/>
      <c r="L81" s="86"/>
      <c r="M81" s="86"/>
      <c r="N81" s="31"/>
      <c r="O81" s="20"/>
      <c r="P81" s="20"/>
    </row>
    <row r="82" spans="1:16" s="30" customFormat="1" ht="15" customHeight="1">
      <c r="A82" s="86"/>
      <c r="B82" s="131"/>
      <c r="C82" s="131"/>
      <c r="D82" s="131"/>
      <c r="E82" s="92"/>
      <c r="F82" s="86"/>
      <c r="G82" s="86"/>
      <c r="H82" s="86"/>
      <c r="I82" s="86"/>
      <c r="J82" s="86"/>
      <c r="K82" s="86"/>
      <c r="L82" s="86"/>
      <c r="M82" s="86"/>
      <c r="N82" s="31"/>
      <c r="O82" s="20"/>
      <c r="P82" s="20"/>
    </row>
    <row r="83" spans="1:16" s="30" customFormat="1" ht="15" customHeight="1">
      <c r="A83" s="86"/>
      <c r="B83" s="131"/>
      <c r="C83" s="131"/>
      <c r="D83" s="131"/>
      <c r="E83" s="92"/>
      <c r="F83" s="86"/>
      <c r="G83" s="86"/>
      <c r="H83" s="86"/>
      <c r="I83" s="86"/>
      <c r="J83" s="86"/>
      <c r="K83" s="86"/>
      <c r="L83" s="86"/>
      <c r="M83" s="86"/>
      <c r="N83" s="31"/>
      <c r="O83" s="20"/>
      <c r="P83" s="20"/>
    </row>
    <row r="84" spans="1:16" s="30" customFormat="1" ht="15" customHeight="1">
      <c r="A84" s="86"/>
      <c r="B84" s="132"/>
      <c r="C84" s="132"/>
      <c r="D84" s="132"/>
      <c r="E84" s="92"/>
      <c r="F84" s="86"/>
      <c r="G84" s="86"/>
      <c r="H84" s="86"/>
      <c r="I84" s="86"/>
      <c r="J84" s="86"/>
      <c r="K84" s="86"/>
      <c r="L84" s="86"/>
      <c r="M84" s="86"/>
      <c r="N84" s="31"/>
      <c r="O84" s="20"/>
      <c r="P84" s="20"/>
    </row>
    <row r="85" spans="1:16" s="30" customFormat="1" ht="15" customHeight="1">
      <c r="A85" s="86"/>
      <c r="B85" s="132"/>
      <c r="C85" s="132"/>
      <c r="D85" s="132"/>
      <c r="E85" s="92"/>
      <c r="F85" s="86"/>
      <c r="G85" s="86"/>
      <c r="H85" s="86"/>
      <c r="I85" s="86"/>
      <c r="J85" s="86"/>
      <c r="K85" s="86"/>
      <c r="L85" s="86"/>
      <c r="M85" s="86"/>
      <c r="N85" s="31"/>
      <c r="O85" s="20"/>
      <c r="P85" s="20"/>
    </row>
    <row r="86" spans="1:16" s="30" customFormat="1" ht="15" customHeight="1">
      <c r="A86" s="86"/>
      <c r="B86" s="86"/>
      <c r="C86" s="87"/>
      <c r="D86" s="86"/>
      <c r="E86" s="86"/>
      <c r="F86" s="86"/>
      <c r="G86" s="86"/>
      <c r="H86" s="86"/>
      <c r="I86" s="86"/>
      <c r="J86" s="86"/>
      <c r="K86" s="86"/>
      <c r="L86" s="86"/>
      <c r="M86" s="86"/>
      <c r="N86" s="31"/>
      <c r="O86" s="20"/>
      <c r="P86" s="20"/>
    </row>
    <row r="87" spans="1:16" s="30" customFormat="1" ht="15" customHeight="1">
      <c r="A87" s="86"/>
      <c r="B87" s="129"/>
      <c r="C87" s="129"/>
      <c r="D87" s="129"/>
      <c r="E87" s="129"/>
      <c r="F87" s="129"/>
      <c r="G87" s="129"/>
      <c r="H87" s="129"/>
      <c r="I87" s="129"/>
      <c r="J87" s="129"/>
      <c r="K87" s="129"/>
      <c r="L87" s="129"/>
      <c r="M87" s="129"/>
      <c r="N87" s="31"/>
      <c r="O87" s="20"/>
      <c r="P87" s="20"/>
    </row>
    <row r="88" spans="1:16" s="30" customFormat="1" ht="15" customHeight="1">
      <c r="A88" s="86"/>
      <c r="B88" s="129"/>
      <c r="C88" s="129"/>
      <c r="D88" s="129"/>
      <c r="E88" s="129"/>
      <c r="F88" s="129"/>
      <c r="G88" s="129"/>
      <c r="H88" s="129"/>
      <c r="I88" s="129"/>
      <c r="J88" s="129"/>
      <c r="K88" s="129"/>
      <c r="L88" s="129"/>
      <c r="M88" s="129"/>
      <c r="N88" s="31"/>
      <c r="O88" s="20"/>
      <c r="P88" s="20"/>
    </row>
    <row r="89" spans="1:16" s="30" customFormat="1" ht="15" customHeight="1">
      <c r="A89" s="86"/>
      <c r="B89" s="129"/>
      <c r="C89" s="129"/>
      <c r="D89" s="129"/>
      <c r="E89" s="129"/>
      <c r="F89" s="129"/>
      <c r="G89" s="129"/>
      <c r="H89" s="129"/>
      <c r="I89" s="129"/>
      <c r="J89" s="129"/>
      <c r="K89" s="129"/>
      <c r="L89" s="129"/>
      <c r="M89" s="129"/>
      <c r="N89" s="31"/>
      <c r="O89" s="20"/>
      <c r="P89" s="20"/>
    </row>
    <row r="90" spans="1:16" s="30" customFormat="1" ht="15" customHeight="1">
      <c r="A90" s="86"/>
      <c r="B90" s="86"/>
      <c r="C90" s="87"/>
      <c r="D90" s="86"/>
      <c r="E90" s="86"/>
      <c r="F90" s="86"/>
      <c r="G90" s="86"/>
      <c r="H90" s="86"/>
      <c r="I90" s="86"/>
      <c r="J90" s="86"/>
      <c r="K90" s="86"/>
      <c r="L90" s="86"/>
      <c r="M90" s="86"/>
      <c r="N90" s="31"/>
      <c r="O90" s="20"/>
      <c r="P90" s="20"/>
    </row>
    <row r="91" spans="1:16" s="30" customFormat="1" ht="15" customHeight="1">
      <c r="A91" s="86"/>
      <c r="B91" s="86"/>
      <c r="C91" s="87"/>
      <c r="D91" s="86"/>
      <c r="E91" s="86"/>
      <c r="F91" s="86"/>
      <c r="G91" s="86"/>
      <c r="H91" s="86"/>
      <c r="I91" s="86"/>
      <c r="J91" s="86"/>
      <c r="K91" s="86"/>
      <c r="L91" s="86"/>
      <c r="M91" s="86"/>
      <c r="N91" s="31"/>
      <c r="O91" s="20"/>
      <c r="P91" s="20"/>
    </row>
    <row r="92" spans="1:16" s="30" customFormat="1" ht="15" customHeight="1">
      <c r="A92" s="86"/>
      <c r="B92" s="127"/>
      <c r="C92" s="127"/>
      <c r="D92" s="127"/>
      <c r="E92" s="127"/>
      <c r="F92" s="127"/>
      <c r="G92" s="127"/>
      <c r="H92" s="127"/>
      <c r="I92" s="127"/>
      <c r="J92" s="127"/>
      <c r="K92" s="127"/>
      <c r="L92" s="127"/>
      <c r="M92" s="127"/>
      <c r="N92" s="31"/>
      <c r="O92" s="20"/>
      <c r="P92" s="20"/>
    </row>
    <row r="93" spans="1:16" s="30" customFormat="1" ht="15" customHeight="1">
      <c r="A93" s="86"/>
      <c r="B93" s="127"/>
      <c r="C93" s="127"/>
      <c r="D93" s="127"/>
      <c r="E93" s="127"/>
      <c r="F93" s="127"/>
      <c r="G93" s="127"/>
      <c r="H93" s="127"/>
      <c r="I93" s="127"/>
      <c r="J93" s="127"/>
      <c r="K93" s="127"/>
      <c r="L93" s="127"/>
      <c r="M93" s="127"/>
      <c r="N93" s="31"/>
      <c r="O93" s="20"/>
      <c r="P93" s="20"/>
    </row>
    <row r="94" spans="1:16" s="30" customFormat="1" ht="15" customHeight="1">
      <c r="A94" s="86"/>
      <c r="B94" s="127"/>
      <c r="C94" s="127"/>
      <c r="D94" s="127"/>
      <c r="E94" s="127"/>
      <c r="F94" s="127"/>
      <c r="G94" s="127"/>
      <c r="H94" s="127"/>
      <c r="I94" s="127"/>
      <c r="J94" s="127"/>
      <c r="K94" s="127"/>
      <c r="L94" s="127"/>
      <c r="M94" s="127"/>
      <c r="N94" s="31"/>
      <c r="O94" s="20"/>
      <c r="P94" s="20"/>
    </row>
    <row r="95" spans="1:16" s="30" customFormat="1" ht="15" customHeight="1">
      <c r="A95" s="86"/>
      <c r="B95" s="127"/>
      <c r="C95" s="127"/>
      <c r="D95" s="127"/>
      <c r="E95" s="127"/>
      <c r="F95" s="127"/>
      <c r="G95" s="127"/>
      <c r="H95" s="127"/>
      <c r="I95" s="127"/>
      <c r="J95" s="127"/>
      <c r="K95" s="127"/>
      <c r="L95" s="127"/>
      <c r="M95" s="127"/>
      <c r="N95" s="31"/>
      <c r="O95" s="20"/>
      <c r="P95" s="20"/>
    </row>
    <row r="96" spans="1:16" s="30" customFormat="1" ht="15" customHeight="1">
      <c r="A96" s="86"/>
      <c r="B96" s="86"/>
      <c r="C96" s="87"/>
      <c r="D96" s="86"/>
      <c r="E96" s="86"/>
      <c r="F96" s="86"/>
      <c r="G96" s="86"/>
      <c r="H96" s="86"/>
      <c r="I96" s="86"/>
      <c r="J96" s="86"/>
      <c r="K96" s="86"/>
      <c r="L96" s="86"/>
      <c r="M96" s="86"/>
      <c r="N96" s="31"/>
      <c r="O96" s="20"/>
      <c r="P96" s="20"/>
    </row>
    <row r="97" spans="1:16" s="30" customFormat="1" ht="15" customHeight="1">
      <c r="A97" s="86"/>
      <c r="B97" s="86"/>
      <c r="C97" s="87"/>
      <c r="D97" s="86"/>
      <c r="E97" s="86"/>
      <c r="F97" s="86"/>
      <c r="G97" s="86"/>
      <c r="H97" s="86"/>
      <c r="I97" s="86"/>
      <c r="J97" s="86"/>
      <c r="K97" s="86"/>
      <c r="L97" s="86"/>
      <c r="M97" s="86"/>
      <c r="N97" s="31"/>
      <c r="O97" s="20"/>
      <c r="P97" s="20"/>
    </row>
    <row r="98" spans="1:16" s="30" customFormat="1" ht="15" customHeight="1">
      <c r="A98" s="86"/>
      <c r="B98" s="86"/>
      <c r="C98" s="87"/>
      <c r="D98" s="86"/>
      <c r="E98" s="86"/>
      <c r="F98" s="86"/>
      <c r="G98" s="86"/>
      <c r="H98" s="86"/>
      <c r="I98" s="86"/>
      <c r="J98" s="86"/>
      <c r="K98" s="86"/>
      <c r="L98" s="86"/>
      <c r="M98" s="86"/>
      <c r="N98" s="31"/>
      <c r="O98" s="20"/>
      <c r="P98" s="20"/>
    </row>
    <row r="99" spans="1:16" s="30" customFormat="1" ht="15" customHeight="1">
      <c r="A99" s="86"/>
      <c r="B99" s="86"/>
      <c r="C99" s="87"/>
      <c r="D99" s="86"/>
      <c r="E99" s="86"/>
      <c r="F99" s="86"/>
      <c r="G99" s="86"/>
      <c r="H99" s="86"/>
      <c r="I99" s="86"/>
      <c r="J99" s="86"/>
      <c r="K99" s="86"/>
      <c r="L99" s="86"/>
      <c r="M99" s="86"/>
      <c r="N99" s="31"/>
      <c r="O99" s="20"/>
      <c r="P99" s="20"/>
    </row>
    <row r="100" spans="1:16" s="30" customFormat="1" ht="15" customHeight="1">
      <c r="A100" s="86"/>
      <c r="B100" s="86"/>
      <c r="C100" s="87"/>
      <c r="D100" s="86"/>
      <c r="E100" s="86"/>
      <c r="F100" s="86"/>
      <c r="G100" s="86"/>
      <c r="H100" s="86"/>
      <c r="I100" s="86"/>
      <c r="J100" s="86"/>
      <c r="K100" s="86"/>
      <c r="L100" s="86"/>
      <c r="M100" s="86"/>
      <c r="N100" s="31"/>
      <c r="O100" s="20"/>
      <c r="P100" s="20"/>
    </row>
    <row r="101" spans="1:16" s="30" customFormat="1" ht="15" customHeight="1">
      <c r="A101" s="86"/>
      <c r="B101" s="86"/>
      <c r="C101" s="87"/>
      <c r="D101" s="86"/>
      <c r="E101" s="86"/>
      <c r="F101" s="86"/>
      <c r="G101" s="86"/>
      <c r="H101" s="86"/>
      <c r="I101" s="86"/>
      <c r="J101" s="86"/>
      <c r="K101" s="86"/>
      <c r="L101" s="86"/>
      <c r="M101" s="86"/>
      <c r="N101" s="31"/>
      <c r="O101" s="20"/>
      <c r="P101" s="20"/>
    </row>
    <row r="102" spans="1:16" s="30" customFormat="1" ht="15" customHeight="1">
      <c r="A102" s="86"/>
      <c r="B102" s="86"/>
      <c r="C102" s="87"/>
      <c r="D102" s="86"/>
      <c r="E102" s="86"/>
      <c r="F102" s="86"/>
      <c r="G102" s="86"/>
      <c r="H102" s="86"/>
      <c r="I102" s="86"/>
      <c r="J102" s="86"/>
      <c r="K102" s="86"/>
      <c r="L102" s="86"/>
      <c r="M102" s="86"/>
      <c r="N102" s="31"/>
      <c r="O102" s="20"/>
      <c r="P102" s="20"/>
    </row>
    <row r="103" spans="1:16" s="30" customFormat="1" ht="15" customHeight="1">
      <c r="A103" s="86"/>
      <c r="B103" s="86"/>
      <c r="C103" s="87"/>
      <c r="D103" s="86"/>
      <c r="E103" s="86"/>
      <c r="F103" s="86"/>
      <c r="G103" s="86"/>
      <c r="H103" s="86"/>
      <c r="I103" s="86"/>
      <c r="J103" s="86"/>
      <c r="K103" s="86"/>
      <c r="L103" s="86"/>
      <c r="M103" s="86"/>
      <c r="N103" s="31"/>
      <c r="O103" s="20"/>
      <c r="P103" s="20"/>
    </row>
    <row r="104" spans="1:16" s="30" customFormat="1" ht="15" customHeight="1">
      <c r="A104" s="86"/>
      <c r="B104" s="86"/>
      <c r="C104" s="87"/>
      <c r="D104" s="86"/>
      <c r="E104" s="86"/>
      <c r="F104" s="86"/>
      <c r="G104" s="86"/>
      <c r="H104" s="86"/>
      <c r="I104" s="86"/>
      <c r="J104" s="86"/>
      <c r="K104" s="86"/>
      <c r="L104" s="86"/>
      <c r="M104" s="86"/>
      <c r="N104" s="31"/>
      <c r="O104" s="20"/>
      <c r="P104" s="20"/>
    </row>
    <row r="105" spans="1:16" s="30" customFormat="1" ht="15" customHeight="1">
      <c r="A105" s="86"/>
      <c r="B105" s="86"/>
      <c r="C105" s="87"/>
      <c r="D105" s="86"/>
      <c r="E105" s="86"/>
      <c r="F105" s="86"/>
      <c r="G105" s="86"/>
      <c r="H105" s="86"/>
      <c r="I105" s="86"/>
      <c r="J105" s="86"/>
      <c r="K105" s="86"/>
      <c r="L105" s="86"/>
      <c r="M105" s="86"/>
      <c r="N105" s="31"/>
      <c r="O105" s="20"/>
      <c r="P105" s="20"/>
    </row>
    <row r="106" spans="1:16" s="30" customFormat="1" ht="15" customHeight="1">
      <c r="A106" s="86"/>
      <c r="B106" s="86"/>
      <c r="C106" s="87"/>
      <c r="D106" s="86"/>
      <c r="E106" s="86"/>
      <c r="F106" s="86"/>
      <c r="G106" s="86"/>
      <c r="H106" s="86"/>
      <c r="I106" s="86"/>
      <c r="J106" s="86"/>
      <c r="K106" s="86"/>
      <c r="L106" s="86"/>
      <c r="M106" s="86"/>
      <c r="N106" s="31"/>
      <c r="O106" s="20"/>
      <c r="P106" s="20"/>
    </row>
    <row r="107" spans="1:16" s="30" customFormat="1" ht="15" customHeight="1">
      <c r="A107" s="86"/>
      <c r="B107" s="86"/>
      <c r="C107" s="87"/>
      <c r="D107" s="86"/>
      <c r="E107" s="86"/>
      <c r="F107" s="86"/>
      <c r="G107" s="86"/>
      <c r="H107" s="86"/>
      <c r="I107" s="86"/>
      <c r="J107" s="86"/>
      <c r="K107" s="86"/>
      <c r="L107" s="86"/>
      <c r="M107" s="86"/>
      <c r="N107" s="31"/>
      <c r="O107" s="20"/>
      <c r="P107" s="20"/>
    </row>
    <row r="108" spans="1:16" s="30" customFormat="1" ht="15" customHeight="1">
      <c r="A108" s="86"/>
      <c r="B108" s="86"/>
      <c r="C108" s="87"/>
      <c r="D108" s="86"/>
      <c r="E108" s="86"/>
      <c r="F108" s="86"/>
      <c r="G108" s="86"/>
      <c r="H108" s="86"/>
      <c r="I108" s="86"/>
      <c r="J108" s="86"/>
      <c r="K108" s="86"/>
      <c r="L108" s="86"/>
      <c r="M108" s="86"/>
      <c r="N108" s="31"/>
      <c r="O108" s="20"/>
      <c r="P108" s="20"/>
    </row>
    <row r="109" spans="1:16" s="30" customFormat="1" ht="15" customHeight="1">
      <c r="A109" s="86"/>
      <c r="B109" s="86"/>
      <c r="C109" s="87"/>
      <c r="D109" s="86"/>
      <c r="E109" s="86"/>
      <c r="F109" s="86"/>
      <c r="G109" s="86"/>
      <c r="H109" s="86"/>
      <c r="I109" s="86"/>
      <c r="J109" s="86"/>
      <c r="K109" s="86"/>
      <c r="L109" s="86"/>
      <c r="M109" s="86"/>
      <c r="N109" s="31"/>
      <c r="O109" s="20"/>
      <c r="P109" s="20"/>
    </row>
    <row r="110" spans="1:16" s="30" customFormat="1" ht="15" customHeight="1">
      <c r="A110" s="86"/>
      <c r="B110" s="86"/>
      <c r="C110" s="87"/>
      <c r="D110" s="86"/>
      <c r="E110" s="86"/>
      <c r="F110" s="86"/>
      <c r="G110" s="86"/>
      <c r="H110" s="86"/>
      <c r="I110" s="86"/>
      <c r="J110" s="86"/>
      <c r="K110" s="86"/>
      <c r="L110" s="86"/>
      <c r="M110" s="86"/>
      <c r="N110" s="31"/>
      <c r="O110" s="20"/>
      <c r="P110" s="20"/>
    </row>
    <row r="111" spans="1:16" s="30" customFormat="1" ht="15" customHeight="1">
      <c r="A111" s="86"/>
      <c r="B111" s="86"/>
      <c r="C111" s="87"/>
      <c r="D111" s="86"/>
      <c r="E111" s="86"/>
      <c r="F111" s="86"/>
      <c r="G111" s="86"/>
      <c r="H111" s="86"/>
      <c r="I111" s="86"/>
      <c r="J111" s="86"/>
      <c r="K111" s="86"/>
      <c r="L111" s="86"/>
      <c r="M111" s="86"/>
      <c r="N111" s="31"/>
      <c r="O111" s="20"/>
      <c r="P111" s="20"/>
    </row>
    <row r="112" spans="1:16" s="30" customFormat="1" ht="15" customHeight="1">
      <c r="A112" s="86"/>
      <c r="B112" s="86"/>
      <c r="C112" s="87"/>
      <c r="D112" s="86"/>
      <c r="E112" s="86"/>
      <c r="F112" s="86"/>
      <c r="G112" s="86"/>
      <c r="H112" s="86"/>
      <c r="I112" s="86"/>
      <c r="J112" s="86"/>
      <c r="K112" s="86"/>
      <c r="L112" s="86"/>
      <c r="M112" s="86"/>
      <c r="N112" s="31"/>
      <c r="O112" s="20"/>
      <c r="P112" s="20"/>
    </row>
    <row r="113" spans="1:16" s="30" customFormat="1" ht="15" customHeight="1">
      <c r="A113" s="86"/>
      <c r="B113" s="86"/>
      <c r="C113" s="87"/>
      <c r="D113" s="86"/>
      <c r="E113" s="86"/>
      <c r="F113" s="86"/>
      <c r="G113" s="86"/>
      <c r="H113" s="86"/>
      <c r="I113" s="86"/>
      <c r="J113" s="86"/>
      <c r="K113" s="86"/>
      <c r="L113" s="86"/>
      <c r="M113" s="86"/>
      <c r="N113" s="31"/>
      <c r="O113" s="20"/>
      <c r="P113" s="20"/>
    </row>
    <row r="114" spans="1:16" s="30" customFormat="1" ht="15" customHeight="1">
      <c r="A114" s="86"/>
      <c r="B114" s="86"/>
      <c r="C114" s="87"/>
      <c r="D114" s="86"/>
      <c r="E114" s="86"/>
      <c r="F114" s="86"/>
      <c r="G114" s="86"/>
      <c r="H114" s="86"/>
      <c r="I114" s="86"/>
      <c r="J114" s="86"/>
      <c r="K114" s="86"/>
      <c r="L114" s="86"/>
      <c r="M114" s="86"/>
      <c r="N114" s="31"/>
      <c r="O114" s="20"/>
      <c r="P114" s="20"/>
    </row>
    <row r="115" spans="1:16" s="30" customFormat="1" ht="15" customHeight="1">
      <c r="A115" s="86"/>
      <c r="B115" s="86"/>
      <c r="C115" s="87"/>
      <c r="D115" s="86"/>
      <c r="E115" s="86"/>
      <c r="F115" s="86"/>
      <c r="G115" s="86"/>
      <c r="H115" s="86"/>
      <c r="I115" s="86"/>
      <c r="J115" s="86"/>
      <c r="K115" s="86"/>
      <c r="L115" s="86"/>
      <c r="M115" s="86"/>
      <c r="N115" s="31"/>
      <c r="O115" s="20"/>
      <c r="P115" s="20"/>
    </row>
    <row r="116" spans="1:16" s="30" customFormat="1" ht="15" customHeight="1">
      <c r="A116" s="86"/>
      <c r="B116" s="86"/>
      <c r="C116" s="87"/>
      <c r="D116" s="86"/>
      <c r="E116" s="86"/>
      <c r="F116" s="86"/>
      <c r="G116" s="86"/>
      <c r="H116" s="86"/>
      <c r="I116" s="86"/>
      <c r="J116" s="86"/>
      <c r="K116" s="86"/>
      <c r="L116" s="86"/>
      <c r="M116" s="86"/>
      <c r="N116" s="31"/>
      <c r="O116" s="20"/>
      <c r="P116" s="20"/>
    </row>
    <row r="117" spans="1:16" s="30" customFormat="1" ht="15" customHeight="1">
      <c r="A117" s="86"/>
      <c r="B117" s="86"/>
      <c r="C117" s="87"/>
      <c r="D117" s="86"/>
      <c r="E117" s="86"/>
      <c r="F117" s="86"/>
      <c r="G117" s="86"/>
      <c r="H117" s="86"/>
      <c r="I117" s="86"/>
      <c r="J117" s="86"/>
      <c r="K117" s="86"/>
      <c r="L117" s="86"/>
      <c r="M117" s="86"/>
      <c r="N117" s="31"/>
      <c r="O117" s="20"/>
      <c r="P117" s="20"/>
    </row>
    <row r="118" spans="1:16" s="30" customFormat="1" ht="15" customHeight="1">
      <c r="A118" s="86"/>
      <c r="B118" s="86"/>
      <c r="C118" s="87"/>
      <c r="D118" s="86"/>
      <c r="E118" s="86"/>
      <c r="F118" s="86"/>
      <c r="G118" s="86"/>
      <c r="H118" s="86"/>
      <c r="I118" s="86"/>
      <c r="J118" s="86"/>
      <c r="K118" s="86"/>
      <c r="L118" s="86"/>
      <c r="M118" s="86"/>
      <c r="N118" s="31"/>
      <c r="O118" s="20"/>
      <c r="P118" s="20"/>
    </row>
    <row r="119" spans="1:16" s="30" customFormat="1">
      <c r="A119" s="86"/>
      <c r="B119" s="86"/>
      <c r="C119" s="87"/>
      <c r="D119" s="86"/>
      <c r="E119" s="86"/>
      <c r="F119" s="86"/>
      <c r="G119" s="86"/>
      <c r="H119" s="86"/>
      <c r="I119" s="86"/>
      <c r="J119" s="86"/>
      <c r="K119" s="86"/>
      <c r="L119" s="86"/>
      <c r="M119" s="86"/>
      <c r="N119" s="31"/>
      <c r="O119" s="20"/>
      <c r="P119" s="20"/>
    </row>
    <row r="120" spans="1:16" s="30" customFormat="1">
      <c r="A120" s="86"/>
      <c r="B120" s="86"/>
      <c r="C120" s="87"/>
      <c r="D120" s="86"/>
      <c r="E120" s="86"/>
      <c r="F120" s="86"/>
      <c r="G120" s="86"/>
      <c r="H120" s="86"/>
      <c r="I120" s="86"/>
      <c r="J120" s="86"/>
      <c r="K120" s="86"/>
      <c r="L120" s="86"/>
      <c r="M120" s="86"/>
      <c r="N120" s="31"/>
      <c r="O120" s="20"/>
      <c r="P120" s="20"/>
    </row>
    <row r="121" spans="1:16" s="30" customFormat="1">
      <c r="A121" s="86"/>
      <c r="B121" s="86"/>
      <c r="C121" s="87"/>
      <c r="D121" s="86"/>
      <c r="E121" s="86"/>
      <c r="F121" s="86"/>
      <c r="G121" s="86"/>
      <c r="H121" s="86"/>
      <c r="I121" s="86"/>
      <c r="J121" s="86"/>
      <c r="K121" s="86"/>
      <c r="L121" s="86"/>
      <c r="M121" s="86"/>
      <c r="N121" s="31"/>
      <c r="O121" s="20"/>
      <c r="P121" s="20"/>
    </row>
    <row r="122" spans="1:16" s="30" customFormat="1">
      <c r="A122" s="86"/>
      <c r="B122" s="86"/>
      <c r="C122" s="87"/>
      <c r="D122" s="86"/>
      <c r="E122" s="86"/>
      <c r="F122" s="86"/>
      <c r="G122" s="86"/>
      <c r="H122" s="86"/>
      <c r="I122" s="86"/>
      <c r="J122" s="86"/>
      <c r="K122" s="86"/>
      <c r="L122" s="86"/>
      <c r="M122" s="86"/>
      <c r="N122" s="31"/>
      <c r="O122" s="20"/>
      <c r="P122" s="20"/>
    </row>
    <row r="123" spans="1:16" s="30" customFormat="1">
      <c r="A123" s="86"/>
      <c r="B123" s="86"/>
      <c r="C123" s="87"/>
      <c r="D123" s="86"/>
      <c r="E123" s="86"/>
      <c r="F123" s="86"/>
      <c r="G123" s="86"/>
      <c r="H123" s="86"/>
      <c r="I123" s="86"/>
      <c r="J123" s="86"/>
      <c r="K123" s="86"/>
      <c r="L123" s="86"/>
      <c r="M123" s="86"/>
      <c r="N123" s="31"/>
      <c r="O123" s="20"/>
      <c r="P123" s="20"/>
    </row>
    <row r="124" spans="1:16" s="30" customFormat="1">
      <c r="A124" s="86"/>
      <c r="B124" s="86"/>
      <c r="C124" s="87"/>
      <c r="D124" s="86"/>
      <c r="E124" s="86"/>
      <c r="F124" s="86"/>
      <c r="G124" s="86"/>
      <c r="H124" s="86"/>
      <c r="I124" s="86"/>
      <c r="J124" s="86"/>
      <c r="K124" s="86"/>
      <c r="L124" s="86"/>
      <c r="M124" s="86"/>
      <c r="N124" s="31"/>
      <c r="O124" s="20"/>
      <c r="P124" s="20"/>
    </row>
    <row r="125" spans="1:16" s="30" customFormat="1">
      <c r="A125" s="86"/>
      <c r="B125" s="86"/>
      <c r="C125" s="87"/>
      <c r="D125" s="86"/>
      <c r="E125" s="86"/>
      <c r="F125" s="86"/>
      <c r="G125" s="86"/>
      <c r="H125" s="86"/>
      <c r="I125" s="86"/>
      <c r="J125" s="86"/>
      <c r="K125" s="86"/>
      <c r="L125" s="86"/>
      <c r="M125" s="86"/>
      <c r="N125" s="31"/>
      <c r="O125" s="20"/>
      <c r="P125" s="20"/>
    </row>
    <row r="126" spans="1:16" s="30" customFormat="1">
      <c r="A126" s="86"/>
      <c r="B126" s="86"/>
      <c r="C126" s="87"/>
      <c r="D126" s="86"/>
      <c r="E126" s="86"/>
      <c r="F126" s="86"/>
      <c r="G126" s="86"/>
      <c r="H126" s="86"/>
      <c r="I126" s="86"/>
      <c r="J126" s="86"/>
      <c r="K126" s="86"/>
      <c r="L126" s="86"/>
      <c r="M126" s="86"/>
      <c r="N126" s="31"/>
      <c r="O126" s="20"/>
      <c r="P126" s="20"/>
    </row>
    <row r="127" spans="1:16" s="30" customFormat="1">
      <c r="A127" s="86"/>
      <c r="B127" s="86"/>
      <c r="C127" s="87"/>
      <c r="D127" s="86"/>
      <c r="E127" s="86"/>
      <c r="F127" s="86"/>
      <c r="G127" s="86"/>
      <c r="H127" s="86"/>
      <c r="I127" s="86"/>
      <c r="J127" s="86"/>
      <c r="K127" s="86"/>
      <c r="L127" s="86"/>
      <c r="M127" s="86"/>
      <c r="N127" s="31"/>
      <c r="O127" s="20"/>
      <c r="P127" s="20"/>
    </row>
    <row r="128" spans="1:16" s="30" customFormat="1">
      <c r="A128" s="86"/>
      <c r="B128" s="86"/>
      <c r="C128" s="87"/>
      <c r="D128" s="86"/>
      <c r="E128" s="86"/>
      <c r="F128" s="86"/>
      <c r="G128" s="86"/>
      <c r="H128" s="86"/>
      <c r="I128" s="86"/>
      <c r="J128" s="86"/>
      <c r="K128" s="86"/>
      <c r="L128" s="86"/>
      <c r="M128" s="86"/>
      <c r="N128" s="31"/>
      <c r="O128" s="20"/>
      <c r="P128" s="20"/>
    </row>
    <row r="129" spans="1:16" s="30" customFormat="1">
      <c r="A129" s="86"/>
      <c r="B129" s="86"/>
      <c r="C129" s="87"/>
      <c r="D129" s="86"/>
      <c r="E129" s="86"/>
      <c r="F129" s="86"/>
      <c r="G129" s="86"/>
      <c r="H129" s="86"/>
      <c r="I129" s="86"/>
      <c r="J129" s="86"/>
      <c r="K129" s="86"/>
      <c r="L129" s="86"/>
      <c r="M129" s="86"/>
      <c r="N129" s="31"/>
      <c r="O129" s="20"/>
      <c r="P129" s="20"/>
    </row>
    <row r="130" spans="1:16" s="30" customFormat="1">
      <c r="A130" s="86"/>
      <c r="B130" s="86"/>
      <c r="C130" s="87"/>
      <c r="D130" s="86"/>
      <c r="E130" s="86"/>
      <c r="F130" s="86"/>
      <c r="G130" s="86"/>
      <c r="H130" s="86"/>
      <c r="I130" s="86"/>
      <c r="J130" s="86"/>
      <c r="K130" s="86"/>
      <c r="L130" s="86"/>
      <c r="M130" s="86"/>
      <c r="N130" s="31"/>
      <c r="O130" s="20"/>
      <c r="P130" s="20"/>
    </row>
    <row r="131" spans="1:16" s="30" customFormat="1">
      <c r="A131" s="86"/>
      <c r="B131" s="86"/>
      <c r="C131" s="87"/>
      <c r="D131" s="86"/>
      <c r="E131" s="86"/>
      <c r="F131" s="86"/>
      <c r="G131" s="86"/>
      <c r="H131" s="86"/>
      <c r="I131" s="86"/>
      <c r="J131" s="86"/>
      <c r="K131" s="86"/>
      <c r="L131" s="86"/>
      <c r="M131" s="86"/>
      <c r="N131" s="31"/>
      <c r="O131" s="20"/>
      <c r="P131" s="20"/>
    </row>
    <row r="132" spans="1:16" s="30" customFormat="1">
      <c r="A132" s="86"/>
      <c r="B132" s="86"/>
      <c r="C132" s="87"/>
      <c r="D132" s="86"/>
      <c r="E132" s="86"/>
      <c r="F132" s="86"/>
      <c r="G132" s="86"/>
      <c r="H132" s="86"/>
      <c r="I132" s="86"/>
      <c r="J132" s="86"/>
      <c r="K132" s="86"/>
      <c r="L132" s="86"/>
      <c r="M132" s="86"/>
      <c r="N132" s="31"/>
      <c r="O132" s="20"/>
      <c r="P132" s="20"/>
    </row>
    <row r="133" spans="1:16" s="30" customFormat="1">
      <c r="A133" s="86"/>
      <c r="B133" s="86"/>
      <c r="C133" s="87"/>
      <c r="D133" s="86"/>
      <c r="E133" s="86"/>
      <c r="F133" s="86"/>
      <c r="G133" s="86"/>
      <c r="H133" s="86"/>
      <c r="I133" s="86"/>
      <c r="J133" s="86"/>
      <c r="K133" s="86"/>
      <c r="L133" s="86"/>
      <c r="M133" s="86"/>
      <c r="N133" s="31"/>
      <c r="O133" s="20"/>
      <c r="P133" s="20"/>
    </row>
    <row r="134" spans="1:16" s="30" customFormat="1">
      <c r="A134" s="86"/>
      <c r="B134" s="86"/>
      <c r="C134" s="87"/>
      <c r="D134" s="86"/>
      <c r="E134" s="86"/>
      <c r="F134" s="86"/>
      <c r="G134" s="86"/>
      <c r="H134" s="86"/>
      <c r="I134" s="86"/>
      <c r="J134" s="86"/>
      <c r="K134" s="86"/>
      <c r="L134" s="86"/>
      <c r="M134" s="86"/>
      <c r="N134" s="31"/>
      <c r="O134" s="20"/>
      <c r="P134" s="20"/>
    </row>
    <row r="135" spans="1:16" s="30" customFormat="1">
      <c r="A135" s="86"/>
      <c r="B135" s="86"/>
      <c r="C135" s="87"/>
      <c r="D135" s="86"/>
      <c r="E135" s="86"/>
      <c r="F135" s="86"/>
      <c r="G135" s="86"/>
      <c r="H135" s="86"/>
      <c r="I135" s="86"/>
      <c r="J135" s="86"/>
      <c r="K135" s="86"/>
      <c r="L135" s="86"/>
      <c r="M135" s="86"/>
      <c r="N135" s="31"/>
      <c r="O135" s="20"/>
      <c r="P135" s="20"/>
    </row>
    <row r="136" spans="1:16" s="30" customFormat="1">
      <c r="A136" s="86"/>
      <c r="B136" s="86"/>
      <c r="C136" s="87"/>
      <c r="D136" s="86"/>
      <c r="E136" s="86"/>
      <c r="F136" s="86"/>
      <c r="G136" s="86"/>
      <c r="H136" s="86"/>
      <c r="I136" s="86"/>
      <c r="J136" s="86"/>
      <c r="K136" s="86"/>
      <c r="L136" s="86"/>
      <c r="M136" s="86"/>
      <c r="N136" s="31"/>
      <c r="O136" s="20"/>
      <c r="P136" s="20"/>
    </row>
    <row r="137" spans="1:16" s="30" customFormat="1">
      <c r="A137" s="86"/>
      <c r="B137" s="86"/>
      <c r="C137" s="87"/>
      <c r="D137" s="86"/>
      <c r="E137" s="86"/>
      <c r="F137" s="86"/>
      <c r="G137" s="86"/>
      <c r="H137" s="86"/>
      <c r="I137" s="86"/>
      <c r="J137" s="86"/>
      <c r="K137" s="86"/>
      <c r="L137" s="86"/>
      <c r="M137" s="86"/>
      <c r="N137" s="31"/>
      <c r="O137" s="20"/>
      <c r="P137" s="20"/>
    </row>
    <row r="138" spans="1:16" s="30" customFormat="1">
      <c r="A138" s="86"/>
      <c r="B138" s="86"/>
      <c r="C138" s="87"/>
      <c r="D138" s="86"/>
      <c r="E138" s="86"/>
      <c r="F138" s="86"/>
      <c r="G138" s="86"/>
      <c r="H138" s="86"/>
      <c r="I138" s="86"/>
      <c r="J138" s="86"/>
      <c r="K138" s="86"/>
      <c r="L138" s="86"/>
      <c r="M138" s="86"/>
      <c r="N138" s="31"/>
      <c r="O138" s="20"/>
      <c r="P138" s="20"/>
    </row>
    <row r="139" spans="1:16" s="30" customFormat="1">
      <c r="A139" s="86"/>
      <c r="B139" s="86"/>
      <c r="C139" s="87"/>
      <c r="D139" s="86"/>
      <c r="E139" s="86"/>
      <c r="F139" s="86"/>
      <c r="G139" s="86"/>
      <c r="H139" s="86"/>
      <c r="I139" s="86"/>
      <c r="J139" s="86"/>
      <c r="K139" s="86"/>
      <c r="L139" s="86"/>
      <c r="M139" s="86"/>
      <c r="N139" s="31"/>
      <c r="O139" s="20"/>
      <c r="P139" s="20"/>
    </row>
    <row r="140" spans="1:16" s="30" customFormat="1">
      <c r="A140" s="86"/>
      <c r="B140" s="86"/>
      <c r="C140" s="87"/>
      <c r="D140" s="86"/>
      <c r="E140" s="86"/>
      <c r="F140" s="86"/>
      <c r="G140" s="86"/>
      <c r="H140" s="86"/>
      <c r="I140" s="86"/>
      <c r="J140" s="86"/>
      <c r="K140" s="86"/>
      <c r="L140" s="86"/>
      <c r="M140" s="86"/>
      <c r="N140" s="31"/>
      <c r="O140" s="20"/>
      <c r="P140" s="20"/>
    </row>
    <row r="141" spans="1:16" s="30" customFormat="1">
      <c r="A141" s="86"/>
      <c r="B141" s="86"/>
      <c r="C141" s="87"/>
      <c r="D141" s="86"/>
      <c r="E141" s="86"/>
      <c r="F141" s="86"/>
      <c r="G141" s="86"/>
      <c r="H141" s="86"/>
      <c r="I141" s="86"/>
      <c r="J141" s="86"/>
      <c r="K141" s="86"/>
      <c r="L141" s="86"/>
      <c r="M141" s="86"/>
      <c r="N141" s="31"/>
      <c r="O141" s="20"/>
      <c r="P141" s="20"/>
    </row>
    <row r="142" spans="1:16" s="30" customFormat="1">
      <c r="A142" s="86"/>
      <c r="B142" s="86"/>
      <c r="C142" s="87"/>
      <c r="D142" s="86"/>
      <c r="E142" s="86"/>
      <c r="F142" s="86"/>
      <c r="G142" s="86"/>
      <c r="H142" s="86"/>
      <c r="I142" s="86"/>
      <c r="J142" s="86"/>
      <c r="K142" s="86"/>
      <c r="L142" s="86"/>
      <c r="M142" s="86"/>
      <c r="N142" s="31"/>
      <c r="O142" s="20"/>
      <c r="P142" s="20"/>
    </row>
    <row r="143" spans="1:16" s="30" customFormat="1">
      <c r="A143" s="86"/>
      <c r="B143" s="86"/>
      <c r="C143" s="87"/>
      <c r="D143" s="86"/>
      <c r="E143" s="86"/>
      <c r="F143" s="86"/>
      <c r="G143" s="86"/>
      <c r="H143" s="86"/>
      <c r="I143" s="86"/>
      <c r="J143" s="86"/>
      <c r="K143" s="86"/>
      <c r="L143" s="86"/>
      <c r="M143" s="86"/>
      <c r="N143" s="31"/>
      <c r="O143" s="20"/>
      <c r="P143" s="20"/>
    </row>
    <row r="144" spans="1:16" s="30" customFormat="1">
      <c r="A144" s="86"/>
      <c r="B144" s="86"/>
      <c r="C144" s="87"/>
      <c r="D144" s="86"/>
      <c r="E144" s="86"/>
      <c r="F144" s="86"/>
      <c r="G144" s="86"/>
      <c r="H144" s="86"/>
      <c r="I144" s="86"/>
      <c r="J144" s="86"/>
      <c r="K144" s="86"/>
      <c r="L144" s="86"/>
      <c r="M144" s="86"/>
      <c r="N144" s="31"/>
      <c r="O144" s="20"/>
      <c r="P144" s="20"/>
    </row>
    <row r="145" spans="1:16" s="30" customFormat="1">
      <c r="A145" s="86"/>
      <c r="B145" s="86"/>
      <c r="C145" s="87"/>
      <c r="D145" s="86"/>
      <c r="E145" s="86"/>
      <c r="F145" s="86"/>
      <c r="G145" s="86"/>
      <c r="H145" s="86"/>
      <c r="I145" s="86"/>
      <c r="J145" s="86"/>
      <c r="K145" s="86"/>
      <c r="L145" s="86"/>
      <c r="M145" s="86"/>
      <c r="N145" s="31"/>
      <c r="O145" s="20"/>
      <c r="P145" s="20"/>
    </row>
    <row r="146" spans="1:16" s="30" customFormat="1">
      <c r="A146" s="86"/>
      <c r="B146" s="86"/>
      <c r="C146" s="87"/>
      <c r="D146" s="86"/>
      <c r="E146" s="86"/>
      <c r="F146" s="86"/>
      <c r="G146" s="86"/>
      <c r="H146" s="86"/>
      <c r="I146" s="86"/>
      <c r="J146" s="86"/>
      <c r="K146" s="86"/>
      <c r="L146" s="86"/>
      <c r="M146" s="86"/>
      <c r="N146" s="31"/>
      <c r="O146" s="20"/>
      <c r="P146" s="20"/>
    </row>
    <row r="147" spans="1:16" s="30" customFormat="1">
      <c r="A147" s="86"/>
      <c r="B147" s="86"/>
      <c r="C147" s="87"/>
      <c r="D147" s="86"/>
      <c r="E147" s="86"/>
      <c r="F147" s="86"/>
      <c r="G147" s="86"/>
      <c r="H147" s="86"/>
      <c r="I147" s="86"/>
      <c r="J147" s="86"/>
      <c r="K147" s="86"/>
      <c r="L147" s="86"/>
      <c r="M147" s="86"/>
      <c r="N147" s="31"/>
      <c r="O147" s="20"/>
      <c r="P147" s="20"/>
    </row>
    <row r="148" spans="1:16" s="30" customFormat="1">
      <c r="A148" s="86"/>
      <c r="B148" s="86"/>
      <c r="C148" s="87"/>
      <c r="D148" s="86"/>
      <c r="E148" s="86"/>
      <c r="F148" s="86"/>
      <c r="G148" s="86"/>
      <c r="H148" s="86"/>
      <c r="I148" s="86"/>
      <c r="J148" s="86"/>
      <c r="K148" s="86"/>
      <c r="L148" s="86"/>
      <c r="M148" s="86"/>
      <c r="N148" s="31"/>
      <c r="O148" s="20"/>
      <c r="P148" s="20"/>
    </row>
    <row r="149" spans="1:16" s="30" customFormat="1">
      <c r="A149" s="86"/>
      <c r="B149" s="86"/>
      <c r="C149" s="87"/>
      <c r="D149" s="86"/>
      <c r="E149" s="86"/>
      <c r="F149" s="86"/>
      <c r="G149" s="86"/>
      <c r="H149" s="86"/>
      <c r="I149" s="86"/>
      <c r="J149" s="86"/>
      <c r="K149" s="86"/>
      <c r="L149" s="86"/>
      <c r="M149" s="86"/>
      <c r="N149" s="31"/>
      <c r="O149" s="20"/>
      <c r="P149" s="20"/>
    </row>
    <row r="150" spans="1:16" s="30" customFormat="1">
      <c r="A150" s="86"/>
      <c r="B150" s="86"/>
      <c r="C150" s="87"/>
      <c r="D150" s="86"/>
      <c r="E150" s="86"/>
      <c r="F150" s="86"/>
      <c r="G150" s="86"/>
      <c r="H150" s="86"/>
      <c r="I150" s="86"/>
      <c r="J150" s="86"/>
      <c r="K150" s="86"/>
      <c r="L150" s="86"/>
      <c r="M150" s="86"/>
      <c r="N150" s="31"/>
      <c r="O150" s="20"/>
      <c r="P150" s="20"/>
    </row>
    <row r="151" spans="1:16" s="30" customFormat="1">
      <c r="A151" s="86"/>
      <c r="B151" s="86"/>
      <c r="C151" s="87"/>
      <c r="D151" s="86"/>
      <c r="E151" s="86"/>
      <c r="F151" s="86"/>
      <c r="G151" s="86"/>
      <c r="H151" s="86"/>
      <c r="I151" s="86"/>
      <c r="J151" s="86"/>
      <c r="K151" s="86"/>
      <c r="L151" s="86"/>
      <c r="M151" s="86"/>
      <c r="N151" s="31"/>
      <c r="O151" s="20"/>
      <c r="P151" s="20"/>
    </row>
    <row r="152" spans="1:16" s="30" customFormat="1">
      <c r="A152" s="86"/>
      <c r="B152" s="86"/>
      <c r="C152" s="87"/>
      <c r="D152" s="86"/>
      <c r="E152" s="86"/>
      <c r="F152" s="86"/>
      <c r="G152" s="86"/>
      <c r="H152" s="86"/>
      <c r="I152" s="86"/>
      <c r="J152" s="86"/>
      <c r="K152" s="86"/>
      <c r="L152" s="86"/>
      <c r="M152" s="86"/>
      <c r="N152" s="31"/>
      <c r="O152" s="20"/>
      <c r="P152" s="20"/>
    </row>
    <row r="153" spans="1:16" s="30" customFormat="1">
      <c r="A153" s="86"/>
      <c r="B153" s="86"/>
      <c r="C153" s="87"/>
      <c r="D153" s="86"/>
      <c r="E153" s="86"/>
      <c r="F153" s="86"/>
      <c r="G153" s="86"/>
      <c r="H153" s="86"/>
      <c r="I153" s="86"/>
      <c r="J153" s="86"/>
      <c r="K153" s="86"/>
      <c r="L153" s="86"/>
      <c r="M153" s="86"/>
      <c r="N153" s="31"/>
      <c r="O153" s="20"/>
      <c r="P153" s="20"/>
    </row>
    <row r="154" spans="1:16" s="30" customFormat="1">
      <c r="A154" s="86"/>
      <c r="B154" s="86"/>
      <c r="C154" s="87"/>
      <c r="D154" s="86"/>
      <c r="E154" s="86"/>
      <c r="F154" s="86"/>
      <c r="G154" s="86"/>
      <c r="H154" s="86"/>
      <c r="I154" s="86"/>
      <c r="J154" s="86"/>
      <c r="K154" s="86"/>
      <c r="L154" s="86"/>
      <c r="M154" s="86"/>
      <c r="N154" s="31"/>
      <c r="O154" s="20"/>
      <c r="P154" s="20"/>
    </row>
    <row r="155" spans="1:16" s="30" customFormat="1">
      <c r="A155" s="86"/>
      <c r="B155" s="86"/>
      <c r="C155" s="87"/>
      <c r="D155" s="86"/>
      <c r="E155" s="86"/>
      <c r="F155" s="86"/>
      <c r="G155" s="86"/>
      <c r="H155" s="86"/>
      <c r="I155" s="86"/>
      <c r="J155" s="86"/>
      <c r="K155" s="86"/>
      <c r="L155" s="86"/>
      <c r="M155" s="86"/>
      <c r="N155" s="31"/>
      <c r="O155" s="20"/>
      <c r="P155" s="20"/>
    </row>
    <row r="156" spans="1:16" s="30" customFormat="1">
      <c r="A156" s="86"/>
      <c r="B156" s="86"/>
      <c r="C156" s="87"/>
      <c r="D156" s="86"/>
      <c r="E156" s="86"/>
      <c r="F156" s="86"/>
      <c r="G156" s="86"/>
      <c r="H156" s="86"/>
      <c r="I156" s="86"/>
      <c r="J156" s="86"/>
      <c r="K156" s="86"/>
      <c r="L156" s="86"/>
      <c r="M156" s="86"/>
      <c r="N156" s="31"/>
      <c r="O156" s="20"/>
      <c r="P156" s="20"/>
    </row>
    <row r="157" spans="1:16" s="30" customFormat="1">
      <c r="A157" s="86"/>
      <c r="B157" s="86"/>
      <c r="C157" s="87"/>
      <c r="D157" s="86"/>
      <c r="E157" s="86"/>
      <c r="F157" s="86"/>
      <c r="G157" s="86"/>
      <c r="H157" s="86"/>
      <c r="I157" s="86"/>
      <c r="J157" s="86"/>
      <c r="K157" s="86"/>
      <c r="L157" s="86"/>
      <c r="M157" s="86"/>
      <c r="N157" s="31"/>
      <c r="O157" s="20"/>
      <c r="P157" s="20"/>
    </row>
    <row r="158" spans="1:16" s="30" customFormat="1">
      <c r="A158" s="86"/>
      <c r="B158" s="86"/>
      <c r="C158" s="87"/>
      <c r="D158" s="86"/>
      <c r="E158" s="86"/>
      <c r="F158" s="86"/>
      <c r="G158" s="86"/>
      <c r="H158" s="86"/>
      <c r="I158" s="86"/>
      <c r="J158" s="86"/>
      <c r="K158" s="86"/>
      <c r="L158" s="86"/>
      <c r="M158" s="86"/>
      <c r="N158" s="31"/>
      <c r="O158" s="20"/>
      <c r="P158" s="20"/>
    </row>
    <row r="159" spans="1:16" s="30" customFormat="1">
      <c r="A159" s="86"/>
      <c r="B159" s="86"/>
      <c r="C159" s="87"/>
      <c r="D159" s="86"/>
      <c r="E159" s="86"/>
      <c r="F159" s="86"/>
      <c r="G159" s="86"/>
      <c r="H159" s="86"/>
      <c r="I159" s="86"/>
      <c r="J159" s="86"/>
      <c r="K159" s="86"/>
      <c r="L159" s="86"/>
      <c r="M159" s="86"/>
      <c r="N159" s="31"/>
      <c r="O159" s="20"/>
      <c r="P159" s="20"/>
    </row>
    <row r="160" spans="1:16" s="30" customFormat="1">
      <c r="A160" s="86"/>
      <c r="B160" s="86"/>
      <c r="C160" s="87"/>
      <c r="D160" s="86"/>
      <c r="E160" s="86"/>
      <c r="F160" s="86"/>
      <c r="G160" s="86"/>
      <c r="H160" s="86"/>
      <c r="I160" s="86"/>
      <c r="J160" s="86"/>
      <c r="K160" s="86"/>
      <c r="L160" s="86"/>
      <c r="M160" s="86"/>
      <c r="N160" s="31"/>
      <c r="O160" s="20"/>
      <c r="P160" s="20"/>
    </row>
    <row r="161" spans="1:16" s="30" customFormat="1">
      <c r="A161" s="86"/>
      <c r="B161" s="86"/>
      <c r="C161" s="87"/>
      <c r="D161" s="86"/>
      <c r="E161" s="86"/>
      <c r="F161" s="86"/>
      <c r="G161" s="86"/>
      <c r="H161" s="86"/>
      <c r="I161" s="86"/>
      <c r="J161" s="86"/>
      <c r="K161" s="86"/>
      <c r="L161" s="86"/>
      <c r="M161" s="86"/>
      <c r="N161" s="31"/>
      <c r="O161" s="20"/>
      <c r="P161" s="20"/>
    </row>
    <row r="162" spans="1:16" s="30" customFormat="1">
      <c r="A162" s="86"/>
      <c r="B162" s="86"/>
      <c r="C162" s="87"/>
      <c r="D162" s="86"/>
      <c r="E162" s="86"/>
      <c r="F162" s="86"/>
      <c r="G162" s="86"/>
      <c r="H162" s="86"/>
      <c r="I162" s="86"/>
      <c r="J162" s="86"/>
      <c r="K162" s="86"/>
      <c r="L162" s="86"/>
      <c r="M162" s="86"/>
      <c r="N162" s="31"/>
      <c r="O162" s="20"/>
      <c r="P162" s="20"/>
    </row>
    <row r="163" spans="1:16" s="30" customFormat="1">
      <c r="A163" s="86"/>
      <c r="B163" s="86"/>
      <c r="C163" s="87"/>
      <c r="D163" s="86"/>
      <c r="E163" s="86"/>
      <c r="F163" s="86"/>
      <c r="G163" s="86"/>
      <c r="H163" s="86"/>
      <c r="I163" s="86"/>
      <c r="J163" s="86"/>
      <c r="K163" s="86"/>
      <c r="L163" s="86"/>
      <c r="M163" s="86"/>
      <c r="N163" s="31"/>
      <c r="O163" s="20"/>
      <c r="P163" s="20"/>
    </row>
    <row r="164" spans="1:16" s="30" customFormat="1">
      <c r="A164" s="86"/>
      <c r="B164" s="86"/>
      <c r="C164" s="87"/>
      <c r="D164" s="86"/>
      <c r="E164" s="86"/>
      <c r="F164" s="86"/>
      <c r="G164" s="86"/>
      <c r="H164" s="86"/>
      <c r="I164" s="86"/>
      <c r="J164" s="86"/>
      <c r="K164" s="86"/>
      <c r="L164" s="86"/>
      <c r="M164" s="86"/>
      <c r="N164" s="31"/>
      <c r="O164" s="20"/>
      <c r="P164" s="20"/>
    </row>
    <row r="165" spans="1:16" s="30" customFormat="1">
      <c r="A165" s="86"/>
      <c r="B165" s="86"/>
      <c r="C165" s="87"/>
      <c r="D165" s="86"/>
      <c r="E165" s="86"/>
      <c r="F165" s="86"/>
      <c r="G165" s="86"/>
      <c r="H165" s="86"/>
      <c r="I165" s="86"/>
      <c r="J165" s="86"/>
      <c r="K165" s="86"/>
      <c r="L165" s="86"/>
      <c r="M165" s="86"/>
      <c r="N165" s="31"/>
      <c r="O165" s="20"/>
      <c r="P165" s="20"/>
    </row>
    <row r="166" spans="1:16" s="30" customFormat="1">
      <c r="A166" s="86"/>
      <c r="B166" s="86"/>
      <c r="C166" s="87"/>
      <c r="D166" s="86"/>
      <c r="E166" s="86"/>
      <c r="F166" s="86"/>
      <c r="G166" s="86"/>
      <c r="H166" s="86"/>
      <c r="I166" s="86"/>
      <c r="J166" s="86"/>
      <c r="K166" s="86"/>
      <c r="L166" s="86"/>
      <c r="M166" s="86"/>
      <c r="N166" s="31"/>
      <c r="O166" s="20"/>
      <c r="P166" s="20"/>
    </row>
    <row r="167" spans="1:16" s="30" customFormat="1">
      <c r="A167" s="86"/>
      <c r="B167" s="86"/>
      <c r="C167" s="87"/>
      <c r="D167" s="86"/>
      <c r="E167" s="86"/>
      <c r="F167" s="86"/>
      <c r="G167" s="86"/>
      <c r="H167" s="86"/>
      <c r="I167" s="86"/>
      <c r="J167" s="86"/>
      <c r="K167" s="86"/>
      <c r="L167" s="86"/>
      <c r="M167" s="86"/>
      <c r="N167" s="31"/>
      <c r="O167" s="20"/>
      <c r="P167" s="20"/>
    </row>
    <row r="168" spans="1:16" s="30" customFormat="1">
      <c r="A168" s="86"/>
      <c r="B168" s="86"/>
      <c r="C168" s="87"/>
      <c r="D168" s="86"/>
      <c r="E168" s="86"/>
      <c r="F168" s="86"/>
      <c r="G168" s="86"/>
      <c r="H168" s="86"/>
      <c r="I168" s="86"/>
      <c r="J168" s="86"/>
      <c r="K168" s="86"/>
      <c r="L168" s="86"/>
      <c r="M168" s="86"/>
      <c r="N168" s="31"/>
      <c r="O168" s="20"/>
      <c r="P168" s="20"/>
    </row>
    <row r="169" spans="1:16" s="30" customFormat="1">
      <c r="A169" s="86"/>
      <c r="B169" s="86"/>
      <c r="C169" s="87"/>
      <c r="D169" s="86"/>
      <c r="E169" s="86"/>
      <c r="F169" s="86"/>
      <c r="G169" s="86"/>
      <c r="H169" s="86"/>
      <c r="I169" s="86"/>
      <c r="J169" s="86"/>
      <c r="K169" s="86"/>
      <c r="L169" s="86"/>
      <c r="M169" s="86"/>
      <c r="N169" s="31"/>
      <c r="O169" s="20"/>
      <c r="P169" s="20"/>
    </row>
    <row r="170" spans="1:16" s="30" customFormat="1">
      <c r="A170" s="86"/>
      <c r="B170" s="86"/>
      <c r="C170" s="87"/>
      <c r="D170" s="86"/>
      <c r="E170" s="86"/>
      <c r="F170" s="86"/>
      <c r="G170" s="86"/>
      <c r="H170" s="86"/>
      <c r="I170" s="86"/>
      <c r="J170" s="86"/>
      <c r="K170" s="86"/>
      <c r="L170" s="86"/>
      <c r="M170" s="86"/>
      <c r="N170" s="31"/>
      <c r="O170" s="20"/>
      <c r="P170" s="20"/>
    </row>
  </sheetData>
  <protectedRanges>
    <protectedRange algorithmName="SHA-512" hashValue="whP04d5U2VSCva5TkGV2IvgRptq0WSAkgK5vXWgjRTZUjvMwU4p+mH99xlGGP6Svkj42rVVW5h+UffFCgH4BHQ==" saltValue="IlJu6patzut0cHuyQFi8sg==" spinCount="100000" sqref="C28:C32 C35:C39 C12:C16" name="Réponses"/>
  </protectedRanges>
  <mergeCells count="42">
    <mergeCell ref="A1:C1"/>
    <mergeCell ref="D38:M38"/>
    <mergeCell ref="B52:M61"/>
    <mergeCell ref="B65:M66"/>
    <mergeCell ref="B67:D69"/>
    <mergeCell ref="D32:M32"/>
    <mergeCell ref="B34:M34"/>
    <mergeCell ref="D35:M35"/>
    <mergeCell ref="D36:M36"/>
    <mergeCell ref="D37:M37"/>
    <mergeCell ref="B41:M41"/>
    <mergeCell ref="D43:M43"/>
    <mergeCell ref="D44:M44"/>
    <mergeCell ref="D45:M45"/>
    <mergeCell ref="B9:M9"/>
    <mergeCell ref="A10:M10"/>
    <mergeCell ref="B92:M95"/>
    <mergeCell ref="B70:D71"/>
    <mergeCell ref="B73:M75"/>
    <mergeCell ref="B79:M80"/>
    <mergeCell ref="B81:D83"/>
    <mergeCell ref="B84:D85"/>
    <mergeCell ref="B87:M89"/>
    <mergeCell ref="Q22:T25"/>
    <mergeCell ref="D24:M24"/>
    <mergeCell ref="D25:M25"/>
    <mergeCell ref="D15:M15"/>
    <mergeCell ref="D16:M16"/>
    <mergeCell ref="B18:M18"/>
    <mergeCell ref="D19:M19"/>
    <mergeCell ref="D20:M20"/>
    <mergeCell ref="B22:M22"/>
    <mergeCell ref="B11:M11"/>
    <mergeCell ref="D12:M12"/>
    <mergeCell ref="D13:M13"/>
    <mergeCell ref="D14:M14"/>
    <mergeCell ref="D39:M39"/>
    <mergeCell ref="B27:M27"/>
    <mergeCell ref="D28:M28"/>
    <mergeCell ref="D29:M29"/>
    <mergeCell ref="D30:M30"/>
    <mergeCell ref="D31:M31"/>
  </mergeCells>
  <dataValidations count="2">
    <dataValidation type="list" allowBlank="1" sqref="C33">
      <formula1>$O$9:$O$9</formula1>
      <formula2>0</formula2>
    </dataValidation>
    <dataValidation type="list" allowBlank="1" sqref="C24:C25 C19:C20 C43:C47 C28:C32 C35:C40 C12:C16">
      <formula1>$P$3:$P$4</formula1>
      <formula2>0</formula2>
    </dataValidation>
  </dataValidations>
  <hyperlinks>
    <hyperlink ref="A1:C1" location="Présentation!A1" display="Aller à l'accueil"/>
  </hyperlinks>
  <pageMargins left="0.7" right="0.7" top="0.75" bottom="0.75" header="0.51180555555555551" footer="0.51180555555555551"/>
  <pageSetup paperSize="9" scale="73" firstPageNumber="0" orientation="portrait" horizontalDpi="300" verticalDpi="300"/>
  <headerFooter alignWithMargins="0"/>
  <rowBreaks count="1" manualBreakCount="1">
    <brk id="41" max="16383" man="1"/>
  </rowBreaks>
  <ignoredErrors>
    <ignoredError sqref="M47" evalError="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Q468"/>
  <sheetViews>
    <sheetView topLeftCell="A19" workbookViewId="0">
      <selection activeCell="C21" sqref="C21"/>
    </sheetView>
  </sheetViews>
  <sheetFormatPr baseColWidth="10" defaultRowHeight="15"/>
  <cols>
    <col min="1" max="1" width="3.7109375" customWidth="1"/>
    <col min="2" max="2" width="8.7109375" customWidth="1"/>
    <col min="3" max="3" width="3.7109375" style="8" customWidth="1"/>
    <col min="4" max="13" width="8.7109375" customWidth="1"/>
    <col min="14" max="14" width="2" style="11" customWidth="1"/>
    <col min="15" max="15" width="2.140625" style="11" customWidth="1"/>
    <col min="16" max="16" width="11.42578125" style="11"/>
    <col min="17" max="43" width="11.42578125" style="12"/>
  </cols>
  <sheetData>
    <row r="1" spans="1:16">
      <c r="A1" s="116" t="s">
        <v>99</v>
      </c>
      <c r="B1" s="116"/>
      <c r="C1" s="116"/>
      <c r="D1" s="64"/>
      <c r="E1" s="64"/>
      <c r="F1" s="64"/>
      <c r="G1" s="64"/>
      <c r="H1" s="64"/>
      <c r="I1" s="64"/>
      <c r="J1" s="64"/>
      <c r="K1" s="64"/>
      <c r="L1" s="64"/>
      <c r="M1" s="64"/>
      <c r="N1" s="13"/>
    </row>
    <row r="2" spans="1:16">
      <c r="A2" s="59"/>
      <c r="B2" s="59"/>
      <c r="C2" s="60"/>
      <c r="D2" s="59"/>
      <c r="E2" s="59"/>
      <c r="F2" s="59"/>
      <c r="G2" s="59"/>
      <c r="H2" s="59"/>
      <c r="I2" s="59"/>
      <c r="J2" s="59"/>
      <c r="K2" s="59"/>
      <c r="L2" s="59"/>
      <c r="M2" s="59"/>
      <c r="N2" s="45"/>
    </row>
    <row r="3" spans="1:16">
      <c r="A3" s="59"/>
      <c r="B3" s="59"/>
      <c r="C3" s="59"/>
      <c r="D3" s="59"/>
      <c r="E3" s="59"/>
      <c r="F3" s="59"/>
      <c r="G3" s="59"/>
      <c r="H3" s="59"/>
      <c r="I3" s="59"/>
      <c r="J3" s="59"/>
      <c r="K3" s="59"/>
      <c r="L3" s="59"/>
      <c r="M3" s="59"/>
      <c r="N3" s="45"/>
    </row>
    <row r="4" spans="1:16">
      <c r="A4" s="59"/>
      <c r="B4" s="59"/>
      <c r="C4" s="59"/>
      <c r="D4" s="59"/>
      <c r="E4" s="59"/>
      <c r="F4" s="59"/>
      <c r="G4" s="59"/>
      <c r="H4" s="59"/>
      <c r="I4" s="59"/>
      <c r="J4" s="59"/>
      <c r="K4" s="59"/>
      <c r="L4" s="59"/>
      <c r="M4" s="59"/>
      <c r="N4" s="45"/>
      <c r="P4" s="10" t="s">
        <v>7</v>
      </c>
    </row>
    <row r="5" spans="1:16">
      <c r="A5" s="59"/>
      <c r="B5" s="59"/>
      <c r="C5" s="59"/>
      <c r="D5" s="59"/>
      <c r="E5" s="59"/>
      <c r="F5" s="59"/>
      <c r="G5" s="59"/>
      <c r="H5" s="59"/>
      <c r="I5" s="59"/>
      <c r="J5" s="59"/>
      <c r="K5" s="59"/>
      <c r="L5" s="59"/>
      <c r="M5" s="59"/>
      <c r="N5" s="45"/>
    </row>
    <row r="6" spans="1:16">
      <c r="A6" s="59"/>
      <c r="B6" s="59"/>
      <c r="C6" s="59"/>
      <c r="D6" s="59"/>
      <c r="E6" s="59"/>
      <c r="F6" s="59"/>
      <c r="G6" s="59"/>
      <c r="H6" s="59"/>
      <c r="I6" s="59"/>
      <c r="J6" s="59"/>
      <c r="K6" s="59"/>
      <c r="L6" s="59"/>
      <c r="M6" s="59"/>
      <c r="N6" s="45"/>
    </row>
    <row r="7" spans="1:16">
      <c r="A7" s="59"/>
      <c r="B7" s="59"/>
      <c r="C7" s="59"/>
      <c r="D7" s="59"/>
      <c r="E7" s="59"/>
      <c r="F7" s="59"/>
      <c r="G7" s="59"/>
      <c r="H7" s="59"/>
      <c r="I7" s="59"/>
      <c r="J7" s="59"/>
      <c r="K7" s="59"/>
      <c r="L7" s="59"/>
      <c r="M7" s="59"/>
      <c r="N7" s="45"/>
    </row>
    <row r="8" spans="1:16">
      <c r="A8" s="59"/>
      <c r="B8" s="59"/>
      <c r="C8" s="59"/>
      <c r="D8" s="59"/>
      <c r="E8" s="59"/>
      <c r="F8" s="59"/>
      <c r="G8" s="59"/>
      <c r="H8" s="59"/>
      <c r="I8" s="59"/>
      <c r="J8" s="59"/>
      <c r="K8" s="59"/>
      <c r="L8" s="59"/>
      <c r="M8" s="59"/>
      <c r="N8" s="45"/>
    </row>
    <row r="9" spans="1:16" ht="40.5" customHeight="1">
      <c r="A9" s="60"/>
      <c r="B9" s="120" t="s">
        <v>16</v>
      </c>
      <c r="C9" s="120"/>
      <c r="D9" s="120"/>
      <c r="E9" s="120"/>
      <c r="F9" s="120"/>
      <c r="G9" s="120"/>
      <c r="H9" s="120"/>
      <c r="I9" s="120"/>
      <c r="J9" s="120"/>
      <c r="K9" s="120"/>
      <c r="L9" s="120"/>
      <c r="M9" s="120"/>
    </row>
    <row r="10" spans="1:16" ht="40.5" customHeight="1">
      <c r="A10" s="121" t="s">
        <v>17</v>
      </c>
      <c r="B10" s="121"/>
      <c r="C10" s="121"/>
      <c r="D10" s="121"/>
      <c r="E10" s="121"/>
      <c r="F10" s="121"/>
      <c r="G10" s="121"/>
      <c r="H10" s="121"/>
      <c r="I10" s="121"/>
      <c r="J10" s="121"/>
      <c r="K10" s="121"/>
      <c r="L10" s="121"/>
      <c r="M10" s="121"/>
    </row>
    <row r="11" spans="1:16" ht="30" customHeight="1">
      <c r="A11" s="60"/>
      <c r="B11" s="113" t="s">
        <v>72</v>
      </c>
      <c r="C11" s="113"/>
      <c r="D11" s="113"/>
      <c r="E11" s="113"/>
      <c r="F11" s="113"/>
      <c r="G11" s="113"/>
      <c r="H11" s="113"/>
      <c r="I11" s="113"/>
      <c r="J11" s="113"/>
      <c r="K11" s="113"/>
      <c r="L11" s="113"/>
      <c r="M11" s="113"/>
    </row>
    <row r="12" spans="1:16">
      <c r="A12" s="60"/>
      <c r="B12" s="60"/>
      <c r="C12" s="109"/>
      <c r="D12" s="114" t="s">
        <v>49</v>
      </c>
      <c r="E12" s="114"/>
      <c r="F12" s="114"/>
      <c r="G12" s="114"/>
      <c r="H12" s="114"/>
      <c r="I12" s="114"/>
      <c r="J12" s="114"/>
      <c r="K12" s="114"/>
      <c r="L12" s="114"/>
      <c r="M12" s="114"/>
      <c r="N12" s="9" t="str">
        <f>IF(C12="","",5)</f>
        <v/>
      </c>
      <c r="O12" s="15"/>
      <c r="P12" s="15"/>
    </row>
    <row r="13" spans="1:16">
      <c r="A13" s="60"/>
      <c r="B13" s="60"/>
      <c r="C13" s="109"/>
      <c r="D13" s="114" t="s">
        <v>48</v>
      </c>
      <c r="E13" s="114"/>
      <c r="F13" s="114"/>
      <c r="G13" s="114"/>
      <c r="H13" s="114"/>
      <c r="I13" s="114"/>
      <c r="J13" s="114"/>
      <c r="K13" s="114"/>
      <c r="L13" s="114"/>
      <c r="M13" s="114"/>
      <c r="N13" s="9" t="str">
        <f>IF(C13="","",4)</f>
        <v/>
      </c>
      <c r="O13" s="15"/>
      <c r="P13" s="15"/>
    </row>
    <row r="14" spans="1:16">
      <c r="A14" s="60"/>
      <c r="B14" s="60"/>
      <c r="C14" s="109"/>
      <c r="D14" s="114" t="s">
        <v>50</v>
      </c>
      <c r="E14" s="114"/>
      <c r="F14" s="114"/>
      <c r="G14" s="114"/>
      <c r="H14" s="114"/>
      <c r="I14" s="114"/>
      <c r="J14" s="114"/>
      <c r="K14" s="114"/>
      <c r="L14" s="114"/>
      <c r="M14" s="114"/>
      <c r="N14" s="9" t="str">
        <f>IF(C14="","",3)</f>
        <v/>
      </c>
      <c r="O14" s="15"/>
      <c r="P14" s="15"/>
    </row>
    <row r="15" spans="1:16">
      <c r="A15" s="60"/>
      <c r="B15" s="60"/>
      <c r="C15" s="109"/>
      <c r="D15" s="114" t="s">
        <v>47</v>
      </c>
      <c r="E15" s="114"/>
      <c r="F15" s="114"/>
      <c r="G15" s="114"/>
      <c r="H15" s="114"/>
      <c r="I15" s="114"/>
      <c r="J15" s="114"/>
      <c r="K15" s="114"/>
      <c r="L15" s="114"/>
      <c r="M15" s="114"/>
      <c r="N15" s="9" t="str">
        <f>IF(C15="","",2)</f>
        <v/>
      </c>
      <c r="O15" s="15"/>
      <c r="P15" s="15"/>
    </row>
    <row r="16" spans="1:16">
      <c r="A16" s="60"/>
      <c r="B16" s="60"/>
      <c r="C16" s="109"/>
      <c r="D16" s="114" t="s">
        <v>46</v>
      </c>
      <c r="E16" s="114"/>
      <c r="F16" s="114"/>
      <c r="G16" s="114"/>
      <c r="H16" s="114"/>
      <c r="I16" s="114"/>
      <c r="J16" s="114"/>
      <c r="K16" s="114"/>
      <c r="L16" s="114"/>
      <c r="M16" s="114"/>
      <c r="N16" s="9" t="str">
        <f>IF(C16="","",1)</f>
        <v/>
      </c>
      <c r="O16" s="15"/>
      <c r="P16" s="15"/>
    </row>
    <row r="17" spans="1:43">
      <c r="A17" s="60"/>
      <c r="B17" s="60"/>
      <c r="C17" s="62"/>
      <c r="D17" s="112"/>
      <c r="E17" s="112"/>
      <c r="F17" s="112"/>
      <c r="G17" s="112"/>
      <c r="H17" s="112"/>
      <c r="I17" s="112"/>
      <c r="J17" s="112"/>
      <c r="K17" s="112"/>
      <c r="L17" s="112"/>
      <c r="M17" s="63"/>
    </row>
    <row r="18" spans="1:43" ht="30" customHeight="1">
      <c r="A18" s="60"/>
      <c r="B18" s="113" t="s">
        <v>73</v>
      </c>
      <c r="C18" s="113"/>
      <c r="D18" s="113"/>
      <c r="E18" s="113"/>
      <c r="F18" s="113"/>
      <c r="G18" s="113"/>
      <c r="H18" s="113"/>
      <c r="I18" s="113"/>
      <c r="J18" s="113"/>
      <c r="K18" s="113"/>
      <c r="L18" s="113"/>
      <c r="M18" s="113"/>
    </row>
    <row r="19" spans="1:43">
      <c r="A19" s="60"/>
      <c r="B19" s="60"/>
      <c r="C19" s="109"/>
      <c r="D19" s="115" t="s">
        <v>51</v>
      </c>
      <c r="E19" s="115"/>
      <c r="F19" s="115"/>
      <c r="G19" s="115"/>
      <c r="H19" s="115"/>
      <c r="I19" s="115"/>
      <c r="J19" s="115"/>
      <c r="K19" s="115"/>
      <c r="L19" s="115"/>
      <c r="M19" s="115"/>
      <c r="N19" s="15" t="str">
        <f>IF(C19="","",1)</f>
        <v/>
      </c>
      <c r="O19" s="15"/>
      <c r="P19" s="15"/>
    </row>
    <row r="20" spans="1:43">
      <c r="A20" s="60"/>
      <c r="B20" s="60"/>
      <c r="C20" s="109" t="s">
        <v>103</v>
      </c>
      <c r="D20" s="115" t="s">
        <v>52</v>
      </c>
      <c r="E20" s="115"/>
      <c r="F20" s="115"/>
      <c r="G20" s="115"/>
      <c r="H20" s="115"/>
      <c r="I20" s="115"/>
      <c r="J20" s="115"/>
      <c r="K20" s="115"/>
      <c r="L20" s="115"/>
      <c r="M20" s="115"/>
      <c r="N20" s="15">
        <f>IF(C20="","",2)</f>
        <v>2</v>
      </c>
      <c r="O20" s="15"/>
      <c r="P20" s="15"/>
    </row>
    <row r="21" spans="1:43">
      <c r="A21" s="60"/>
      <c r="B21" s="60"/>
      <c r="C21" s="109"/>
      <c r="D21" s="115" t="s">
        <v>55</v>
      </c>
      <c r="E21" s="115"/>
      <c r="F21" s="115"/>
      <c r="G21" s="115"/>
      <c r="H21" s="115"/>
      <c r="I21" s="115"/>
      <c r="J21" s="115"/>
      <c r="K21" s="115"/>
      <c r="L21" s="115"/>
      <c r="M21" s="115"/>
      <c r="N21" s="15" t="str">
        <f>IF(C21="","",3)</f>
        <v/>
      </c>
      <c r="O21" s="15"/>
      <c r="P21" s="15"/>
    </row>
    <row r="22" spans="1:43">
      <c r="A22" s="60"/>
      <c r="B22" s="60"/>
      <c r="C22" s="109"/>
      <c r="D22" s="115" t="s">
        <v>53</v>
      </c>
      <c r="E22" s="115"/>
      <c r="F22" s="115"/>
      <c r="G22" s="115"/>
      <c r="H22" s="115"/>
      <c r="I22" s="115"/>
      <c r="J22" s="115"/>
      <c r="K22" s="115"/>
      <c r="L22" s="115"/>
      <c r="M22" s="115"/>
      <c r="N22" s="15" t="str">
        <f>IF(C22="","",4)</f>
        <v/>
      </c>
      <c r="O22" s="15"/>
      <c r="P22" s="15"/>
    </row>
    <row r="23" spans="1:43">
      <c r="A23" s="60"/>
      <c r="B23" s="60"/>
      <c r="C23" s="109"/>
      <c r="D23" s="115" t="s">
        <v>54</v>
      </c>
      <c r="E23" s="115"/>
      <c r="F23" s="115"/>
      <c r="G23" s="115"/>
      <c r="H23" s="115"/>
      <c r="I23" s="115"/>
      <c r="J23" s="115"/>
      <c r="K23" s="115"/>
      <c r="L23" s="115"/>
      <c r="M23" s="115"/>
      <c r="N23" s="15" t="str">
        <f>IF(C23="","",5)</f>
        <v/>
      </c>
      <c r="O23" s="15"/>
      <c r="P23" s="15"/>
    </row>
    <row r="24" spans="1:43">
      <c r="A24" s="60"/>
      <c r="B24" s="60"/>
      <c r="C24" s="62"/>
      <c r="D24" s="60"/>
      <c r="E24" s="60"/>
      <c r="F24" s="60"/>
      <c r="G24" s="60"/>
      <c r="H24" s="63"/>
      <c r="I24" s="63"/>
      <c r="J24" s="62"/>
      <c r="K24" s="63"/>
      <c r="L24" s="63"/>
      <c r="M24" s="63"/>
    </row>
    <row r="25" spans="1:43" ht="30" customHeight="1">
      <c r="A25" s="60"/>
      <c r="B25" s="113" t="s">
        <v>74</v>
      </c>
      <c r="C25" s="113"/>
      <c r="D25" s="113"/>
      <c r="E25" s="113"/>
      <c r="F25" s="113"/>
      <c r="G25" s="113"/>
      <c r="H25" s="113"/>
      <c r="I25" s="113"/>
      <c r="J25" s="113"/>
      <c r="K25" s="113"/>
      <c r="L25" s="113"/>
      <c r="M25" s="113"/>
    </row>
    <row r="26" spans="1:43" ht="15" customHeight="1">
      <c r="A26" s="60"/>
      <c r="B26" s="60"/>
      <c r="C26" s="109"/>
      <c r="D26" s="115" t="s">
        <v>51</v>
      </c>
      <c r="E26" s="115"/>
      <c r="F26" s="115"/>
      <c r="G26" s="115"/>
      <c r="H26" s="115"/>
      <c r="I26" s="115"/>
      <c r="J26" s="115"/>
      <c r="K26" s="115"/>
      <c r="L26" s="115"/>
      <c r="M26" s="115"/>
      <c r="N26" s="15" t="str">
        <f>IF(C26="","",1)</f>
        <v/>
      </c>
      <c r="O26" s="15"/>
      <c r="P26" s="15"/>
    </row>
    <row r="27" spans="1:43" ht="15" customHeight="1">
      <c r="A27" s="60"/>
      <c r="B27" s="60"/>
      <c r="C27" s="109"/>
      <c r="D27" s="115" t="s">
        <v>52</v>
      </c>
      <c r="E27" s="115"/>
      <c r="F27" s="115"/>
      <c r="G27" s="115"/>
      <c r="H27" s="115"/>
      <c r="I27" s="115"/>
      <c r="J27" s="115"/>
      <c r="K27" s="115"/>
      <c r="L27" s="115"/>
      <c r="M27" s="115"/>
      <c r="N27" s="15" t="str">
        <f>IF(C27="","",2)</f>
        <v/>
      </c>
      <c r="O27" s="15"/>
      <c r="P27" s="15"/>
    </row>
    <row r="28" spans="1:43" ht="15" customHeight="1">
      <c r="A28" s="60"/>
      <c r="B28" s="60"/>
      <c r="C28" s="109"/>
      <c r="D28" s="115" t="s">
        <v>55</v>
      </c>
      <c r="E28" s="115"/>
      <c r="F28" s="115"/>
      <c r="G28" s="115"/>
      <c r="H28" s="115"/>
      <c r="I28" s="115"/>
      <c r="J28" s="115"/>
      <c r="K28" s="115"/>
      <c r="L28" s="115"/>
      <c r="M28" s="115"/>
      <c r="N28" s="15" t="str">
        <f>IF(C28="","",3)</f>
        <v/>
      </c>
      <c r="O28" s="15"/>
      <c r="P28" s="15"/>
    </row>
    <row r="29" spans="1:43" ht="15" customHeight="1">
      <c r="A29" s="60"/>
      <c r="B29" s="60"/>
      <c r="C29" s="109"/>
      <c r="D29" s="115" t="s">
        <v>53</v>
      </c>
      <c r="E29" s="115"/>
      <c r="F29" s="115"/>
      <c r="G29" s="115"/>
      <c r="H29" s="115"/>
      <c r="I29" s="115"/>
      <c r="J29" s="115"/>
      <c r="K29" s="115"/>
      <c r="L29" s="115"/>
      <c r="M29" s="115"/>
      <c r="N29" s="15" t="str">
        <f>IF(C29="","",4)</f>
        <v/>
      </c>
      <c r="O29" s="15"/>
      <c r="P29" s="15"/>
    </row>
    <row r="30" spans="1:43" ht="15" customHeight="1">
      <c r="A30" s="60"/>
      <c r="B30" s="60"/>
      <c r="C30" s="109" t="s">
        <v>103</v>
      </c>
      <c r="D30" s="115" t="s">
        <v>54</v>
      </c>
      <c r="E30" s="115"/>
      <c r="F30" s="115"/>
      <c r="G30" s="115"/>
      <c r="H30" s="115"/>
      <c r="I30" s="115"/>
      <c r="J30" s="115"/>
      <c r="K30" s="115"/>
      <c r="L30" s="115"/>
      <c r="M30" s="115"/>
      <c r="N30" s="15">
        <f>IF(C30="","",5)</f>
        <v>5</v>
      </c>
      <c r="O30" s="15"/>
      <c r="P30" s="15"/>
    </row>
    <row r="31" spans="1:43">
      <c r="A31" s="60"/>
      <c r="B31" s="60"/>
      <c r="C31" s="62"/>
      <c r="D31" s="60"/>
      <c r="E31" s="60"/>
      <c r="F31" s="60"/>
      <c r="G31" s="60"/>
      <c r="H31" s="63"/>
      <c r="I31" s="63"/>
      <c r="J31" s="62"/>
      <c r="K31" s="63"/>
      <c r="L31" s="63"/>
      <c r="M31" s="63"/>
    </row>
    <row r="32" spans="1:43" s="46" customFormat="1" ht="30" customHeight="1">
      <c r="A32" s="67"/>
      <c r="B32" s="113" t="s">
        <v>75</v>
      </c>
      <c r="C32" s="113"/>
      <c r="D32" s="113"/>
      <c r="E32" s="113"/>
      <c r="F32" s="113"/>
      <c r="G32" s="113"/>
      <c r="H32" s="113"/>
      <c r="I32" s="113"/>
      <c r="J32" s="113"/>
      <c r="K32" s="113"/>
      <c r="L32" s="113"/>
      <c r="M32" s="113"/>
      <c r="N32" s="47"/>
      <c r="O32" s="47"/>
      <c r="P32" s="47"/>
      <c r="Q32" s="48"/>
      <c r="R32" s="48"/>
      <c r="S32" s="48"/>
      <c r="T32" s="48"/>
      <c r="U32" s="48"/>
      <c r="V32" s="48"/>
      <c r="W32" s="48"/>
      <c r="X32" s="48"/>
      <c r="Y32" s="48"/>
      <c r="Z32" s="48"/>
      <c r="AA32" s="48"/>
      <c r="AB32" s="48"/>
      <c r="AC32" s="48"/>
      <c r="AD32" s="48"/>
      <c r="AE32" s="48"/>
      <c r="AF32" s="48"/>
      <c r="AG32" s="48"/>
      <c r="AH32" s="48"/>
      <c r="AI32" s="48"/>
      <c r="AJ32" s="48"/>
      <c r="AK32" s="48"/>
      <c r="AL32" s="48"/>
      <c r="AM32" s="48"/>
      <c r="AN32" s="48"/>
      <c r="AO32" s="48"/>
      <c r="AP32" s="48"/>
      <c r="AQ32" s="48"/>
    </row>
    <row r="33" spans="1:16" ht="15" customHeight="1">
      <c r="A33" s="60"/>
      <c r="B33" s="60"/>
      <c r="C33" s="109"/>
      <c r="D33" s="115" t="s">
        <v>18</v>
      </c>
      <c r="E33" s="115"/>
      <c r="F33" s="115"/>
      <c r="G33" s="115"/>
      <c r="H33" s="115"/>
      <c r="I33" s="115"/>
      <c r="J33" s="115"/>
      <c r="K33" s="115"/>
      <c r="L33" s="115"/>
      <c r="M33" s="115"/>
      <c r="N33" s="15" t="str">
        <f>IF(C33="","",5)</f>
        <v/>
      </c>
      <c r="O33" s="15"/>
      <c r="P33" s="15"/>
    </row>
    <row r="34" spans="1:16" ht="15" customHeight="1">
      <c r="A34" s="60"/>
      <c r="B34" s="60"/>
      <c r="C34" s="109" t="s">
        <v>103</v>
      </c>
      <c r="D34" s="115" t="s">
        <v>19</v>
      </c>
      <c r="E34" s="115"/>
      <c r="F34" s="115"/>
      <c r="G34" s="115"/>
      <c r="H34" s="115"/>
      <c r="I34" s="115"/>
      <c r="J34" s="115"/>
      <c r="K34" s="115"/>
      <c r="L34" s="115"/>
      <c r="M34" s="115"/>
      <c r="N34" s="15">
        <f>IF(C34="","",1)</f>
        <v>1</v>
      </c>
      <c r="O34" s="15"/>
      <c r="P34" s="15"/>
    </row>
    <row r="35" spans="1:16" ht="15" customHeight="1">
      <c r="A35" s="60"/>
      <c r="B35" s="60"/>
      <c r="C35" s="109"/>
      <c r="D35" s="115" t="s">
        <v>56</v>
      </c>
      <c r="E35" s="115"/>
      <c r="F35" s="115"/>
      <c r="G35" s="115"/>
      <c r="H35" s="115"/>
      <c r="I35" s="115"/>
      <c r="J35" s="115"/>
      <c r="K35" s="115"/>
      <c r="L35" s="115"/>
      <c r="M35" s="115"/>
      <c r="N35" s="15" t="str">
        <f>IF(C35="","",0)</f>
        <v/>
      </c>
      <c r="O35" s="15"/>
      <c r="P35" s="15"/>
    </row>
    <row r="36" spans="1:16" ht="13.5" customHeight="1">
      <c r="A36" s="60"/>
      <c r="B36" s="60"/>
      <c r="C36" s="62"/>
      <c r="D36" s="60"/>
      <c r="E36" s="60"/>
      <c r="F36" s="60"/>
      <c r="G36" s="60"/>
      <c r="H36" s="63"/>
      <c r="I36" s="63"/>
      <c r="J36" s="62"/>
      <c r="K36" s="63"/>
      <c r="L36" s="63"/>
      <c r="M36" s="63"/>
    </row>
    <row r="37" spans="1:16" s="17" customFormat="1">
      <c r="C37" s="19"/>
      <c r="J37" s="19"/>
    </row>
    <row r="38" spans="1:16" s="17" customFormat="1" ht="0.75" customHeight="1">
      <c r="C38" s="19"/>
      <c r="J38" s="19"/>
    </row>
    <row r="39" spans="1:16" s="17" customFormat="1">
      <c r="C39" s="19"/>
      <c r="J39" s="19"/>
      <c r="L39" s="17" t="s">
        <v>10</v>
      </c>
      <c r="M39" s="17">
        <f>AVERAGE(N12:N35)</f>
        <v>2.6666666666666665</v>
      </c>
    </row>
    <row r="40" spans="1:16" s="17" customFormat="1">
      <c r="B40" s="18"/>
      <c r="C40" s="19"/>
      <c r="J40" s="19"/>
    </row>
    <row r="41" spans="1:16" s="30" customFormat="1">
      <c r="B41" s="148"/>
      <c r="C41" s="148"/>
      <c r="D41" s="148"/>
      <c r="E41" s="148"/>
      <c r="F41" s="148"/>
      <c r="G41" s="148"/>
      <c r="H41" s="148"/>
      <c r="I41" s="148"/>
      <c r="J41" s="148"/>
      <c r="K41" s="148"/>
      <c r="L41" s="148"/>
      <c r="M41" s="148"/>
      <c r="N41" s="20"/>
      <c r="O41" s="20"/>
      <c r="P41" s="20"/>
    </row>
    <row r="42" spans="1:16" s="30" customFormat="1">
      <c r="B42" s="148"/>
      <c r="C42" s="148"/>
      <c r="D42" s="148"/>
      <c r="E42" s="148"/>
      <c r="F42" s="148"/>
      <c r="G42" s="148"/>
      <c r="H42" s="148"/>
      <c r="I42" s="148"/>
      <c r="J42" s="148"/>
      <c r="K42" s="148"/>
      <c r="L42" s="148"/>
      <c r="M42" s="148"/>
      <c r="N42" s="20"/>
      <c r="O42" s="20"/>
      <c r="P42" s="20"/>
    </row>
    <row r="43" spans="1:16" s="30" customFormat="1" ht="15" customHeight="1">
      <c r="B43" s="149"/>
      <c r="C43" s="149"/>
      <c r="D43" s="149"/>
      <c r="E43" s="32"/>
      <c r="J43" s="33"/>
      <c r="N43" s="20"/>
      <c r="O43" s="20"/>
      <c r="P43" s="20"/>
    </row>
    <row r="44" spans="1:16" s="30" customFormat="1" ht="15" customHeight="1">
      <c r="B44" s="149"/>
      <c r="C44" s="149"/>
      <c r="D44" s="149"/>
      <c r="E44" s="34"/>
      <c r="J44" s="33"/>
      <c r="N44" s="20"/>
      <c r="O44" s="20"/>
      <c r="P44" s="35"/>
    </row>
    <row r="45" spans="1:16" s="30" customFormat="1" ht="15" customHeight="1">
      <c r="B45" s="149"/>
      <c r="C45" s="149"/>
      <c r="D45" s="149"/>
      <c r="E45" s="34"/>
      <c r="J45" s="33"/>
      <c r="N45" s="20"/>
      <c r="O45" s="20"/>
      <c r="P45" s="36"/>
    </row>
    <row r="46" spans="1:16" s="30" customFormat="1" ht="15" customHeight="1">
      <c r="B46" s="150"/>
      <c r="C46" s="150"/>
      <c r="D46" s="150"/>
      <c r="E46" s="34"/>
      <c r="J46" s="33"/>
      <c r="N46" s="20"/>
      <c r="O46" s="20"/>
      <c r="P46" s="36"/>
    </row>
    <row r="47" spans="1:16" s="30" customFormat="1" ht="15" customHeight="1">
      <c r="B47" s="150"/>
      <c r="C47" s="150"/>
      <c r="D47" s="150"/>
      <c r="E47" s="34"/>
      <c r="J47" s="33"/>
      <c r="N47" s="20"/>
      <c r="O47" s="20"/>
      <c r="P47" s="20"/>
    </row>
    <row r="48" spans="1:16" s="30" customFormat="1">
      <c r="J48" s="33"/>
      <c r="N48" s="20"/>
      <c r="O48" s="20"/>
      <c r="P48" s="20"/>
    </row>
    <row r="49" spans="2:16" s="30" customFormat="1" ht="15.75" customHeight="1">
      <c r="B49" s="143"/>
      <c r="C49" s="143"/>
      <c r="D49" s="143"/>
      <c r="E49" s="143"/>
      <c r="F49" s="143"/>
      <c r="G49" s="143"/>
      <c r="H49" s="143"/>
      <c r="I49" s="143"/>
      <c r="J49" s="143"/>
      <c r="K49" s="143"/>
      <c r="L49" s="143"/>
      <c r="M49" s="143"/>
      <c r="N49" s="20"/>
      <c r="O49" s="20"/>
      <c r="P49" s="20"/>
    </row>
    <row r="50" spans="2:16" s="30" customFormat="1">
      <c r="B50" s="143"/>
      <c r="C50" s="143"/>
      <c r="D50" s="143"/>
      <c r="E50" s="143"/>
      <c r="F50" s="143"/>
      <c r="G50" s="143"/>
      <c r="H50" s="143"/>
      <c r="I50" s="143"/>
      <c r="J50" s="143"/>
      <c r="K50" s="143"/>
      <c r="L50" s="143"/>
      <c r="M50" s="143"/>
      <c r="N50" s="20"/>
      <c r="O50" s="20"/>
      <c r="P50" s="20"/>
    </row>
    <row r="51" spans="2:16" s="30" customFormat="1">
      <c r="B51" s="143"/>
      <c r="C51" s="143"/>
      <c r="D51" s="143"/>
      <c r="E51" s="143"/>
      <c r="F51" s="143"/>
      <c r="G51" s="143"/>
      <c r="H51" s="143"/>
      <c r="I51" s="143"/>
      <c r="J51" s="143"/>
      <c r="K51" s="143"/>
      <c r="L51" s="143"/>
      <c r="M51" s="143"/>
      <c r="N51" s="20"/>
      <c r="O51" s="20"/>
      <c r="P51" s="20"/>
    </row>
    <row r="52" spans="2:16" s="30" customFormat="1" ht="15" customHeight="1">
      <c r="B52" s="143"/>
      <c r="C52" s="143"/>
      <c r="D52" s="143"/>
      <c r="E52" s="143"/>
      <c r="F52" s="143"/>
      <c r="G52" s="143"/>
      <c r="H52" s="143"/>
      <c r="I52" s="143"/>
      <c r="J52" s="143"/>
      <c r="K52" s="143"/>
      <c r="L52" s="143"/>
      <c r="M52" s="143"/>
      <c r="N52" s="20"/>
      <c r="O52" s="20"/>
      <c r="P52" s="20"/>
    </row>
    <row r="53" spans="2:16" s="30" customFormat="1">
      <c r="B53" s="143"/>
      <c r="C53" s="143"/>
      <c r="D53" s="143"/>
      <c r="E53" s="143"/>
      <c r="F53" s="143"/>
      <c r="G53" s="143"/>
      <c r="H53" s="143"/>
      <c r="I53" s="143"/>
      <c r="J53" s="143"/>
      <c r="K53" s="143"/>
      <c r="L53" s="143"/>
      <c r="M53" s="143"/>
      <c r="N53" s="20"/>
      <c r="O53" s="20"/>
      <c r="P53" s="20"/>
    </row>
    <row r="54" spans="2:16" s="30" customFormat="1" ht="15" customHeight="1">
      <c r="B54" s="143"/>
      <c r="C54" s="143"/>
      <c r="D54" s="143"/>
      <c r="E54" s="143"/>
      <c r="F54" s="143"/>
      <c r="G54" s="143"/>
      <c r="H54" s="143"/>
      <c r="I54" s="143"/>
      <c r="J54" s="143"/>
      <c r="K54" s="143"/>
      <c r="L54" s="143"/>
      <c r="M54" s="143"/>
      <c r="N54" s="20"/>
      <c r="O54" s="20"/>
      <c r="P54" s="20"/>
    </row>
    <row r="55" spans="2:16" s="30" customFormat="1" ht="15" customHeight="1">
      <c r="B55" s="143"/>
      <c r="C55" s="143"/>
      <c r="D55" s="143"/>
      <c r="E55" s="143"/>
      <c r="F55" s="143"/>
      <c r="G55" s="143"/>
      <c r="H55" s="143"/>
      <c r="I55" s="143"/>
      <c r="J55" s="143"/>
      <c r="K55" s="143"/>
      <c r="L55" s="143"/>
      <c r="M55" s="143"/>
      <c r="N55" s="20"/>
      <c r="O55" s="20"/>
      <c r="P55" s="20"/>
    </row>
    <row r="56" spans="2:16" s="30" customFormat="1" ht="15" customHeight="1">
      <c r="B56" s="143"/>
      <c r="C56" s="143"/>
      <c r="D56" s="143"/>
      <c r="E56" s="143"/>
      <c r="F56" s="143"/>
      <c r="G56" s="143"/>
      <c r="H56" s="143"/>
      <c r="I56" s="143"/>
      <c r="J56" s="143"/>
      <c r="K56" s="143"/>
      <c r="L56" s="143"/>
      <c r="M56" s="143"/>
      <c r="N56" s="20"/>
      <c r="O56" s="20"/>
      <c r="P56" s="20"/>
    </row>
    <row r="57" spans="2:16" s="30" customFormat="1" ht="15" customHeight="1">
      <c r="B57" s="143"/>
      <c r="C57" s="143"/>
      <c r="D57" s="143"/>
      <c r="E57" s="143"/>
      <c r="F57" s="143"/>
      <c r="G57" s="143"/>
      <c r="H57" s="143"/>
      <c r="I57" s="143"/>
      <c r="J57" s="143"/>
      <c r="K57" s="143"/>
      <c r="L57" s="143"/>
      <c r="M57" s="143"/>
      <c r="N57" s="20"/>
      <c r="O57" s="20"/>
      <c r="P57" s="20"/>
    </row>
    <row r="58" spans="2:16" s="30" customFormat="1" ht="15" customHeight="1">
      <c r="B58" s="143"/>
      <c r="C58" s="143"/>
      <c r="D58" s="143"/>
      <c r="E58" s="143"/>
      <c r="F58" s="143"/>
      <c r="G58" s="143"/>
      <c r="H58" s="143"/>
      <c r="I58" s="143"/>
      <c r="J58" s="143"/>
      <c r="K58" s="143"/>
      <c r="L58" s="143"/>
      <c r="M58" s="143"/>
      <c r="N58" s="20"/>
      <c r="O58" s="20"/>
      <c r="P58" s="20"/>
    </row>
    <row r="59" spans="2:16" s="30" customFormat="1" ht="15" customHeight="1">
      <c r="C59" s="33"/>
      <c r="N59" s="20"/>
      <c r="O59" s="20"/>
      <c r="P59" s="20"/>
    </row>
    <row r="60" spans="2:16" s="30" customFormat="1" ht="15" customHeight="1">
      <c r="C60" s="33"/>
      <c r="N60" s="20"/>
      <c r="O60" s="20"/>
      <c r="P60" s="20"/>
    </row>
    <row r="61" spans="2:16" s="30" customFormat="1" ht="15" customHeight="1">
      <c r="B61" s="37"/>
      <c r="C61" s="38"/>
      <c r="D61" s="39"/>
      <c r="E61" s="39"/>
      <c r="F61" s="39"/>
      <c r="G61" s="39"/>
      <c r="H61" s="39"/>
      <c r="I61" s="39"/>
      <c r="J61" s="39"/>
      <c r="K61" s="39"/>
      <c r="L61" s="39"/>
      <c r="M61" s="39"/>
      <c r="N61" s="20"/>
      <c r="O61" s="20"/>
      <c r="P61" s="20"/>
    </row>
    <row r="62" spans="2:16" s="30" customFormat="1" ht="15" customHeight="1">
      <c r="B62" s="144"/>
      <c r="C62" s="144"/>
      <c r="D62" s="144"/>
      <c r="E62" s="144"/>
      <c r="F62" s="144"/>
      <c r="G62" s="144"/>
      <c r="H62" s="144"/>
      <c r="I62" s="144"/>
      <c r="J62" s="144"/>
      <c r="K62" s="144"/>
      <c r="L62" s="144"/>
      <c r="M62" s="144"/>
      <c r="N62" s="20"/>
      <c r="O62" s="20"/>
      <c r="P62" s="20"/>
    </row>
    <row r="63" spans="2:16" s="30" customFormat="1" ht="15" customHeight="1">
      <c r="B63" s="144"/>
      <c r="C63" s="144"/>
      <c r="D63" s="144"/>
      <c r="E63" s="144"/>
      <c r="F63" s="144"/>
      <c r="G63" s="144"/>
      <c r="H63" s="144"/>
      <c r="I63" s="144"/>
      <c r="J63" s="144"/>
      <c r="K63" s="144"/>
      <c r="L63" s="144"/>
      <c r="M63" s="144"/>
      <c r="N63" s="20"/>
      <c r="O63" s="20"/>
      <c r="P63" s="20"/>
    </row>
    <row r="64" spans="2:16" s="30" customFormat="1" ht="15" customHeight="1">
      <c r="B64" s="145"/>
      <c r="C64" s="145"/>
      <c r="D64" s="145"/>
      <c r="E64" s="32"/>
      <c r="N64" s="20"/>
      <c r="O64" s="20"/>
      <c r="P64" s="20"/>
    </row>
    <row r="65" spans="2:16" s="30" customFormat="1" ht="15" customHeight="1">
      <c r="B65" s="145"/>
      <c r="C65" s="145"/>
      <c r="D65" s="145"/>
      <c r="E65" s="34"/>
      <c r="N65" s="20"/>
      <c r="O65" s="20"/>
      <c r="P65" s="20"/>
    </row>
    <row r="66" spans="2:16" s="30" customFormat="1" ht="15" customHeight="1">
      <c r="B66" s="145"/>
      <c r="C66" s="145"/>
      <c r="D66" s="145"/>
      <c r="E66" s="34"/>
      <c r="N66" s="20"/>
      <c r="O66" s="20"/>
      <c r="P66" s="20"/>
    </row>
    <row r="67" spans="2:16" s="30" customFormat="1" ht="15" customHeight="1">
      <c r="B67" s="146"/>
      <c r="C67" s="146"/>
      <c r="D67" s="146"/>
      <c r="E67" s="34"/>
      <c r="N67" s="20"/>
      <c r="O67" s="20"/>
      <c r="P67" s="20"/>
    </row>
    <row r="68" spans="2:16" s="30" customFormat="1" ht="15" customHeight="1">
      <c r="B68" s="146"/>
      <c r="C68" s="146"/>
      <c r="D68" s="146"/>
      <c r="E68" s="34"/>
      <c r="N68" s="20"/>
      <c r="O68" s="20"/>
      <c r="P68" s="20"/>
    </row>
    <row r="69" spans="2:16" s="30" customFormat="1" ht="15" customHeight="1">
      <c r="C69" s="33"/>
      <c r="N69" s="20"/>
      <c r="O69" s="20"/>
      <c r="P69" s="20"/>
    </row>
    <row r="70" spans="2:16" s="30" customFormat="1" ht="15" customHeight="1">
      <c r="B70" s="141"/>
      <c r="C70" s="141"/>
      <c r="D70" s="141"/>
      <c r="E70" s="141"/>
      <c r="F70" s="141"/>
      <c r="G70" s="141"/>
      <c r="H70" s="141"/>
      <c r="I70" s="141"/>
      <c r="J70" s="141"/>
      <c r="K70" s="141"/>
      <c r="L70" s="141"/>
      <c r="M70" s="141"/>
      <c r="N70" s="20"/>
      <c r="O70" s="20"/>
      <c r="P70" s="20"/>
    </row>
    <row r="71" spans="2:16" s="30" customFormat="1" ht="15" customHeight="1">
      <c r="B71" s="141"/>
      <c r="C71" s="141"/>
      <c r="D71" s="141"/>
      <c r="E71" s="141"/>
      <c r="F71" s="141"/>
      <c r="G71" s="141"/>
      <c r="H71" s="141"/>
      <c r="I71" s="141"/>
      <c r="J71" s="141"/>
      <c r="K71" s="141"/>
      <c r="L71" s="141"/>
      <c r="M71" s="141"/>
      <c r="N71" s="20"/>
      <c r="O71" s="20"/>
      <c r="P71" s="20"/>
    </row>
    <row r="72" spans="2:16" s="30" customFormat="1" ht="15" customHeight="1">
      <c r="B72" s="141"/>
      <c r="C72" s="141"/>
      <c r="D72" s="141"/>
      <c r="E72" s="141"/>
      <c r="F72" s="141"/>
      <c r="G72" s="141"/>
      <c r="H72" s="141"/>
      <c r="I72" s="141"/>
      <c r="J72" s="141"/>
      <c r="K72" s="141"/>
      <c r="L72" s="141"/>
      <c r="M72" s="141"/>
      <c r="N72" s="20"/>
      <c r="O72" s="20"/>
      <c r="P72" s="20"/>
    </row>
    <row r="73" spans="2:16" s="30" customFormat="1" ht="15" customHeight="1">
      <c r="C73" s="33"/>
      <c r="N73" s="49"/>
      <c r="O73" s="20"/>
      <c r="P73" s="20"/>
    </row>
    <row r="74" spans="2:16" s="30" customFormat="1" ht="15" customHeight="1">
      <c r="C74" s="33"/>
      <c r="N74" s="50"/>
      <c r="O74" s="20"/>
      <c r="P74" s="20"/>
    </row>
    <row r="75" spans="2:16" s="30" customFormat="1" ht="15" customHeight="1">
      <c r="B75" s="42"/>
      <c r="C75" s="43"/>
      <c r="D75" s="44"/>
      <c r="E75" s="44"/>
      <c r="F75" s="44"/>
      <c r="G75" s="44"/>
      <c r="H75" s="44"/>
      <c r="I75" s="44"/>
      <c r="J75" s="44"/>
      <c r="K75" s="44"/>
      <c r="L75" s="44"/>
      <c r="M75" s="44"/>
      <c r="N75" s="50"/>
      <c r="O75" s="20"/>
      <c r="P75" s="20"/>
    </row>
    <row r="76" spans="2:16" s="30" customFormat="1" ht="15" customHeight="1">
      <c r="B76" s="147"/>
      <c r="C76" s="147"/>
      <c r="D76" s="147"/>
      <c r="E76" s="147"/>
      <c r="F76" s="147"/>
      <c r="G76" s="147"/>
      <c r="H76" s="147"/>
      <c r="I76" s="147"/>
      <c r="J76" s="147"/>
      <c r="K76" s="147"/>
      <c r="L76" s="147"/>
      <c r="M76" s="147"/>
      <c r="N76" s="20"/>
      <c r="O76" s="20"/>
      <c r="P76" s="20"/>
    </row>
    <row r="77" spans="2:16" s="30" customFormat="1" ht="15" customHeight="1">
      <c r="B77" s="147"/>
      <c r="C77" s="147"/>
      <c r="D77" s="147"/>
      <c r="E77" s="147"/>
      <c r="F77" s="147"/>
      <c r="G77" s="147"/>
      <c r="H77" s="147"/>
      <c r="I77" s="147"/>
      <c r="J77" s="147"/>
      <c r="K77" s="147"/>
      <c r="L77" s="147"/>
      <c r="M77" s="147"/>
      <c r="N77" s="20"/>
      <c r="O77" s="20"/>
      <c r="P77" s="20"/>
    </row>
    <row r="78" spans="2:16" s="30" customFormat="1" ht="15" customHeight="1">
      <c r="B78" s="139"/>
      <c r="C78" s="139"/>
      <c r="D78" s="139"/>
      <c r="E78" s="32"/>
      <c r="N78" s="20"/>
      <c r="O78" s="20"/>
      <c r="P78" s="20"/>
    </row>
    <row r="79" spans="2:16" s="30" customFormat="1" ht="15" customHeight="1">
      <c r="B79" s="139"/>
      <c r="C79" s="139"/>
      <c r="D79" s="139"/>
      <c r="E79" s="34"/>
      <c r="N79" s="20"/>
      <c r="O79" s="20"/>
      <c r="P79" s="20"/>
    </row>
    <row r="80" spans="2:16" s="30" customFormat="1" ht="15" customHeight="1">
      <c r="B80" s="139"/>
      <c r="C80" s="139"/>
      <c r="D80" s="139"/>
      <c r="E80" s="34"/>
      <c r="N80" s="20"/>
      <c r="O80" s="20"/>
      <c r="P80" s="20"/>
    </row>
    <row r="81" spans="2:16" s="30" customFormat="1" ht="15" customHeight="1">
      <c r="B81" s="140"/>
      <c r="C81" s="140"/>
      <c r="D81" s="140"/>
      <c r="E81" s="34"/>
      <c r="N81" s="20"/>
      <c r="O81" s="20"/>
      <c r="P81" s="20"/>
    </row>
    <row r="82" spans="2:16" s="30" customFormat="1" ht="15" customHeight="1">
      <c r="B82" s="140"/>
      <c r="C82" s="140"/>
      <c r="D82" s="140"/>
      <c r="E82" s="34"/>
      <c r="N82" s="20"/>
      <c r="O82" s="20"/>
      <c r="P82" s="20"/>
    </row>
    <row r="83" spans="2:16" s="30" customFormat="1" ht="15" customHeight="1">
      <c r="C83" s="33"/>
      <c r="N83" s="20"/>
      <c r="O83" s="20"/>
      <c r="P83" s="20"/>
    </row>
    <row r="84" spans="2:16" s="30" customFormat="1" ht="15" customHeight="1">
      <c r="B84" s="141"/>
      <c r="C84" s="141"/>
      <c r="D84" s="141"/>
      <c r="E84" s="141"/>
      <c r="F84" s="141"/>
      <c r="G84" s="141"/>
      <c r="H84" s="141"/>
      <c r="I84" s="141"/>
      <c r="J84" s="141"/>
      <c r="K84" s="141"/>
      <c r="L84" s="141"/>
      <c r="M84" s="141"/>
      <c r="N84" s="20"/>
      <c r="O84" s="20"/>
      <c r="P84" s="20"/>
    </row>
    <row r="85" spans="2:16" s="30" customFormat="1" ht="15" customHeight="1">
      <c r="B85" s="141"/>
      <c r="C85" s="141"/>
      <c r="D85" s="141"/>
      <c r="E85" s="141"/>
      <c r="F85" s="141"/>
      <c r="G85" s="141"/>
      <c r="H85" s="141"/>
      <c r="I85" s="141"/>
      <c r="J85" s="141"/>
      <c r="K85" s="141"/>
      <c r="L85" s="141"/>
      <c r="M85" s="141"/>
      <c r="N85" s="20"/>
      <c r="O85" s="20"/>
      <c r="P85" s="20"/>
    </row>
    <row r="86" spans="2:16" s="30" customFormat="1" ht="15" customHeight="1">
      <c r="B86" s="141"/>
      <c r="C86" s="141"/>
      <c r="D86" s="141"/>
      <c r="E86" s="141"/>
      <c r="F86" s="141"/>
      <c r="G86" s="141"/>
      <c r="H86" s="141"/>
      <c r="I86" s="141"/>
      <c r="J86" s="141"/>
      <c r="K86" s="141"/>
      <c r="L86" s="141"/>
      <c r="M86" s="141"/>
      <c r="N86" s="20"/>
      <c r="O86" s="20"/>
      <c r="P86" s="20"/>
    </row>
    <row r="87" spans="2:16" s="30" customFormat="1" ht="15" customHeight="1">
      <c r="C87" s="33"/>
      <c r="N87" s="20"/>
      <c r="O87" s="20"/>
      <c r="P87" s="20"/>
    </row>
    <row r="88" spans="2:16" s="30" customFormat="1" ht="15" customHeight="1">
      <c r="C88" s="33"/>
      <c r="N88" s="20"/>
      <c r="O88" s="20"/>
      <c r="P88" s="20"/>
    </row>
    <row r="89" spans="2:16" s="30" customFormat="1" ht="15" customHeight="1">
      <c r="B89" s="142"/>
      <c r="C89" s="142"/>
      <c r="D89" s="142"/>
      <c r="E89" s="142"/>
      <c r="F89" s="142"/>
      <c r="G89" s="142"/>
      <c r="H89" s="142"/>
      <c r="I89" s="142"/>
      <c r="J89" s="142"/>
      <c r="K89" s="142"/>
      <c r="L89" s="142"/>
      <c r="M89" s="142"/>
      <c r="N89" s="20"/>
      <c r="O89" s="20"/>
      <c r="P89" s="20"/>
    </row>
    <row r="90" spans="2:16" s="30" customFormat="1" ht="15" customHeight="1">
      <c r="B90" s="142"/>
      <c r="C90" s="142"/>
      <c r="D90" s="142"/>
      <c r="E90" s="142"/>
      <c r="F90" s="142"/>
      <c r="G90" s="142"/>
      <c r="H90" s="142"/>
      <c r="I90" s="142"/>
      <c r="J90" s="142"/>
      <c r="K90" s="142"/>
      <c r="L90" s="142"/>
      <c r="M90" s="142"/>
      <c r="N90" s="20"/>
      <c r="O90" s="20"/>
      <c r="P90" s="20"/>
    </row>
    <row r="91" spans="2:16" s="30" customFormat="1" ht="15" customHeight="1">
      <c r="B91" s="142"/>
      <c r="C91" s="142"/>
      <c r="D91" s="142"/>
      <c r="E91" s="142"/>
      <c r="F91" s="142"/>
      <c r="G91" s="142"/>
      <c r="H91" s="142"/>
      <c r="I91" s="142"/>
      <c r="J91" s="142"/>
      <c r="K91" s="142"/>
      <c r="L91" s="142"/>
      <c r="M91" s="142"/>
      <c r="N91" s="20"/>
      <c r="O91" s="20"/>
      <c r="P91" s="20"/>
    </row>
    <row r="92" spans="2:16" s="30" customFormat="1" ht="15" customHeight="1">
      <c r="B92" s="142"/>
      <c r="C92" s="142"/>
      <c r="D92" s="142"/>
      <c r="E92" s="142"/>
      <c r="F92" s="142"/>
      <c r="G92" s="142"/>
      <c r="H92" s="142"/>
      <c r="I92" s="142"/>
      <c r="J92" s="142"/>
      <c r="K92" s="142"/>
      <c r="L92" s="142"/>
      <c r="M92" s="142"/>
      <c r="N92" s="20"/>
      <c r="O92" s="20"/>
      <c r="P92" s="20"/>
    </row>
    <row r="93" spans="2:16" s="30" customFormat="1" ht="15" customHeight="1">
      <c r="C93" s="33"/>
      <c r="N93" s="20"/>
      <c r="O93" s="20"/>
      <c r="P93" s="20"/>
    </row>
    <row r="94" spans="2:16" s="30" customFormat="1" ht="15" customHeight="1">
      <c r="C94" s="33"/>
      <c r="N94" s="20"/>
      <c r="O94" s="20"/>
      <c r="P94" s="20"/>
    </row>
    <row r="95" spans="2:16" s="30" customFormat="1" ht="15" customHeight="1">
      <c r="C95" s="33"/>
      <c r="N95" s="20"/>
      <c r="O95" s="20"/>
      <c r="P95" s="20"/>
    </row>
    <row r="96" spans="2:16" s="30" customFormat="1" ht="15" customHeight="1">
      <c r="C96" s="33"/>
      <c r="N96" s="20"/>
      <c r="O96" s="20"/>
      <c r="P96" s="20"/>
    </row>
    <row r="97" spans="3:16" s="30" customFormat="1" ht="15" customHeight="1">
      <c r="C97" s="33"/>
      <c r="N97" s="20"/>
      <c r="O97" s="20"/>
      <c r="P97" s="20"/>
    </row>
    <row r="98" spans="3:16" s="30" customFormat="1" ht="15" customHeight="1">
      <c r="C98" s="33"/>
      <c r="N98" s="20"/>
      <c r="O98" s="20"/>
      <c r="P98" s="20"/>
    </row>
    <row r="99" spans="3:16" s="30" customFormat="1" ht="15" customHeight="1">
      <c r="C99" s="33"/>
      <c r="N99" s="20"/>
      <c r="O99" s="20"/>
      <c r="P99" s="20"/>
    </row>
    <row r="100" spans="3:16" s="30" customFormat="1" ht="15" customHeight="1">
      <c r="C100" s="33"/>
      <c r="N100" s="20"/>
      <c r="O100" s="20"/>
      <c r="P100" s="20"/>
    </row>
    <row r="101" spans="3:16" s="30" customFormat="1" ht="15" customHeight="1">
      <c r="C101" s="33"/>
      <c r="N101" s="20"/>
      <c r="O101" s="20"/>
      <c r="P101" s="20"/>
    </row>
    <row r="102" spans="3:16" s="30" customFormat="1" ht="15" customHeight="1">
      <c r="C102" s="33"/>
      <c r="N102" s="20"/>
      <c r="O102" s="20"/>
      <c r="P102" s="20"/>
    </row>
    <row r="103" spans="3:16" s="30" customFormat="1" ht="15" customHeight="1">
      <c r="C103" s="33"/>
      <c r="N103" s="20"/>
      <c r="O103" s="20"/>
      <c r="P103" s="20"/>
    </row>
    <row r="104" spans="3:16" s="30" customFormat="1" ht="15" customHeight="1">
      <c r="C104" s="33"/>
      <c r="N104" s="20"/>
      <c r="O104" s="20"/>
      <c r="P104" s="20"/>
    </row>
    <row r="105" spans="3:16" s="30" customFormat="1" ht="15" customHeight="1">
      <c r="C105" s="33"/>
      <c r="N105" s="20"/>
      <c r="O105" s="20"/>
      <c r="P105" s="20"/>
    </row>
    <row r="106" spans="3:16" s="30" customFormat="1" ht="15" customHeight="1">
      <c r="C106" s="33"/>
      <c r="N106" s="20"/>
      <c r="O106" s="20"/>
      <c r="P106" s="20"/>
    </row>
    <row r="107" spans="3:16" s="30" customFormat="1" ht="15" customHeight="1">
      <c r="C107" s="33"/>
      <c r="N107" s="20"/>
      <c r="O107" s="20"/>
      <c r="P107" s="20"/>
    </row>
    <row r="108" spans="3:16" s="30" customFormat="1" ht="15" customHeight="1">
      <c r="C108" s="33"/>
      <c r="N108" s="20"/>
      <c r="O108" s="20"/>
      <c r="P108" s="20"/>
    </row>
    <row r="109" spans="3:16" s="30" customFormat="1" ht="15" customHeight="1">
      <c r="C109" s="33"/>
      <c r="N109" s="20"/>
      <c r="O109" s="20"/>
      <c r="P109" s="20"/>
    </row>
    <row r="110" spans="3:16" s="30" customFormat="1" ht="15" customHeight="1">
      <c r="C110" s="33"/>
      <c r="N110" s="20"/>
      <c r="O110" s="20"/>
      <c r="P110" s="20"/>
    </row>
    <row r="111" spans="3:16" s="30" customFormat="1" ht="15" customHeight="1">
      <c r="C111" s="33"/>
      <c r="N111" s="20"/>
      <c r="O111" s="20"/>
      <c r="P111" s="20"/>
    </row>
    <row r="112" spans="3:16" s="30" customFormat="1" ht="15" customHeight="1">
      <c r="C112" s="33"/>
      <c r="N112" s="20"/>
      <c r="O112" s="20"/>
      <c r="P112" s="20"/>
    </row>
    <row r="113" spans="3:16" s="30" customFormat="1" ht="15" customHeight="1">
      <c r="C113" s="33"/>
      <c r="N113" s="20"/>
      <c r="O113" s="20"/>
      <c r="P113" s="20"/>
    </row>
    <row r="114" spans="3:16" s="30" customFormat="1" ht="15" customHeight="1">
      <c r="C114" s="33"/>
      <c r="N114" s="20"/>
      <c r="O114" s="20"/>
      <c r="P114" s="20"/>
    </row>
    <row r="115" spans="3:16" s="30" customFormat="1" ht="15" customHeight="1">
      <c r="C115" s="33"/>
      <c r="N115" s="20"/>
      <c r="O115" s="20"/>
      <c r="P115" s="20"/>
    </row>
    <row r="116" spans="3:16" s="30" customFormat="1">
      <c r="C116" s="33"/>
      <c r="N116" s="20"/>
      <c r="O116" s="20"/>
      <c r="P116" s="20"/>
    </row>
    <row r="117" spans="3:16" s="30" customFormat="1">
      <c r="C117" s="33"/>
      <c r="N117" s="20"/>
      <c r="O117" s="20"/>
      <c r="P117" s="20"/>
    </row>
    <row r="118" spans="3:16" s="30" customFormat="1">
      <c r="C118" s="33"/>
      <c r="N118" s="20"/>
      <c r="O118" s="20"/>
      <c r="P118" s="20"/>
    </row>
    <row r="119" spans="3:16" s="30" customFormat="1">
      <c r="C119" s="33"/>
      <c r="N119" s="20"/>
      <c r="O119" s="20"/>
      <c r="P119" s="20"/>
    </row>
    <row r="120" spans="3:16" s="30" customFormat="1">
      <c r="C120" s="33"/>
      <c r="N120" s="20"/>
      <c r="O120" s="20"/>
      <c r="P120" s="20"/>
    </row>
    <row r="121" spans="3:16" s="30" customFormat="1">
      <c r="C121" s="33"/>
      <c r="N121" s="20"/>
      <c r="O121" s="20"/>
      <c r="P121" s="20"/>
    </row>
    <row r="122" spans="3:16" s="30" customFormat="1">
      <c r="C122" s="33"/>
      <c r="N122" s="20"/>
      <c r="O122" s="20"/>
      <c r="P122" s="20"/>
    </row>
    <row r="123" spans="3:16" s="30" customFormat="1">
      <c r="C123" s="33"/>
      <c r="N123" s="20"/>
      <c r="O123" s="20"/>
      <c r="P123" s="20"/>
    </row>
    <row r="124" spans="3:16" s="30" customFormat="1">
      <c r="C124" s="33"/>
      <c r="N124" s="20"/>
      <c r="O124" s="20"/>
      <c r="P124" s="20"/>
    </row>
    <row r="125" spans="3:16" s="30" customFormat="1">
      <c r="C125" s="33"/>
      <c r="N125" s="20"/>
      <c r="O125" s="20"/>
      <c r="P125" s="20"/>
    </row>
    <row r="126" spans="3:16" s="30" customFormat="1">
      <c r="C126" s="33"/>
      <c r="N126" s="20"/>
      <c r="O126" s="20"/>
      <c r="P126" s="20"/>
    </row>
    <row r="127" spans="3:16" s="30" customFormat="1">
      <c r="C127" s="33"/>
      <c r="N127" s="20"/>
      <c r="O127" s="20"/>
      <c r="P127" s="20"/>
    </row>
    <row r="128" spans="3:16" s="30" customFormat="1">
      <c r="C128" s="33"/>
      <c r="N128" s="20"/>
      <c r="O128" s="20"/>
      <c r="P128" s="20"/>
    </row>
    <row r="129" spans="3:16" s="30" customFormat="1">
      <c r="C129" s="33"/>
      <c r="N129" s="20"/>
      <c r="O129" s="20"/>
      <c r="P129" s="20"/>
    </row>
    <row r="130" spans="3:16" s="30" customFormat="1">
      <c r="C130" s="33"/>
      <c r="N130" s="20"/>
      <c r="O130" s="20"/>
      <c r="P130" s="20"/>
    </row>
    <row r="131" spans="3:16" s="30" customFormat="1">
      <c r="C131" s="33"/>
      <c r="N131" s="20"/>
      <c r="O131" s="20"/>
      <c r="P131" s="20"/>
    </row>
    <row r="132" spans="3:16" s="30" customFormat="1">
      <c r="C132" s="33"/>
      <c r="N132" s="20"/>
      <c r="O132" s="20"/>
      <c r="P132" s="20"/>
    </row>
    <row r="133" spans="3:16" s="30" customFormat="1">
      <c r="C133" s="33"/>
      <c r="N133" s="20"/>
      <c r="O133" s="20"/>
      <c r="P133" s="20"/>
    </row>
    <row r="134" spans="3:16" s="30" customFormat="1">
      <c r="C134" s="33"/>
      <c r="N134" s="20"/>
      <c r="O134" s="20"/>
      <c r="P134" s="20"/>
    </row>
    <row r="135" spans="3:16" s="30" customFormat="1">
      <c r="C135" s="33"/>
      <c r="N135" s="20"/>
      <c r="O135" s="20"/>
      <c r="P135" s="20"/>
    </row>
    <row r="136" spans="3:16" s="30" customFormat="1">
      <c r="C136" s="33"/>
      <c r="N136" s="20"/>
      <c r="O136" s="20"/>
      <c r="P136" s="20"/>
    </row>
    <row r="137" spans="3:16" s="30" customFormat="1">
      <c r="C137" s="33"/>
      <c r="N137" s="20"/>
      <c r="O137" s="20"/>
      <c r="P137" s="20"/>
    </row>
    <row r="138" spans="3:16" s="30" customFormat="1">
      <c r="C138" s="33"/>
      <c r="N138" s="20"/>
      <c r="O138" s="20"/>
      <c r="P138" s="20"/>
    </row>
    <row r="139" spans="3:16" s="30" customFormat="1">
      <c r="C139" s="33"/>
      <c r="N139" s="20"/>
      <c r="O139" s="20"/>
      <c r="P139" s="20"/>
    </row>
    <row r="140" spans="3:16" s="30" customFormat="1">
      <c r="C140" s="33"/>
      <c r="N140" s="20"/>
      <c r="O140" s="20"/>
      <c r="P140" s="20"/>
    </row>
    <row r="141" spans="3:16" s="30" customFormat="1">
      <c r="C141" s="33"/>
      <c r="N141" s="20"/>
      <c r="O141" s="20"/>
      <c r="P141" s="20"/>
    </row>
    <row r="142" spans="3:16" s="30" customFormat="1">
      <c r="C142" s="33"/>
      <c r="N142" s="20"/>
      <c r="O142" s="20"/>
      <c r="P142" s="20"/>
    </row>
    <row r="143" spans="3:16" s="30" customFormat="1">
      <c r="C143" s="33"/>
      <c r="N143" s="20"/>
      <c r="O143" s="20"/>
      <c r="P143" s="20"/>
    </row>
    <row r="144" spans="3:16" s="30" customFormat="1">
      <c r="C144" s="33"/>
      <c r="N144" s="20"/>
      <c r="O144" s="20"/>
      <c r="P144" s="20"/>
    </row>
    <row r="145" spans="3:16" s="30" customFormat="1">
      <c r="C145" s="33"/>
      <c r="N145" s="20"/>
      <c r="O145" s="20"/>
      <c r="P145" s="20"/>
    </row>
    <row r="146" spans="3:16" s="30" customFormat="1">
      <c r="C146" s="33"/>
      <c r="N146" s="20"/>
      <c r="O146" s="20"/>
      <c r="P146" s="20"/>
    </row>
    <row r="147" spans="3:16" s="30" customFormat="1">
      <c r="C147" s="33"/>
      <c r="N147" s="20"/>
      <c r="O147" s="20"/>
      <c r="P147" s="20"/>
    </row>
    <row r="148" spans="3:16" s="30" customFormat="1">
      <c r="C148" s="33"/>
      <c r="N148" s="20"/>
      <c r="O148" s="20"/>
      <c r="P148" s="20"/>
    </row>
    <row r="149" spans="3:16" s="30" customFormat="1">
      <c r="C149" s="33"/>
      <c r="N149" s="20"/>
      <c r="O149" s="20"/>
      <c r="P149" s="20"/>
    </row>
    <row r="150" spans="3:16" s="30" customFormat="1">
      <c r="C150" s="33"/>
      <c r="N150" s="20"/>
      <c r="O150" s="20"/>
      <c r="P150" s="20"/>
    </row>
    <row r="151" spans="3:16" s="30" customFormat="1">
      <c r="C151" s="33"/>
      <c r="N151" s="20"/>
      <c r="O151" s="20"/>
      <c r="P151" s="20"/>
    </row>
    <row r="152" spans="3:16" s="30" customFormat="1">
      <c r="C152" s="33"/>
      <c r="N152" s="20"/>
      <c r="O152" s="20"/>
      <c r="P152" s="20"/>
    </row>
    <row r="153" spans="3:16" s="30" customFormat="1">
      <c r="C153" s="33"/>
      <c r="N153" s="20"/>
      <c r="O153" s="20"/>
      <c r="P153" s="20"/>
    </row>
    <row r="154" spans="3:16" s="30" customFormat="1">
      <c r="C154" s="33"/>
      <c r="N154" s="20"/>
      <c r="O154" s="20"/>
      <c r="P154" s="20"/>
    </row>
    <row r="155" spans="3:16" s="30" customFormat="1">
      <c r="C155" s="33"/>
      <c r="N155" s="20"/>
      <c r="O155" s="20"/>
      <c r="P155" s="20"/>
    </row>
    <row r="156" spans="3:16" s="30" customFormat="1">
      <c r="C156" s="33"/>
      <c r="N156" s="20"/>
      <c r="O156" s="20"/>
      <c r="P156" s="20"/>
    </row>
    <row r="157" spans="3:16" s="30" customFormat="1">
      <c r="C157" s="33"/>
      <c r="N157" s="20"/>
      <c r="O157" s="20"/>
      <c r="P157" s="20"/>
    </row>
    <row r="158" spans="3:16" s="30" customFormat="1">
      <c r="C158" s="33"/>
      <c r="N158" s="20"/>
      <c r="O158" s="20"/>
      <c r="P158" s="20"/>
    </row>
    <row r="159" spans="3:16" s="30" customFormat="1">
      <c r="C159" s="33"/>
      <c r="N159" s="20"/>
      <c r="O159" s="20"/>
      <c r="P159" s="20"/>
    </row>
    <row r="160" spans="3:16" s="30" customFormat="1">
      <c r="C160" s="33"/>
      <c r="N160" s="20"/>
      <c r="O160" s="20"/>
      <c r="P160" s="20"/>
    </row>
    <row r="161" spans="3:16" s="30" customFormat="1">
      <c r="C161" s="33"/>
      <c r="N161" s="20"/>
      <c r="O161" s="20"/>
      <c r="P161" s="20"/>
    </row>
    <row r="162" spans="3:16" s="30" customFormat="1">
      <c r="C162" s="33"/>
      <c r="N162" s="20"/>
      <c r="O162" s="20"/>
      <c r="P162" s="20"/>
    </row>
    <row r="163" spans="3:16" s="30" customFormat="1">
      <c r="C163" s="33"/>
      <c r="N163" s="20"/>
      <c r="O163" s="20"/>
      <c r="P163" s="20"/>
    </row>
    <row r="164" spans="3:16" s="30" customFormat="1">
      <c r="C164" s="33"/>
      <c r="N164" s="20"/>
      <c r="O164" s="20"/>
      <c r="P164" s="20"/>
    </row>
    <row r="165" spans="3:16" s="30" customFormat="1">
      <c r="C165" s="33"/>
      <c r="N165" s="20"/>
      <c r="O165" s="20"/>
      <c r="P165" s="20"/>
    </row>
    <row r="166" spans="3:16" s="30" customFormat="1">
      <c r="C166" s="33"/>
      <c r="N166" s="20"/>
      <c r="O166" s="20"/>
      <c r="P166" s="20"/>
    </row>
    <row r="167" spans="3:16" s="30" customFormat="1">
      <c r="C167" s="33"/>
      <c r="N167" s="20"/>
      <c r="O167" s="20"/>
      <c r="P167" s="20"/>
    </row>
    <row r="168" spans="3:16" s="30" customFormat="1">
      <c r="C168" s="33"/>
      <c r="N168" s="20"/>
      <c r="O168" s="20"/>
      <c r="P168" s="20"/>
    </row>
    <row r="169" spans="3:16" s="30" customFormat="1">
      <c r="C169" s="33"/>
      <c r="N169" s="20"/>
      <c r="O169" s="20"/>
      <c r="P169" s="20"/>
    </row>
    <row r="170" spans="3:16" s="30" customFormat="1">
      <c r="C170" s="33"/>
      <c r="N170" s="20"/>
      <c r="O170" s="20"/>
      <c r="P170" s="20"/>
    </row>
    <row r="171" spans="3:16" s="30" customFormat="1">
      <c r="C171" s="33"/>
      <c r="N171" s="20"/>
      <c r="O171" s="20"/>
      <c r="P171" s="20"/>
    </row>
    <row r="172" spans="3:16" s="30" customFormat="1">
      <c r="C172" s="33"/>
      <c r="N172" s="20"/>
      <c r="O172" s="20"/>
      <c r="P172" s="20"/>
    </row>
    <row r="173" spans="3:16" s="30" customFormat="1">
      <c r="C173" s="33"/>
      <c r="N173" s="20"/>
      <c r="O173" s="20"/>
      <c r="P173" s="20"/>
    </row>
    <row r="174" spans="3:16" s="30" customFormat="1">
      <c r="C174" s="33"/>
      <c r="N174" s="20"/>
      <c r="O174" s="20"/>
      <c r="P174" s="20"/>
    </row>
    <row r="175" spans="3:16" s="30" customFormat="1">
      <c r="C175" s="33"/>
      <c r="N175" s="20"/>
      <c r="O175" s="20"/>
      <c r="P175" s="20"/>
    </row>
    <row r="176" spans="3:16" s="30" customFormat="1">
      <c r="C176" s="33"/>
      <c r="N176" s="20"/>
      <c r="O176" s="20"/>
      <c r="P176" s="20"/>
    </row>
    <row r="177" spans="3:16" s="30" customFormat="1">
      <c r="C177" s="33"/>
      <c r="N177" s="20"/>
      <c r="O177" s="20"/>
      <c r="P177" s="20"/>
    </row>
    <row r="178" spans="3:16" s="30" customFormat="1">
      <c r="C178" s="33"/>
      <c r="N178" s="20"/>
      <c r="O178" s="20"/>
      <c r="P178" s="20"/>
    </row>
    <row r="179" spans="3:16" s="30" customFormat="1">
      <c r="C179" s="33"/>
      <c r="N179" s="20"/>
      <c r="O179" s="20"/>
      <c r="P179" s="20"/>
    </row>
    <row r="180" spans="3:16" s="30" customFormat="1">
      <c r="C180" s="33"/>
      <c r="N180" s="20"/>
      <c r="O180" s="20"/>
      <c r="P180" s="20"/>
    </row>
    <row r="181" spans="3:16" s="30" customFormat="1">
      <c r="C181" s="33"/>
      <c r="N181" s="20"/>
      <c r="O181" s="20"/>
      <c r="P181" s="20"/>
    </row>
    <row r="182" spans="3:16" s="30" customFormat="1">
      <c r="C182" s="33"/>
      <c r="N182" s="20"/>
      <c r="O182" s="20"/>
      <c r="P182" s="20"/>
    </row>
    <row r="183" spans="3:16" s="30" customFormat="1">
      <c r="C183" s="33"/>
      <c r="N183" s="20"/>
      <c r="O183" s="20"/>
      <c r="P183" s="20"/>
    </row>
    <row r="184" spans="3:16" s="30" customFormat="1">
      <c r="C184" s="33"/>
      <c r="N184" s="20"/>
      <c r="O184" s="20"/>
      <c r="P184" s="20"/>
    </row>
    <row r="185" spans="3:16" s="30" customFormat="1">
      <c r="C185" s="33"/>
      <c r="N185" s="20"/>
      <c r="O185" s="20"/>
      <c r="P185" s="20"/>
    </row>
    <row r="186" spans="3:16" s="30" customFormat="1">
      <c r="C186" s="33"/>
      <c r="N186" s="20"/>
      <c r="O186" s="20"/>
      <c r="P186" s="20"/>
    </row>
    <row r="187" spans="3:16" s="30" customFormat="1">
      <c r="C187" s="33"/>
      <c r="N187" s="20"/>
      <c r="O187" s="20"/>
      <c r="P187" s="20"/>
    </row>
    <row r="188" spans="3:16" s="30" customFormat="1">
      <c r="C188" s="33"/>
      <c r="N188" s="20"/>
      <c r="O188" s="20"/>
      <c r="P188" s="20"/>
    </row>
    <row r="189" spans="3:16" s="30" customFormat="1">
      <c r="C189" s="33"/>
      <c r="N189" s="20"/>
      <c r="O189" s="20"/>
      <c r="P189" s="20"/>
    </row>
    <row r="190" spans="3:16" s="30" customFormat="1">
      <c r="C190" s="33"/>
      <c r="N190" s="20"/>
      <c r="O190" s="20"/>
      <c r="P190" s="20"/>
    </row>
    <row r="191" spans="3:16" s="30" customFormat="1">
      <c r="C191" s="33"/>
      <c r="N191" s="20"/>
      <c r="O191" s="20"/>
      <c r="P191" s="20"/>
    </row>
    <row r="192" spans="3:16" s="30" customFormat="1">
      <c r="C192" s="33"/>
      <c r="N192" s="20"/>
      <c r="O192" s="20"/>
      <c r="P192" s="20"/>
    </row>
    <row r="193" spans="3:16" s="30" customFormat="1">
      <c r="C193" s="33"/>
      <c r="N193" s="20"/>
      <c r="O193" s="20"/>
      <c r="P193" s="20"/>
    </row>
    <row r="194" spans="3:16" s="30" customFormat="1">
      <c r="C194" s="33"/>
      <c r="N194" s="20"/>
      <c r="O194" s="20"/>
      <c r="P194" s="20"/>
    </row>
    <row r="195" spans="3:16" s="30" customFormat="1">
      <c r="C195" s="33"/>
      <c r="N195" s="20"/>
      <c r="O195" s="20"/>
      <c r="P195" s="20"/>
    </row>
    <row r="196" spans="3:16" s="30" customFormat="1">
      <c r="C196" s="33"/>
      <c r="N196" s="20"/>
      <c r="O196" s="20"/>
      <c r="P196" s="20"/>
    </row>
    <row r="197" spans="3:16" s="30" customFormat="1">
      <c r="C197" s="33"/>
      <c r="N197" s="20"/>
      <c r="O197" s="20"/>
      <c r="P197" s="20"/>
    </row>
    <row r="198" spans="3:16" s="30" customFormat="1">
      <c r="C198" s="33"/>
      <c r="N198" s="20"/>
      <c r="O198" s="20"/>
      <c r="P198" s="20"/>
    </row>
    <row r="199" spans="3:16" s="30" customFormat="1">
      <c r="C199" s="33"/>
      <c r="N199" s="20"/>
      <c r="O199" s="20"/>
      <c r="P199" s="20"/>
    </row>
    <row r="200" spans="3:16" s="30" customFormat="1">
      <c r="C200" s="33"/>
      <c r="N200" s="20"/>
      <c r="O200" s="20"/>
      <c r="P200" s="20"/>
    </row>
    <row r="201" spans="3:16" s="30" customFormat="1">
      <c r="C201" s="33"/>
      <c r="N201" s="20"/>
      <c r="O201" s="20"/>
      <c r="P201" s="20"/>
    </row>
    <row r="202" spans="3:16" s="30" customFormat="1">
      <c r="C202" s="33"/>
      <c r="N202" s="20"/>
      <c r="O202" s="20"/>
      <c r="P202" s="20"/>
    </row>
    <row r="203" spans="3:16" s="30" customFormat="1">
      <c r="C203" s="33"/>
      <c r="N203" s="20"/>
      <c r="O203" s="20"/>
      <c r="P203" s="20"/>
    </row>
    <row r="204" spans="3:16" s="30" customFormat="1">
      <c r="C204" s="33"/>
      <c r="N204" s="20"/>
      <c r="O204" s="20"/>
      <c r="P204" s="20"/>
    </row>
    <row r="205" spans="3:16" s="30" customFormat="1">
      <c r="C205" s="33"/>
      <c r="N205" s="20"/>
      <c r="O205" s="20"/>
      <c r="P205" s="20"/>
    </row>
    <row r="206" spans="3:16" s="30" customFormat="1">
      <c r="C206" s="33"/>
      <c r="N206" s="20"/>
      <c r="O206" s="20"/>
      <c r="P206" s="20"/>
    </row>
    <row r="207" spans="3:16" s="30" customFormat="1">
      <c r="C207" s="33"/>
      <c r="N207" s="20"/>
      <c r="O207" s="20"/>
      <c r="P207" s="20"/>
    </row>
    <row r="208" spans="3:16" s="30" customFormat="1">
      <c r="C208" s="33"/>
      <c r="N208" s="20"/>
      <c r="O208" s="20"/>
      <c r="P208" s="20"/>
    </row>
    <row r="209" spans="3:16" s="30" customFormat="1">
      <c r="C209" s="33"/>
      <c r="N209" s="20"/>
      <c r="O209" s="20"/>
      <c r="P209" s="20"/>
    </row>
    <row r="210" spans="3:16" s="30" customFormat="1">
      <c r="C210" s="33"/>
      <c r="N210" s="20"/>
      <c r="O210" s="20"/>
      <c r="P210" s="20"/>
    </row>
    <row r="211" spans="3:16" s="30" customFormat="1">
      <c r="C211" s="33"/>
      <c r="N211" s="20"/>
      <c r="O211" s="20"/>
      <c r="P211" s="20"/>
    </row>
    <row r="212" spans="3:16" s="30" customFormat="1">
      <c r="C212" s="33"/>
      <c r="N212" s="20"/>
      <c r="O212" s="20"/>
      <c r="P212" s="20"/>
    </row>
    <row r="213" spans="3:16" s="30" customFormat="1">
      <c r="C213" s="33"/>
      <c r="N213" s="20"/>
      <c r="O213" s="20"/>
      <c r="P213" s="20"/>
    </row>
    <row r="214" spans="3:16" s="30" customFormat="1">
      <c r="C214" s="33"/>
      <c r="N214" s="20"/>
      <c r="O214" s="20"/>
      <c r="P214" s="20"/>
    </row>
    <row r="215" spans="3:16" s="30" customFormat="1">
      <c r="C215" s="33"/>
      <c r="N215" s="20"/>
      <c r="O215" s="20"/>
      <c r="P215" s="20"/>
    </row>
    <row r="216" spans="3:16" s="30" customFormat="1">
      <c r="C216" s="33"/>
      <c r="N216" s="20"/>
      <c r="O216" s="20"/>
      <c r="P216" s="20"/>
    </row>
    <row r="217" spans="3:16" s="30" customFormat="1">
      <c r="C217" s="33"/>
      <c r="N217" s="20"/>
      <c r="O217" s="20"/>
      <c r="P217" s="20"/>
    </row>
    <row r="218" spans="3:16" s="30" customFormat="1">
      <c r="C218" s="33"/>
      <c r="N218" s="20"/>
      <c r="O218" s="20"/>
      <c r="P218" s="20"/>
    </row>
    <row r="219" spans="3:16" s="30" customFormat="1">
      <c r="C219" s="33"/>
      <c r="N219" s="20"/>
      <c r="O219" s="20"/>
      <c r="P219" s="20"/>
    </row>
    <row r="220" spans="3:16" s="30" customFormat="1">
      <c r="C220" s="33"/>
      <c r="N220" s="20"/>
      <c r="O220" s="20"/>
      <c r="P220" s="20"/>
    </row>
    <row r="221" spans="3:16" s="30" customFormat="1">
      <c r="C221" s="33"/>
      <c r="N221" s="20"/>
      <c r="O221" s="20"/>
      <c r="P221" s="20"/>
    </row>
    <row r="222" spans="3:16" s="30" customFormat="1">
      <c r="C222" s="33"/>
      <c r="N222" s="20"/>
      <c r="O222" s="20"/>
      <c r="P222" s="20"/>
    </row>
    <row r="223" spans="3:16" s="30" customFormat="1">
      <c r="C223" s="33"/>
      <c r="N223" s="20"/>
      <c r="O223" s="20"/>
      <c r="P223" s="20"/>
    </row>
    <row r="224" spans="3:16" s="30" customFormat="1">
      <c r="C224" s="33"/>
      <c r="N224" s="20"/>
      <c r="O224" s="20"/>
      <c r="P224" s="20"/>
    </row>
    <row r="225" spans="3:16" s="30" customFormat="1">
      <c r="C225" s="33"/>
      <c r="N225" s="20"/>
      <c r="O225" s="20"/>
      <c r="P225" s="20"/>
    </row>
    <row r="226" spans="3:16" s="30" customFormat="1">
      <c r="C226" s="33"/>
      <c r="N226" s="20"/>
      <c r="O226" s="20"/>
      <c r="P226" s="20"/>
    </row>
    <row r="227" spans="3:16" s="30" customFormat="1">
      <c r="C227" s="33"/>
      <c r="N227" s="20"/>
      <c r="O227" s="20"/>
      <c r="P227" s="20"/>
    </row>
    <row r="228" spans="3:16" s="30" customFormat="1">
      <c r="C228" s="33"/>
      <c r="N228" s="20"/>
      <c r="O228" s="20"/>
      <c r="P228" s="20"/>
    </row>
    <row r="229" spans="3:16" s="30" customFormat="1">
      <c r="C229" s="33"/>
      <c r="N229" s="20"/>
      <c r="O229" s="20"/>
      <c r="P229" s="20"/>
    </row>
    <row r="230" spans="3:16" s="30" customFormat="1">
      <c r="C230" s="33"/>
      <c r="N230" s="20"/>
      <c r="O230" s="20"/>
      <c r="P230" s="20"/>
    </row>
    <row r="231" spans="3:16" s="30" customFormat="1">
      <c r="C231" s="33"/>
      <c r="N231" s="20"/>
      <c r="O231" s="20"/>
      <c r="P231" s="20"/>
    </row>
    <row r="232" spans="3:16" s="30" customFormat="1">
      <c r="C232" s="33"/>
      <c r="N232" s="20"/>
      <c r="O232" s="20"/>
      <c r="P232" s="20"/>
    </row>
    <row r="233" spans="3:16" s="30" customFormat="1">
      <c r="C233" s="33"/>
      <c r="N233" s="20"/>
      <c r="O233" s="20"/>
      <c r="P233" s="20"/>
    </row>
    <row r="234" spans="3:16" s="30" customFormat="1">
      <c r="C234" s="33"/>
      <c r="N234" s="20"/>
      <c r="O234" s="20"/>
      <c r="P234" s="20"/>
    </row>
    <row r="235" spans="3:16" s="30" customFormat="1">
      <c r="C235" s="33"/>
      <c r="N235" s="20"/>
      <c r="O235" s="20"/>
      <c r="P235" s="20"/>
    </row>
    <row r="236" spans="3:16" s="30" customFormat="1">
      <c r="C236" s="33"/>
      <c r="N236" s="20"/>
      <c r="O236" s="20"/>
      <c r="P236" s="20"/>
    </row>
    <row r="237" spans="3:16" s="30" customFormat="1">
      <c r="C237" s="33"/>
      <c r="N237" s="20"/>
      <c r="O237" s="20"/>
      <c r="P237" s="20"/>
    </row>
    <row r="238" spans="3:16" s="30" customFormat="1">
      <c r="C238" s="33"/>
      <c r="N238" s="20"/>
      <c r="O238" s="20"/>
      <c r="P238" s="20"/>
    </row>
    <row r="239" spans="3:16" s="30" customFormat="1">
      <c r="C239" s="33"/>
      <c r="N239" s="20"/>
      <c r="O239" s="20"/>
      <c r="P239" s="20"/>
    </row>
    <row r="240" spans="3:16" s="30" customFormat="1">
      <c r="C240" s="33"/>
      <c r="N240" s="20"/>
      <c r="O240" s="20"/>
      <c r="P240" s="20"/>
    </row>
    <row r="241" spans="3:16" s="30" customFormat="1">
      <c r="C241" s="33"/>
      <c r="N241" s="20"/>
      <c r="O241" s="20"/>
      <c r="P241" s="20"/>
    </row>
    <row r="242" spans="3:16" s="30" customFormat="1">
      <c r="C242" s="33"/>
      <c r="N242" s="20"/>
      <c r="O242" s="20"/>
      <c r="P242" s="20"/>
    </row>
    <row r="243" spans="3:16" s="30" customFormat="1">
      <c r="C243" s="33"/>
      <c r="N243" s="20"/>
      <c r="O243" s="20"/>
      <c r="P243" s="20"/>
    </row>
    <row r="244" spans="3:16" s="30" customFormat="1">
      <c r="C244" s="33"/>
      <c r="N244" s="20"/>
      <c r="O244" s="20"/>
      <c r="P244" s="20"/>
    </row>
    <row r="245" spans="3:16" s="30" customFormat="1">
      <c r="C245" s="33"/>
      <c r="N245" s="20"/>
      <c r="O245" s="20"/>
      <c r="P245" s="20"/>
    </row>
    <row r="246" spans="3:16" s="30" customFormat="1">
      <c r="C246" s="33"/>
      <c r="N246" s="20"/>
      <c r="O246" s="20"/>
      <c r="P246" s="20"/>
    </row>
    <row r="247" spans="3:16" s="30" customFormat="1">
      <c r="C247" s="33"/>
      <c r="N247" s="20"/>
      <c r="O247" s="20"/>
      <c r="P247" s="20"/>
    </row>
    <row r="248" spans="3:16" s="30" customFormat="1">
      <c r="C248" s="33"/>
      <c r="N248" s="20"/>
      <c r="O248" s="20"/>
      <c r="P248" s="20"/>
    </row>
    <row r="249" spans="3:16" s="30" customFormat="1">
      <c r="C249" s="33"/>
      <c r="N249" s="20"/>
      <c r="O249" s="20"/>
      <c r="P249" s="20"/>
    </row>
    <row r="250" spans="3:16" s="30" customFormat="1">
      <c r="C250" s="33"/>
      <c r="N250" s="20"/>
      <c r="O250" s="20"/>
      <c r="P250" s="20"/>
    </row>
    <row r="251" spans="3:16" s="30" customFormat="1">
      <c r="C251" s="33"/>
      <c r="N251" s="20"/>
      <c r="O251" s="20"/>
      <c r="P251" s="20"/>
    </row>
    <row r="252" spans="3:16" s="30" customFormat="1">
      <c r="C252" s="33"/>
      <c r="N252" s="20"/>
      <c r="O252" s="20"/>
      <c r="P252" s="20"/>
    </row>
    <row r="253" spans="3:16" s="30" customFormat="1">
      <c r="C253" s="33"/>
      <c r="N253" s="20"/>
      <c r="O253" s="20"/>
      <c r="P253" s="20"/>
    </row>
    <row r="254" spans="3:16" s="30" customFormat="1">
      <c r="C254" s="33"/>
      <c r="N254" s="20"/>
      <c r="O254" s="20"/>
      <c r="P254" s="20"/>
    </row>
    <row r="255" spans="3:16" s="30" customFormat="1">
      <c r="C255" s="33"/>
      <c r="N255" s="20"/>
      <c r="O255" s="20"/>
      <c r="P255" s="20"/>
    </row>
    <row r="256" spans="3:16" s="30" customFormat="1">
      <c r="C256" s="33"/>
      <c r="N256" s="20"/>
      <c r="O256" s="20"/>
      <c r="P256" s="20"/>
    </row>
    <row r="257" spans="3:16" s="30" customFormat="1">
      <c r="C257" s="33"/>
      <c r="N257" s="20"/>
      <c r="O257" s="20"/>
      <c r="P257" s="20"/>
    </row>
    <row r="258" spans="3:16" s="30" customFormat="1">
      <c r="C258" s="33"/>
      <c r="N258" s="20"/>
      <c r="O258" s="20"/>
      <c r="P258" s="20"/>
    </row>
    <row r="259" spans="3:16" s="30" customFormat="1">
      <c r="C259" s="33"/>
      <c r="N259" s="20"/>
      <c r="O259" s="20"/>
      <c r="P259" s="20"/>
    </row>
    <row r="260" spans="3:16" s="30" customFormat="1">
      <c r="C260" s="33"/>
      <c r="N260" s="20"/>
      <c r="O260" s="20"/>
      <c r="P260" s="20"/>
    </row>
    <row r="261" spans="3:16" s="30" customFormat="1">
      <c r="C261" s="33"/>
      <c r="N261" s="20"/>
      <c r="O261" s="20"/>
      <c r="P261" s="20"/>
    </row>
    <row r="262" spans="3:16" s="30" customFormat="1">
      <c r="C262" s="33"/>
      <c r="N262" s="20"/>
      <c r="O262" s="20"/>
      <c r="P262" s="20"/>
    </row>
    <row r="263" spans="3:16" s="30" customFormat="1">
      <c r="C263" s="33"/>
      <c r="N263" s="20"/>
      <c r="O263" s="20"/>
      <c r="P263" s="20"/>
    </row>
    <row r="264" spans="3:16" s="30" customFormat="1">
      <c r="C264" s="33"/>
      <c r="N264" s="20"/>
      <c r="O264" s="20"/>
      <c r="P264" s="20"/>
    </row>
    <row r="265" spans="3:16" s="30" customFormat="1">
      <c r="C265" s="33"/>
      <c r="N265" s="20"/>
      <c r="O265" s="20"/>
      <c r="P265" s="20"/>
    </row>
    <row r="266" spans="3:16" s="30" customFormat="1">
      <c r="C266" s="33"/>
      <c r="N266" s="20"/>
      <c r="O266" s="20"/>
      <c r="P266" s="20"/>
    </row>
    <row r="267" spans="3:16" s="30" customFormat="1">
      <c r="C267" s="33"/>
      <c r="N267" s="20"/>
      <c r="O267" s="20"/>
      <c r="P267" s="20"/>
    </row>
    <row r="268" spans="3:16" s="30" customFormat="1">
      <c r="C268" s="33"/>
      <c r="N268" s="20"/>
      <c r="O268" s="20"/>
      <c r="P268" s="20"/>
    </row>
    <row r="269" spans="3:16" s="30" customFormat="1">
      <c r="C269" s="33"/>
      <c r="N269" s="20"/>
      <c r="O269" s="20"/>
      <c r="P269" s="20"/>
    </row>
    <row r="270" spans="3:16" s="30" customFormat="1">
      <c r="C270" s="33"/>
      <c r="N270" s="20"/>
      <c r="O270" s="20"/>
      <c r="P270" s="20"/>
    </row>
    <row r="271" spans="3:16" s="30" customFormat="1">
      <c r="C271" s="33"/>
      <c r="N271" s="20"/>
      <c r="O271" s="20"/>
      <c r="P271" s="20"/>
    </row>
    <row r="272" spans="3:16" s="30" customFormat="1">
      <c r="C272" s="33"/>
      <c r="N272" s="20"/>
      <c r="O272" s="20"/>
      <c r="P272" s="20"/>
    </row>
    <row r="273" spans="3:16" s="30" customFormat="1">
      <c r="C273" s="33"/>
      <c r="N273" s="20"/>
      <c r="O273" s="20"/>
      <c r="P273" s="20"/>
    </row>
    <row r="274" spans="3:16" s="30" customFormat="1">
      <c r="C274" s="33"/>
      <c r="N274" s="20"/>
      <c r="O274" s="20"/>
      <c r="P274" s="20"/>
    </row>
    <row r="275" spans="3:16" s="30" customFormat="1">
      <c r="C275" s="33"/>
      <c r="N275" s="20"/>
      <c r="O275" s="20"/>
      <c r="P275" s="20"/>
    </row>
    <row r="276" spans="3:16" s="30" customFormat="1">
      <c r="C276" s="33"/>
      <c r="N276" s="20"/>
      <c r="O276" s="20"/>
      <c r="P276" s="20"/>
    </row>
    <row r="277" spans="3:16" s="30" customFormat="1">
      <c r="C277" s="33"/>
      <c r="N277" s="20"/>
      <c r="O277" s="20"/>
      <c r="P277" s="20"/>
    </row>
    <row r="278" spans="3:16" s="30" customFormat="1">
      <c r="C278" s="33"/>
      <c r="N278" s="20"/>
      <c r="O278" s="20"/>
      <c r="P278" s="20"/>
    </row>
    <row r="279" spans="3:16" s="30" customFormat="1">
      <c r="C279" s="33"/>
      <c r="N279" s="20"/>
      <c r="O279" s="20"/>
      <c r="P279" s="20"/>
    </row>
    <row r="280" spans="3:16" s="30" customFormat="1">
      <c r="C280" s="33"/>
      <c r="N280" s="20"/>
      <c r="O280" s="20"/>
      <c r="P280" s="20"/>
    </row>
    <row r="281" spans="3:16" s="30" customFormat="1">
      <c r="C281" s="33"/>
      <c r="N281" s="20"/>
      <c r="O281" s="20"/>
      <c r="P281" s="20"/>
    </row>
    <row r="282" spans="3:16" s="30" customFormat="1">
      <c r="C282" s="33"/>
      <c r="N282" s="20"/>
      <c r="O282" s="20"/>
      <c r="P282" s="20"/>
    </row>
    <row r="283" spans="3:16" s="30" customFormat="1">
      <c r="C283" s="33"/>
      <c r="N283" s="20"/>
      <c r="O283" s="20"/>
      <c r="P283" s="20"/>
    </row>
    <row r="284" spans="3:16" s="30" customFormat="1">
      <c r="C284" s="33"/>
      <c r="N284" s="20"/>
      <c r="O284" s="20"/>
      <c r="P284" s="20"/>
    </row>
    <row r="285" spans="3:16" s="30" customFormat="1">
      <c r="C285" s="33"/>
      <c r="N285" s="20"/>
      <c r="O285" s="20"/>
      <c r="P285" s="20"/>
    </row>
    <row r="286" spans="3:16" s="30" customFormat="1">
      <c r="C286" s="33"/>
      <c r="N286" s="20"/>
      <c r="O286" s="20"/>
      <c r="P286" s="20"/>
    </row>
    <row r="287" spans="3:16" s="30" customFormat="1">
      <c r="C287" s="33"/>
      <c r="N287" s="20"/>
      <c r="O287" s="20"/>
      <c r="P287" s="20"/>
    </row>
    <row r="288" spans="3:16" s="30" customFormat="1">
      <c r="C288" s="33"/>
      <c r="N288" s="20"/>
      <c r="O288" s="20"/>
      <c r="P288" s="20"/>
    </row>
    <row r="289" spans="3:16" s="30" customFormat="1">
      <c r="C289" s="33"/>
      <c r="N289" s="20"/>
      <c r="O289" s="20"/>
      <c r="P289" s="20"/>
    </row>
    <row r="290" spans="3:16" s="30" customFormat="1">
      <c r="C290" s="33"/>
      <c r="N290" s="20"/>
      <c r="O290" s="20"/>
      <c r="P290" s="20"/>
    </row>
    <row r="291" spans="3:16" s="30" customFormat="1">
      <c r="C291" s="33"/>
      <c r="N291" s="20"/>
      <c r="O291" s="20"/>
      <c r="P291" s="20"/>
    </row>
    <row r="292" spans="3:16" s="30" customFormat="1">
      <c r="C292" s="33"/>
      <c r="N292" s="20"/>
      <c r="O292" s="20"/>
      <c r="P292" s="20"/>
    </row>
    <row r="293" spans="3:16" s="30" customFormat="1">
      <c r="C293" s="33"/>
      <c r="N293" s="20"/>
      <c r="O293" s="20"/>
      <c r="P293" s="20"/>
    </row>
    <row r="294" spans="3:16" s="30" customFormat="1">
      <c r="C294" s="33"/>
      <c r="N294" s="20"/>
      <c r="O294" s="20"/>
      <c r="P294" s="20"/>
    </row>
    <row r="295" spans="3:16" s="30" customFormat="1">
      <c r="C295" s="33"/>
      <c r="N295" s="20"/>
      <c r="O295" s="20"/>
      <c r="P295" s="20"/>
    </row>
    <row r="296" spans="3:16" s="30" customFormat="1">
      <c r="C296" s="33"/>
      <c r="N296" s="20"/>
      <c r="O296" s="20"/>
      <c r="P296" s="20"/>
    </row>
    <row r="297" spans="3:16" s="30" customFormat="1">
      <c r="C297" s="33"/>
      <c r="N297" s="20"/>
      <c r="O297" s="20"/>
      <c r="P297" s="20"/>
    </row>
    <row r="298" spans="3:16" s="30" customFormat="1">
      <c r="C298" s="33"/>
      <c r="N298" s="20"/>
      <c r="O298" s="20"/>
      <c r="P298" s="20"/>
    </row>
    <row r="299" spans="3:16" s="30" customFormat="1">
      <c r="C299" s="33"/>
      <c r="N299" s="20"/>
      <c r="O299" s="20"/>
      <c r="P299" s="20"/>
    </row>
    <row r="300" spans="3:16" s="30" customFormat="1">
      <c r="C300" s="33"/>
      <c r="N300" s="20"/>
      <c r="O300" s="20"/>
      <c r="P300" s="20"/>
    </row>
    <row r="301" spans="3:16" s="30" customFormat="1">
      <c r="C301" s="33"/>
      <c r="N301" s="20"/>
      <c r="O301" s="20"/>
      <c r="P301" s="20"/>
    </row>
    <row r="302" spans="3:16" s="30" customFormat="1">
      <c r="C302" s="33"/>
      <c r="N302" s="20"/>
      <c r="O302" s="20"/>
      <c r="P302" s="20"/>
    </row>
    <row r="303" spans="3:16" s="30" customFormat="1">
      <c r="C303" s="33"/>
      <c r="N303" s="20"/>
      <c r="O303" s="20"/>
      <c r="P303" s="20"/>
    </row>
    <row r="304" spans="3:16" s="30" customFormat="1">
      <c r="C304" s="33"/>
      <c r="N304" s="20"/>
      <c r="O304" s="20"/>
      <c r="P304" s="20"/>
    </row>
    <row r="305" spans="3:16" s="30" customFormat="1">
      <c r="C305" s="33"/>
      <c r="N305" s="20"/>
      <c r="O305" s="20"/>
      <c r="P305" s="20"/>
    </row>
    <row r="306" spans="3:16" s="30" customFormat="1">
      <c r="C306" s="33"/>
      <c r="N306" s="20"/>
      <c r="O306" s="20"/>
      <c r="P306" s="20"/>
    </row>
    <row r="307" spans="3:16" s="30" customFormat="1">
      <c r="C307" s="33"/>
      <c r="N307" s="20"/>
      <c r="O307" s="20"/>
      <c r="P307" s="20"/>
    </row>
    <row r="308" spans="3:16" s="30" customFormat="1">
      <c r="C308" s="33"/>
      <c r="N308" s="20"/>
      <c r="O308" s="20"/>
      <c r="P308" s="20"/>
    </row>
    <row r="309" spans="3:16" s="30" customFormat="1">
      <c r="C309" s="33"/>
      <c r="N309" s="20"/>
      <c r="O309" s="20"/>
      <c r="P309" s="20"/>
    </row>
    <row r="310" spans="3:16" s="30" customFormat="1">
      <c r="C310" s="33"/>
      <c r="N310" s="20"/>
      <c r="O310" s="20"/>
      <c r="P310" s="20"/>
    </row>
    <row r="311" spans="3:16" s="30" customFormat="1">
      <c r="C311" s="33"/>
      <c r="N311" s="20"/>
      <c r="O311" s="20"/>
      <c r="P311" s="20"/>
    </row>
    <row r="312" spans="3:16" s="30" customFormat="1">
      <c r="C312" s="33"/>
      <c r="N312" s="20"/>
      <c r="O312" s="20"/>
      <c r="P312" s="20"/>
    </row>
    <row r="313" spans="3:16" s="30" customFormat="1">
      <c r="C313" s="33"/>
      <c r="N313" s="20"/>
      <c r="O313" s="20"/>
      <c r="P313" s="20"/>
    </row>
    <row r="314" spans="3:16" s="30" customFormat="1">
      <c r="C314" s="33"/>
      <c r="N314" s="20"/>
      <c r="O314" s="20"/>
      <c r="P314" s="20"/>
    </row>
    <row r="315" spans="3:16" s="30" customFormat="1">
      <c r="C315" s="33"/>
      <c r="N315" s="20"/>
      <c r="O315" s="20"/>
      <c r="P315" s="20"/>
    </row>
    <row r="316" spans="3:16" s="30" customFormat="1">
      <c r="C316" s="33"/>
      <c r="N316" s="20"/>
      <c r="O316" s="20"/>
      <c r="P316" s="20"/>
    </row>
    <row r="317" spans="3:16" s="30" customFormat="1">
      <c r="C317" s="33"/>
      <c r="N317" s="20"/>
      <c r="O317" s="20"/>
      <c r="P317" s="20"/>
    </row>
    <row r="318" spans="3:16" s="30" customFormat="1">
      <c r="C318" s="33"/>
      <c r="N318" s="20"/>
      <c r="O318" s="20"/>
      <c r="P318" s="20"/>
    </row>
    <row r="319" spans="3:16" s="30" customFormat="1">
      <c r="C319" s="33"/>
      <c r="N319" s="20"/>
      <c r="O319" s="20"/>
      <c r="P319" s="20"/>
    </row>
    <row r="320" spans="3:16" s="30" customFormat="1">
      <c r="C320" s="33"/>
      <c r="N320" s="20"/>
      <c r="O320" s="20"/>
      <c r="P320" s="20"/>
    </row>
    <row r="321" spans="3:16" s="30" customFormat="1">
      <c r="C321" s="33"/>
      <c r="N321" s="20"/>
      <c r="O321" s="20"/>
      <c r="P321" s="20"/>
    </row>
    <row r="322" spans="3:16" s="30" customFormat="1">
      <c r="C322" s="33"/>
      <c r="N322" s="20"/>
      <c r="O322" s="20"/>
      <c r="P322" s="20"/>
    </row>
    <row r="323" spans="3:16" s="30" customFormat="1">
      <c r="C323" s="33"/>
      <c r="N323" s="20"/>
      <c r="O323" s="20"/>
      <c r="P323" s="20"/>
    </row>
    <row r="324" spans="3:16" s="30" customFormat="1">
      <c r="C324" s="33"/>
      <c r="N324" s="20"/>
      <c r="O324" s="20"/>
      <c r="P324" s="20"/>
    </row>
    <row r="325" spans="3:16" s="30" customFormat="1">
      <c r="C325" s="33"/>
      <c r="N325" s="20"/>
      <c r="O325" s="20"/>
      <c r="P325" s="20"/>
    </row>
    <row r="326" spans="3:16" s="30" customFormat="1">
      <c r="C326" s="33"/>
      <c r="N326" s="20"/>
      <c r="O326" s="20"/>
      <c r="P326" s="20"/>
    </row>
    <row r="327" spans="3:16" s="30" customFormat="1">
      <c r="C327" s="33"/>
      <c r="N327" s="20"/>
      <c r="O327" s="20"/>
      <c r="P327" s="20"/>
    </row>
    <row r="328" spans="3:16" s="30" customFormat="1">
      <c r="C328" s="33"/>
      <c r="N328" s="20"/>
      <c r="O328" s="20"/>
      <c r="P328" s="20"/>
    </row>
    <row r="329" spans="3:16" s="30" customFormat="1">
      <c r="C329" s="33"/>
      <c r="N329" s="20"/>
      <c r="O329" s="20"/>
      <c r="P329" s="20"/>
    </row>
    <row r="330" spans="3:16" s="30" customFormat="1">
      <c r="C330" s="33"/>
      <c r="N330" s="20"/>
      <c r="O330" s="20"/>
      <c r="P330" s="20"/>
    </row>
    <row r="331" spans="3:16" s="30" customFormat="1">
      <c r="C331" s="33"/>
      <c r="N331" s="20"/>
      <c r="O331" s="20"/>
      <c r="P331" s="20"/>
    </row>
    <row r="332" spans="3:16" s="30" customFormat="1">
      <c r="C332" s="33"/>
      <c r="N332" s="20"/>
      <c r="O332" s="20"/>
      <c r="P332" s="20"/>
    </row>
    <row r="333" spans="3:16" s="30" customFormat="1">
      <c r="C333" s="33"/>
      <c r="N333" s="20"/>
      <c r="O333" s="20"/>
      <c r="P333" s="20"/>
    </row>
    <row r="334" spans="3:16" s="30" customFormat="1">
      <c r="C334" s="33"/>
      <c r="N334" s="20"/>
      <c r="O334" s="20"/>
      <c r="P334" s="20"/>
    </row>
    <row r="335" spans="3:16" s="30" customFormat="1">
      <c r="C335" s="33"/>
      <c r="N335" s="20"/>
      <c r="O335" s="20"/>
      <c r="P335" s="20"/>
    </row>
    <row r="336" spans="3:16" s="30" customFormat="1">
      <c r="C336" s="33"/>
      <c r="N336" s="20"/>
      <c r="O336" s="20"/>
      <c r="P336" s="20"/>
    </row>
    <row r="337" spans="3:16" s="30" customFormat="1">
      <c r="C337" s="33"/>
      <c r="N337" s="20"/>
      <c r="O337" s="20"/>
      <c r="P337" s="20"/>
    </row>
    <row r="338" spans="3:16" s="30" customFormat="1">
      <c r="C338" s="33"/>
      <c r="N338" s="20"/>
      <c r="O338" s="20"/>
      <c r="P338" s="20"/>
    </row>
    <row r="339" spans="3:16" s="30" customFormat="1">
      <c r="C339" s="33"/>
      <c r="N339" s="20"/>
      <c r="O339" s="20"/>
      <c r="P339" s="20"/>
    </row>
    <row r="340" spans="3:16" s="30" customFormat="1">
      <c r="C340" s="33"/>
      <c r="N340" s="20"/>
      <c r="O340" s="20"/>
      <c r="P340" s="20"/>
    </row>
    <row r="341" spans="3:16" s="30" customFormat="1">
      <c r="C341" s="33"/>
      <c r="N341" s="20"/>
      <c r="O341" s="20"/>
      <c r="P341" s="20"/>
    </row>
    <row r="342" spans="3:16" s="30" customFormat="1">
      <c r="C342" s="33"/>
      <c r="N342" s="20"/>
      <c r="O342" s="20"/>
      <c r="P342" s="20"/>
    </row>
    <row r="343" spans="3:16" s="30" customFormat="1">
      <c r="C343" s="33"/>
      <c r="N343" s="20"/>
      <c r="O343" s="20"/>
      <c r="P343" s="20"/>
    </row>
    <row r="344" spans="3:16" s="30" customFormat="1">
      <c r="C344" s="33"/>
      <c r="N344" s="20"/>
      <c r="O344" s="20"/>
      <c r="P344" s="20"/>
    </row>
    <row r="345" spans="3:16" s="30" customFormat="1">
      <c r="C345" s="33"/>
      <c r="N345" s="20"/>
      <c r="O345" s="20"/>
      <c r="P345" s="20"/>
    </row>
    <row r="346" spans="3:16" s="30" customFormat="1">
      <c r="C346" s="33"/>
      <c r="N346" s="20"/>
      <c r="O346" s="20"/>
      <c r="P346" s="20"/>
    </row>
    <row r="347" spans="3:16" s="30" customFormat="1">
      <c r="C347" s="33"/>
      <c r="N347" s="20"/>
      <c r="O347" s="20"/>
      <c r="P347" s="20"/>
    </row>
    <row r="348" spans="3:16" s="30" customFormat="1">
      <c r="C348" s="33"/>
      <c r="N348" s="20"/>
      <c r="O348" s="20"/>
      <c r="P348" s="20"/>
    </row>
    <row r="349" spans="3:16" s="30" customFormat="1">
      <c r="C349" s="33"/>
      <c r="N349" s="20"/>
      <c r="O349" s="20"/>
      <c r="P349" s="20"/>
    </row>
    <row r="350" spans="3:16" s="30" customFormat="1">
      <c r="C350" s="33"/>
      <c r="N350" s="20"/>
      <c r="O350" s="20"/>
      <c r="P350" s="20"/>
    </row>
    <row r="351" spans="3:16" s="30" customFormat="1">
      <c r="C351" s="33"/>
      <c r="N351" s="20"/>
      <c r="O351" s="20"/>
      <c r="P351" s="20"/>
    </row>
    <row r="352" spans="3:16" s="30" customFormat="1">
      <c r="C352" s="33"/>
      <c r="N352" s="20"/>
      <c r="O352" s="20"/>
      <c r="P352" s="20"/>
    </row>
    <row r="353" spans="3:16" s="30" customFormat="1">
      <c r="C353" s="33"/>
      <c r="N353" s="20"/>
      <c r="O353" s="20"/>
      <c r="P353" s="20"/>
    </row>
    <row r="354" spans="3:16" s="30" customFormat="1">
      <c r="C354" s="33"/>
      <c r="N354" s="20"/>
      <c r="O354" s="20"/>
      <c r="P354" s="20"/>
    </row>
    <row r="355" spans="3:16" s="30" customFormat="1">
      <c r="C355" s="33"/>
      <c r="N355" s="20"/>
      <c r="O355" s="20"/>
      <c r="P355" s="20"/>
    </row>
    <row r="356" spans="3:16" s="30" customFormat="1">
      <c r="C356" s="33"/>
      <c r="N356" s="20"/>
      <c r="O356" s="20"/>
      <c r="P356" s="20"/>
    </row>
    <row r="357" spans="3:16" s="30" customFormat="1">
      <c r="C357" s="33"/>
      <c r="N357" s="20"/>
      <c r="O357" s="20"/>
      <c r="P357" s="20"/>
    </row>
    <row r="358" spans="3:16" s="30" customFormat="1">
      <c r="C358" s="33"/>
      <c r="N358" s="20"/>
      <c r="O358" s="20"/>
      <c r="P358" s="20"/>
    </row>
    <row r="359" spans="3:16" s="30" customFormat="1">
      <c r="C359" s="33"/>
      <c r="N359" s="20"/>
      <c r="O359" s="20"/>
      <c r="P359" s="20"/>
    </row>
    <row r="360" spans="3:16" s="30" customFormat="1">
      <c r="C360" s="33"/>
      <c r="N360" s="20"/>
      <c r="O360" s="20"/>
      <c r="P360" s="20"/>
    </row>
    <row r="361" spans="3:16" s="30" customFormat="1">
      <c r="C361" s="33"/>
      <c r="N361" s="20"/>
      <c r="O361" s="20"/>
      <c r="P361" s="20"/>
    </row>
    <row r="362" spans="3:16" s="30" customFormat="1">
      <c r="C362" s="33"/>
      <c r="N362" s="20"/>
      <c r="O362" s="20"/>
      <c r="P362" s="20"/>
    </row>
    <row r="363" spans="3:16" s="30" customFormat="1">
      <c r="C363" s="33"/>
      <c r="N363" s="20"/>
      <c r="O363" s="20"/>
      <c r="P363" s="20"/>
    </row>
    <row r="364" spans="3:16" s="30" customFormat="1">
      <c r="C364" s="33"/>
      <c r="N364" s="20"/>
      <c r="O364" s="20"/>
      <c r="P364" s="20"/>
    </row>
    <row r="365" spans="3:16" s="30" customFormat="1">
      <c r="C365" s="33"/>
      <c r="N365" s="20"/>
      <c r="O365" s="20"/>
      <c r="P365" s="20"/>
    </row>
    <row r="366" spans="3:16" s="30" customFormat="1">
      <c r="C366" s="33"/>
      <c r="N366" s="20"/>
      <c r="O366" s="20"/>
      <c r="P366" s="20"/>
    </row>
    <row r="367" spans="3:16" s="30" customFormat="1">
      <c r="C367" s="33"/>
      <c r="N367" s="20"/>
      <c r="O367" s="20"/>
      <c r="P367" s="20"/>
    </row>
    <row r="368" spans="3:16" s="30" customFormat="1">
      <c r="C368" s="33"/>
      <c r="N368" s="20"/>
      <c r="O368" s="20"/>
      <c r="P368" s="20"/>
    </row>
    <row r="369" spans="3:16" s="30" customFormat="1">
      <c r="C369" s="33"/>
      <c r="N369" s="20"/>
      <c r="O369" s="20"/>
      <c r="P369" s="20"/>
    </row>
    <row r="370" spans="3:16" s="30" customFormat="1">
      <c r="C370" s="33"/>
      <c r="N370" s="20"/>
      <c r="O370" s="20"/>
      <c r="P370" s="20"/>
    </row>
    <row r="371" spans="3:16" s="30" customFormat="1">
      <c r="C371" s="33"/>
      <c r="N371" s="20"/>
      <c r="O371" s="20"/>
      <c r="P371" s="20"/>
    </row>
    <row r="372" spans="3:16" s="30" customFormat="1">
      <c r="C372" s="33"/>
      <c r="N372" s="20"/>
      <c r="O372" s="20"/>
      <c r="P372" s="20"/>
    </row>
    <row r="373" spans="3:16" s="30" customFormat="1">
      <c r="C373" s="33"/>
      <c r="N373" s="20"/>
      <c r="O373" s="20"/>
      <c r="P373" s="20"/>
    </row>
    <row r="374" spans="3:16" s="30" customFormat="1">
      <c r="C374" s="33"/>
      <c r="N374" s="20"/>
      <c r="O374" s="20"/>
      <c r="P374" s="20"/>
    </row>
    <row r="375" spans="3:16" s="30" customFormat="1">
      <c r="C375" s="33"/>
      <c r="N375" s="20"/>
      <c r="O375" s="20"/>
      <c r="P375" s="20"/>
    </row>
    <row r="376" spans="3:16" s="30" customFormat="1">
      <c r="C376" s="33"/>
      <c r="N376" s="20"/>
      <c r="O376" s="20"/>
      <c r="P376" s="20"/>
    </row>
    <row r="377" spans="3:16" s="30" customFormat="1">
      <c r="C377" s="33"/>
      <c r="N377" s="20"/>
      <c r="O377" s="20"/>
      <c r="P377" s="20"/>
    </row>
    <row r="378" spans="3:16" s="30" customFormat="1">
      <c r="C378" s="33"/>
      <c r="N378" s="20"/>
      <c r="O378" s="20"/>
      <c r="P378" s="20"/>
    </row>
    <row r="379" spans="3:16" s="30" customFormat="1">
      <c r="C379" s="33"/>
      <c r="N379" s="20"/>
      <c r="O379" s="20"/>
      <c r="P379" s="20"/>
    </row>
    <row r="380" spans="3:16" s="30" customFormat="1">
      <c r="C380" s="33"/>
      <c r="N380" s="20"/>
      <c r="O380" s="20"/>
      <c r="P380" s="20"/>
    </row>
    <row r="381" spans="3:16" s="30" customFormat="1">
      <c r="C381" s="33"/>
      <c r="N381" s="20"/>
      <c r="O381" s="20"/>
      <c r="P381" s="20"/>
    </row>
    <row r="382" spans="3:16" s="30" customFormat="1">
      <c r="C382" s="33"/>
      <c r="N382" s="20"/>
      <c r="O382" s="20"/>
      <c r="P382" s="20"/>
    </row>
    <row r="383" spans="3:16" s="30" customFormat="1">
      <c r="C383" s="33"/>
      <c r="N383" s="20"/>
      <c r="O383" s="20"/>
      <c r="P383" s="20"/>
    </row>
    <row r="384" spans="3:16" s="30" customFormat="1">
      <c r="C384" s="33"/>
      <c r="N384" s="20"/>
      <c r="O384" s="20"/>
      <c r="P384" s="20"/>
    </row>
    <row r="385" spans="3:16" s="30" customFormat="1">
      <c r="C385" s="33"/>
      <c r="N385" s="20"/>
      <c r="O385" s="20"/>
      <c r="P385" s="20"/>
    </row>
    <row r="386" spans="3:16" s="30" customFormat="1">
      <c r="C386" s="33"/>
      <c r="N386" s="20"/>
      <c r="O386" s="20"/>
      <c r="P386" s="20"/>
    </row>
    <row r="387" spans="3:16" s="30" customFormat="1">
      <c r="C387" s="33"/>
      <c r="N387" s="20"/>
      <c r="O387" s="20"/>
      <c r="P387" s="20"/>
    </row>
    <row r="388" spans="3:16" s="30" customFormat="1">
      <c r="C388" s="33"/>
      <c r="N388" s="20"/>
      <c r="O388" s="20"/>
      <c r="P388" s="20"/>
    </row>
    <row r="389" spans="3:16" s="30" customFormat="1">
      <c r="C389" s="33"/>
      <c r="N389" s="20"/>
      <c r="O389" s="20"/>
      <c r="P389" s="20"/>
    </row>
    <row r="390" spans="3:16" s="30" customFormat="1">
      <c r="C390" s="33"/>
      <c r="N390" s="20"/>
      <c r="O390" s="20"/>
      <c r="P390" s="20"/>
    </row>
    <row r="391" spans="3:16" s="30" customFormat="1">
      <c r="C391" s="33"/>
      <c r="N391" s="20"/>
      <c r="O391" s="20"/>
      <c r="P391" s="20"/>
    </row>
    <row r="392" spans="3:16" s="30" customFormat="1">
      <c r="C392" s="33"/>
      <c r="N392" s="20"/>
      <c r="O392" s="20"/>
      <c r="P392" s="20"/>
    </row>
    <row r="393" spans="3:16" s="30" customFormat="1">
      <c r="C393" s="33"/>
      <c r="N393" s="20"/>
      <c r="O393" s="20"/>
      <c r="P393" s="20"/>
    </row>
    <row r="394" spans="3:16" s="30" customFormat="1">
      <c r="C394" s="33"/>
      <c r="N394" s="20"/>
      <c r="O394" s="20"/>
      <c r="P394" s="20"/>
    </row>
    <row r="395" spans="3:16" s="30" customFormat="1">
      <c r="C395" s="33"/>
      <c r="N395" s="20"/>
      <c r="O395" s="20"/>
      <c r="P395" s="20"/>
    </row>
    <row r="396" spans="3:16" s="30" customFormat="1">
      <c r="C396" s="33"/>
      <c r="N396" s="20"/>
      <c r="O396" s="20"/>
      <c r="P396" s="20"/>
    </row>
    <row r="397" spans="3:16" s="30" customFormat="1">
      <c r="C397" s="33"/>
      <c r="N397" s="20"/>
      <c r="O397" s="20"/>
      <c r="P397" s="20"/>
    </row>
    <row r="398" spans="3:16" s="30" customFormat="1">
      <c r="C398" s="33"/>
      <c r="N398" s="20"/>
      <c r="O398" s="20"/>
      <c r="P398" s="20"/>
    </row>
    <row r="399" spans="3:16" s="30" customFormat="1">
      <c r="C399" s="33"/>
      <c r="N399" s="20"/>
      <c r="O399" s="20"/>
      <c r="P399" s="20"/>
    </row>
    <row r="400" spans="3:16" s="30" customFormat="1">
      <c r="C400" s="33"/>
      <c r="N400" s="20"/>
      <c r="O400" s="20"/>
      <c r="P400" s="20"/>
    </row>
    <row r="401" spans="3:16" s="30" customFormat="1">
      <c r="C401" s="33"/>
      <c r="N401" s="20"/>
      <c r="O401" s="20"/>
      <c r="P401" s="20"/>
    </row>
    <row r="402" spans="3:16" s="30" customFormat="1">
      <c r="C402" s="33"/>
      <c r="N402" s="20"/>
      <c r="O402" s="20"/>
      <c r="P402" s="20"/>
    </row>
    <row r="403" spans="3:16" s="30" customFormat="1">
      <c r="C403" s="33"/>
      <c r="N403" s="20"/>
      <c r="O403" s="20"/>
      <c r="P403" s="20"/>
    </row>
    <row r="404" spans="3:16" s="30" customFormat="1">
      <c r="C404" s="33"/>
      <c r="N404" s="20"/>
      <c r="O404" s="20"/>
      <c r="P404" s="20"/>
    </row>
    <row r="405" spans="3:16" s="30" customFormat="1">
      <c r="C405" s="33"/>
      <c r="N405" s="20"/>
      <c r="O405" s="20"/>
      <c r="P405" s="20"/>
    </row>
    <row r="406" spans="3:16" s="30" customFormat="1">
      <c r="C406" s="33"/>
      <c r="N406" s="20"/>
      <c r="O406" s="20"/>
      <c r="P406" s="20"/>
    </row>
    <row r="407" spans="3:16" s="30" customFormat="1">
      <c r="C407" s="33"/>
      <c r="N407" s="20"/>
      <c r="O407" s="20"/>
      <c r="P407" s="20"/>
    </row>
    <row r="408" spans="3:16" s="30" customFormat="1">
      <c r="C408" s="33"/>
      <c r="N408" s="20"/>
      <c r="O408" s="20"/>
      <c r="P408" s="20"/>
    </row>
    <row r="409" spans="3:16" s="30" customFormat="1">
      <c r="C409" s="33"/>
      <c r="N409" s="20"/>
      <c r="O409" s="20"/>
      <c r="P409" s="20"/>
    </row>
    <row r="410" spans="3:16" s="30" customFormat="1">
      <c r="C410" s="33"/>
      <c r="N410" s="20"/>
      <c r="O410" s="20"/>
      <c r="P410" s="20"/>
    </row>
    <row r="411" spans="3:16" s="30" customFormat="1">
      <c r="C411" s="33"/>
      <c r="N411" s="20"/>
      <c r="O411" s="20"/>
      <c r="P411" s="20"/>
    </row>
    <row r="412" spans="3:16" s="30" customFormat="1">
      <c r="C412" s="33"/>
      <c r="N412" s="20"/>
      <c r="O412" s="20"/>
      <c r="P412" s="20"/>
    </row>
    <row r="413" spans="3:16" s="30" customFormat="1">
      <c r="C413" s="33"/>
      <c r="N413" s="20"/>
      <c r="O413" s="20"/>
      <c r="P413" s="20"/>
    </row>
    <row r="414" spans="3:16" s="30" customFormat="1">
      <c r="C414" s="33"/>
      <c r="N414" s="20"/>
      <c r="O414" s="20"/>
      <c r="P414" s="20"/>
    </row>
    <row r="415" spans="3:16" s="30" customFormat="1">
      <c r="C415" s="33"/>
      <c r="N415" s="20"/>
      <c r="O415" s="20"/>
      <c r="P415" s="20"/>
    </row>
    <row r="416" spans="3:16" s="30" customFormat="1">
      <c r="C416" s="33"/>
      <c r="N416" s="20"/>
      <c r="O416" s="20"/>
      <c r="P416" s="20"/>
    </row>
    <row r="417" spans="3:16" s="30" customFormat="1">
      <c r="C417" s="33"/>
      <c r="N417" s="20"/>
      <c r="O417" s="20"/>
      <c r="P417" s="20"/>
    </row>
    <row r="418" spans="3:16" s="30" customFormat="1">
      <c r="C418" s="33"/>
      <c r="N418" s="20"/>
      <c r="O418" s="20"/>
      <c r="P418" s="20"/>
    </row>
    <row r="419" spans="3:16" s="30" customFormat="1">
      <c r="C419" s="33"/>
      <c r="N419" s="20"/>
      <c r="O419" s="20"/>
      <c r="P419" s="20"/>
    </row>
    <row r="420" spans="3:16" s="30" customFormat="1">
      <c r="C420" s="33"/>
      <c r="N420" s="20"/>
      <c r="O420" s="20"/>
      <c r="P420" s="20"/>
    </row>
    <row r="421" spans="3:16" s="30" customFormat="1">
      <c r="C421" s="33"/>
      <c r="N421" s="20"/>
      <c r="O421" s="20"/>
      <c r="P421" s="20"/>
    </row>
    <row r="422" spans="3:16" s="30" customFormat="1">
      <c r="C422" s="33"/>
      <c r="N422" s="20"/>
      <c r="O422" s="20"/>
      <c r="P422" s="20"/>
    </row>
    <row r="423" spans="3:16" s="30" customFormat="1">
      <c r="C423" s="33"/>
      <c r="N423" s="20"/>
      <c r="O423" s="20"/>
      <c r="P423" s="20"/>
    </row>
    <row r="424" spans="3:16" s="30" customFormat="1">
      <c r="C424" s="33"/>
      <c r="N424" s="20"/>
      <c r="O424" s="20"/>
      <c r="P424" s="20"/>
    </row>
    <row r="425" spans="3:16" s="30" customFormat="1">
      <c r="C425" s="33"/>
      <c r="N425" s="20"/>
      <c r="O425" s="20"/>
      <c r="P425" s="20"/>
    </row>
    <row r="426" spans="3:16" s="30" customFormat="1">
      <c r="C426" s="33"/>
      <c r="N426" s="20"/>
      <c r="O426" s="20"/>
      <c r="P426" s="20"/>
    </row>
    <row r="427" spans="3:16" s="30" customFormat="1">
      <c r="C427" s="33"/>
      <c r="N427" s="20"/>
      <c r="O427" s="20"/>
      <c r="P427" s="20"/>
    </row>
    <row r="428" spans="3:16" s="30" customFormat="1">
      <c r="C428" s="33"/>
      <c r="N428" s="20"/>
      <c r="O428" s="20"/>
      <c r="P428" s="20"/>
    </row>
    <row r="429" spans="3:16" s="30" customFormat="1">
      <c r="C429" s="33"/>
      <c r="N429" s="20"/>
      <c r="O429" s="20"/>
      <c r="P429" s="20"/>
    </row>
    <row r="430" spans="3:16" s="30" customFormat="1">
      <c r="C430" s="33"/>
      <c r="N430" s="20"/>
      <c r="O430" s="20"/>
      <c r="P430" s="20"/>
    </row>
    <row r="431" spans="3:16" s="30" customFormat="1">
      <c r="C431" s="33"/>
      <c r="N431" s="20"/>
      <c r="O431" s="20"/>
      <c r="P431" s="20"/>
    </row>
    <row r="432" spans="3:16" s="30" customFormat="1">
      <c r="C432" s="33"/>
      <c r="N432" s="20"/>
      <c r="O432" s="20"/>
      <c r="P432" s="20"/>
    </row>
    <row r="433" spans="3:16" s="30" customFormat="1">
      <c r="C433" s="33"/>
      <c r="N433" s="20"/>
      <c r="O433" s="20"/>
      <c r="P433" s="20"/>
    </row>
    <row r="434" spans="3:16" s="30" customFormat="1">
      <c r="C434" s="33"/>
      <c r="N434" s="20"/>
      <c r="O434" s="20"/>
      <c r="P434" s="20"/>
    </row>
    <row r="435" spans="3:16" s="30" customFormat="1">
      <c r="C435" s="33"/>
      <c r="N435" s="20"/>
      <c r="O435" s="20"/>
      <c r="P435" s="20"/>
    </row>
    <row r="436" spans="3:16" s="30" customFormat="1">
      <c r="C436" s="33"/>
      <c r="N436" s="20"/>
      <c r="O436" s="20"/>
      <c r="P436" s="20"/>
    </row>
    <row r="437" spans="3:16" s="30" customFormat="1">
      <c r="C437" s="33"/>
      <c r="N437" s="20"/>
      <c r="O437" s="20"/>
      <c r="P437" s="20"/>
    </row>
    <row r="438" spans="3:16" s="30" customFormat="1">
      <c r="C438" s="33"/>
      <c r="N438" s="20"/>
      <c r="O438" s="20"/>
      <c r="P438" s="20"/>
    </row>
    <row r="439" spans="3:16" s="30" customFormat="1">
      <c r="C439" s="33"/>
      <c r="N439" s="20"/>
      <c r="O439" s="20"/>
      <c r="P439" s="20"/>
    </row>
    <row r="440" spans="3:16" s="30" customFormat="1">
      <c r="C440" s="33"/>
      <c r="N440" s="20"/>
      <c r="O440" s="20"/>
      <c r="P440" s="20"/>
    </row>
    <row r="441" spans="3:16" s="30" customFormat="1">
      <c r="C441" s="33"/>
      <c r="N441" s="20"/>
      <c r="O441" s="20"/>
      <c r="P441" s="20"/>
    </row>
    <row r="442" spans="3:16" s="30" customFormat="1">
      <c r="C442" s="33"/>
      <c r="N442" s="20"/>
      <c r="O442" s="20"/>
      <c r="P442" s="20"/>
    </row>
    <row r="443" spans="3:16" s="30" customFormat="1">
      <c r="C443" s="33"/>
      <c r="N443" s="20"/>
      <c r="O443" s="20"/>
      <c r="P443" s="20"/>
    </row>
    <row r="444" spans="3:16" s="30" customFormat="1">
      <c r="C444" s="33"/>
      <c r="N444" s="20"/>
      <c r="O444" s="20"/>
      <c r="P444" s="20"/>
    </row>
    <row r="445" spans="3:16" s="30" customFormat="1">
      <c r="C445" s="33"/>
      <c r="N445" s="20"/>
      <c r="O445" s="20"/>
      <c r="P445" s="20"/>
    </row>
    <row r="446" spans="3:16" s="30" customFormat="1">
      <c r="C446" s="33"/>
      <c r="N446" s="20"/>
      <c r="O446" s="20"/>
      <c r="P446" s="20"/>
    </row>
    <row r="447" spans="3:16" s="30" customFormat="1">
      <c r="C447" s="33"/>
      <c r="N447" s="20"/>
      <c r="O447" s="20"/>
      <c r="P447" s="20"/>
    </row>
    <row r="448" spans="3:16" s="30" customFormat="1">
      <c r="C448" s="33"/>
      <c r="N448" s="20"/>
      <c r="O448" s="20"/>
      <c r="P448" s="20"/>
    </row>
    <row r="449" spans="3:16" s="30" customFormat="1">
      <c r="C449" s="33"/>
      <c r="N449" s="20"/>
      <c r="O449" s="20"/>
      <c r="P449" s="20"/>
    </row>
    <row r="450" spans="3:16" s="30" customFormat="1">
      <c r="C450" s="33"/>
      <c r="N450" s="20"/>
      <c r="O450" s="20"/>
      <c r="P450" s="20"/>
    </row>
    <row r="451" spans="3:16" s="30" customFormat="1">
      <c r="C451" s="33"/>
      <c r="N451" s="20"/>
      <c r="O451" s="20"/>
      <c r="P451" s="20"/>
    </row>
    <row r="452" spans="3:16" s="30" customFormat="1">
      <c r="C452" s="33"/>
      <c r="N452" s="20"/>
      <c r="O452" s="20"/>
      <c r="P452" s="20"/>
    </row>
    <row r="453" spans="3:16" s="30" customFormat="1">
      <c r="C453" s="33"/>
      <c r="N453" s="20"/>
      <c r="O453" s="20"/>
      <c r="P453" s="20"/>
    </row>
    <row r="454" spans="3:16" s="30" customFormat="1">
      <c r="C454" s="33"/>
      <c r="N454" s="20"/>
      <c r="O454" s="20"/>
      <c r="P454" s="20"/>
    </row>
    <row r="455" spans="3:16" s="30" customFormat="1">
      <c r="C455" s="33"/>
      <c r="N455" s="20"/>
      <c r="O455" s="20"/>
      <c r="P455" s="20"/>
    </row>
    <row r="456" spans="3:16" s="30" customFormat="1">
      <c r="C456" s="33"/>
      <c r="N456" s="20"/>
      <c r="O456" s="20"/>
      <c r="P456" s="20"/>
    </row>
    <row r="457" spans="3:16" s="30" customFormat="1">
      <c r="C457" s="33"/>
      <c r="N457" s="20"/>
      <c r="O457" s="20"/>
      <c r="P457" s="20"/>
    </row>
    <row r="458" spans="3:16" s="30" customFormat="1">
      <c r="C458" s="33"/>
      <c r="N458" s="20"/>
      <c r="O458" s="20"/>
      <c r="P458" s="20"/>
    </row>
    <row r="459" spans="3:16" s="30" customFormat="1">
      <c r="C459" s="33"/>
      <c r="N459" s="20"/>
      <c r="O459" s="20"/>
      <c r="P459" s="20"/>
    </row>
    <row r="460" spans="3:16" s="30" customFormat="1">
      <c r="C460" s="33"/>
      <c r="N460" s="20"/>
      <c r="O460" s="20"/>
      <c r="P460" s="20"/>
    </row>
    <row r="461" spans="3:16" s="30" customFormat="1">
      <c r="C461" s="33"/>
      <c r="N461" s="20"/>
      <c r="O461" s="20"/>
      <c r="P461" s="20"/>
    </row>
    <row r="462" spans="3:16" s="30" customFormat="1">
      <c r="C462" s="33"/>
      <c r="N462" s="20"/>
      <c r="O462" s="20"/>
      <c r="P462" s="20"/>
    </row>
    <row r="463" spans="3:16" s="30" customFormat="1">
      <c r="C463" s="33"/>
      <c r="N463" s="20"/>
      <c r="O463" s="20"/>
      <c r="P463" s="20"/>
    </row>
    <row r="464" spans="3:16" s="30" customFormat="1">
      <c r="C464" s="33"/>
      <c r="N464" s="20"/>
      <c r="O464" s="20"/>
      <c r="P464" s="20"/>
    </row>
    <row r="465" spans="3:16" s="30" customFormat="1">
      <c r="C465" s="33"/>
      <c r="N465" s="20"/>
      <c r="O465" s="20"/>
      <c r="P465" s="20"/>
    </row>
    <row r="466" spans="3:16" s="30" customFormat="1">
      <c r="C466" s="33"/>
      <c r="N466" s="20"/>
      <c r="O466" s="20"/>
      <c r="P466" s="20"/>
    </row>
    <row r="467" spans="3:16" s="30" customFormat="1">
      <c r="C467" s="33"/>
      <c r="N467" s="20"/>
      <c r="O467" s="20"/>
      <c r="P467" s="20"/>
    </row>
    <row r="468" spans="3:16" s="51" customFormat="1">
      <c r="C468" s="52"/>
      <c r="N468" s="53"/>
      <c r="O468" s="53"/>
      <c r="P468" s="53"/>
    </row>
  </sheetData>
  <protectedRanges>
    <protectedRange algorithmName="SHA-512" hashValue="whP04d5U2VSCva5TkGV2IvgRptq0WSAkgK5vXWgjRTZUjvMwU4p+mH99xlGGP6Svkj42rVVW5h+UffFCgH4BHQ==" saltValue="IlJu6patzut0cHuyQFi8sg==" spinCount="100000" sqref="C12:C16" name="Réponses"/>
  </protectedRanges>
  <mergeCells count="39">
    <mergeCell ref="A1:C1"/>
    <mergeCell ref="B78:D80"/>
    <mergeCell ref="B81:D82"/>
    <mergeCell ref="B84:M86"/>
    <mergeCell ref="B89:M92"/>
    <mergeCell ref="B49:M58"/>
    <mergeCell ref="B62:M63"/>
    <mergeCell ref="B64:D66"/>
    <mergeCell ref="B67:D68"/>
    <mergeCell ref="B70:M72"/>
    <mergeCell ref="B76:M77"/>
    <mergeCell ref="D35:M35"/>
    <mergeCell ref="B41:M42"/>
    <mergeCell ref="B43:D45"/>
    <mergeCell ref="B46:D47"/>
    <mergeCell ref="D28:M28"/>
    <mergeCell ref="D29:M29"/>
    <mergeCell ref="D30:M30"/>
    <mergeCell ref="B32:M32"/>
    <mergeCell ref="D33:M33"/>
    <mergeCell ref="D34:M34"/>
    <mergeCell ref="D27:M27"/>
    <mergeCell ref="D15:M15"/>
    <mergeCell ref="D16:M16"/>
    <mergeCell ref="D17:L17"/>
    <mergeCell ref="B18:M18"/>
    <mergeCell ref="D19:M19"/>
    <mergeCell ref="D20:M20"/>
    <mergeCell ref="D21:M21"/>
    <mergeCell ref="D22:M22"/>
    <mergeCell ref="D23:M23"/>
    <mergeCell ref="B25:M25"/>
    <mergeCell ref="D26:M26"/>
    <mergeCell ref="D14:M14"/>
    <mergeCell ref="B9:M9"/>
    <mergeCell ref="A10:M10"/>
    <mergeCell ref="B11:M11"/>
    <mergeCell ref="D12:M12"/>
    <mergeCell ref="D13:M13"/>
  </mergeCells>
  <dataValidations count="1">
    <dataValidation type="list" allowBlank="1" sqref="C26:C30 C33:C35 C19:C23 C12:C16">
      <formula1>$P$3:$P$4</formula1>
      <formula2>0</formula2>
    </dataValidation>
  </dataValidations>
  <hyperlinks>
    <hyperlink ref="A1:C1" location="Présentation!A1" display="Aller à l'accueil"/>
  </hyperlinks>
  <pageMargins left="0.7" right="0.7" top="0.75" bottom="0.75" header="0.51180555555555551" footer="0.51180555555555551"/>
  <pageSetup paperSize="9" scale="73" firstPageNumber="0" orientation="portrait" horizontalDpi="300" verticalDpi="300"/>
  <headerFooter alignWithMargins="0"/>
  <rowBreaks count="1" manualBreakCount="1">
    <brk id="38" max="16383" man="1"/>
  </rowBreaks>
  <ignoredErrors>
    <ignoredError sqref="M39" evalError="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Q156"/>
  <sheetViews>
    <sheetView workbookViewId="0">
      <selection activeCell="C16" sqref="C16"/>
    </sheetView>
  </sheetViews>
  <sheetFormatPr baseColWidth="10" defaultRowHeight="15"/>
  <cols>
    <col min="1" max="1" width="3.7109375" customWidth="1"/>
    <col min="2" max="2" width="8.7109375" customWidth="1"/>
    <col min="3" max="3" width="3.7109375" style="8" customWidth="1"/>
    <col min="4" max="13" width="8.7109375" customWidth="1"/>
    <col min="14" max="14" width="2" style="11" customWidth="1"/>
    <col min="15" max="15" width="2.140625" style="11" customWidth="1"/>
    <col min="16" max="16" width="11.42578125" style="11"/>
    <col min="17" max="43" width="11.42578125" style="12"/>
  </cols>
  <sheetData>
    <row r="1" spans="1:43">
      <c r="A1" s="116" t="s">
        <v>99</v>
      </c>
      <c r="B1" s="116"/>
      <c r="C1" s="116"/>
      <c r="D1" s="64"/>
      <c r="E1" s="64"/>
      <c r="F1" s="64"/>
      <c r="G1" s="64"/>
      <c r="H1" s="64"/>
      <c r="I1" s="64"/>
      <c r="J1" s="64"/>
      <c r="K1" s="64"/>
      <c r="L1" s="64"/>
      <c r="M1" s="64"/>
      <c r="N1" s="13"/>
    </row>
    <row r="2" spans="1:43">
      <c r="A2" s="59"/>
      <c r="B2" s="59"/>
      <c r="C2" s="60"/>
      <c r="D2" s="59"/>
      <c r="E2" s="59"/>
      <c r="F2" s="59"/>
      <c r="G2" s="59"/>
      <c r="H2" s="59"/>
      <c r="I2" s="59"/>
      <c r="J2" s="59"/>
      <c r="K2" s="59"/>
      <c r="L2" s="59"/>
      <c r="M2" s="59"/>
      <c r="N2" s="45"/>
    </row>
    <row r="3" spans="1:43">
      <c r="A3" s="59"/>
      <c r="B3" s="59"/>
      <c r="C3" s="59"/>
      <c r="D3" s="59"/>
      <c r="E3" s="59"/>
      <c r="F3" s="59"/>
      <c r="G3" s="59"/>
      <c r="H3" s="59"/>
      <c r="I3" s="59"/>
      <c r="J3" s="59"/>
      <c r="K3" s="59"/>
      <c r="L3" s="59"/>
      <c r="M3" s="59"/>
      <c r="N3" s="45"/>
    </row>
    <row r="4" spans="1:43">
      <c r="A4" s="59"/>
      <c r="B4" s="59"/>
      <c r="C4" s="59"/>
      <c r="D4" s="59"/>
      <c r="E4" s="59"/>
      <c r="F4" s="59"/>
      <c r="G4" s="59"/>
      <c r="H4" s="59"/>
      <c r="I4" s="59"/>
      <c r="J4" s="59"/>
      <c r="K4" s="59"/>
      <c r="L4" s="59"/>
      <c r="M4" s="59"/>
      <c r="N4" s="45"/>
      <c r="P4" s="10" t="s">
        <v>7</v>
      </c>
    </row>
    <row r="5" spans="1:43">
      <c r="A5" s="59"/>
      <c r="B5" s="59"/>
      <c r="C5" s="59"/>
      <c r="D5" s="59"/>
      <c r="E5" s="59"/>
      <c r="F5" s="59"/>
      <c r="G5" s="59"/>
      <c r="H5" s="59"/>
      <c r="I5" s="59"/>
      <c r="J5" s="59"/>
      <c r="K5" s="59"/>
      <c r="L5" s="59"/>
      <c r="M5" s="59"/>
      <c r="N5" s="45"/>
    </row>
    <row r="6" spans="1:43">
      <c r="A6" s="59"/>
      <c r="B6" s="59"/>
      <c r="C6" s="59"/>
      <c r="D6" s="59"/>
      <c r="E6" s="59"/>
      <c r="F6" s="59"/>
      <c r="G6" s="59"/>
      <c r="H6" s="59"/>
      <c r="I6" s="59"/>
      <c r="J6" s="59"/>
      <c r="K6" s="59"/>
      <c r="L6" s="59"/>
      <c r="M6" s="59"/>
      <c r="N6" s="45"/>
    </row>
    <row r="7" spans="1:43">
      <c r="A7" s="59"/>
      <c r="B7" s="59"/>
      <c r="C7" s="59"/>
      <c r="D7" s="59"/>
      <c r="E7" s="59"/>
      <c r="F7" s="59"/>
      <c r="G7" s="59"/>
      <c r="H7" s="59"/>
      <c r="I7" s="59"/>
      <c r="J7" s="59"/>
      <c r="K7" s="59"/>
      <c r="L7" s="59"/>
      <c r="M7" s="59"/>
      <c r="N7" s="45"/>
    </row>
    <row r="8" spans="1:43">
      <c r="A8" s="59"/>
      <c r="B8" s="59"/>
      <c r="C8" s="59"/>
      <c r="D8" s="59"/>
      <c r="E8" s="59"/>
      <c r="F8" s="59"/>
      <c r="G8" s="59"/>
      <c r="H8" s="59"/>
      <c r="I8" s="59"/>
      <c r="J8" s="59"/>
      <c r="K8" s="59"/>
      <c r="L8" s="59"/>
      <c r="M8" s="59"/>
      <c r="N8" s="45"/>
    </row>
    <row r="9" spans="1:43" ht="40.5" customHeight="1">
      <c r="A9" s="60"/>
      <c r="B9" s="120" t="s">
        <v>2</v>
      </c>
      <c r="C9" s="120"/>
      <c r="D9" s="120"/>
      <c r="E9" s="120"/>
      <c r="F9" s="120"/>
      <c r="G9" s="120"/>
      <c r="H9" s="120"/>
      <c r="I9" s="120"/>
      <c r="J9" s="120"/>
      <c r="K9" s="120"/>
      <c r="L9" s="120"/>
      <c r="M9" s="120"/>
    </row>
    <row r="10" spans="1:43" ht="62.25" customHeight="1">
      <c r="A10" s="121" t="s">
        <v>57</v>
      </c>
      <c r="B10" s="121"/>
      <c r="C10" s="121"/>
      <c r="D10" s="121"/>
      <c r="E10" s="121"/>
      <c r="F10" s="121"/>
      <c r="G10" s="121"/>
      <c r="H10" s="121"/>
      <c r="I10" s="121"/>
      <c r="J10" s="121"/>
      <c r="K10" s="121"/>
      <c r="L10" s="121"/>
      <c r="M10" s="121"/>
    </row>
    <row r="11" spans="1:43" s="46" customFormat="1" ht="30" customHeight="1">
      <c r="A11" s="67"/>
      <c r="B11" s="113" t="s">
        <v>76</v>
      </c>
      <c r="C11" s="113"/>
      <c r="D11" s="113"/>
      <c r="E11" s="113"/>
      <c r="F11" s="113"/>
      <c r="G11" s="113"/>
      <c r="H11" s="113"/>
      <c r="I11" s="113"/>
      <c r="J11" s="113"/>
      <c r="K11" s="113"/>
      <c r="L11" s="113"/>
      <c r="M11" s="113"/>
      <c r="N11" s="47"/>
      <c r="O11" s="47"/>
      <c r="P11" s="47"/>
      <c r="Q11" s="48"/>
      <c r="R11" s="48"/>
      <c r="S11" s="48"/>
      <c r="T11" s="48"/>
      <c r="U11" s="48"/>
      <c r="V11" s="48"/>
      <c r="W11" s="48"/>
      <c r="X11" s="48"/>
      <c r="Y11" s="48"/>
      <c r="Z11" s="48"/>
      <c r="AA11" s="48"/>
      <c r="AB11" s="48"/>
      <c r="AC11" s="48"/>
      <c r="AD11" s="48"/>
      <c r="AE11" s="48"/>
      <c r="AF11" s="48"/>
      <c r="AG11" s="48"/>
      <c r="AH11" s="48"/>
      <c r="AI11" s="48"/>
      <c r="AJ11" s="48"/>
      <c r="AK11" s="48"/>
      <c r="AL11" s="48"/>
      <c r="AM11" s="48"/>
      <c r="AN11" s="48"/>
      <c r="AO11" s="48"/>
      <c r="AP11" s="48"/>
      <c r="AQ11" s="48"/>
    </row>
    <row r="12" spans="1:43">
      <c r="A12" s="60"/>
      <c r="B12" s="60"/>
      <c r="C12" s="109"/>
      <c r="D12" s="115" t="s">
        <v>9</v>
      </c>
      <c r="E12" s="115"/>
      <c r="F12" s="115"/>
      <c r="G12" s="115"/>
      <c r="H12" s="115"/>
      <c r="I12" s="115"/>
      <c r="J12" s="115"/>
      <c r="K12" s="115"/>
      <c r="L12" s="115"/>
      <c r="M12" s="115"/>
      <c r="N12" s="15" t="str">
        <f>IF(C12="","",5)</f>
        <v/>
      </c>
      <c r="O12" s="15"/>
      <c r="P12" s="15"/>
    </row>
    <row r="13" spans="1:43">
      <c r="A13" s="60"/>
      <c r="B13" s="60"/>
      <c r="C13" s="109"/>
      <c r="D13" s="115" t="s">
        <v>58</v>
      </c>
      <c r="E13" s="115"/>
      <c r="F13" s="115"/>
      <c r="G13" s="115"/>
      <c r="H13" s="115"/>
      <c r="I13" s="115"/>
      <c r="J13" s="115"/>
      <c r="K13" s="115"/>
      <c r="L13" s="115"/>
      <c r="M13" s="115"/>
      <c r="N13" s="15" t="str">
        <f>IF(C13="","",4)</f>
        <v/>
      </c>
      <c r="O13" s="15"/>
      <c r="P13" s="15"/>
    </row>
    <row r="14" spans="1:43">
      <c r="A14" s="60"/>
      <c r="B14" s="60"/>
      <c r="C14" s="109"/>
      <c r="D14" s="115" t="s">
        <v>59</v>
      </c>
      <c r="E14" s="115"/>
      <c r="F14" s="115"/>
      <c r="G14" s="115"/>
      <c r="H14" s="115"/>
      <c r="I14" s="115"/>
      <c r="J14" s="115"/>
      <c r="K14" s="115"/>
      <c r="L14" s="115"/>
      <c r="M14" s="115"/>
      <c r="N14" s="15" t="str">
        <f>IF(C14="","",3)</f>
        <v/>
      </c>
      <c r="O14" s="15"/>
      <c r="P14" s="15"/>
    </row>
    <row r="15" spans="1:43">
      <c r="A15" s="60"/>
      <c r="B15" s="60"/>
      <c r="C15" s="109" t="s">
        <v>103</v>
      </c>
      <c r="D15" s="115" t="s">
        <v>25</v>
      </c>
      <c r="E15" s="115"/>
      <c r="F15" s="115"/>
      <c r="G15" s="115"/>
      <c r="H15" s="115"/>
      <c r="I15" s="115"/>
      <c r="J15" s="115"/>
      <c r="K15" s="115"/>
      <c r="L15" s="115"/>
      <c r="M15" s="115"/>
      <c r="N15" s="15">
        <f>IF(C15="","",2)</f>
        <v>2</v>
      </c>
      <c r="O15" s="15"/>
      <c r="P15" s="15"/>
    </row>
    <row r="16" spans="1:43">
      <c r="A16" s="60"/>
      <c r="B16" s="60"/>
      <c r="C16" s="109"/>
      <c r="D16" s="115" t="s">
        <v>26</v>
      </c>
      <c r="E16" s="115"/>
      <c r="F16" s="115"/>
      <c r="G16" s="115"/>
      <c r="H16" s="115"/>
      <c r="I16" s="115"/>
      <c r="J16" s="115"/>
      <c r="K16" s="115"/>
      <c r="L16" s="115"/>
      <c r="M16" s="115"/>
      <c r="N16" s="15" t="str">
        <f>IF(C16="","",1)</f>
        <v/>
      </c>
      <c r="O16" s="15"/>
      <c r="P16" s="15"/>
    </row>
    <row r="17" spans="1:43">
      <c r="A17" s="60"/>
      <c r="B17" s="60"/>
      <c r="C17" s="62"/>
      <c r="D17" s="60"/>
      <c r="E17" s="60"/>
      <c r="F17" s="60"/>
      <c r="G17" s="60"/>
      <c r="H17" s="63"/>
      <c r="I17" s="63"/>
      <c r="J17" s="62"/>
      <c r="K17" s="63"/>
      <c r="L17" s="63"/>
      <c r="M17" s="63"/>
    </row>
    <row r="18" spans="1:43" s="46" customFormat="1" ht="30" customHeight="1">
      <c r="A18" s="67"/>
      <c r="B18" s="113" t="s">
        <v>77</v>
      </c>
      <c r="C18" s="113"/>
      <c r="D18" s="113"/>
      <c r="E18" s="113"/>
      <c r="F18" s="113"/>
      <c r="G18" s="113"/>
      <c r="H18" s="113"/>
      <c r="I18" s="113"/>
      <c r="J18" s="113"/>
      <c r="K18" s="113"/>
      <c r="L18" s="113"/>
      <c r="M18" s="113"/>
      <c r="N18" s="47"/>
      <c r="O18" s="47"/>
      <c r="P18" s="47"/>
      <c r="Q18" s="48"/>
      <c r="R18" s="48"/>
      <c r="S18" s="48"/>
      <c r="T18" s="48"/>
      <c r="U18" s="48"/>
      <c r="V18" s="48"/>
      <c r="W18" s="48"/>
      <c r="X18" s="48"/>
      <c r="Y18" s="48"/>
      <c r="Z18" s="48"/>
      <c r="AA18" s="48"/>
      <c r="AB18" s="48"/>
      <c r="AC18" s="48"/>
      <c r="AD18" s="48"/>
      <c r="AE18" s="48"/>
      <c r="AF18" s="48"/>
      <c r="AG18" s="48"/>
      <c r="AH18" s="48"/>
      <c r="AI18" s="48"/>
      <c r="AJ18" s="48"/>
      <c r="AK18" s="48"/>
      <c r="AL18" s="48"/>
      <c r="AM18" s="48"/>
      <c r="AN18" s="48"/>
      <c r="AO18" s="48"/>
      <c r="AP18" s="48"/>
      <c r="AQ18" s="48"/>
    </row>
    <row r="19" spans="1:43">
      <c r="A19" s="60"/>
      <c r="B19" s="60"/>
      <c r="C19" s="109" t="s">
        <v>103</v>
      </c>
      <c r="D19" s="115" t="s">
        <v>18</v>
      </c>
      <c r="E19" s="115"/>
      <c r="F19" s="115"/>
      <c r="G19" s="115"/>
      <c r="H19" s="115"/>
      <c r="I19" s="115"/>
      <c r="J19" s="115"/>
      <c r="K19" s="115"/>
      <c r="L19" s="115"/>
      <c r="M19" s="115"/>
      <c r="N19" s="15">
        <f>IF(C19="","",5)</f>
        <v>5</v>
      </c>
      <c r="O19" s="15"/>
      <c r="P19" s="15"/>
    </row>
    <row r="20" spans="1:43">
      <c r="A20" s="60"/>
      <c r="B20" s="60"/>
      <c r="C20" s="109"/>
      <c r="D20" s="115" t="s">
        <v>19</v>
      </c>
      <c r="E20" s="115"/>
      <c r="F20" s="115"/>
      <c r="G20" s="115"/>
      <c r="H20" s="115"/>
      <c r="I20" s="115"/>
      <c r="J20" s="115"/>
      <c r="K20" s="115"/>
      <c r="L20" s="115"/>
      <c r="M20" s="115"/>
      <c r="N20" s="15" t="str">
        <f>IF(C20="","",1)</f>
        <v/>
      </c>
      <c r="O20" s="15"/>
      <c r="P20" s="15"/>
    </row>
    <row r="21" spans="1:43" ht="15" customHeight="1">
      <c r="A21" s="60"/>
      <c r="B21" s="60"/>
      <c r="C21" s="62"/>
      <c r="D21" s="60"/>
      <c r="E21" s="60"/>
      <c r="F21" s="60"/>
      <c r="G21" s="60"/>
      <c r="H21" s="63"/>
      <c r="I21" s="60"/>
      <c r="J21" s="62"/>
      <c r="K21" s="60"/>
      <c r="L21" s="60"/>
      <c r="M21" s="60"/>
    </row>
    <row r="22" spans="1:43" s="46" customFormat="1" ht="30" customHeight="1">
      <c r="A22" s="67"/>
      <c r="B22" s="113" t="s">
        <v>78</v>
      </c>
      <c r="C22" s="113"/>
      <c r="D22" s="113"/>
      <c r="E22" s="113"/>
      <c r="F22" s="113"/>
      <c r="G22" s="113"/>
      <c r="H22" s="113"/>
      <c r="I22" s="113"/>
      <c r="J22" s="113"/>
      <c r="K22" s="113"/>
      <c r="L22" s="113"/>
      <c r="M22" s="113"/>
      <c r="N22" s="47"/>
      <c r="O22" s="47"/>
      <c r="P22" s="47"/>
      <c r="Q22" s="48"/>
      <c r="R22" s="48"/>
      <c r="S22" s="48"/>
      <c r="T22" s="48"/>
      <c r="U22" s="48"/>
      <c r="V22" s="48"/>
      <c r="W22" s="48"/>
      <c r="X22" s="48"/>
      <c r="Y22" s="48"/>
      <c r="Z22" s="48"/>
      <c r="AA22" s="48"/>
      <c r="AB22" s="48"/>
      <c r="AC22" s="48"/>
      <c r="AD22" s="48"/>
      <c r="AE22" s="48"/>
      <c r="AF22" s="48"/>
      <c r="AG22" s="48"/>
      <c r="AH22" s="48"/>
      <c r="AI22" s="48"/>
      <c r="AJ22" s="48"/>
      <c r="AK22" s="48"/>
      <c r="AL22" s="48"/>
      <c r="AM22" s="48"/>
      <c r="AN22" s="48"/>
      <c r="AO22" s="48"/>
      <c r="AP22" s="48"/>
      <c r="AQ22" s="48"/>
    </row>
    <row r="23" spans="1:43">
      <c r="A23" s="60"/>
      <c r="B23" s="60"/>
      <c r="C23" s="109" t="s">
        <v>103</v>
      </c>
      <c r="D23" s="115" t="s">
        <v>18</v>
      </c>
      <c r="E23" s="115"/>
      <c r="F23" s="115"/>
      <c r="G23" s="115"/>
      <c r="H23" s="115"/>
      <c r="I23" s="115"/>
      <c r="J23" s="115"/>
      <c r="K23" s="115"/>
      <c r="L23" s="115"/>
      <c r="M23" s="115"/>
      <c r="N23" s="15">
        <f>IF(C23="","",0)</f>
        <v>0</v>
      </c>
      <c r="O23" s="15"/>
      <c r="P23" s="15"/>
    </row>
    <row r="24" spans="1:43">
      <c r="A24" s="60"/>
      <c r="B24" s="60"/>
      <c r="C24" s="109"/>
      <c r="D24" s="115" t="s">
        <v>19</v>
      </c>
      <c r="E24" s="115"/>
      <c r="F24" s="115"/>
      <c r="G24" s="115"/>
      <c r="H24" s="115"/>
      <c r="I24" s="115"/>
      <c r="J24" s="115"/>
      <c r="K24" s="115"/>
      <c r="L24" s="115"/>
      <c r="M24" s="115"/>
      <c r="N24" s="15" t="str">
        <f>IF(C24="","",5)</f>
        <v/>
      </c>
      <c r="O24" s="15"/>
      <c r="P24" s="15"/>
    </row>
    <row r="25" spans="1:43">
      <c r="A25" s="60"/>
      <c r="B25" s="60"/>
      <c r="C25" s="66"/>
      <c r="D25" s="63"/>
      <c r="E25" s="60"/>
      <c r="F25" s="60"/>
      <c r="G25" s="60"/>
      <c r="H25" s="60"/>
      <c r="I25" s="60"/>
      <c r="J25" s="60"/>
      <c r="K25" s="60"/>
      <c r="L25" s="60"/>
      <c r="M25" s="60"/>
      <c r="N25" s="15"/>
      <c r="O25" s="15"/>
      <c r="P25" s="15"/>
    </row>
    <row r="26" spans="1:43" s="10" customFormat="1" ht="15" customHeight="1">
      <c r="C26" s="16"/>
      <c r="J26" s="16"/>
    </row>
    <row r="27" spans="1:43" s="17" customFormat="1" ht="15" customHeight="1">
      <c r="C27" s="19"/>
      <c r="J27" s="19"/>
    </row>
    <row r="28" spans="1:43" s="17" customFormat="1">
      <c r="B28" s="18"/>
      <c r="C28" s="19"/>
      <c r="J28" s="19"/>
      <c r="L28" s="17" t="s">
        <v>10</v>
      </c>
      <c r="M28" s="17">
        <f>AVERAGE(N12:N24)</f>
        <v>2.3333333333333335</v>
      </c>
    </row>
    <row r="29" spans="1:43" s="17" customFormat="1">
      <c r="B29" s="151"/>
      <c r="C29" s="151"/>
      <c r="D29" s="151"/>
      <c r="E29" s="151"/>
      <c r="F29" s="151"/>
      <c r="G29" s="151"/>
      <c r="H29" s="151"/>
      <c r="I29" s="151"/>
      <c r="J29" s="151"/>
      <c r="K29" s="151"/>
      <c r="L29" s="151"/>
      <c r="M29" s="151"/>
    </row>
    <row r="30" spans="1:43" s="17" customFormat="1">
      <c r="B30" s="151"/>
      <c r="C30" s="151"/>
      <c r="D30" s="151"/>
      <c r="E30" s="151"/>
      <c r="F30" s="151"/>
      <c r="G30" s="151"/>
      <c r="H30" s="151"/>
      <c r="I30" s="151"/>
      <c r="J30" s="151"/>
      <c r="K30" s="151"/>
      <c r="L30" s="151"/>
      <c r="M30" s="151"/>
    </row>
    <row r="31" spans="1:43" s="30" customFormat="1" ht="15" customHeight="1">
      <c r="B31" s="149"/>
      <c r="C31" s="149"/>
      <c r="D31" s="149"/>
      <c r="E31" s="32"/>
      <c r="J31" s="33"/>
      <c r="N31" s="20"/>
      <c r="O31" s="20"/>
      <c r="P31" s="20"/>
    </row>
    <row r="32" spans="1:43" s="30" customFormat="1" ht="15" customHeight="1">
      <c r="B32" s="149"/>
      <c r="C32" s="149"/>
      <c r="D32" s="149"/>
      <c r="E32" s="34"/>
      <c r="J32" s="33"/>
      <c r="N32" s="20"/>
      <c r="O32" s="20"/>
      <c r="P32" s="35"/>
    </row>
    <row r="33" spans="1:43" s="30" customFormat="1" ht="15" customHeight="1">
      <c r="B33" s="149"/>
      <c r="C33" s="149"/>
      <c r="D33" s="149"/>
      <c r="E33" s="34"/>
      <c r="J33" s="33"/>
      <c r="N33" s="20"/>
      <c r="O33" s="20"/>
      <c r="P33" s="36"/>
    </row>
    <row r="34" spans="1:43" s="30" customFormat="1" ht="15" customHeight="1">
      <c r="B34" s="150"/>
      <c r="C34" s="150"/>
      <c r="D34" s="150"/>
      <c r="E34" s="34"/>
      <c r="J34" s="33"/>
      <c r="N34" s="20"/>
      <c r="O34" s="20"/>
      <c r="P34" s="36"/>
    </row>
    <row r="35" spans="1:43" s="30" customFormat="1" ht="15" customHeight="1">
      <c r="B35" s="150"/>
      <c r="C35" s="150"/>
      <c r="D35" s="150"/>
      <c r="E35" s="34"/>
      <c r="J35" s="33"/>
      <c r="N35" s="20"/>
      <c r="O35" s="20"/>
      <c r="P35" s="20"/>
    </row>
    <row r="36" spans="1:43" s="30" customFormat="1">
      <c r="J36" s="33"/>
      <c r="N36" s="20"/>
      <c r="O36" s="20"/>
      <c r="P36" s="20"/>
    </row>
    <row r="37" spans="1:43" s="30" customFormat="1" ht="15.75" customHeight="1">
      <c r="B37" s="143"/>
      <c r="C37" s="143"/>
      <c r="D37" s="143"/>
      <c r="E37" s="143"/>
      <c r="F37" s="143"/>
      <c r="G37" s="143"/>
      <c r="H37" s="143"/>
      <c r="I37" s="143"/>
      <c r="J37" s="143"/>
      <c r="K37" s="143"/>
      <c r="L37" s="143"/>
      <c r="M37" s="143"/>
      <c r="N37" s="20"/>
      <c r="O37" s="20"/>
      <c r="P37" s="20"/>
    </row>
    <row r="38" spans="1:43" s="30" customFormat="1">
      <c r="B38" s="143"/>
      <c r="C38" s="143"/>
      <c r="D38" s="143"/>
      <c r="E38" s="143"/>
      <c r="F38" s="143"/>
      <c r="G38" s="143"/>
      <c r="H38" s="143"/>
      <c r="I38" s="143"/>
      <c r="J38" s="143"/>
      <c r="K38" s="143"/>
      <c r="L38" s="143"/>
      <c r="M38" s="143"/>
      <c r="N38" s="20"/>
      <c r="O38" s="20"/>
      <c r="P38" s="20"/>
    </row>
    <row r="39" spans="1:43" s="30" customFormat="1">
      <c r="B39" s="143"/>
      <c r="C39" s="143"/>
      <c r="D39" s="143"/>
      <c r="E39" s="143"/>
      <c r="F39" s="143"/>
      <c r="G39" s="143"/>
      <c r="H39" s="143"/>
      <c r="I39" s="143"/>
      <c r="J39" s="143"/>
      <c r="K39" s="143"/>
      <c r="L39" s="143"/>
      <c r="M39" s="143"/>
      <c r="N39" s="20"/>
      <c r="O39" s="20"/>
      <c r="P39" s="20"/>
    </row>
    <row r="40" spans="1:43" s="30" customFormat="1" ht="15" customHeight="1">
      <c r="B40" s="143"/>
      <c r="C40" s="143"/>
      <c r="D40" s="143"/>
      <c r="E40" s="143"/>
      <c r="F40" s="143"/>
      <c r="G40" s="143"/>
      <c r="H40" s="143"/>
      <c r="I40" s="143"/>
      <c r="J40" s="143"/>
      <c r="K40" s="143"/>
      <c r="L40" s="143"/>
      <c r="M40" s="143"/>
      <c r="N40" s="20"/>
      <c r="O40" s="20"/>
      <c r="P40" s="20"/>
    </row>
    <row r="41" spans="1:43" s="30" customFormat="1">
      <c r="B41" s="143"/>
      <c r="C41" s="143"/>
      <c r="D41" s="143"/>
      <c r="E41" s="143"/>
      <c r="F41" s="143"/>
      <c r="G41" s="143"/>
      <c r="H41" s="143"/>
      <c r="I41" s="143"/>
      <c r="J41" s="143"/>
      <c r="K41" s="143"/>
      <c r="L41" s="143"/>
      <c r="M41" s="143"/>
      <c r="N41" s="20"/>
      <c r="O41" s="20"/>
      <c r="P41" s="20"/>
    </row>
    <row r="42" spans="1:43" s="30" customFormat="1" ht="15" customHeight="1">
      <c r="B42" s="143"/>
      <c r="C42" s="143"/>
      <c r="D42" s="143"/>
      <c r="E42" s="143"/>
      <c r="F42" s="143"/>
      <c r="G42" s="143"/>
      <c r="H42" s="143"/>
      <c r="I42" s="143"/>
      <c r="J42" s="143"/>
      <c r="K42" s="143"/>
      <c r="L42" s="143"/>
      <c r="M42" s="143"/>
      <c r="N42" s="20"/>
      <c r="O42" s="20"/>
      <c r="P42" s="20"/>
    </row>
    <row r="43" spans="1:43" s="30" customFormat="1" ht="15" customHeight="1">
      <c r="B43" s="143"/>
      <c r="C43" s="143"/>
      <c r="D43" s="143"/>
      <c r="E43" s="143"/>
      <c r="F43" s="143"/>
      <c r="G43" s="143"/>
      <c r="H43" s="143"/>
      <c r="I43" s="143"/>
      <c r="J43" s="143"/>
      <c r="K43" s="143"/>
      <c r="L43" s="143"/>
      <c r="M43" s="143"/>
      <c r="N43" s="20"/>
      <c r="O43" s="20"/>
      <c r="P43" s="20"/>
    </row>
    <row r="44" spans="1:43" s="30" customFormat="1" ht="15" customHeight="1">
      <c r="B44" s="143"/>
      <c r="C44" s="143"/>
      <c r="D44" s="143"/>
      <c r="E44" s="143"/>
      <c r="F44" s="143"/>
      <c r="G44" s="143"/>
      <c r="H44" s="143"/>
      <c r="I44" s="143"/>
      <c r="J44" s="143"/>
      <c r="K44" s="143"/>
      <c r="L44" s="143"/>
      <c r="M44" s="143"/>
      <c r="N44" s="20"/>
      <c r="O44" s="20"/>
      <c r="P44" s="20"/>
    </row>
    <row r="45" spans="1:43" s="30" customFormat="1" ht="15" customHeight="1">
      <c r="B45" s="143"/>
      <c r="C45" s="143"/>
      <c r="D45" s="143"/>
      <c r="E45" s="143"/>
      <c r="F45" s="143"/>
      <c r="G45" s="143"/>
      <c r="H45" s="143"/>
      <c r="I45" s="143"/>
      <c r="J45" s="143"/>
      <c r="K45" s="143"/>
      <c r="L45" s="143"/>
      <c r="M45" s="143"/>
      <c r="N45" s="20"/>
      <c r="O45" s="20"/>
      <c r="P45" s="20"/>
    </row>
    <row r="46" spans="1:43" s="17" customFormat="1" ht="15" customHeight="1">
      <c r="A46" s="30"/>
      <c r="B46" s="143"/>
      <c r="C46" s="143"/>
      <c r="D46" s="143"/>
      <c r="E46" s="143"/>
      <c r="F46" s="143"/>
      <c r="G46" s="143"/>
      <c r="H46" s="143"/>
      <c r="I46" s="143"/>
      <c r="J46" s="143"/>
      <c r="K46" s="143"/>
      <c r="L46" s="143"/>
      <c r="M46" s="143"/>
      <c r="N46" s="20"/>
      <c r="O46" s="20"/>
      <c r="P46" s="20"/>
      <c r="Q46" s="30"/>
      <c r="R46" s="30"/>
      <c r="S46" s="30"/>
      <c r="T46" s="30"/>
      <c r="U46" s="30"/>
      <c r="V46" s="30"/>
      <c r="W46" s="30"/>
      <c r="X46" s="30"/>
      <c r="Y46" s="30"/>
      <c r="Z46" s="30"/>
      <c r="AA46" s="30"/>
      <c r="AB46" s="30"/>
      <c r="AC46" s="30"/>
      <c r="AD46" s="30"/>
      <c r="AE46" s="30"/>
      <c r="AF46" s="30"/>
      <c r="AG46" s="30"/>
      <c r="AH46" s="30"/>
      <c r="AI46" s="30"/>
      <c r="AJ46" s="30"/>
      <c r="AK46" s="30"/>
      <c r="AL46" s="30"/>
      <c r="AM46" s="30"/>
      <c r="AN46" s="30"/>
      <c r="AO46" s="30"/>
      <c r="AP46" s="30"/>
      <c r="AQ46" s="30"/>
    </row>
    <row r="47" spans="1:43" s="17" customFormat="1" ht="15" customHeight="1">
      <c r="A47" s="30"/>
      <c r="B47" s="30"/>
      <c r="C47" s="33"/>
      <c r="D47" s="30"/>
      <c r="E47" s="30"/>
      <c r="F47" s="30"/>
      <c r="G47" s="30"/>
      <c r="H47" s="30"/>
      <c r="I47" s="30"/>
      <c r="J47" s="30"/>
      <c r="K47" s="30"/>
      <c r="L47" s="30"/>
      <c r="M47" s="30"/>
      <c r="N47" s="20"/>
      <c r="O47" s="20"/>
      <c r="P47" s="20"/>
      <c r="Q47" s="30"/>
      <c r="R47" s="30"/>
      <c r="S47" s="30"/>
      <c r="T47" s="30"/>
      <c r="U47" s="30"/>
      <c r="V47" s="30"/>
      <c r="W47" s="30"/>
      <c r="X47" s="30"/>
      <c r="Y47" s="30"/>
      <c r="Z47" s="30"/>
      <c r="AA47" s="30"/>
      <c r="AB47" s="30"/>
      <c r="AC47" s="30"/>
      <c r="AD47" s="30"/>
      <c r="AE47" s="30"/>
      <c r="AF47" s="30"/>
      <c r="AG47" s="30"/>
      <c r="AH47" s="30"/>
      <c r="AI47" s="30"/>
      <c r="AJ47" s="30"/>
      <c r="AK47" s="30"/>
      <c r="AL47" s="30"/>
      <c r="AM47" s="30"/>
      <c r="AN47" s="30"/>
      <c r="AO47" s="30"/>
      <c r="AP47" s="30"/>
      <c r="AQ47" s="30"/>
    </row>
    <row r="48" spans="1:43" s="17" customFormat="1" ht="15" customHeight="1">
      <c r="A48" s="30"/>
      <c r="B48" s="30"/>
      <c r="C48" s="33"/>
      <c r="D48" s="30"/>
      <c r="E48" s="30"/>
      <c r="F48" s="30"/>
      <c r="G48" s="30"/>
      <c r="H48" s="30"/>
      <c r="I48" s="30"/>
      <c r="J48" s="30"/>
      <c r="K48" s="30"/>
      <c r="L48" s="30"/>
      <c r="M48" s="30"/>
      <c r="N48" s="20"/>
      <c r="O48" s="20"/>
      <c r="P48" s="20"/>
      <c r="Q48" s="30"/>
      <c r="R48" s="30"/>
      <c r="S48" s="30"/>
      <c r="T48" s="30"/>
      <c r="U48" s="30"/>
      <c r="V48" s="30"/>
      <c r="W48" s="30"/>
      <c r="X48" s="30"/>
      <c r="Y48" s="30"/>
      <c r="Z48" s="30"/>
      <c r="AA48" s="30"/>
      <c r="AB48" s="30"/>
      <c r="AC48" s="30"/>
      <c r="AD48" s="30"/>
      <c r="AE48" s="30"/>
      <c r="AF48" s="30"/>
      <c r="AG48" s="30"/>
      <c r="AH48" s="30"/>
      <c r="AI48" s="30"/>
      <c r="AJ48" s="30"/>
      <c r="AK48" s="30"/>
      <c r="AL48" s="30"/>
      <c r="AM48" s="30"/>
      <c r="AN48" s="30"/>
      <c r="AO48" s="30"/>
      <c r="AP48" s="30"/>
      <c r="AQ48" s="30"/>
    </row>
    <row r="49" spans="1:43" s="17" customFormat="1" ht="15" customHeight="1">
      <c r="A49" s="30"/>
      <c r="B49" s="37"/>
      <c r="C49" s="38"/>
      <c r="D49" s="39"/>
      <c r="E49" s="39"/>
      <c r="F49" s="39"/>
      <c r="G49" s="39"/>
      <c r="H49" s="39"/>
      <c r="I49" s="39"/>
      <c r="J49" s="39"/>
      <c r="K49" s="39"/>
      <c r="L49" s="39"/>
      <c r="M49" s="39"/>
      <c r="N49" s="20"/>
      <c r="O49" s="20"/>
      <c r="P49" s="20"/>
      <c r="Q49" s="30"/>
      <c r="R49" s="30"/>
      <c r="S49" s="30"/>
      <c r="T49" s="30"/>
      <c r="U49" s="30"/>
      <c r="V49" s="30"/>
      <c r="W49" s="30"/>
      <c r="X49" s="30"/>
      <c r="Y49" s="30"/>
      <c r="Z49" s="30"/>
      <c r="AA49" s="30"/>
      <c r="AB49" s="30"/>
      <c r="AC49" s="30"/>
      <c r="AD49" s="30"/>
      <c r="AE49" s="30"/>
      <c r="AF49" s="30"/>
      <c r="AG49" s="30"/>
      <c r="AH49" s="30"/>
      <c r="AI49" s="30"/>
      <c r="AJ49" s="30"/>
      <c r="AK49" s="30"/>
      <c r="AL49" s="30"/>
      <c r="AM49" s="30"/>
      <c r="AN49" s="30"/>
      <c r="AO49" s="30"/>
      <c r="AP49" s="30"/>
      <c r="AQ49" s="30"/>
    </row>
    <row r="50" spans="1:43" s="17" customFormat="1" ht="15" customHeight="1">
      <c r="A50" s="30"/>
      <c r="B50" s="152"/>
      <c r="C50" s="152"/>
      <c r="D50" s="152"/>
      <c r="E50" s="152"/>
      <c r="F50" s="152"/>
      <c r="G50" s="152"/>
      <c r="H50" s="152"/>
      <c r="I50" s="152"/>
      <c r="J50" s="152"/>
      <c r="K50" s="152"/>
      <c r="L50" s="152"/>
      <c r="M50" s="152"/>
      <c r="N50" s="20"/>
      <c r="O50" s="20"/>
      <c r="P50" s="20"/>
      <c r="Q50" s="30"/>
      <c r="R50" s="30"/>
      <c r="S50" s="30"/>
      <c r="T50" s="30"/>
      <c r="U50" s="30"/>
      <c r="V50" s="30"/>
      <c r="W50" s="30"/>
      <c r="X50" s="30"/>
      <c r="Y50" s="30"/>
      <c r="Z50" s="30"/>
      <c r="AA50" s="30"/>
      <c r="AB50" s="30"/>
      <c r="AC50" s="30"/>
      <c r="AD50" s="30"/>
      <c r="AE50" s="30"/>
      <c r="AF50" s="30"/>
      <c r="AG50" s="30"/>
      <c r="AH50" s="30"/>
      <c r="AI50" s="30"/>
      <c r="AJ50" s="30"/>
      <c r="AK50" s="30"/>
      <c r="AL50" s="30"/>
      <c r="AM50" s="30"/>
      <c r="AN50" s="30"/>
      <c r="AO50" s="30"/>
      <c r="AP50" s="30"/>
      <c r="AQ50" s="30"/>
    </row>
    <row r="51" spans="1:43" s="17" customFormat="1" ht="15" customHeight="1">
      <c r="A51" s="30"/>
      <c r="B51" s="152"/>
      <c r="C51" s="152"/>
      <c r="D51" s="152"/>
      <c r="E51" s="152"/>
      <c r="F51" s="152"/>
      <c r="G51" s="152"/>
      <c r="H51" s="152"/>
      <c r="I51" s="152"/>
      <c r="J51" s="152"/>
      <c r="K51" s="152"/>
      <c r="L51" s="152"/>
      <c r="M51" s="152"/>
      <c r="N51" s="20"/>
      <c r="O51" s="20"/>
      <c r="P51" s="20"/>
      <c r="Q51" s="30"/>
      <c r="R51" s="30"/>
      <c r="S51" s="30"/>
      <c r="T51" s="30"/>
      <c r="U51" s="30"/>
      <c r="V51" s="30"/>
      <c r="W51" s="30"/>
      <c r="X51" s="30"/>
      <c r="Y51" s="30"/>
      <c r="Z51" s="30"/>
      <c r="AA51" s="30"/>
      <c r="AB51" s="30"/>
      <c r="AC51" s="30"/>
      <c r="AD51" s="30"/>
      <c r="AE51" s="30"/>
      <c r="AF51" s="30"/>
      <c r="AG51" s="30"/>
      <c r="AH51" s="30"/>
      <c r="AI51" s="30"/>
      <c r="AJ51" s="30"/>
      <c r="AK51" s="30"/>
      <c r="AL51" s="30"/>
      <c r="AM51" s="30"/>
      <c r="AN51" s="30"/>
      <c r="AO51" s="30"/>
      <c r="AP51" s="30"/>
      <c r="AQ51" s="30"/>
    </row>
    <row r="52" spans="1:43" s="17" customFormat="1" ht="15" customHeight="1">
      <c r="A52" s="30"/>
      <c r="B52" s="145"/>
      <c r="C52" s="145"/>
      <c r="D52" s="145"/>
      <c r="E52" s="32"/>
      <c r="F52" s="30"/>
      <c r="G52" s="30"/>
      <c r="H52" s="30"/>
      <c r="I52" s="30"/>
      <c r="J52" s="30"/>
      <c r="K52" s="30"/>
      <c r="L52" s="30"/>
      <c r="M52" s="30"/>
      <c r="N52" s="20"/>
      <c r="O52" s="20"/>
      <c r="P52" s="20"/>
      <c r="Q52" s="30"/>
      <c r="R52" s="30"/>
      <c r="S52" s="30"/>
      <c r="T52" s="30"/>
      <c r="U52" s="30"/>
      <c r="V52" s="30"/>
      <c r="W52" s="30"/>
      <c r="X52" s="30"/>
      <c r="Y52" s="30"/>
      <c r="Z52" s="30"/>
      <c r="AA52" s="30"/>
      <c r="AB52" s="30"/>
      <c r="AC52" s="30"/>
      <c r="AD52" s="30"/>
      <c r="AE52" s="30"/>
      <c r="AF52" s="30"/>
      <c r="AG52" s="30"/>
      <c r="AH52" s="30"/>
      <c r="AI52" s="30"/>
      <c r="AJ52" s="30"/>
      <c r="AK52" s="30"/>
      <c r="AL52" s="30"/>
      <c r="AM52" s="30"/>
      <c r="AN52" s="30"/>
      <c r="AO52" s="30"/>
      <c r="AP52" s="30"/>
      <c r="AQ52" s="30"/>
    </row>
    <row r="53" spans="1:43" s="17" customFormat="1" ht="15" customHeight="1">
      <c r="A53" s="30"/>
      <c r="B53" s="145"/>
      <c r="C53" s="145"/>
      <c r="D53" s="145"/>
      <c r="E53" s="34"/>
      <c r="F53" s="30"/>
      <c r="G53" s="30"/>
      <c r="H53" s="30"/>
      <c r="I53" s="30"/>
      <c r="J53" s="30"/>
      <c r="K53" s="30"/>
      <c r="L53" s="30"/>
      <c r="M53" s="30"/>
      <c r="N53" s="20"/>
      <c r="O53" s="20"/>
      <c r="P53" s="20"/>
      <c r="Q53" s="30"/>
      <c r="R53" s="30"/>
      <c r="S53" s="30"/>
      <c r="T53" s="30"/>
      <c r="U53" s="30"/>
      <c r="V53" s="30"/>
      <c r="W53" s="30"/>
      <c r="X53" s="30"/>
      <c r="Y53" s="30"/>
      <c r="Z53" s="30"/>
      <c r="AA53" s="30"/>
      <c r="AB53" s="30"/>
      <c r="AC53" s="30"/>
      <c r="AD53" s="30"/>
      <c r="AE53" s="30"/>
      <c r="AF53" s="30"/>
      <c r="AG53" s="30"/>
      <c r="AH53" s="30"/>
      <c r="AI53" s="30"/>
      <c r="AJ53" s="30"/>
      <c r="AK53" s="30"/>
      <c r="AL53" s="30"/>
      <c r="AM53" s="30"/>
      <c r="AN53" s="30"/>
      <c r="AO53" s="30"/>
      <c r="AP53" s="30"/>
      <c r="AQ53" s="30"/>
    </row>
    <row r="54" spans="1:43" s="17" customFormat="1" ht="15" customHeight="1">
      <c r="A54" s="30"/>
      <c r="B54" s="145"/>
      <c r="C54" s="145"/>
      <c r="D54" s="145"/>
      <c r="E54" s="34"/>
      <c r="F54" s="30"/>
      <c r="G54" s="30"/>
      <c r="H54" s="30"/>
      <c r="I54" s="30"/>
      <c r="J54" s="30"/>
      <c r="K54" s="30"/>
      <c r="L54" s="30"/>
      <c r="M54" s="30"/>
      <c r="N54" s="20"/>
      <c r="O54" s="20"/>
      <c r="P54" s="20"/>
      <c r="Q54" s="30"/>
      <c r="R54" s="30"/>
      <c r="S54" s="30"/>
      <c r="T54" s="30"/>
      <c r="U54" s="30"/>
      <c r="V54" s="30"/>
      <c r="W54" s="30"/>
      <c r="X54" s="30"/>
      <c r="Y54" s="30"/>
      <c r="Z54" s="30"/>
      <c r="AA54" s="30"/>
      <c r="AB54" s="30"/>
      <c r="AC54" s="30"/>
      <c r="AD54" s="30"/>
      <c r="AE54" s="30"/>
      <c r="AF54" s="30"/>
      <c r="AG54" s="30"/>
      <c r="AH54" s="30"/>
      <c r="AI54" s="30"/>
      <c r="AJ54" s="30"/>
      <c r="AK54" s="30"/>
      <c r="AL54" s="30"/>
      <c r="AM54" s="30"/>
      <c r="AN54" s="30"/>
      <c r="AO54" s="30"/>
      <c r="AP54" s="30"/>
      <c r="AQ54" s="30"/>
    </row>
    <row r="55" spans="1:43" s="17" customFormat="1" ht="15" customHeight="1">
      <c r="A55" s="30"/>
      <c r="B55" s="146"/>
      <c r="C55" s="146"/>
      <c r="D55" s="146"/>
      <c r="E55" s="34"/>
      <c r="F55" s="30"/>
      <c r="G55" s="30"/>
      <c r="H55" s="30"/>
      <c r="I55" s="30"/>
      <c r="J55" s="30"/>
      <c r="K55" s="30"/>
      <c r="L55" s="30"/>
      <c r="M55" s="30"/>
      <c r="N55" s="20"/>
      <c r="O55" s="20"/>
      <c r="P55" s="20"/>
      <c r="Q55" s="30"/>
      <c r="R55" s="30"/>
      <c r="S55" s="30"/>
      <c r="T55" s="30"/>
      <c r="U55" s="30"/>
      <c r="V55" s="30"/>
      <c r="W55" s="30"/>
      <c r="X55" s="30"/>
      <c r="Y55" s="30"/>
      <c r="Z55" s="30"/>
      <c r="AA55" s="30"/>
      <c r="AB55" s="30"/>
      <c r="AC55" s="30"/>
      <c r="AD55" s="30"/>
      <c r="AE55" s="30"/>
      <c r="AF55" s="30"/>
      <c r="AG55" s="30"/>
      <c r="AH55" s="30"/>
      <c r="AI55" s="30"/>
      <c r="AJ55" s="30"/>
      <c r="AK55" s="30"/>
      <c r="AL55" s="30"/>
      <c r="AM55" s="30"/>
      <c r="AN55" s="30"/>
      <c r="AO55" s="30"/>
      <c r="AP55" s="30"/>
      <c r="AQ55" s="30"/>
    </row>
    <row r="56" spans="1:43" s="17" customFormat="1" ht="15" customHeight="1">
      <c r="A56" s="30"/>
      <c r="B56" s="146"/>
      <c r="C56" s="146"/>
      <c r="D56" s="146"/>
      <c r="E56" s="34"/>
      <c r="F56" s="30"/>
      <c r="G56" s="30"/>
      <c r="H56" s="30"/>
      <c r="I56" s="30"/>
      <c r="J56" s="30"/>
      <c r="K56" s="30"/>
      <c r="L56" s="30"/>
      <c r="M56" s="30"/>
      <c r="N56" s="20"/>
      <c r="O56" s="20"/>
      <c r="P56" s="20"/>
      <c r="Q56" s="30"/>
      <c r="R56" s="30"/>
      <c r="S56" s="30"/>
      <c r="T56" s="30"/>
      <c r="U56" s="30"/>
      <c r="V56" s="30"/>
      <c r="W56" s="30"/>
      <c r="X56" s="30"/>
      <c r="Y56" s="30"/>
      <c r="Z56" s="30"/>
      <c r="AA56" s="30"/>
      <c r="AB56" s="30"/>
      <c r="AC56" s="30"/>
      <c r="AD56" s="30"/>
      <c r="AE56" s="30"/>
      <c r="AF56" s="30"/>
      <c r="AG56" s="30"/>
      <c r="AH56" s="30"/>
      <c r="AI56" s="30"/>
      <c r="AJ56" s="30"/>
      <c r="AK56" s="30"/>
      <c r="AL56" s="30"/>
      <c r="AM56" s="30"/>
      <c r="AN56" s="30"/>
      <c r="AO56" s="30"/>
      <c r="AP56" s="30"/>
      <c r="AQ56" s="30"/>
    </row>
    <row r="57" spans="1:43" s="17" customFormat="1" ht="15" customHeight="1">
      <c r="A57" s="30"/>
      <c r="B57" s="30"/>
      <c r="C57" s="33"/>
      <c r="D57" s="30"/>
      <c r="E57" s="30"/>
      <c r="F57" s="30"/>
      <c r="G57" s="30"/>
      <c r="H57" s="30"/>
      <c r="I57" s="30"/>
      <c r="J57" s="30"/>
      <c r="K57" s="30"/>
      <c r="L57" s="30"/>
      <c r="M57" s="30"/>
      <c r="N57" s="20"/>
      <c r="O57" s="20"/>
      <c r="P57" s="2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row>
    <row r="58" spans="1:43" s="17" customFormat="1" ht="15" customHeight="1">
      <c r="A58" s="30"/>
      <c r="B58" s="141"/>
      <c r="C58" s="141"/>
      <c r="D58" s="141"/>
      <c r="E58" s="141"/>
      <c r="F58" s="141"/>
      <c r="G58" s="141"/>
      <c r="H58" s="141"/>
      <c r="I58" s="141"/>
      <c r="J58" s="141"/>
      <c r="K58" s="141"/>
      <c r="L58" s="141"/>
      <c r="M58" s="141"/>
      <c r="N58" s="20"/>
      <c r="O58" s="20"/>
      <c r="P58" s="20"/>
      <c r="Q58" s="30"/>
      <c r="R58" s="30"/>
      <c r="S58" s="30"/>
      <c r="T58" s="30"/>
      <c r="U58" s="30"/>
      <c r="V58" s="30"/>
      <c r="W58" s="30"/>
      <c r="X58" s="30"/>
      <c r="Y58" s="30"/>
      <c r="Z58" s="30"/>
      <c r="AA58" s="30"/>
      <c r="AB58" s="30"/>
      <c r="AC58" s="30"/>
      <c r="AD58" s="30"/>
      <c r="AE58" s="30"/>
      <c r="AF58" s="30"/>
      <c r="AG58" s="30"/>
      <c r="AH58" s="30"/>
      <c r="AI58" s="30"/>
      <c r="AJ58" s="30"/>
      <c r="AK58" s="30"/>
      <c r="AL58" s="30"/>
      <c r="AM58" s="30"/>
      <c r="AN58" s="30"/>
      <c r="AO58" s="30"/>
      <c r="AP58" s="30"/>
      <c r="AQ58" s="30"/>
    </row>
    <row r="59" spans="1:43" s="17" customFormat="1" ht="15" customHeight="1">
      <c r="A59" s="30"/>
      <c r="B59" s="141"/>
      <c r="C59" s="141"/>
      <c r="D59" s="141"/>
      <c r="E59" s="141"/>
      <c r="F59" s="141"/>
      <c r="G59" s="141"/>
      <c r="H59" s="141"/>
      <c r="I59" s="141"/>
      <c r="J59" s="141"/>
      <c r="K59" s="141"/>
      <c r="L59" s="141"/>
      <c r="M59" s="141"/>
      <c r="N59" s="20"/>
      <c r="O59" s="20"/>
      <c r="P59" s="20"/>
      <c r="Q59" s="30"/>
      <c r="R59" s="30"/>
      <c r="S59" s="30"/>
      <c r="T59" s="30"/>
      <c r="U59" s="30"/>
      <c r="V59" s="30"/>
      <c r="W59" s="30"/>
      <c r="X59" s="30"/>
      <c r="Y59" s="30"/>
      <c r="Z59" s="30"/>
      <c r="AA59" s="30"/>
      <c r="AB59" s="30"/>
      <c r="AC59" s="30"/>
      <c r="AD59" s="30"/>
      <c r="AE59" s="30"/>
      <c r="AF59" s="30"/>
      <c r="AG59" s="30"/>
      <c r="AH59" s="30"/>
      <c r="AI59" s="30"/>
      <c r="AJ59" s="30"/>
      <c r="AK59" s="30"/>
      <c r="AL59" s="30"/>
      <c r="AM59" s="30"/>
      <c r="AN59" s="30"/>
      <c r="AO59" s="30"/>
      <c r="AP59" s="30"/>
      <c r="AQ59" s="30"/>
    </row>
    <row r="60" spans="1:43" s="17" customFormat="1" ht="15" customHeight="1">
      <c r="A60" s="30"/>
      <c r="B60" s="141"/>
      <c r="C60" s="141"/>
      <c r="D60" s="141"/>
      <c r="E60" s="141"/>
      <c r="F60" s="141"/>
      <c r="G60" s="141"/>
      <c r="H60" s="141"/>
      <c r="I60" s="141"/>
      <c r="J60" s="141"/>
      <c r="K60" s="141"/>
      <c r="L60" s="141"/>
      <c r="M60" s="141"/>
      <c r="N60" s="20"/>
      <c r="O60" s="20"/>
      <c r="P60" s="20"/>
      <c r="Q60" s="30"/>
      <c r="R60" s="30"/>
      <c r="S60" s="30"/>
      <c r="T60" s="30"/>
      <c r="U60" s="30"/>
      <c r="V60" s="30"/>
      <c r="W60" s="30"/>
      <c r="X60" s="30"/>
      <c r="Y60" s="30"/>
      <c r="Z60" s="30"/>
      <c r="AA60" s="30"/>
      <c r="AB60" s="30"/>
      <c r="AC60" s="30"/>
      <c r="AD60" s="30"/>
      <c r="AE60" s="30"/>
      <c r="AF60" s="30"/>
      <c r="AG60" s="30"/>
      <c r="AH60" s="30"/>
      <c r="AI60" s="30"/>
      <c r="AJ60" s="30"/>
      <c r="AK60" s="30"/>
      <c r="AL60" s="30"/>
      <c r="AM60" s="30"/>
      <c r="AN60" s="30"/>
      <c r="AO60" s="30"/>
      <c r="AP60" s="30"/>
      <c r="AQ60" s="30"/>
    </row>
    <row r="61" spans="1:43" s="17" customFormat="1" ht="15" customHeight="1">
      <c r="A61" s="30"/>
      <c r="B61" s="30"/>
      <c r="C61" s="33"/>
      <c r="D61" s="30"/>
      <c r="E61" s="30"/>
      <c r="F61" s="30"/>
      <c r="G61" s="30"/>
      <c r="H61" s="30"/>
      <c r="I61" s="30"/>
      <c r="J61" s="30"/>
      <c r="K61" s="30"/>
      <c r="L61" s="30"/>
      <c r="M61" s="30"/>
      <c r="N61" s="49"/>
      <c r="O61" s="20"/>
      <c r="P61" s="20"/>
      <c r="Q61" s="30"/>
      <c r="R61" s="30"/>
      <c r="S61" s="30"/>
      <c r="T61" s="30"/>
      <c r="U61" s="30"/>
      <c r="V61" s="30"/>
      <c r="W61" s="30"/>
      <c r="X61" s="30"/>
      <c r="Y61" s="30"/>
      <c r="Z61" s="30"/>
      <c r="AA61" s="30"/>
      <c r="AB61" s="30"/>
      <c r="AC61" s="30"/>
      <c r="AD61" s="30"/>
      <c r="AE61" s="30"/>
      <c r="AF61" s="30"/>
      <c r="AG61" s="30"/>
      <c r="AH61" s="30"/>
      <c r="AI61" s="30"/>
      <c r="AJ61" s="30"/>
      <c r="AK61" s="30"/>
      <c r="AL61" s="30"/>
      <c r="AM61" s="30"/>
      <c r="AN61" s="30"/>
      <c r="AO61" s="30"/>
      <c r="AP61" s="30"/>
      <c r="AQ61" s="30"/>
    </row>
    <row r="62" spans="1:43" s="30" customFormat="1" ht="15" customHeight="1">
      <c r="C62" s="33"/>
      <c r="N62" s="50"/>
      <c r="O62" s="20"/>
      <c r="P62" s="20"/>
    </row>
    <row r="63" spans="1:43" s="30" customFormat="1" ht="15" customHeight="1">
      <c r="B63" s="42"/>
      <c r="C63" s="43"/>
      <c r="D63" s="44"/>
      <c r="E63" s="44"/>
      <c r="F63" s="44"/>
      <c r="G63" s="44"/>
      <c r="H63" s="44"/>
      <c r="I63" s="44"/>
      <c r="J63" s="44"/>
      <c r="K63" s="44"/>
      <c r="L63" s="44"/>
      <c r="M63" s="44"/>
      <c r="N63" s="50"/>
      <c r="O63" s="20"/>
      <c r="P63" s="20"/>
    </row>
    <row r="64" spans="1:43" s="30" customFormat="1" ht="15" customHeight="1">
      <c r="B64" s="153"/>
      <c r="C64" s="153"/>
      <c r="D64" s="153"/>
      <c r="E64" s="153"/>
      <c r="F64" s="153"/>
      <c r="G64" s="153"/>
      <c r="H64" s="153"/>
      <c r="I64" s="153"/>
      <c r="J64" s="153"/>
      <c r="K64" s="153"/>
      <c r="L64" s="153"/>
      <c r="M64" s="153"/>
      <c r="N64" s="20"/>
      <c r="O64" s="20"/>
      <c r="P64" s="20"/>
    </row>
    <row r="65" spans="2:16" s="30" customFormat="1" ht="15" customHeight="1">
      <c r="B65" s="153"/>
      <c r="C65" s="153"/>
      <c r="D65" s="153"/>
      <c r="E65" s="153"/>
      <c r="F65" s="153"/>
      <c r="G65" s="153"/>
      <c r="H65" s="153"/>
      <c r="I65" s="153"/>
      <c r="J65" s="153"/>
      <c r="K65" s="153"/>
      <c r="L65" s="153"/>
      <c r="M65" s="153"/>
      <c r="N65" s="20"/>
      <c r="O65" s="20"/>
      <c r="P65" s="20"/>
    </row>
    <row r="66" spans="2:16" s="30" customFormat="1" ht="15" customHeight="1">
      <c r="B66" s="139"/>
      <c r="C66" s="139"/>
      <c r="D66" s="139"/>
      <c r="E66" s="32"/>
      <c r="N66" s="20"/>
      <c r="O66" s="20"/>
      <c r="P66" s="20"/>
    </row>
    <row r="67" spans="2:16" s="30" customFormat="1" ht="15" customHeight="1">
      <c r="B67" s="139"/>
      <c r="C67" s="139"/>
      <c r="D67" s="139"/>
      <c r="E67" s="34"/>
      <c r="N67" s="20"/>
      <c r="O67" s="20"/>
      <c r="P67" s="20"/>
    </row>
    <row r="68" spans="2:16" s="30" customFormat="1" ht="15" customHeight="1">
      <c r="B68" s="139"/>
      <c r="C68" s="139"/>
      <c r="D68" s="139"/>
      <c r="E68" s="34"/>
      <c r="N68" s="20"/>
      <c r="O68" s="20"/>
      <c r="P68" s="20"/>
    </row>
    <row r="69" spans="2:16" s="30" customFormat="1" ht="15" customHeight="1">
      <c r="B69" s="140"/>
      <c r="C69" s="140"/>
      <c r="D69" s="140"/>
      <c r="E69" s="34"/>
      <c r="N69" s="20"/>
      <c r="O69" s="20"/>
      <c r="P69" s="20"/>
    </row>
    <row r="70" spans="2:16" s="30" customFormat="1" ht="15" customHeight="1">
      <c r="B70" s="140"/>
      <c r="C70" s="140"/>
      <c r="D70" s="140"/>
      <c r="E70" s="34"/>
      <c r="N70" s="20"/>
      <c r="O70" s="20"/>
      <c r="P70" s="20"/>
    </row>
    <row r="71" spans="2:16" s="30" customFormat="1" ht="15" customHeight="1">
      <c r="C71" s="33"/>
      <c r="N71" s="20"/>
      <c r="O71" s="20"/>
      <c r="P71" s="20"/>
    </row>
    <row r="72" spans="2:16" s="30" customFormat="1" ht="15" customHeight="1">
      <c r="B72" s="141"/>
      <c r="C72" s="141"/>
      <c r="D72" s="141"/>
      <c r="E72" s="141"/>
      <c r="F72" s="141"/>
      <c r="G72" s="141"/>
      <c r="H72" s="141"/>
      <c r="I72" s="141"/>
      <c r="J72" s="141"/>
      <c r="K72" s="141"/>
      <c r="L72" s="141"/>
      <c r="M72" s="141"/>
      <c r="N72" s="20"/>
      <c r="O72" s="20"/>
      <c r="P72" s="20"/>
    </row>
    <row r="73" spans="2:16" s="30" customFormat="1" ht="15" customHeight="1">
      <c r="B73" s="141"/>
      <c r="C73" s="141"/>
      <c r="D73" s="141"/>
      <c r="E73" s="141"/>
      <c r="F73" s="141"/>
      <c r="G73" s="141"/>
      <c r="H73" s="141"/>
      <c r="I73" s="141"/>
      <c r="J73" s="141"/>
      <c r="K73" s="141"/>
      <c r="L73" s="141"/>
      <c r="M73" s="141"/>
      <c r="N73" s="20"/>
      <c r="O73" s="20"/>
      <c r="P73" s="20"/>
    </row>
    <row r="74" spans="2:16" s="30" customFormat="1" ht="15" customHeight="1">
      <c r="B74" s="141"/>
      <c r="C74" s="141"/>
      <c r="D74" s="141"/>
      <c r="E74" s="141"/>
      <c r="F74" s="141"/>
      <c r="G74" s="141"/>
      <c r="H74" s="141"/>
      <c r="I74" s="141"/>
      <c r="J74" s="141"/>
      <c r="K74" s="141"/>
      <c r="L74" s="141"/>
      <c r="M74" s="141"/>
      <c r="N74" s="20"/>
      <c r="O74" s="20"/>
      <c r="P74" s="20"/>
    </row>
    <row r="75" spans="2:16" s="30" customFormat="1" ht="15" customHeight="1">
      <c r="C75" s="33"/>
      <c r="N75" s="20"/>
      <c r="O75" s="20"/>
      <c r="P75" s="20"/>
    </row>
    <row r="76" spans="2:16" s="30" customFormat="1" ht="15" customHeight="1">
      <c r="C76" s="33"/>
      <c r="N76" s="20"/>
      <c r="O76" s="20"/>
      <c r="P76" s="20"/>
    </row>
    <row r="77" spans="2:16" s="30" customFormat="1" ht="15" customHeight="1">
      <c r="B77" s="142"/>
      <c r="C77" s="142"/>
      <c r="D77" s="142"/>
      <c r="E77" s="142"/>
      <c r="F77" s="142"/>
      <c r="G77" s="142"/>
      <c r="H77" s="142"/>
      <c r="I77" s="142"/>
      <c r="J77" s="142"/>
      <c r="K77" s="142"/>
      <c r="L77" s="142"/>
      <c r="M77" s="142"/>
      <c r="N77" s="20"/>
      <c r="O77" s="20"/>
      <c r="P77" s="20"/>
    </row>
    <row r="78" spans="2:16" s="30" customFormat="1" ht="15" customHeight="1">
      <c r="B78" s="142"/>
      <c r="C78" s="142"/>
      <c r="D78" s="142"/>
      <c r="E78" s="142"/>
      <c r="F78" s="142"/>
      <c r="G78" s="142"/>
      <c r="H78" s="142"/>
      <c r="I78" s="142"/>
      <c r="J78" s="142"/>
      <c r="K78" s="142"/>
      <c r="L78" s="142"/>
      <c r="M78" s="142"/>
      <c r="N78" s="20"/>
      <c r="O78" s="20"/>
      <c r="P78" s="20"/>
    </row>
    <row r="79" spans="2:16" s="30" customFormat="1" ht="15" customHeight="1">
      <c r="B79" s="142"/>
      <c r="C79" s="142"/>
      <c r="D79" s="142"/>
      <c r="E79" s="142"/>
      <c r="F79" s="142"/>
      <c r="G79" s="142"/>
      <c r="H79" s="142"/>
      <c r="I79" s="142"/>
      <c r="J79" s="142"/>
      <c r="K79" s="142"/>
      <c r="L79" s="142"/>
      <c r="M79" s="142"/>
      <c r="N79" s="20"/>
      <c r="O79" s="20"/>
      <c r="P79" s="20"/>
    </row>
    <row r="80" spans="2:16" s="30" customFormat="1" ht="15" customHeight="1">
      <c r="B80" s="142"/>
      <c r="C80" s="142"/>
      <c r="D80" s="142"/>
      <c r="E80" s="142"/>
      <c r="F80" s="142"/>
      <c r="G80" s="142"/>
      <c r="H80" s="142"/>
      <c r="I80" s="142"/>
      <c r="J80" s="142"/>
      <c r="K80" s="142"/>
      <c r="L80" s="142"/>
      <c r="M80" s="142"/>
      <c r="N80" s="20"/>
      <c r="O80" s="20"/>
      <c r="P80" s="20"/>
    </row>
    <row r="81" spans="1:43" s="30" customFormat="1" ht="15" customHeight="1">
      <c r="C81" s="33"/>
      <c r="N81" s="20"/>
      <c r="O81" s="20"/>
      <c r="P81" s="20"/>
    </row>
    <row r="82" spans="1:43" s="30" customFormat="1" ht="15" customHeight="1">
      <c r="C82" s="33"/>
      <c r="N82" s="20"/>
      <c r="O82" s="20"/>
      <c r="P82" s="20"/>
    </row>
    <row r="83" spans="1:43" s="30" customFormat="1" ht="15" customHeight="1">
      <c r="C83" s="33"/>
      <c r="N83" s="20"/>
      <c r="O83" s="20"/>
      <c r="P83" s="20"/>
    </row>
    <row r="84" spans="1:43" s="30" customFormat="1" ht="15" customHeight="1">
      <c r="C84" s="33"/>
      <c r="N84" s="20"/>
      <c r="O84" s="20"/>
      <c r="P84" s="20"/>
    </row>
    <row r="85" spans="1:43" s="30" customFormat="1" ht="15" customHeight="1">
      <c r="C85" s="33"/>
      <c r="N85" s="20"/>
      <c r="O85" s="20"/>
      <c r="P85" s="20"/>
    </row>
    <row r="86" spans="1:43" s="30" customFormat="1" ht="15" customHeight="1">
      <c r="C86" s="33"/>
      <c r="N86" s="20"/>
      <c r="O86" s="20"/>
      <c r="P86" s="20"/>
    </row>
    <row r="87" spans="1:43" s="30" customFormat="1" ht="15" customHeight="1">
      <c r="C87" s="33"/>
      <c r="N87" s="20"/>
      <c r="O87" s="20"/>
      <c r="P87" s="20"/>
    </row>
    <row r="88" spans="1:43" s="30" customFormat="1" ht="15" customHeight="1">
      <c r="C88" s="33"/>
      <c r="N88" s="20"/>
      <c r="O88" s="20"/>
      <c r="P88" s="20"/>
    </row>
    <row r="89" spans="1:43" s="30" customFormat="1" ht="15" customHeight="1">
      <c r="C89" s="33"/>
      <c r="N89" s="20"/>
      <c r="O89" s="20"/>
      <c r="P89" s="20"/>
    </row>
    <row r="90" spans="1:43" s="30" customFormat="1" ht="15" customHeight="1">
      <c r="C90" s="33"/>
      <c r="N90" s="20"/>
      <c r="O90" s="20"/>
      <c r="P90" s="20"/>
    </row>
    <row r="91" spans="1:43" s="30" customFormat="1" ht="15" customHeight="1">
      <c r="C91" s="33"/>
      <c r="N91" s="20"/>
      <c r="O91" s="20"/>
      <c r="P91" s="20"/>
    </row>
    <row r="92" spans="1:43" s="30" customFormat="1" ht="15" customHeight="1">
      <c r="C92" s="33"/>
      <c r="N92" s="20"/>
      <c r="O92" s="20"/>
      <c r="P92" s="20"/>
    </row>
    <row r="93" spans="1:43" s="30" customFormat="1" ht="15" customHeight="1">
      <c r="C93" s="33"/>
      <c r="N93" s="20"/>
      <c r="O93" s="20"/>
      <c r="P93" s="20"/>
    </row>
    <row r="94" spans="1:43" s="17" customFormat="1" ht="15" customHeight="1">
      <c r="A94" s="30"/>
      <c r="B94" s="30"/>
      <c r="C94" s="33"/>
      <c r="D94" s="30"/>
      <c r="E94" s="30"/>
      <c r="F94" s="30"/>
      <c r="G94" s="30"/>
      <c r="H94" s="30"/>
      <c r="I94" s="30"/>
      <c r="J94" s="30"/>
      <c r="K94" s="30"/>
      <c r="L94" s="30"/>
      <c r="M94" s="30"/>
      <c r="N94" s="20"/>
      <c r="O94" s="20"/>
      <c r="P94" s="20"/>
      <c r="Q94" s="30"/>
      <c r="R94" s="30"/>
      <c r="S94" s="30"/>
      <c r="T94" s="30"/>
      <c r="U94" s="30"/>
      <c r="V94" s="30"/>
      <c r="W94" s="30"/>
      <c r="X94" s="30"/>
      <c r="Y94" s="30"/>
      <c r="Z94" s="30"/>
      <c r="AA94" s="30"/>
      <c r="AB94" s="30"/>
      <c r="AC94" s="30"/>
      <c r="AD94" s="30"/>
      <c r="AE94" s="30"/>
      <c r="AF94" s="30"/>
      <c r="AG94" s="30"/>
      <c r="AH94" s="30"/>
      <c r="AI94" s="30"/>
      <c r="AJ94" s="30"/>
      <c r="AK94" s="30"/>
      <c r="AL94" s="30"/>
      <c r="AM94" s="30"/>
      <c r="AN94" s="30"/>
      <c r="AO94" s="30"/>
      <c r="AP94" s="30"/>
      <c r="AQ94" s="30"/>
    </row>
    <row r="95" spans="1:43" s="17" customFormat="1" ht="15" customHeight="1">
      <c r="A95" s="30"/>
      <c r="B95" s="30"/>
      <c r="C95" s="33"/>
      <c r="D95" s="30"/>
      <c r="E95" s="30"/>
      <c r="F95" s="30"/>
      <c r="G95" s="30"/>
      <c r="H95" s="30"/>
      <c r="I95" s="30"/>
      <c r="J95" s="30"/>
      <c r="K95" s="30"/>
      <c r="L95" s="30"/>
      <c r="M95" s="30"/>
      <c r="N95" s="20"/>
      <c r="O95" s="20"/>
      <c r="P95" s="20"/>
      <c r="Q95" s="30"/>
      <c r="R95" s="30"/>
      <c r="S95" s="30"/>
      <c r="T95" s="30"/>
      <c r="U95" s="30"/>
      <c r="V95" s="30"/>
      <c r="W95" s="30"/>
      <c r="X95" s="30"/>
      <c r="Y95" s="30"/>
      <c r="Z95" s="30"/>
      <c r="AA95" s="30"/>
      <c r="AB95" s="30"/>
      <c r="AC95" s="30"/>
      <c r="AD95" s="30"/>
      <c r="AE95" s="30"/>
      <c r="AF95" s="30"/>
      <c r="AG95" s="30"/>
      <c r="AH95" s="30"/>
      <c r="AI95" s="30"/>
      <c r="AJ95" s="30"/>
      <c r="AK95" s="30"/>
      <c r="AL95" s="30"/>
      <c r="AM95" s="30"/>
      <c r="AN95" s="30"/>
      <c r="AO95" s="30"/>
      <c r="AP95" s="30"/>
      <c r="AQ95" s="30"/>
    </row>
    <row r="96" spans="1:43" s="17" customFormat="1" ht="15" customHeight="1">
      <c r="A96" s="30"/>
      <c r="B96" s="30"/>
      <c r="C96" s="33"/>
      <c r="D96" s="30"/>
      <c r="E96" s="30"/>
      <c r="F96" s="30"/>
      <c r="G96" s="30"/>
      <c r="H96" s="30"/>
      <c r="I96" s="30"/>
      <c r="J96" s="30"/>
      <c r="K96" s="30"/>
      <c r="L96" s="30"/>
      <c r="M96" s="30"/>
      <c r="N96" s="20"/>
      <c r="O96" s="20"/>
      <c r="P96" s="20"/>
      <c r="Q96" s="30"/>
      <c r="R96" s="30"/>
      <c r="S96" s="30"/>
      <c r="T96" s="30"/>
      <c r="U96" s="30"/>
      <c r="V96" s="30"/>
      <c r="W96" s="30"/>
      <c r="X96" s="30"/>
      <c r="Y96" s="30"/>
      <c r="Z96" s="30"/>
      <c r="AA96" s="30"/>
      <c r="AB96" s="30"/>
      <c r="AC96" s="30"/>
      <c r="AD96" s="30"/>
      <c r="AE96" s="30"/>
      <c r="AF96" s="30"/>
      <c r="AG96" s="30"/>
      <c r="AH96" s="30"/>
      <c r="AI96" s="30"/>
      <c r="AJ96" s="30"/>
      <c r="AK96" s="30"/>
      <c r="AL96" s="30"/>
      <c r="AM96" s="30"/>
      <c r="AN96" s="30"/>
      <c r="AO96" s="30"/>
      <c r="AP96" s="30"/>
      <c r="AQ96" s="30"/>
    </row>
    <row r="97" spans="1:43" s="17" customFormat="1" ht="15" customHeight="1">
      <c r="A97" s="30"/>
      <c r="B97" s="30"/>
      <c r="C97" s="33"/>
      <c r="D97" s="30"/>
      <c r="E97" s="30"/>
      <c r="F97" s="30"/>
      <c r="G97" s="30"/>
      <c r="H97" s="30"/>
      <c r="I97" s="30"/>
      <c r="J97" s="30"/>
      <c r="K97" s="30"/>
      <c r="L97" s="30"/>
      <c r="M97" s="30"/>
      <c r="N97" s="20"/>
      <c r="O97" s="20"/>
      <c r="P97" s="20"/>
      <c r="Q97" s="30"/>
      <c r="R97" s="30"/>
      <c r="S97" s="30"/>
      <c r="T97" s="30"/>
      <c r="U97" s="30"/>
      <c r="V97" s="30"/>
      <c r="W97" s="30"/>
      <c r="X97" s="30"/>
      <c r="Y97" s="30"/>
      <c r="Z97" s="30"/>
      <c r="AA97" s="30"/>
      <c r="AB97" s="30"/>
      <c r="AC97" s="30"/>
      <c r="AD97" s="30"/>
      <c r="AE97" s="30"/>
      <c r="AF97" s="30"/>
      <c r="AG97" s="30"/>
      <c r="AH97" s="30"/>
      <c r="AI97" s="30"/>
      <c r="AJ97" s="30"/>
      <c r="AK97" s="30"/>
      <c r="AL97" s="30"/>
      <c r="AM97" s="30"/>
      <c r="AN97" s="30"/>
      <c r="AO97" s="30"/>
      <c r="AP97" s="30"/>
      <c r="AQ97" s="30"/>
    </row>
    <row r="98" spans="1:43" s="17" customFormat="1" ht="15" customHeight="1">
      <c r="A98" s="30"/>
      <c r="B98" s="30"/>
      <c r="C98" s="33"/>
      <c r="D98" s="30"/>
      <c r="E98" s="30"/>
      <c r="F98" s="30"/>
      <c r="G98" s="30"/>
      <c r="H98" s="30"/>
      <c r="I98" s="30"/>
      <c r="J98" s="30"/>
      <c r="K98" s="30"/>
      <c r="L98" s="30"/>
      <c r="M98" s="30"/>
      <c r="N98" s="20"/>
      <c r="O98" s="20"/>
      <c r="P98" s="20"/>
      <c r="Q98" s="30"/>
      <c r="R98" s="30"/>
      <c r="S98" s="30"/>
      <c r="T98" s="30"/>
      <c r="U98" s="30"/>
      <c r="V98" s="30"/>
      <c r="W98" s="30"/>
      <c r="X98" s="30"/>
      <c r="Y98" s="30"/>
      <c r="Z98" s="30"/>
      <c r="AA98" s="30"/>
      <c r="AB98" s="30"/>
      <c r="AC98" s="30"/>
      <c r="AD98" s="30"/>
      <c r="AE98" s="30"/>
      <c r="AF98" s="30"/>
      <c r="AG98" s="30"/>
      <c r="AH98" s="30"/>
      <c r="AI98" s="30"/>
      <c r="AJ98" s="30"/>
      <c r="AK98" s="30"/>
      <c r="AL98" s="30"/>
      <c r="AM98" s="30"/>
      <c r="AN98" s="30"/>
      <c r="AO98" s="30"/>
      <c r="AP98" s="30"/>
      <c r="AQ98" s="30"/>
    </row>
    <row r="99" spans="1:43" s="17" customFormat="1" ht="15" customHeight="1">
      <c r="A99" s="30"/>
      <c r="B99" s="30"/>
      <c r="C99" s="33"/>
      <c r="D99" s="30"/>
      <c r="E99" s="30"/>
      <c r="F99" s="30"/>
      <c r="G99" s="30"/>
      <c r="H99" s="30"/>
      <c r="I99" s="30"/>
      <c r="J99" s="30"/>
      <c r="K99" s="30"/>
      <c r="L99" s="30"/>
      <c r="M99" s="30"/>
      <c r="N99" s="20"/>
      <c r="O99" s="20"/>
      <c r="P99" s="2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row>
    <row r="100" spans="1:43" s="17" customFormat="1" ht="15" customHeight="1">
      <c r="A100" s="30"/>
      <c r="B100" s="30"/>
      <c r="C100" s="33"/>
      <c r="D100" s="30"/>
      <c r="E100" s="30"/>
      <c r="F100" s="30"/>
      <c r="G100" s="30"/>
      <c r="H100" s="30"/>
      <c r="I100" s="30"/>
      <c r="J100" s="30"/>
      <c r="K100" s="30"/>
      <c r="L100" s="30"/>
      <c r="M100" s="30"/>
      <c r="N100" s="20"/>
      <c r="O100" s="20"/>
      <c r="P100" s="20"/>
      <c r="Q100" s="30"/>
      <c r="R100" s="30"/>
      <c r="S100" s="30"/>
      <c r="T100" s="30"/>
      <c r="U100" s="30"/>
      <c r="V100" s="30"/>
      <c r="W100" s="30"/>
      <c r="X100" s="30"/>
      <c r="Y100" s="30"/>
      <c r="Z100" s="30"/>
      <c r="AA100" s="30"/>
      <c r="AB100" s="30"/>
      <c r="AC100" s="30"/>
      <c r="AD100" s="30"/>
      <c r="AE100" s="30"/>
      <c r="AF100" s="30"/>
      <c r="AG100" s="30"/>
      <c r="AH100" s="30"/>
      <c r="AI100" s="30"/>
      <c r="AJ100" s="30"/>
      <c r="AK100" s="30"/>
      <c r="AL100" s="30"/>
      <c r="AM100" s="30"/>
      <c r="AN100" s="30"/>
      <c r="AO100" s="30"/>
      <c r="AP100" s="30"/>
      <c r="AQ100" s="30"/>
    </row>
    <row r="101" spans="1:43" s="17" customFormat="1" ht="15" customHeight="1">
      <c r="A101" s="30"/>
      <c r="B101" s="30"/>
      <c r="C101" s="33"/>
      <c r="D101" s="30"/>
      <c r="E101" s="30"/>
      <c r="F101" s="30"/>
      <c r="G101" s="30"/>
      <c r="H101" s="30"/>
      <c r="I101" s="30"/>
      <c r="J101" s="30"/>
      <c r="K101" s="30"/>
      <c r="L101" s="30"/>
      <c r="M101" s="30"/>
      <c r="N101" s="20"/>
      <c r="O101" s="20"/>
      <c r="P101" s="20"/>
      <c r="Q101" s="30"/>
      <c r="R101" s="30"/>
      <c r="S101" s="30"/>
      <c r="T101" s="30"/>
      <c r="U101" s="30"/>
      <c r="V101" s="30"/>
      <c r="W101" s="30"/>
      <c r="X101" s="30"/>
      <c r="Y101" s="30"/>
      <c r="Z101" s="30"/>
      <c r="AA101" s="30"/>
      <c r="AB101" s="30"/>
      <c r="AC101" s="30"/>
      <c r="AD101" s="30"/>
      <c r="AE101" s="30"/>
      <c r="AF101" s="30"/>
      <c r="AG101" s="30"/>
      <c r="AH101" s="30"/>
      <c r="AI101" s="30"/>
      <c r="AJ101" s="30"/>
      <c r="AK101" s="30"/>
      <c r="AL101" s="30"/>
      <c r="AM101" s="30"/>
      <c r="AN101" s="30"/>
      <c r="AO101" s="30"/>
      <c r="AP101" s="30"/>
      <c r="AQ101" s="30"/>
    </row>
    <row r="102" spans="1:43" s="17" customFormat="1" ht="15" customHeight="1">
      <c r="A102" s="30"/>
      <c r="B102" s="30"/>
      <c r="C102" s="33"/>
      <c r="D102" s="30"/>
      <c r="E102" s="30"/>
      <c r="F102" s="30"/>
      <c r="G102" s="30"/>
      <c r="H102" s="30"/>
      <c r="I102" s="30"/>
      <c r="J102" s="30"/>
      <c r="K102" s="30"/>
      <c r="L102" s="30"/>
      <c r="M102" s="30"/>
      <c r="N102" s="20"/>
      <c r="O102" s="20"/>
      <c r="P102" s="20"/>
      <c r="Q102" s="30"/>
      <c r="R102" s="30"/>
      <c r="S102" s="30"/>
      <c r="T102" s="30"/>
      <c r="U102" s="30"/>
      <c r="V102" s="30"/>
      <c r="W102" s="30"/>
      <c r="X102" s="30"/>
      <c r="Y102" s="30"/>
      <c r="Z102" s="30"/>
      <c r="AA102" s="30"/>
      <c r="AB102" s="30"/>
      <c r="AC102" s="30"/>
      <c r="AD102" s="30"/>
      <c r="AE102" s="30"/>
      <c r="AF102" s="30"/>
      <c r="AG102" s="30"/>
      <c r="AH102" s="30"/>
      <c r="AI102" s="30"/>
      <c r="AJ102" s="30"/>
      <c r="AK102" s="30"/>
      <c r="AL102" s="30"/>
      <c r="AM102" s="30"/>
      <c r="AN102" s="30"/>
      <c r="AO102" s="30"/>
      <c r="AP102" s="30"/>
      <c r="AQ102" s="30"/>
    </row>
    <row r="103" spans="1:43" s="17" customFormat="1" ht="15" customHeight="1">
      <c r="A103" s="30"/>
      <c r="B103" s="30"/>
      <c r="C103" s="33"/>
      <c r="D103" s="30"/>
      <c r="E103" s="30"/>
      <c r="F103" s="30"/>
      <c r="G103" s="30"/>
      <c r="H103" s="30"/>
      <c r="I103" s="30"/>
      <c r="J103" s="30"/>
      <c r="K103" s="30"/>
      <c r="L103" s="30"/>
      <c r="M103" s="30"/>
      <c r="N103" s="20"/>
      <c r="O103" s="20"/>
      <c r="P103" s="20"/>
      <c r="Q103" s="30"/>
      <c r="R103" s="30"/>
      <c r="S103" s="30"/>
      <c r="T103" s="30"/>
      <c r="U103" s="30"/>
      <c r="V103" s="30"/>
      <c r="W103" s="30"/>
      <c r="X103" s="30"/>
      <c r="Y103" s="30"/>
      <c r="Z103" s="30"/>
      <c r="AA103" s="30"/>
      <c r="AB103" s="30"/>
      <c r="AC103" s="30"/>
      <c r="AD103" s="30"/>
      <c r="AE103" s="30"/>
      <c r="AF103" s="30"/>
      <c r="AG103" s="30"/>
      <c r="AH103" s="30"/>
      <c r="AI103" s="30"/>
      <c r="AJ103" s="30"/>
      <c r="AK103" s="30"/>
      <c r="AL103" s="30"/>
      <c r="AM103" s="30"/>
      <c r="AN103" s="30"/>
      <c r="AO103" s="30"/>
      <c r="AP103" s="30"/>
      <c r="AQ103" s="30"/>
    </row>
    <row r="104" spans="1:43" s="30" customFormat="1">
      <c r="C104" s="33"/>
      <c r="N104" s="20"/>
      <c r="O104" s="20"/>
      <c r="P104" s="20"/>
    </row>
    <row r="105" spans="1:43" s="30" customFormat="1">
      <c r="C105" s="33"/>
      <c r="N105" s="20"/>
      <c r="O105" s="20"/>
      <c r="P105" s="20"/>
    </row>
    <row r="106" spans="1:43" s="30" customFormat="1">
      <c r="C106" s="33"/>
      <c r="N106" s="20"/>
      <c r="O106" s="20"/>
      <c r="P106" s="20"/>
    </row>
    <row r="107" spans="1:43" s="30" customFormat="1">
      <c r="C107" s="33"/>
      <c r="N107" s="20"/>
      <c r="O107" s="20"/>
      <c r="P107" s="20"/>
    </row>
    <row r="108" spans="1:43" s="30" customFormat="1">
      <c r="C108" s="33"/>
      <c r="N108" s="20"/>
      <c r="O108" s="20"/>
      <c r="P108" s="20"/>
    </row>
    <row r="109" spans="1:43" s="30" customFormat="1">
      <c r="C109" s="33"/>
      <c r="N109" s="20"/>
      <c r="O109" s="20"/>
      <c r="P109" s="20"/>
    </row>
    <row r="110" spans="1:43" s="30" customFormat="1">
      <c r="C110" s="33"/>
      <c r="N110" s="20"/>
      <c r="O110" s="20"/>
      <c r="P110" s="20"/>
    </row>
    <row r="111" spans="1:43" s="30" customFormat="1">
      <c r="C111" s="33"/>
      <c r="N111" s="20"/>
      <c r="O111" s="20"/>
      <c r="P111" s="20"/>
    </row>
    <row r="112" spans="1:43" s="30" customFormat="1">
      <c r="C112" s="33"/>
      <c r="N112" s="20"/>
      <c r="O112" s="20"/>
      <c r="P112" s="20"/>
    </row>
    <row r="113" spans="3:16" s="30" customFormat="1">
      <c r="C113" s="33"/>
      <c r="N113" s="20"/>
      <c r="O113" s="20"/>
      <c r="P113" s="20"/>
    </row>
    <row r="114" spans="3:16" s="30" customFormat="1">
      <c r="C114" s="33"/>
      <c r="N114" s="20"/>
      <c r="O114" s="20"/>
      <c r="P114" s="20"/>
    </row>
    <row r="115" spans="3:16" s="30" customFormat="1">
      <c r="C115" s="33"/>
      <c r="N115" s="20"/>
      <c r="O115" s="20"/>
      <c r="P115" s="20"/>
    </row>
    <row r="116" spans="3:16" s="30" customFormat="1">
      <c r="C116" s="33"/>
      <c r="N116" s="20"/>
      <c r="O116" s="20"/>
      <c r="P116" s="20"/>
    </row>
    <row r="117" spans="3:16" s="30" customFormat="1">
      <c r="C117" s="33"/>
      <c r="N117" s="20"/>
      <c r="O117" s="20"/>
      <c r="P117" s="20"/>
    </row>
    <row r="118" spans="3:16" s="30" customFormat="1">
      <c r="C118" s="33"/>
      <c r="N118" s="20"/>
      <c r="O118" s="20"/>
      <c r="P118" s="20"/>
    </row>
    <row r="119" spans="3:16" s="30" customFormat="1">
      <c r="C119" s="33"/>
      <c r="N119" s="20"/>
      <c r="O119" s="20"/>
      <c r="P119" s="20"/>
    </row>
    <row r="120" spans="3:16" s="30" customFormat="1">
      <c r="C120" s="33"/>
      <c r="N120" s="20"/>
      <c r="O120" s="20"/>
      <c r="P120" s="20"/>
    </row>
    <row r="121" spans="3:16" s="30" customFormat="1">
      <c r="C121" s="33"/>
      <c r="N121" s="20"/>
      <c r="O121" s="20"/>
      <c r="P121" s="20"/>
    </row>
    <row r="122" spans="3:16" s="30" customFormat="1">
      <c r="C122" s="33"/>
      <c r="N122" s="20"/>
      <c r="O122" s="20"/>
      <c r="P122" s="20"/>
    </row>
    <row r="123" spans="3:16" s="30" customFormat="1">
      <c r="C123" s="33"/>
      <c r="N123" s="20"/>
      <c r="O123" s="20"/>
      <c r="P123" s="20"/>
    </row>
    <row r="124" spans="3:16" s="30" customFormat="1">
      <c r="C124" s="33"/>
      <c r="N124" s="20"/>
      <c r="O124" s="20"/>
      <c r="P124" s="20"/>
    </row>
    <row r="125" spans="3:16" s="30" customFormat="1">
      <c r="C125" s="33"/>
      <c r="N125" s="20"/>
      <c r="O125" s="20"/>
      <c r="P125" s="20"/>
    </row>
    <row r="126" spans="3:16" s="30" customFormat="1">
      <c r="C126" s="33"/>
      <c r="N126" s="20"/>
      <c r="O126" s="20"/>
      <c r="P126" s="20"/>
    </row>
    <row r="127" spans="3:16" s="30" customFormat="1">
      <c r="C127" s="33"/>
      <c r="N127" s="20"/>
      <c r="O127" s="20"/>
      <c r="P127" s="20"/>
    </row>
    <row r="128" spans="3:16" s="30" customFormat="1">
      <c r="C128" s="33"/>
      <c r="N128" s="20"/>
      <c r="O128" s="20"/>
      <c r="P128" s="20"/>
    </row>
    <row r="129" spans="3:16" s="30" customFormat="1">
      <c r="C129" s="33"/>
      <c r="N129" s="20"/>
      <c r="O129" s="20"/>
      <c r="P129" s="20"/>
    </row>
    <row r="130" spans="3:16" s="30" customFormat="1">
      <c r="C130" s="33"/>
      <c r="N130" s="20"/>
      <c r="O130" s="20"/>
      <c r="P130" s="20"/>
    </row>
    <row r="131" spans="3:16" s="30" customFormat="1">
      <c r="C131" s="33"/>
      <c r="N131" s="20"/>
      <c r="O131" s="20"/>
      <c r="P131" s="20"/>
    </row>
    <row r="132" spans="3:16" s="30" customFormat="1">
      <c r="C132" s="33"/>
      <c r="N132" s="20"/>
      <c r="O132" s="20"/>
      <c r="P132" s="20"/>
    </row>
    <row r="133" spans="3:16" s="30" customFormat="1">
      <c r="C133" s="33"/>
      <c r="N133" s="20"/>
      <c r="O133" s="20"/>
      <c r="P133" s="20"/>
    </row>
    <row r="134" spans="3:16" s="30" customFormat="1">
      <c r="C134" s="33"/>
      <c r="N134" s="20"/>
      <c r="O134" s="20"/>
      <c r="P134" s="20"/>
    </row>
    <row r="135" spans="3:16" s="30" customFormat="1">
      <c r="C135" s="33"/>
      <c r="N135" s="20"/>
      <c r="O135" s="20"/>
      <c r="P135" s="20"/>
    </row>
    <row r="136" spans="3:16" s="30" customFormat="1">
      <c r="C136" s="33"/>
      <c r="N136" s="20"/>
      <c r="O136" s="20"/>
      <c r="P136" s="20"/>
    </row>
    <row r="137" spans="3:16" s="30" customFormat="1">
      <c r="C137" s="33"/>
      <c r="N137" s="20"/>
      <c r="O137" s="20"/>
      <c r="P137" s="20"/>
    </row>
    <row r="138" spans="3:16" s="30" customFormat="1">
      <c r="C138" s="33"/>
      <c r="N138" s="20"/>
      <c r="O138" s="20"/>
      <c r="P138" s="20"/>
    </row>
    <row r="139" spans="3:16" s="30" customFormat="1">
      <c r="C139" s="33"/>
      <c r="N139" s="20"/>
      <c r="O139" s="20"/>
      <c r="P139" s="20"/>
    </row>
    <row r="140" spans="3:16" s="30" customFormat="1">
      <c r="C140" s="33"/>
      <c r="N140" s="20"/>
      <c r="O140" s="20"/>
      <c r="P140" s="20"/>
    </row>
    <row r="141" spans="3:16" s="30" customFormat="1">
      <c r="C141" s="33"/>
      <c r="N141" s="20"/>
      <c r="O141" s="20"/>
      <c r="P141" s="20"/>
    </row>
    <row r="142" spans="3:16" s="30" customFormat="1">
      <c r="C142" s="33"/>
      <c r="N142" s="20"/>
      <c r="O142" s="20"/>
      <c r="P142" s="20"/>
    </row>
    <row r="143" spans="3:16" s="30" customFormat="1">
      <c r="C143" s="33"/>
      <c r="N143" s="20"/>
      <c r="O143" s="20"/>
      <c r="P143" s="20"/>
    </row>
    <row r="144" spans="3:16" s="30" customFormat="1">
      <c r="C144" s="33"/>
      <c r="N144" s="20"/>
      <c r="O144" s="20"/>
      <c r="P144" s="20"/>
    </row>
    <row r="145" spans="3:16" s="30" customFormat="1">
      <c r="C145" s="33"/>
      <c r="N145" s="20"/>
      <c r="O145" s="20"/>
      <c r="P145" s="20"/>
    </row>
    <row r="146" spans="3:16" s="30" customFormat="1">
      <c r="C146" s="33"/>
      <c r="N146" s="20"/>
      <c r="O146" s="20"/>
      <c r="P146" s="20"/>
    </row>
    <row r="147" spans="3:16" s="30" customFormat="1">
      <c r="C147" s="33"/>
      <c r="N147" s="20"/>
      <c r="O147" s="20"/>
      <c r="P147" s="20"/>
    </row>
    <row r="148" spans="3:16" s="30" customFormat="1">
      <c r="C148" s="33"/>
      <c r="N148" s="20"/>
      <c r="O148" s="20"/>
      <c r="P148" s="20"/>
    </row>
    <row r="149" spans="3:16" s="30" customFormat="1">
      <c r="C149" s="33"/>
      <c r="N149" s="20"/>
      <c r="O149" s="20"/>
      <c r="P149" s="20"/>
    </row>
    <row r="150" spans="3:16" s="30" customFormat="1">
      <c r="C150" s="33"/>
      <c r="N150" s="20"/>
      <c r="O150" s="20"/>
      <c r="P150" s="20"/>
    </row>
    <row r="151" spans="3:16" s="30" customFormat="1">
      <c r="C151" s="33"/>
      <c r="N151" s="20"/>
      <c r="O151" s="20"/>
      <c r="P151" s="20"/>
    </row>
    <row r="152" spans="3:16" s="30" customFormat="1">
      <c r="C152" s="33"/>
      <c r="N152" s="20"/>
      <c r="O152" s="20"/>
      <c r="P152" s="20"/>
    </row>
    <row r="153" spans="3:16" s="30" customFormat="1">
      <c r="C153" s="33"/>
      <c r="N153" s="20"/>
      <c r="O153" s="20"/>
      <c r="P153" s="20"/>
    </row>
    <row r="154" spans="3:16" s="30" customFormat="1">
      <c r="C154" s="33"/>
      <c r="N154" s="20"/>
      <c r="O154" s="20"/>
      <c r="P154" s="20"/>
    </row>
    <row r="155" spans="3:16" s="30" customFormat="1">
      <c r="C155" s="33"/>
      <c r="N155" s="20"/>
      <c r="O155" s="20"/>
      <c r="P155" s="20"/>
    </row>
    <row r="156" spans="3:16" s="30" customFormat="1">
      <c r="C156" s="33"/>
      <c r="N156" s="20"/>
      <c r="O156" s="20"/>
      <c r="P156" s="20"/>
    </row>
  </sheetData>
  <mergeCells count="28">
    <mergeCell ref="A1:C1"/>
    <mergeCell ref="B69:D70"/>
    <mergeCell ref="B72:M74"/>
    <mergeCell ref="B77:M80"/>
    <mergeCell ref="B50:M51"/>
    <mergeCell ref="B52:D54"/>
    <mergeCell ref="B55:D56"/>
    <mergeCell ref="B58:M60"/>
    <mergeCell ref="B64:M65"/>
    <mergeCell ref="B66:D68"/>
    <mergeCell ref="B37:M46"/>
    <mergeCell ref="D15:M15"/>
    <mergeCell ref="D16:M16"/>
    <mergeCell ref="B18:M18"/>
    <mergeCell ref="D19:M19"/>
    <mergeCell ref="D20:M20"/>
    <mergeCell ref="B34:D35"/>
    <mergeCell ref="D14:M14"/>
    <mergeCell ref="B9:M9"/>
    <mergeCell ref="A10:M10"/>
    <mergeCell ref="B11:M11"/>
    <mergeCell ref="D12:M12"/>
    <mergeCell ref="D13:M13"/>
    <mergeCell ref="B22:M22"/>
    <mergeCell ref="D23:M23"/>
    <mergeCell ref="D24:M24"/>
    <mergeCell ref="B29:M30"/>
    <mergeCell ref="B31:D33"/>
  </mergeCells>
  <dataValidations count="1">
    <dataValidation type="list" allowBlank="1" sqref="C12:C16 C19:C20 C23:C25">
      <formula1>$P$3:$P$4</formula1>
      <formula2>0</formula2>
    </dataValidation>
  </dataValidations>
  <hyperlinks>
    <hyperlink ref="A1:C1" location="Présentation!A1" display="Aller à l'accueil"/>
  </hyperlinks>
  <pageMargins left="0.7" right="0.7" top="0.75" bottom="0.75" header="0.51180555555555551" footer="0.51180555555555551"/>
  <pageSetup paperSize="9" scale="73" firstPageNumber="0" orientation="portrait" horizontalDpi="300" verticalDpi="300"/>
  <headerFooter alignWithMargins="0"/>
  <rowBreaks count="1" manualBreakCount="1">
    <brk id="26" max="16383" man="1"/>
  </rowBreaks>
  <ignoredErrors>
    <ignoredError sqref="M28" evalError="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Q210"/>
  <sheetViews>
    <sheetView topLeftCell="A28" workbookViewId="0">
      <selection activeCell="C40" sqref="C40"/>
    </sheetView>
  </sheetViews>
  <sheetFormatPr baseColWidth="10" defaultRowHeight="15"/>
  <cols>
    <col min="1" max="1" width="3.7109375" customWidth="1"/>
    <col min="2" max="2" width="8.7109375" customWidth="1"/>
    <col min="3" max="3" width="3.7109375" style="8" customWidth="1"/>
    <col min="4" max="13" width="8.7109375" customWidth="1"/>
    <col min="14" max="14" width="2" style="9" customWidth="1"/>
    <col min="15" max="15" width="2.140625" style="10" customWidth="1"/>
    <col min="16" max="16" width="11.42578125" style="11"/>
    <col min="17" max="43" width="11.42578125" style="12"/>
  </cols>
  <sheetData>
    <row r="1" spans="1:16">
      <c r="A1" s="116" t="s">
        <v>99</v>
      </c>
      <c r="B1" s="116"/>
      <c r="C1" s="116"/>
      <c r="D1" s="64"/>
      <c r="E1" s="64"/>
      <c r="F1" s="64"/>
      <c r="G1" s="64"/>
      <c r="H1" s="64"/>
      <c r="I1" s="64"/>
      <c r="J1" s="64"/>
      <c r="K1" s="64"/>
      <c r="L1" s="64"/>
      <c r="M1" s="64"/>
      <c r="N1" s="13"/>
    </row>
    <row r="2" spans="1:16">
      <c r="A2" s="59"/>
      <c r="B2" s="59"/>
      <c r="C2" s="60"/>
      <c r="D2" s="59"/>
      <c r="E2" s="59"/>
      <c r="F2" s="59"/>
      <c r="G2" s="59"/>
      <c r="H2" s="59"/>
      <c r="I2" s="59"/>
      <c r="J2" s="59"/>
      <c r="K2" s="59"/>
      <c r="L2" s="59"/>
      <c r="M2" s="59"/>
      <c r="N2" s="54"/>
    </row>
    <row r="3" spans="1:16">
      <c r="A3" s="59"/>
      <c r="B3" s="59"/>
      <c r="C3" s="59"/>
      <c r="D3" s="59"/>
      <c r="E3" s="59"/>
      <c r="F3" s="59"/>
      <c r="G3" s="59"/>
      <c r="H3" s="59"/>
      <c r="I3" s="59"/>
      <c r="J3" s="59"/>
      <c r="K3" s="59"/>
      <c r="L3" s="59"/>
      <c r="M3" s="59"/>
      <c r="N3" s="54"/>
    </row>
    <row r="4" spans="1:16">
      <c r="A4" s="59"/>
      <c r="B4" s="59"/>
      <c r="C4" s="59"/>
      <c r="D4" s="59"/>
      <c r="E4" s="59"/>
      <c r="F4" s="59"/>
      <c r="G4" s="59"/>
      <c r="H4" s="59"/>
      <c r="I4" s="59"/>
      <c r="J4" s="59"/>
      <c r="K4" s="59"/>
      <c r="L4" s="59"/>
      <c r="M4" s="59"/>
      <c r="N4" s="54"/>
      <c r="P4" s="10" t="s">
        <v>7</v>
      </c>
    </row>
    <row r="5" spans="1:16">
      <c r="A5" s="59"/>
      <c r="B5" s="59"/>
      <c r="C5" s="59"/>
      <c r="D5" s="59"/>
      <c r="E5" s="59"/>
      <c r="F5" s="59"/>
      <c r="G5" s="59"/>
      <c r="H5" s="59"/>
      <c r="I5" s="59"/>
      <c r="J5" s="59"/>
      <c r="K5" s="59"/>
      <c r="L5" s="59"/>
      <c r="M5" s="59"/>
      <c r="N5" s="54"/>
    </row>
    <row r="6" spans="1:16">
      <c r="A6" s="59"/>
      <c r="B6" s="59"/>
      <c r="C6" s="59"/>
      <c r="D6" s="59"/>
      <c r="E6" s="59"/>
      <c r="F6" s="59"/>
      <c r="G6" s="59"/>
      <c r="H6" s="59"/>
      <c r="I6" s="59"/>
      <c r="J6" s="59"/>
      <c r="K6" s="59"/>
      <c r="L6" s="59"/>
      <c r="M6" s="59"/>
      <c r="N6" s="54"/>
    </row>
    <row r="7" spans="1:16">
      <c r="A7" s="59"/>
      <c r="B7" s="59"/>
      <c r="C7" s="59"/>
      <c r="D7" s="59"/>
      <c r="E7" s="59"/>
      <c r="F7" s="59"/>
      <c r="G7" s="59"/>
      <c r="H7" s="59"/>
      <c r="I7" s="59"/>
      <c r="J7" s="59"/>
      <c r="K7" s="59"/>
      <c r="L7" s="59"/>
      <c r="M7" s="59"/>
      <c r="N7" s="54"/>
    </row>
    <row r="8" spans="1:16">
      <c r="A8" s="59"/>
      <c r="B8" s="59"/>
      <c r="C8" s="59"/>
      <c r="D8" s="59"/>
      <c r="E8" s="59"/>
      <c r="F8" s="59"/>
      <c r="G8" s="59"/>
      <c r="H8" s="59"/>
      <c r="I8" s="59"/>
      <c r="J8" s="59"/>
      <c r="K8" s="59"/>
      <c r="L8" s="59"/>
      <c r="M8" s="59"/>
      <c r="N8" s="54"/>
    </row>
    <row r="9" spans="1:16" ht="40.5" customHeight="1">
      <c r="A9" s="60"/>
      <c r="B9" s="120" t="s">
        <v>3</v>
      </c>
      <c r="C9" s="120"/>
      <c r="D9" s="120"/>
      <c r="E9" s="120"/>
      <c r="F9" s="120"/>
      <c r="G9" s="120"/>
      <c r="H9" s="120"/>
      <c r="I9" s="120"/>
      <c r="J9" s="120"/>
      <c r="K9" s="120"/>
      <c r="L9" s="120"/>
      <c r="M9" s="120"/>
    </row>
    <row r="10" spans="1:16" ht="57.75" customHeight="1">
      <c r="A10" s="121" t="s">
        <v>101</v>
      </c>
      <c r="B10" s="121"/>
      <c r="C10" s="121"/>
      <c r="D10" s="121"/>
      <c r="E10" s="121"/>
      <c r="F10" s="121"/>
      <c r="G10" s="121"/>
      <c r="H10" s="121"/>
      <c r="I10" s="121"/>
      <c r="J10" s="121"/>
      <c r="K10" s="121"/>
      <c r="L10" s="121"/>
      <c r="M10" s="121"/>
    </row>
    <row r="11" spans="1:16" s="12" customFormat="1" ht="30" customHeight="1">
      <c r="A11" s="60"/>
      <c r="B11" s="113" t="s">
        <v>79</v>
      </c>
      <c r="C11" s="113"/>
      <c r="D11" s="113"/>
      <c r="E11" s="113"/>
      <c r="F11" s="113"/>
      <c r="G11" s="113"/>
      <c r="H11" s="113"/>
      <c r="I11" s="113"/>
      <c r="J11" s="113"/>
      <c r="K11" s="113"/>
      <c r="L11" s="113"/>
      <c r="M11" s="113"/>
      <c r="N11" s="15"/>
      <c r="O11" s="15"/>
      <c r="P11" s="15"/>
    </row>
    <row r="12" spans="1:16" s="12" customFormat="1">
      <c r="A12" s="60"/>
      <c r="B12" s="60"/>
      <c r="C12" s="109"/>
      <c r="D12" s="115" t="s">
        <v>20</v>
      </c>
      <c r="E12" s="115"/>
      <c r="F12" s="115"/>
      <c r="G12" s="115"/>
      <c r="H12" s="115"/>
      <c r="I12" s="115"/>
      <c r="J12" s="115"/>
      <c r="K12" s="115"/>
      <c r="L12" s="115"/>
      <c r="M12" s="115"/>
      <c r="N12" s="15" t="str">
        <f>IF(C12="","",1)</f>
        <v/>
      </c>
      <c r="O12" s="15"/>
      <c r="P12" s="15"/>
    </row>
    <row r="13" spans="1:16" s="12" customFormat="1">
      <c r="A13" s="60"/>
      <c r="B13" s="60"/>
      <c r="C13" s="109"/>
      <c r="D13" s="115" t="s">
        <v>21</v>
      </c>
      <c r="E13" s="115"/>
      <c r="F13" s="115"/>
      <c r="G13" s="115"/>
      <c r="H13" s="115"/>
      <c r="I13" s="115"/>
      <c r="J13" s="115"/>
      <c r="K13" s="115"/>
      <c r="L13" s="115"/>
      <c r="M13" s="115"/>
      <c r="N13" s="15" t="str">
        <f>IF(C13="","",2)</f>
        <v/>
      </c>
      <c r="O13" s="15"/>
      <c r="P13" s="15"/>
    </row>
    <row r="14" spans="1:16" s="12" customFormat="1">
      <c r="A14" s="60"/>
      <c r="B14" s="60"/>
      <c r="C14" s="109"/>
      <c r="D14" s="115" t="s">
        <v>22</v>
      </c>
      <c r="E14" s="115"/>
      <c r="F14" s="115"/>
      <c r="G14" s="115"/>
      <c r="H14" s="115"/>
      <c r="I14" s="115"/>
      <c r="J14" s="115"/>
      <c r="K14" s="115"/>
      <c r="L14" s="115"/>
      <c r="M14" s="115"/>
      <c r="N14" s="15" t="str">
        <f>IF(C14="","",5)</f>
        <v/>
      </c>
      <c r="O14" s="15"/>
      <c r="P14" s="15"/>
    </row>
    <row r="15" spans="1:16" s="12" customFormat="1">
      <c r="A15" s="60"/>
      <c r="B15" s="60"/>
      <c r="C15" s="109" t="s">
        <v>103</v>
      </c>
      <c r="D15" s="115" t="s">
        <v>23</v>
      </c>
      <c r="E15" s="115"/>
      <c r="F15" s="115"/>
      <c r="G15" s="115"/>
      <c r="H15" s="115"/>
      <c r="I15" s="115"/>
      <c r="J15" s="115"/>
      <c r="K15" s="115"/>
      <c r="L15" s="115"/>
      <c r="M15" s="115"/>
      <c r="N15" s="15">
        <f>IF(C15="","",2)</f>
        <v>2</v>
      </c>
      <c r="O15" s="15"/>
      <c r="P15" s="15"/>
    </row>
    <row r="16" spans="1:16" s="12" customFormat="1">
      <c r="A16" s="60"/>
      <c r="B16" s="60"/>
      <c r="C16" s="109"/>
      <c r="D16" s="115" t="s">
        <v>24</v>
      </c>
      <c r="E16" s="115"/>
      <c r="F16" s="115"/>
      <c r="G16" s="115"/>
      <c r="H16" s="115"/>
      <c r="I16" s="115"/>
      <c r="J16" s="115"/>
      <c r="K16" s="115"/>
      <c r="L16" s="115"/>
      <c r="M16" s="115"/>
      <c r="N16" s="15" t="str">
        <f>IF(C16="","",1)</f>
        <v/>
      </c>
      <c r="O16" s="15"/>
      <c r="P16" s="15"/>
    </row>
    <row r="17" spans="1:16" s="12" customFormat="1">
      <c r="A17" s="60"/>
      <c r="B17" s="60"/>
      <c r="C17" s="62"/>
      <c r="D17" s="112"/>
      <c r="E17" s="112"/>
      <c r="F17" s="112"/>
      <c r="G17" s="112"/>
      <c r="H17" s="112"/>
      <c r="I17" s="112"/>
      <c r="J17" s="112"/>
      <c r="K17" s="112"/>
      <c r="L17" s="112"/>
      <c r="M17" s="63"/>
      <c r="N17" s="15"/>
      <c r="O17" s="15"/>
      <c r="P17" s="15"/>
    </row>
    <row r="18" spans="1:16" s="12" customFormat="1" ht="30" customHeight="1">
      <c r="A18" s="60"/>
      <c r="B18" s="113" t="s">
        <v>80</v>
      </c>
      <c r="C18" s="113"/>
      <c r="D18" s="113"/>
      <c r="E18" s="113"/>
      <c r="F18" s="113"/>
      <c r="G18" s="113"/>
      <c r="H18" s="113"/>
      <c r="I18" s="113"/>
      <c r="J18" s="113"/>
      <c r="K18" s="113"/>
      <c r="L18" s="113"/>
      <c r="M18" s="113"/>
      <c r="N18" s="15"/>
      <c r="O18" s="15"/>
      <c r="P18" s="15"/>
    </row>
    <row r="19" spans="1:16" s="12" customFormat="1">
      <c r="A19" s="60"/>
      <c r="B19" s="60"/>
      <c r="C19" s="109" t="s">
        <v>103</v>
      </c>
      <c r="D19" s="115" t="s">
        <v>18</v>
      </c>
      <c r="E19" s="115"/>
      <c r="F19" s="115"/>
      <c r="G19" s="115"/>
      <c r="H19" s="115"/>
      <c r="I19" s="115"/>
      <c r="J19" s="115"/>
      <c r="K19" s="115"/>
      <c r="L19" s="115"/>
      <c r="M19" s="115"/>
      <c r="N19" s="15">
        <f>IF(C19="","",5)</f>
        <v>5</v>
      </c>
      <c r="O19" s="15"/>
      <c r="P19" s="15"/>
    </row>
    <row r="20" spans="1:16" s="12" customFormat="1">
      <c r="A20" s="60"/>
      <c r="B20" s="60"/>
      <c r="C20" s="109"/>
      <c r="D20" s="115" t="s">
        <v>19</v>
      </c>
      <c r="E20" s="115"/>
      <c r="F20" s="115"/>
      <c r="G20" s="115"/>
      <c r="H20" s="115"/>
      <c r="I20" s="115"/>
      <c r="J20" s="115"/>
      <c r="K20" s="115"/>
      <c r="L20" s="115"/>
      <c r="M20" s="115"/>
      <c r="N20" s="15" t="str">
        <f>IF(C20="","",1)</f>
        <v/>
      </c>
      <c r="O20" s="15"/>
      <c r="P20" s="15"/>
    </row>
    <row r="21" spans="1:16" s="12" customFormat="1">
      <c r="A21" s="60"/>
      <c r="B21" s="60"/>
      <c r="C21" s="65"/>
      <c r="D21" s="60"/>
      <c r="E21" s="60"/>
      <c r="F21" s="60"/>
      <c r="G21" s="60"/>
      <c r="H21" s="63"/>
      <c r="I21" s="63"/>
      <c r="J21" s="62"/>
      <c r="K21" s="63"/>
      <c r="L21" s="63"/>
      <c r="M21" s="63"/>
      <c r="N21" s="15"/>
      <c r="O21" s="15"/>
      <c r="P21" s="15"/>
    </row>
    <row r="22" spans="1:16" s="12" customFormat="1" ht="30" customHeight="1">
      <c r="A22" s="60"/>
      <c r="B22" s="113" t="s">
        <v>81</v>
      </c>
      <c r="C22" s="113"/>
      <c r="D22" s="113"/>
      <c r="E22" s="113"/>
      <c r="F22" s="113"/>
      <c r="G22" s="113"/>
      <c r="H22" s="113"/>
      <c r="I22" s="113"/>
      <c r="J22" s="113"/>
      <c r="K22" s="113"/>
      <c r="L22" s="113"/>
      <c r="M22" s="113"/>
      <c r="N22" s="15"/>
      <c r="O22" s="15"/>
      <c r="P22" s="15"/>
    </row>
    <row r="23" spans="1:16" s="12" customFormat="1">
      <c r="A23" s="60"/>
      <c r="B23" s="60"/>
      <c r="C23" s="109"/>
      <c r="D23" s="115" t="s">
        <v>20</v>
      </c>
      <c r="E23" s="115"/>
      <c r="F23" s="115"/>
      <c r="G23" s="115"/>
      <c r="H23" s="115"/>
      <c r="I23" s="115"/>
      <c r="J23" s="115"/>
      <c r="K23" s="115"/>
      <c r="L23" s="115"/>
      <c r="M23" s="115"/>
      <c r="N23" s="15" t="str">
        <f>IF(C23="","",1)</f>
        <v/>
      </c>
      <c r="O23" s="15"/>
      <c r="P23" s="15"/>
    </row>
    <row r="24" spans="1:16" s="12" customFormat="1">
      <c r="A24" s="60"/>
      <c r="B24" s="60"/>
      <c r="C24" s="109" t="s">
        <v>103</v>
      </c>
      <c r="D24" s="115" t="s">
        <v>21</v>
      </c>
      <c r="E24" s="115"/>
      <c r="F24" s="115"/>
      <c r="G24" s="115"/>
      <c r="H24" s="115"/>
      <c r="I24" s="115"/>
      <c r="J24" s="115"/>
      <c r="K24" s="115"/>
      <c r="L24" s="115"/>
      <c r="M24" s="115"/>
      <c r="N24" s="15">
        <f>IF(C24="","",2)</f>
        <v>2</v>
      </c>
      <c r="O24" s="15"/>
      <c r="P24" s="15"/>
    </row>
    <row r="25" spans="1:16" s="12" customFormat="1" ht="15" customHeight="1">
      <c r="A25" s="60"/>
      <c r="B25" s="60"/>
      <c r="C25" s="109"/>
      <c r="D25" s="115" t="s">
        <v>22</v>
      </c>
      <c r="E25" s="115"/>
      <c r="F25" s="115"/>
      <c r="G25" s="115"/>
      <c r="H25" s="115"/>
      <c r="I25" s="115"/>
      <c r="J25" s="115"/>
      <c r="K25" s="115"/>
      <c r="L25" s="115"/>
      <c r="M25" s="115"/>
      <c r="N25" s="15" t="str">
        <f>IF(C25="","",5)</f>
        <v/>
      </c>
      <c r="O25" s="15"/>
      <c r="P25" s="15"/>
    </row>
    <row r="26" spans="1:16" s="12" customFormat="1" ht="15" customHeight="1">
      <c r="A26" s="60"/>
      <c r="B26" s="60"/>
      <c r="C26" s="109"/>
      <c r="D26" s="115" t="s">
        <v>23</v>
      </c>
      <c r="E26" s="115"/>
      <c r="F26" s="115"/>
      <c r="G26" s="115"/>
      <c r="H26" s="115"/>
      <c r="I26" s="115"/>
      <c r="J26" s="115"/>
      <c r="K26" s="115"/>
      <c r="L26" s="115"/>
      <c r="M26" s="115"/>
      <c r="N26" s="15" t="str">
        <f>IF(C26="","",2)</f>
        <v/>
      </c>
      <c r="O26" s="15"/>
      <c r="P26" s="15"/>
    </row>
    <row r="27" spans="1:16" s="12" customFormat="1" ht="15" customHeight="1">
      <c r="A27" s="60"/>
      <c r="B27" s="60"/>
      <c r="C27" s="109"/>
      <c r="D27" s="115" t="s">
        <v>24</v>
      </c>
      <c r="E27" s="115"/>
      <c r="F27" s="115"/>
      <c r="G27" s="115"/>
      <c r="H27" s="115"/>
      <c r="I27" s="115"/>
      <c r="J27" s="115"/>
      <c r="K27" s="115"/>
      <c r="L27" s="115"/>
      <c r="M27" s="115"/>
      <c r="N27" s="15" t="str">
        <f>IF(C27="","",1)</f>
        <v/>
      </c>
      <c r="O27" s="15"/>
      <c r="P27" s="15"/>
    </row>
    <row r="28" spans="1:16" s="12" customFormat="1">
      <c r="A28" s="60"/>
      <c r="B28" s="60"/>
      <c r="C28" s="62"/>
      <c r="D28" s="60"/>
      <c r="E28" s="60"/>
      <c r="F28" s="60"/>
      <c r="G28" s="60"/>
      <c r="H28" s="63"/>
      <c r="I28" s="63"/>
      <c r="J28" s="62"/>
      <c r="K28" s="63"/>
      <c r="L28" s="63"/>
      <c r="M28" s="63"/>
      <c r="N28" s="15"/>
      <c r="O28" s="15"/>
      <c r="P28" s="15"/>
    </row>
    <row r="29" spans="1:16" s="12" customFormat="1" ht="30" customHeight="1">
      <c r="A29" s="60"/>
      <c r="B29" s="113" t="s">
        <v>82</v>
      </c>
      <c r="C29" s="113"/>
      <c r="D29" s="113"/>
      <c r="E29" s="113"/>
      <c r="F29" s="113"/>
      <c r="G29" s="113"/>
      <c r="H29" s="113"/>
      <c r="I29" s="113"/>
      <c r="J29" s="113"/>
      <c r="K29" s="113"/>
      <c r="L29" s="113"/>
      <c r="M29" s="113"/>
      <c r="N29" s="15"/>
      <c r="O29" s="15"/>
      <c r="P29" s="15"/>
    </row>
    <row r="30" spans="1:16" s="12" customFormat="1" ht="15" customHeight="1">
      <c r="A30" s="60"/>
      <c r="B30" s="60"/>
      <c r="C30" s="109"/>
      <c r="D30" s="115" t="s">
        <v>18</v>
      </c>
      <c r="E30" s="115"/>
      <c r="F30" s="115"/>
      <c r="G30" s="115"/>
      <c r="H30" s="115"/>
      <c r="I30" s="115"/>
      <c r="J30" s="115"/>
      <c r="K30" s="115"/>
      <c r="L30" s="115"/>
      <c r="M30" s="115"/>
      <c r="N30" s="15" t="str">
        <f>IF(C30="","",5)</f>
        <v/>
      </c>
      <c r="O30" s="15"/>
      <c r="P30" s="15"/>
    </row>
    <row r="31" spans="1:16" s="12" customFormat="1" ht="15" customHeight="1">
      <c r="A31" s="60"/>
      <c r="B31" s="60"/>
      <c r="C31" s="109" t="s">
        <v>103</v>
      </c>
      <c r="D31" s="115" t="s">
        <v>19</v>
      </c>
      <c r="E31" s="115"/>
      <c r="F31" s="115"/>
      <c r="G31" s="115"/>
      <c r="H31" s="115"/>
      <c r="I31" s="115"/>
      <c r="J31" s="115"/>
      <c r="K31" s="115"/>
      <c r="L31" s="115"/>
      <c r="M31" s="115"/>
      <c r="N31" s="15">
        <f>IF(C31="","",1)</f>
        <v>1</v>
      </c>
      <c r="O31" s="15"/>
      <c r="P31" s="15"/>
    </row>
    <row r="32" spans="1:16" s="12" customFormat="1">
      <c r="A32" s="60"/>
      <c r="B32" s="60"/>
      <c r="C32" s="65"/>
      <c r="D32" s="60"/>
      <c r="E32" s="60"/>
      <c r="F32" s="60"/>
      <c r="G32" s="60"/>
      <c r="H32" s="63"/>
      <c r="I32" s="63"/>
      <c r="J32" s="62"/>
      <c r="K32" s="63"/>
      <c r="L32" s="63"/>
      <c r="M32" s="63"/>
      <c r="N32" s="15"/>
      <c r="O32" s="15"/>
      <c r="P32" s="15"/>
    </row>
    <row r="33" spans="1:16" s="12" customFormat="1" ht="30" customHeight="1">
      <c r="A33" s="60"/>
      <c r="B33" s="113" t="s">
        <v>83</v>
      </c>
      <c r="C33" s="113"/>
      <c r="D33" s="113"/>
      <c r="E33" s="113"/>
      <c r="F33" s="113"/>
      <c r="G33" s="113"/>
      <c r="H33" s="113"/>
      <c r="I33" s="113"/>
      <c r="J33" s="113"/>
      <c r="K33" s="113"/>
      <c r="L33" s="113"/>
      <c r="M33" s="113"/>
      <c r="N33" s="15"/>
      <c r="O33" s="15"/>
      <c r="P33" s="15"/>
    </row>
    <row r="34" spans="1:16" s="12" customFormat="1" ht="15" customHeight="1">
      <c r="A34" s="60"/>
      <c r="B34" s="60"/>
      <c r="C34" s="109"/>
      <c r="D34" s="115" t="s">
        <v>18</v>
      </c>
      <c r="E34" s="115"/>
      <c r="F34" s="115"/>
      <c r="G34" s="115"/>
      <c r="H34" s="115"/>
      <c r="I34" s="115"/>
      <c r="J34" s="115"/>
      <c r="K34" s="115"/>
      <c r="L34" s="115"/>
      <c r="M34" s="115"/>
      <c r="N34" s="15" t="str">
        <f>IF(C34="","",5)</f>
        <v/>
      </c>
      <c r="O34" s="15"/>
      <c r="P34" s="15"/>
    </row>
    <row r="35" spans="1:16" s="12" customFormat="1" ht="15" customHeight="1">
      <c r="A35" s="60"/>
      <c r="B35" s="60"/>
      <c r="C35" s="109" t="s">
        <v>103</v>
      </c>
      <c r="D35" s="115" t="s">
        <v>19</v>
      </c>
      <c r="E35" s="115"/>
      <c r="F35" s="115"/>
      <c r="G35" s="115"/>
      <c r="H35" s="115"/>
      <c r="I35" s="115"/>
      <c r="J35" s="115"/>
      <c r="K35" s="115"/>
      <c r="L35" s="115"/>
      <c r="M35" s="115"/>
      <c r="N35" s="15">
        <f>IF(C35="","",1)</f>
        <v>1</v>
      </c>
      <c r="O35" s="15"/>
      <c r="P35" s="15"/>
    </row>
    <row r="36" spans="1:16" s="12" customFormat="1" ht="15" customHeight="1">
      <c r="A36" s="60"/>
      <c r="B36" s="60"/>
      <c r="C36" s="66"/>
      <c r="D36" s="161"/>
      <c r="E36" s="161"/>
      <c r="F36" s="161"/>
      <c r="G36" s="161"/>
      <c r="H36" s="161"/>
      <c r="I36" s="161"/>
      <c r="J36" s="161"/>
      <c r="K36" s="161"/>
      <c r="L36" s="161"/>
      <c r="M36" s="161"/>
      <c r="N36" s="15"/>
      <c r="O36" s="15"/>
      <c r="P36" s="15"/>
    </row>
    <row r="37" spans="1:16" s="12" customFormat="1" ht="30" customHeight="1">
      <c r="A37" s="60"/>
      <c r="B37" s="113" t="s">
        <v>84</v>
      </c>
      <c r="C37" s="113"/>
      <c r="D37" s="113"/>
      <c r="E37" s="113"/>
      <c r="F37" s="113"/>
      <c r="G37" s="113"/>
      <c r="H37" s="113"/>
      <c r="I37" s="113"/>
      <c r="J37" s="113"/>
      <c r="K37" s="113"/>
      <c r="L37" s="113"/>
      <c r="M37" s="113"/>
      <c r="N37" s="15"/>
      <c r="O37" s="15"/>
      <c r="P37" s="15"/>
    </row>
    <row r="38" spans="1:16" s="12" customFormat="1" ht="15" customHeight="1">
      <c r="A38" s="60"/>
      <c r="B38" s="60"/>
      <c r="C38" s="109"/>
      <c r="D38" s="115" t="s">
        <v>9</v>
      </c>
      <c r="E38" s="115"/>
      <c r="F38" s="115"/>
      <c r="G38" s="115"/>
      <c r="H38" s="115"/>
      <c r="I38" s="115"/>
      <c r="J38" s="115"/>
      <c r="K38" s="115"/>
      <c r="L38" s="115"/>
      <c r="M38" s="115"/>
      <c r="N38" s="15" t="str">
        <f>IF(C38="","",5)</f>
        <v/>
      </c>
      <c r="O38" s="15"/>
      <c r="P38" s="15"/>
    </row>
    <row r="39" spans="1:16" s="12" customFormat="1" ht="15" customHeight="1">
      <c r="A39" s="60"/>
      <c r="B39" s="60"/>
      <c r="C39" s="109" t="s">
        <v>103</v>
      </c>
      <c r="D39" s="115" t="s">
        <v>58</v>
      </c>
      <c r="E39" s="115"/>
      <c r="F39" s="115"/>
      <c r="G39" s="115"/>
      <c r="H39" s="115"/>
      <c r="I39" s="115"/>
      <c r="J39" s="115"/>
      <c r="K39" s="115"/>
      <c r="L39" s="115"/>
      <c r="M39" s="115"/>
      <c r="N39" s="15">
        <f>IF(C39="","",4)</f>
        <v>4</v>
      </c>
      <c r="O39" s="15"/>
      <c r="P39" s="15"/>
    </row>
    <row r="40" spans="1:16" s="12" customFormat="1" ht="15" customHeight="1">
      <c r="A40" s="60"/>
      <c r="B40" s="60"/>
      <c r="C40" s="109"/>
      <c r="D40" s="115" t="s">
        <v>59</v>
      </c>
      <c r="E40" s="115"/>
      <c r="F40" s="115"/>
      <c r="G40" s="115"/>
      <c r="H40" s="115"/>
      <c r="I40" s="115"/>
      <c r="J40" s="115"/>
      <c r="K40" s="115"/>
      <c r="L40" s="115"/>
      <c r="M40" s="115"/>
      <c r="N40" s="15" t="str">
        <f>IF(C40="","",3)</f>
        <v/>
      </c>
      <c r="O40" s="15"/>
      <c r="P40" s="15"/>
    </row>
    <row r="41" spans="1:16" s="12" customFormat="1" ht="15" customHeight="1">
      <c r="A41" s="60"/>
      <c r="B41" s="60"/>
      <c r="C41" s="109"/>
      <c r="D41" s="115" t="s">
        <v>25</v>
      </c>
      <c r="E41" s="115"/>
      <c r="F41" s="115"/>
      <c r="G41" s="115"/>
      <c r="H41" s="115"/>
      <c r="I41" s="115"/>
      <c r="J41" s="115"/>
      <c r="K41" s="115"/>
      <c r="L41" s="115"/>
      <c r="M41" s="115"/>
      <c r="N41" s="15" t="str">
        <f>IF(C41="","",2)</f>
        <v/>
      </c>
      <c r="O41" s="15"/>
      <c r="P41" s="15"/>
    </row>
    <row r="42" spans="1:16" s="12" customFormat="1" ht="15" customHeight="1">
      <c r="A42" s="60"/>
      <c r="B42" s="60"/>
      <c r="C42" s="109"/>
      <c r="D42" s="115" t="s">
        <v>26</v>
      </c>
      <c r="E42" s="115"/>
      <c r="F42" s="115"/>
      <c r="G42" s="115"/>
      <c r="H42" s="115"/>
      <c r="I42" s="115"/>
      <c r="J42" s="115"/>
      <c r="K42" s="115"/>
      <c r="L42" s="115"/>
      <c r="M42" s="115"/>
      <c r="N42" s="15" t="str">
        <f>IF(C42="","",1)</f>
        <v/>
      </c>
      <c r="O42" s="15"/>
      <c r="P42" s="15"/>
    </row>
    <row r="43" spans="1:16" s="12" customFormat="1">
      <c r="A43" s="60"/>
      <c r="B43" s="60"/>
      <c r="C43" s="66"/>
      <c r="D43" s="63"/>
      <c r="E43" s="60"/>
      <c r="F43" s="60"/>
      <c r="G43" s="60"/>
      <c r="H43" s="60"/>
      <c r="I43" s="60"/>
      <c r="J43" s="60"/>
      <c r="K43" s="60"/>
      <c r="L43" s="60"/>
      <c r="M43" s="60"/>
      <c r="N43" s="15"/>
      <c r="O43" s="15"/>
      <c r="P43" s="15"/>
    </row>
    <row r="44" spans="1:16" s="10" customFormat="1" ht="15" customHeight="1">
      <c r="C44" s="16"/>
      <c r="J44" s="16"/>
    </row>
    <row r="45" spans="1:16" s="10" customFormat="1" ht="16.5" customHeight="1">
      <c r="C45" s="16"/>
      <c r="J45" s="16"/>
      <c r="L45" s="17" t="s">
        <v>10</v>
      </c>
      <c r="M45" s="17">
        <f>AVERAGE(N12:N42)</f>
        <v>2.5</v>
      </c>
    </row>
    <row r="46" spans="1:16" s="10" customFormat="1">
      <c r="A46" s="17"/>
      <c r="B46" s="18"/>
      <c r="C46" s="19"/>
      <c r="D46" s="17"/>
      <c r="E46" s="17"/>
      <c r="F46" s="17"/>
      <c r="G46" s="17"/>
      <c r="H46" s="17"/>
      <c r="I46" s="17"/>
      <c r="J46" s="19"/>
      <c r="K46" s="17"/>
      <c r="L46" s="17"/>
      <c r="M46" s="17"/>
    </row>
    <row r="47" spans="1:16" s="11" customFormat="1">
      <c r="A47" s="20"/>
      <c r="B47" s="154"/>
      <c r="C47" s="154"/>
      <c r="D47" s="154"/>
      <c r="E47" s="154"/>
      <c r="F47" s="154"/>
      <c r="G47" s="154"/>
      <c r="H47" s="154"/>
      <c r="I47" s="154"/>
      <c r="J47" s="154"/>
      <c r="K47" s="154"/>
      <c r="L47" s="154"/>
      <c r="M47" s="154"/>
    </row>
    <row r="48" spans="1:16" s="11" customFormat="1">
      <c r="A48" s="20"/>
      <c r="B48" s="154"/>
      <c r="C48" s="154"/>
      <c r="D48" s="154"/>
      <c r="E48" s="154"/>
      <c r="F48" s="154"/>
      <c r="G48" s="154"/>
      <c r="H48" s="154"/>
      <c r="I48" s="154"/>
      <c r="J48" s="154"/>
      <c r="K48" s="154"/>
      <c r="L48" s="154"/>
      <c r="M48" s="154"/>
    </row>
    <row r="49" spans="2:16" s="11" customFormat="1" ht="15" customHeight="1">
      <c r="B49" s="155"/>
      <c r="C49" s="155"/>
      <c r="D49" s="155"/>
      <c r="E49" s="21"/>
      <c r="J49" s="22"/>
    </row>
    <row r="50" spans="2:16" s="11" customFormat="1" ht="15" customHeight="1">
      <c r="B50" s="155"/>
      <c r="C50" s="155"/>
      <c r="D50" s="155"/>
      <c r="E50" s="23"/>
      <c r="J50" s="22"/>
      <c r="P50" s="24"/>
    </row>
    <row r="51" spans="2:16" s="11" customFormat="1" ht="15" customHeight="1">
      <c r="B51" s="155"/>
      <c r="C51" s="155"/>
      <c r="D51" s="155"/>
      <c r="E51" s="23"/>
      <c r="J51" s="22"/>
      <c r="P51" s="25"/>
    </row>
    <row r="52" spans="2:16" s="11" customFormat="1" ht="15" customHeight="1">
      <c r="B52" s="156"/>
      <c r="C52" s="156"/>
      <c r="D52" s="156"/>
      <c r="E52" s="23"/>
      <c r="J52" s="22"/>
      <c r="P52" s="25"/>
    </row>
    <row r="53" spans="2:16" s="11" customFormat="1" ht="15" customHeight="1">
      <c r="B53" s="156"/>
      <c r="C53" s="156"/>
      <c r="D53" s="156"/>
      <c r="E53" s="23"/>
      <c r="J53" s="22"/>
    </row>
    <row r="54" spans="2:16" s="11" customFormat="1">
      <c r="J54" s="22"/>
    </row>
    <row r="55" spans="2:16" s="11" customFormat="1" ht="15.75" customHeight="1">
      <c r="B55" s="157"/>
      <c r="C55" s="157"/>
      <c r="D55" s="157"/>
      <c r="E55" s="157"/>
      <c r="F55" s="157"/>
      <c r="G55" s="157"/>
      <c r="H55" s="157"/>
      <c r="I55" s="157"/>
      <c r="J55" s="157"/>
      <c r="K55" s="157"/>
      <c r="L55" s="157"/>
      <c r="M55" s="157"/>
    </row>
    <row r="56" spans="2:16" s="11" customFormat="1">
      <c r="B56" s="157"/>
      <c r="C56" s="157"/>
      <c r="D56" s="157"/>
      <c r="E56" s="157"/>
      <c r="F56" s="157"/>
      <c r="G56" s="157"/>
      <c r="H56" s="157"/>
      <c r="I56" s="157"/>
      <c r="J56" s="157"/>
      <c r="K56" s="157"/>
      <c r="L56" s="157"/>
      <c r="M56" s="157"/>
    </row>
    <row r="57" spans="2:16" s="11" customFormat="1">
      <c r="B57" s="157"/>
      <c r="C57" s="157"/>
      <c r="D57" s="157"/>
      <c r="E57" s="157"/>
      <c r="F57" s="157"/>
      <c r="G57" s="157"/>
      <c r="H57" s="157"/>
      <c r="I57" s="157"/>
      <c r="J57" s="157"/>
      <c r="K57" s="157"/>
      <c r="L57" s="157"/>
      <c r="M57" s="157"/>
    </row>
    <row r="58" spans="2:16" s="11" customFormat="1" ht="15" customHeight="1">
      <c r="B58" s="157"/>
      <c r="C58" s="157"/>
      <c r="D58" s="157"/>
      <c r="E58" s="157"/>
      <c r="F58" s="157"/>
      <c r="G58" s="157"/>
      <c r="H58" s="157"/>
      <c r="I58" s="157"/>
      <c r="J58" s="157"/>
      <c r="K58" s="157"/>
      <c r="L58" s="157"/>
      <c r="M58" s="157"/>
    </row>
    <row r="59" spans="2:16" s="11" customFormat="1">
      <c r="B59" s="157"/>
      <c r="C59" s="157"/>
      <c r="D59" s="157"/>
      <c r="E59" s="157"/>
      <c r="F59" s="157"/>
      <c r="G59" s="157"/>
      <c r="H59" s="157"/>
      <c r="I59" s="157"/>
      <c r="J59" s="157"/>
      <c r="K59" s="157"/>
      <c r="L59" s="157"/>
      <c r="M59" s="157"/>
    </row>
    <row r="60" spans="2:16" s="11" customFormat="1" ht="15" customHeight="1">
      <c r="B60" s="157"/>
      <c r="C60" s="157"/>
      <c r="D60" s="157"/>
      <c r="E60" s="157"/>
      <c r="F60" s="157"/>
      <c r="G60" s="157"/>
      <c r="H60" s="157"/>
      <c r="I60" s="157"/>
      <c r="J60" s="157"/>
      <c r="K60" s="157"/>
      <c r="L60" s="157"/>
      <c r="M60" s="157"/>
    </row>
    <row r="61" spans="2:16" s="11" customFormat="1" ht="15" customHeight="1">
      <c r="B61" s="157"/>
      <c r="C61" s="157"/>
      <c r="D61" s="157"/>
      <c r="E61" s="157"/>
      <c r="F61" s="157"/>
      <c r="G61" s="157"/>
      <c r="H61" s="157"/>
      <c r="I61" s="157"/>
      <c r="J61" s="157"/>
      <c r="K61" s="157"/>
      <c r="L61" s="157"/>
      <c r="M61" s="157"/>
    </row>
    <row r="62" spans="2:16" s="11" customFormat="1" ht="15" customHeight="1">
      <c r="B62" s="157"/>
      <c r="C62" s="157"/>
      <c r="D62" s="157"/>
      <c r="E62" s="157"/>
      <c r="F62" s="157"/>
      <c r="G62" s="157"/>
      <c r="H62" s="157"/>
      <c r="I62" s="157"/>
      <c r="J62" s="157"/>
      <c r="K62" s="157"/>
      <c r="L62" s="157"/>
      <c r="M62" s="157"/>
    </row>
    <row r="63" spans="2:16" s="11" customFormat="1" ht="15" customHeight="1">
      <c r="B63" s="157"/>
      <c r="C63" s="157"/>
      <c r="D63" s="157"/>
      <c r="E63" s="157"/>
      <c r="F63" s="157"/>
      <c r="G63" s="157"/>
      <c r="H63" s="157"/>
      <c r="I63" s="157"/>
      <c r="J63" s="157"/>
      <c r="K63" s="157"/>
      <c r="L63" s="157"/>
      <c r="M63" s="157"/>
    </row>
    <row r="64" spans="2:16" s="11" customFormat="1" ht="15" customHeight="1">
      <c r="B64" s="157"/>
      <c r="C64" s="157"/>
      <c r="D64" s="157"/>
      <c r="E64" s="157"/>
      <c r="F64" s="157"/>
      <c r="G64" s="157"/>
      <c r="H64" s="157"/>
      <c r="I64" s="157"/>
      <c r="J64" s="157"/>
      <c r="K64" s="157"/>
      <c r="L64" s="157"/>
      <c r="M64" s="157"/>
    </row>
    <row r="65" spans="2:14" s="11" customFormat="1" ht="15" customHeight="1">
      <c r="C65" s="22"/>
    </row>
    <row r="66" spans="2:14" s="11" customFormat="1" ht="15" customHeight="1">
      <c r="C66" s="22"/>
    </row>
    <row r="67" spans="2:14" s="11" customFormat="1" ht="15" customHeight="1">
      <c r="B67" s="26"/>
      <c r="C67" s="22"/>
    </row>
    <row r="68" spans="2:14" s="11" customFormat="1" ht="15" customHeight="1">
      <c r="B68" s="160"/>
      <c r="C68" s="160"/>
      <c r="D68" s="160"/>
      <c r="E68" s="160"/>
      <c r="F68" s="160"/>
      <c r="G68" s="160"/>
      <c r="H68" s="160"/>
      <c r="I68" s="160"/>
      <c r="J68" s="160"/>
      <c r="K68" s="160"/>
      <c r="L68" s="160"/>
      <c r="M68" s="160"/>
    </row>
    <row r="69" spans="2:14" s="11" customFormat="1" ht="15" customHeight="1">
      <c r="B69" s="160"/>
      <c r="C69" s="160"/>
      <c r="D69" s="160"/>
      <c r="E69" s="160"/>
      <c r="F69" s="160"/>
      <c r="G69" s="160"/>
      <c r="H69" s="160"/>
      <c r="I69" s="160"/>
      <c r="J69" s="160"/>
      <c r="K69" s="160"/>
      <c r="L69" s="160"/>
      <c r="M69" s="160"/>
    </row>
    <row r="70" spans="2:14" s="11" customFormat="1" ht="15" customHeight="1">
      <c r="B70" s="155"/>
      <c r="C70" s="155"/>
      <c r="D70" s="155"/>
      <c r="E70" s="21"/>
    </row>
    <row r="71" spans="2:14" s="11" customFormat="1" ht="15" customHeight="1">
      <c r="B71" s="155"/>
      <c r="C71" s="155"/>
      <c r="D71" s="155"/>
      <c r="E71" s="23"/>
    </row>
    <row r="72" spans="2:14" s="11" customFormat="1" ht="15" customHeight="1">
      <c r="B72" s="155"/>
      <c r="C72" s="155"/>
      <c r="D72" s="155"/>
      <c r="E72" s="23"/>
    </row>
    <row r="73" spans="2:14" s="11" customFormat="1" ht="15" customHeight="1">
      <c r="B73" s="156"/>
      <c r="C73" s="156"/>
      <c r="D73" s="156"/>
      <c r="E73" s="23"/>
    </row>
    <row r="74" spans="2:14" s="11" customFormat="1" ht="15" customHeight="1">
      <c r="B74" s="156"/>
      <c r="C74" s="156"/>
      <c r="D74" s="156"/>
      <c r="E74" s="23"/>
    </row>
    <row r="75" spans="2:14" s="11" customFormat="1" ht="15" customHeight="1">
      <c r="C75" s="22"/>
    </row>
    <row r="76" spans="2:14" s="11" customFormat="1" ht="15" customHeight="1">
      <c r="B76" s="158"/>
      <c r="C76" s="158"/>
      <c r="D76" s="158"/>
      <c r="E76" s="158"/>
      <c r="F76" s="158"/>
      <c r="G76" s="158"/>
      <c r="H76" s="158"/>
      <c r="I76" s="158"/>
      <c r="J76" s="158"/>
      <c r="K76" s="158"/>
      <c r="L76" s="158"/>
      <c r="M76" s="158"/>
    </row>
    <row r="77" spans="2:14" s="11" customFormat="1" ht="15" customHeight="1">
      <c r="B77" s="158"/>
      <c r="C77" s="158"/>
      <c r="D77" s="158"/>
      <c r="E77" s="158"/>
      <c r="F77" s="158"/>
      <c r="G77" s="158"/>
      <c r="H77" s="158"/>
      <c r="I77" s="158"/>
      <c r="J77" s="158"/>
      <c r="K77" s="158"/>
      <c r="L77" s="158"/>
      <c r="M77" s="158"/>
    </row>
    <row r="78" spans="2:14" s="11" customFormat="1" ht="15" customHeight="1">
      <c r="B78" s="158"/>
      <c r="C78" s="158"/>
      <c r="D78" s="158"/>
      <c r="E78" s="158"/>
      <c r="F78" s="158"/>
      <c r="G78" s="158"/>
      <c r="H78" s="158"/>
      <c r="I78" s="158"/>
      <c r="J78" s="158"/>
      <c r="K78" s="158"/>
      <c r="L78" s="158"/>
      <c r="M78" s="158"/>
    </row>
    <row r="79" spans="2:14" s="11" customFormat="1" ht="15" customHeight="1">
      <c r="C79" s="22"/>
      <c r="N79" s="55"/>
    </row>
    <row r="80" spans="2:14" s="11" customFormat="1" ht="15" customHeight="1">
      <c r="C80" s="22"/>
      <c r="N80" s="56"/>
    </row>
    <row r="81" spans="2:14" s="11" customFormat="1" ht="15" customHeight="1">
      <c r="B81" s="26"/>
      <c r="C81" s="22"/>
      <c r="N81" s="56"/>
    </row>
    <row r="82" spans="2:14" s="11" customFormat="1" ht="15" customHeight="1">
      <c r="B82" s="160"/>
      <c r="C82" s="160"/>
      <c r="D82" s="160"/>
      <c r="E82" s="160"/>
      <c r="F82" s="160"/>
      <c r="G82" s="160"/>
      <c r="H82" s="160"/>
      <c r="I82" s="160"/>
      <c r="J82" s="160"/>
      <c r="K82" s="160"/>
      <c r="L82" s="160"/>
      <c r="M82" s="160"/>
    </row>
    <row r="83" spans="2:14" s="11" customFormat="1" ht="15" customHeight="1">
      <c r="B83" s="160"/>
      <c r="C83" s="160"/>
      <c r="D83" s="160"/>
      <c r="E83" s="160"/>
      <c r="F83" s="160"/>
      <c r="G83" s="160"/>
      <c r="H83" s="160"/>
      <c r="I83" s="160"/>
      <c r="J83" s="160"/>
      <c r="K83" s="160"/>
      <c r="L83" s="160"/>
      <c r="M83" s="160"/>
    </row>
    <row r="84" spans="2:14" s="11" customFormat="1" ht="15" customHeight="1">
      <c r="B84" s="155"/>
      <c r="C84" s="155"/>
      <c r="D84" s="155"/>
      <c r="E84" s="21"/>
    </row>
    <row r="85" spans="2:14" s="11" customFormat="1" ht="15" customHeight="1">
      <c r="B85" s="155"/>
      <c r="C85" s="155"/>
      <c r="D85" s="155"/>
      <c r="E85" s="23"/>
    </row>
    <row r="86" spans="2:14" s="11" customFormat="1" ht="15" customHeight="1">
      <c r="B86" s="155"/>
      <c r="C86" s="155"/>
      <c r="D86" s="155"/>
      <c r="E86" s="23"/>
    </row>
    <row r="87" spans="2:14" s="11" customFormat="1" ht="15" customHeight="1">
      <c r="B87" s="156"/>
      <c r="C87" s="156"/>
      <c r="D87" s="156"/>
      <c r="E87" s="23"/>
    </row>
    <row r="88" spans="2:14" s="11" customFormat="1" ht="15" customHeight="1">
      <c r="B88" s="156"/>
      <c r="C88" s="156"/>
      <c r="D88" s="156"/>
      <c r="E88" s="23"/>
    </row>
    <row r="89" spans="2:14" s="11" customFormat="1" ht="15" customHeight="1">
      <c r="C89" s="22"/>
    </row>
    <row r="90" spans="2:14" s="11" customFormat="1" ht="15" customHeight="1">
      <c r="B90" s="158"/>
      <c r="C90" s="158"/>
      <c r="D90" s="158"/>
      <c r="E90" s="158"/>
      <c r="F90" s="158"/>
      <c r="G90" s="158"/>
      <c r="H90" s="158"/>
      <c r="I90" s="158"/>
      <c r="J90" s="158"/>
      <c r="K90" s="158"/>
      <c r="L90" s="158"/>
      <c r="M90" s="158"/>
    </row>
    <row r="91" spans="2:14" s="11" customFormat="1" ht="15" customHeight="1">
      <c r="B91" s="158"/>
      <c r="C91" s="158"/>
      <c r="D91" s="158"/>
      <c r="E91" s="158"/>
      <c r="F91" s="158"/>
      <c r="G91" s="158"/>
      <c r="H91" s="158"/>
      <c r="I91" s="158"/>
      <c r="J91" s="158"/>
      <c r="K91" s="158"/>
      <c r="L91" s="158"/>
      <c r="M91" s="158"/>
    </row>
    <row r="92" spans="2:14" s="11" customFormat="1" ht="15" customHeight="1">
      <c r="B92" s="158"/>
      <c r="C92" s="158"/>
      <c r="D92" s="158"/>
      <c r="E92" s="158"/>
      <c r="F92" s="158"/>
      <c r="G92" s="158"/>
      <c r="H92" s="158"/>
      <c r="I92" s="158"/>
      <c r="J92" s="158"/>
      <c r="K92" s="158"/>
      <c r="L92" s="158"/>
      <c r="M92" s="158"/>
    </row>
    <row r="93" spans="2:14" s="11" customFormat="1" ht="15" customHeight="1">
      <c r="C93" s="22"/>
    </row>
    <row r="94" spans="2:14" s="11" customFormat="1" ht="15" customHeight="1">
      <c r="C94" s="22"/>
    </row>
    <row r="95" spans="2:14" s="11" customFormat="1" ht="15" customHeight="1">
      <c r="B95" s="159"/>
      <c r="C95" s="159"/>
      <c r="D95" s="159"/>
      <c r="E95" s="159"/>
      <c r="F95" s="159"/>
      <c r="G95" s="159"/>
      <c r="H95" s="159"/>
      <c r="I95" s="159"/>
      <c r="J95" s="159"/>
      <c r="K95" s="159"/>
      <c r="L95" s="159"/>
      <c r="M95" s="159"/>
    </row>
    <row r="96" spans="2:14" s="11" customFormat="1" ht="15" customHeight="1">
      <c r="B96" s="159"/>
      <c r="C96" s="159"/>
      <c r="D96" s="159"/>
      <c r="E96" s="159"/>
      <c r="F96" s="159"/>
      <c r="G96" s="159"/>
      <c r="H96" s="159"/>
      <c r="I96" s="159"/>
      <c r="J96" s="159"/>
      <c r="K96" s="159"/>
      <c r="L96" s="159"/>
      <c r="M96" s="159"/>
    </row>
    <row r="97" spans="2:13" s="11" customFormat="1" ht="15" customHeight="1">
      <c r="B97" s="159"/>
      <c r="C97" s="159"/>
      <c r="D97" s="159"/>
      <c r="E97" s="159"/>
      <c r="F97" s="159"/>
      <c r="G97" s="159"/>
      <c r="H97" s="159"/>
      <c r="I97" s="159"/>
      <c r="J97" s="159"/>
      <c r="K97" s="159"/>
      <c r="L97" s="159"/>
      <c r="M97" s="159"/>
    </row>
    <row r="98" spans="2:13" s="11" customFormat="1" ht="15" customHeight="1">
      <c r="B98" s="159"/>
      <c r="C98" s="159"/>
      <c r="D98" s="159"/>
      <c r="E98" s="159"/>
      <c r="F98" s="159"/>
      <c r="G98" s="159"/>
      <c r="H98" s="159"/>
      <c r="I98" s="159"/>
      <c r="J98" s="159"/>
      <c r="K98" s="159"/>
      <c r="L98" s="159"/>
      <c r="M98" s="159"/>
    </row>
    <row r="99" spans="2:13" s="11" customFormat="1" ht="15" customHeight="1">
      <c r="C99" s="22"/>
    </row>
    <row r="100" spans="2:13" s="11" customFormat="1" ht="15" customHeight="1">
      <c r="C100" s="22"/>
    </row>
    <row r="101" spans="2:13" s="11" customFormat="1" ht="15" customHeight="1">
      <c r="C101" s="22"/>
    </row>
    <row r="102" spans="2:13" s="11" customFormat="1" ht="15" customHeight="1">
      <c r="C102" s="22"/>
    </row>
    <row r="103" spans="2:13" s="11" customFormat="1" ht="15" customHeight="1">
      <c r="C103" s="22"/>
    </row>
    <row r="104" spans="2:13" s="11" customFormat="1" ht="15" customHeight="1">
      <c r="C104" s="22"/>
    </row>
    <row r="105" spans="2:13" s="11" customFormat="1" ht="15" customHeight="1">
      <c r="C105" s="22"/>
    </row>
    <row r="106" spans="2:13" s="11" customFormat="1" ht="15" customHeight="1">
      <c r="C106" s="22"/>
    </row>
    <row r="107" spans="2:13" s="11" customFormat="1" ht="15" customHeight="1">
      <c r="C107" s="22"/>
    </row>
    <row r="108" spans="2:13" s="11" customFormat="1" ht="15" customHeight="1">
      <c r="C108" s="22"/>
    </row>
    <row r="109" spans="2:13" s="11" customFormat="1" ht="15" customHeight="1">
      <c r="C109" s="22"/>
    </row>
    <row r="110" spans="2:13" s="11" customFormat="1" ht="15" customHeight="1">
      <c r="C110" s="22"/>
    </row>
    <row r="111" spans="2:13" s="11" customFormat="1" ht="15" customHeight="1">
      <c r="C111" s="22"/>
    </row>
    <row r="112" spans="2:13" s="11" customFormat="1" ht="15" customHeight="1">
      <c r="C112" s="22"/>
    </row>
    <row r="113" spans="3:3" s="11" customFormat="1" ht="15" customHeight="1">
      <c r="C113" s="22"/>
    </row>
    <row r="114" spans="3:3" s="11" customFormat="1" ht="15" customHeight="1">
      <c r="C114" s="22"/>
    </row>
    <row r="115" spans="3:3" s="11" customFormat="1" ht="15" customHeight="1">
      <c r="C115" s="22"/>
    </row>
    <row r="116" spans="3:3" s="11" customFormat="1" ht="15" customHeight="1">
      <c r="C116" s="22"/>
    </row>
    <row r="117" spans="3:3" s="11" customFormat="1" ht="15" customHeight="1">
      <c r="C117" s="22"/>
    </row>
    <row r="118" spans="3:3" s="11" customFormat="1" ht="15" customHeight="1">
      <c r="C118" s="22"/>
    </row>
    <row r="119" spans="3:3" s="11" customFormat="1" ht="15" customHeight="1">
      <c r="C119" s="22"/>
    </row>
    <row r="120" spans="3:3" s="11" customFormat="1" ht="15" customHeight="1">
      <c r="C120" s="22"/>
    </row>
    <row r="121" spans="3:3" s="11" customFormat="1" ht="15" customHeight="1">
      <c r="C121" s="22"/>
    </row>
    <row r="122" spans="3:3" s="11" customFormat="1">
      <c r="C122" s="22"/>
    </row>
    <row r="123" spans="3:3" s="11" customFormat="1">
      <c r="C123" s="22"/>
    </row>
    <row r="124" spans="3:3" s="11" customFormat="1">
      <c r="C124" s="22"/>
    </row>
    <row r="125" spans="3:3" s="11" customFormat="1">
      <c r="C125" s="22"/>
    </row>
    <row r="126" spans="3:3" s="11" customFormat="1">
      <c r="C126" s="22"/>
    </row>
    <row r="127" spans="3:3" s="11" customFormat="1">
      <c r="C127" s="22"/>
    </row>
    <row r="128" spans="3:3" s="11" customFormat="1">
      <c r="C128" s="22"/>
    </row>
    <row r="129" spans="3:16" s="11" customFormat="1">
      <c r="C129" s="22"/>
    </row>
    <row r="130" spans="3:16" s="11" customFormat="1">
      <c r="C130" s="22"/>
    </row>
    <row r="131" spans="3:16" s="11" customFormat="1">
      <c r="C131" s="22"/>
    </row>
    <row r="132" spans="3:16" s="11" customFormat="1">
      <c r="C132" s="22"/>
    </row>
    <row r="133" spans="3:16" s="11" customFormat="1">
      <c r="C133" s="22"/>
    </row>
    <row r="134" spans="3:16" s="11" customFormat="1">
      <c r="C134" s="22"/>
    </row>
    <row r="135" spans="3:16" s="11" customFormat="1">
      <c r="C135" s="22"/>
    </row>
    <row r="136" spans="3:16" s="11" customFormat="1">
      <c r="C136" s="22"/>
    </row>
    <row r="137" spans="3:16" s="11" customFormat="1">
      <c r="C137" s="22"/>
    </row>
    <row r="138" spans="3:16" s="11" customFormat="1">
      <c r="C138" s="22"/>
    </row>
    <row r="139" spans="3:16" s="11" customFormat="1">
      <c r="C139" s="22"/>
    </row>
    <row r="140" spans="3:16" s="11" customFormat="1">
      <c r="C140" s="22"/>
    </row>
    <row r="141" spans="3:16" s="11" customFormat="1">
      <c r="C141" s="22"/>
    </row>
    <row r="142" spans="3:16" s="12" customFormat="1">
      <c r="C142" s="29"/>
      <c r="N142" s="9"/>
      <c r="O142" s="10"/>
      <c r="P142" s="11"/>
    </row>
    <row r="143" spans="3:16" s="12" customFormat="1">
      <c r="C143" s="29"/>
      <c r="N143" s="9"/>
      <c r="O143" s="10"/>
      <c r="P143" s="11"/>
    </row>
    <row r="144" spans="3:16" s="12" customFormat="1">
      <c r="C144" s="29"/>
      <c r="N144" s="9"/>
      <c r="O144" s="10"/>
      <c r="P144" s="11"/>
    </row>
    <row r="145" spans="3:16" s="12" customFormat="1">
      <c r="C145" s="29"/>
      <c r="N145" s="9"/>
      <c r="O145" s="10"/>
      <c r="P145" s="11"/>
    </row>
    <row r="146" spans="3:16" s="12" customFormat="1">
      <c r="C146" s="29"/>
      <c r="N146" s="9"/>
      <c r="O146" s="10"/>
      <c r="P146" s="11"/>
    </row>
    <row r="147" spans="3:16" s="12" customFormat="1">
      <c r="C147" s="29"/>
      <c r="N147" s="9"/>
      <c r="O147" s="10"/>
      <c r="P147" s="11"/>
    </row>
    <row r="148" spans="3:16" s="12" customFormat="1">
      <c r="C148" s="29"/>
      <c r="N148" s="9"/>
      <c r="O148" s="10"/>
      <c r="P148" s="11"/>
    </row>
    <row r="149" spans="3:16" s="12" customFormat="1">
      <c r="C149" s="29"/>
      <c r="N149" s="9"/>
      <c r="O149" s="10"/>
      <c r="P149" s="11"/>
    </row>
    <row r="150" spans="3:16" s="12" customFormat="1">
      <c r="C150" s="29"/>
      <c r="N150" s="9"/>
      <c r="O150" s="10"/>
      <c r="P150" s="11"/>
    </row>
    <row r="151" spans="3:16" s="12" customFormat="1">
      <c r="C151" s="29"/>
      <c r="N151" s="9"/>
      <c r="O151" s="10"/>
      <c r="P151" s="11"/>
    </row>
    <row r="152" spans="3:16" s="12" customFormat="1">
      <c r="C152" s="29"/>
      <c r="N152" s="9"/>
      <c r="O152" s="10"/>
      <c r="P152" s="11"/>
    </row>
    <row r="153" spans="3:16" s="12" customFormat="1">
      <c r="C153" s="29"/>
      <c r="N153" s="9"/>
      <c r="O153" s="10"/>
      <c r="P153" s="11"/>
    </row>
    <row r="154" spans="3:16" s="12" customFormat="1">
      <c r="C154" s="29"/>
      <c r="N154" s="9"/>
      <c r="O154" s="10"/>
      <c r="P154" s="11"/>
    </row>
    <row r="155" spans="3:16" s="12" customFormat="1">
      <c r="C155" s="29"/>
      <c r="N155" s="9"/>
      <c r="O155" s="10"/>
      <c r="P155" s="11"/>
    </row>
    <row r="156" spans="3:16" s="12" customFormat="1">
      <c r="C156" s="29"/>
      <c r="N156" s="9"/>
      <c r="O156" s="10"/>
      <c r="P156" s="11"/>
    </row>
    <row r="157" spans="3:16" s="12" customFormat="1">
      <c r="C157" s="29"/>
      <c r="N157" s="9"/>
      <c r="O157" s="10"/>
      <c r="P157" s="11"/>
    </row>
    <row r="158" spans="3:16" s="12" customFormat="1">
      <c r="C158" s="29"/>
      <c r="N158" s="9"/>
      <c r="O158" s="10"/>
      <c r="P158" s="11"/>
    </row>
    <row r="159" spans="3:16" s="12" customFormat="1">
      <c r="C159" s="29"/>
      <c r="N159" s="9"/>
      <c r="O159" s="10"/>
      <c r="P159" s="11"/>
    </row>
    <row r="160" spans="3:16" s="12" customFormat="1">
      <c r="C160" s="29"/>
      <c r="N160" s="9"/>
      <c r="O160" s="10"/>
      <c r="P160" s="11"/>
    </row>
    <row r="161" spans="3:16" s="12" customFormat="1">
      <c r="C161" s="29"/>
      <c r="N161" s="9"/>
      <c r="O161" s="10"/>
      <c r="P161" s="11"/>
    </row>
    <row r="162" spans="3:16" s="12" customFormat="1">
      <c r="C162" s="29"/>
      <c r="N162" s="9"/>
      <c r="O162" s="10"/>
      <c r="P162" s="11"/>
    </row>
    <row r="163" spans="3:16" s="12" customFormat="1">
      <c r="C163" s="29"/>
      <c r="N163" s="9"/>
      <c r="O163" s="10"/>
      <c r="P163" s="11"/>
    </row>
    <row r="164" spans="3:16" s="12" customFormat="1">
      <c r="C164" s="29"/>
      <c r="N164" s="9"/>
      <c r="O164" s="10"/>
      <c r="P164" s="11"/>
    </row>
    <row r="165" spans="3:16" s="12" customFormat="1">
      <c r="C165" s="29"/>
      <c r="N165" s="9"/>
      <c r="O165" s="10"/>
      <c r="P165" s="11"/>
    </row>
    <row r="166" spans="3:16" s="12" customFormat="1">
      <c r="C166" s="29"/>
      <c r="N166" s="9"/>
      <c r="O166" s="10"/>
      <c r="P166" s="11"/>
    </row>
    <row r="167" spans="3:16" s="12" customFormat="1">
      <c r="C167" s="29"/>
      <c r="N167" s="9"/>
      <c r="O167" s="10"/>
      <c r="P167" s="11"/>
    </row>
    <row r="168" spans="3:16" s="12" customFormat="1">
      <c r="C168" s="29"/>
      <c r="N168" s="9"/>
      <c r="O168" s="10"/>
      <c r="P168" s="11"/>
    </row>
    <row r="169" spans="3:16" s="12" customFormat="1">
      <c r="C169" s="29"/>
      <c r="N169" s="9"/>
      <c r="O169" s="10"/>
      <c r="P169" s="11"/>
    </row>
    <row r="170" spans="3:16" s="12" customFormat="1">
      <c r="C170" s="29"/>
      <c r="N170" s="9"/>
      <c r="O170" s="10"/>
      <c r="P170" s="11"/>
    </row>
    <row r="171" spans="3:16" s="12" customFormat="1">
      <c r="C171" s="29"/>
      <c r="N171" s="9"/>
      <c r="O171" s="10"/>
      <c r="P171" s="11"/>
    </row>
    <row r="172" spans="3:16" s="12" customFormat="1">
      <c r="C172" s="29"/>
      <c r="N172" s="9"/>
      <c r="O172" s="10"/>
      <c r="P172" s="11"/>
    </row>
    <row r="173" spans="3:16" s="12" customFormat="1">
      <c r="C173" s="29"/>
      <c r="N173" s="9"/>
      <c r="O173" s="10"/>
      <c r="P173" s="11"/>
    </row>
    <row r="174" spans="3:16" s="12" customFormat="1">
      <c r="C174" s="29"/>
      <c r="N174" s="9"/>
      <c r="O174" s="10"/>
      <c r="P174" s="11"/>
    </row>
    <row r="175" spans="3:16" s="12" customFormat="1">
      <c r="C175" s="29"/>
      <c r="N175" s="9"/>
      <c r="O175" s="10"/>
      <c r="P175" s="11"/>
    </row>
    <row r="176" spans="3:16" s="12" customFormat="1">
      <c r="C176" s="29"/>
      <c r="N176" s="9"/>
      <c r="O176" s="10"/>
      <c r="P176" s="11"/>
    </row>
    <row r="177" spans="3:16" s="12" customFormat="1">
      <c r="C177" s="29"/>
      <c r="N177" s="9"/>
      <c r="O177" s="10"/>
      <c r="P177" s="11"/>
    </row>
    <row r="178" spans="3:16" s="12" customFormat="1">
      <c r="C178" s="29"/>
      <c r="N178" s="9"/>
      <c r="O178" s="10"/>
      <c r="P178" s="11"/>
    </row>
    <row r="179" spans="3:16" s="12" customFormat="1">
      <c r="C179" s="29"/>
      <c r="N179" s="9"/>
      <c r="O179" s="10"/>
      <c r="P179" s="11"/>
    </row>
    <row r="180" spans="3:16" s="12" customFormat="1">
      <c r="C180" s="29"/>
      <c r="N180" s="9"/>
      <c r="O180" s="10"/>
      <c r="P180" s="11"/>
    </row>
    <row r="181" spans="3:16" s="12" customFormat="1">
      <c r="C181" s="29"/>
      <c r="N181" s="9"/>
      <c r="O181" s="10"/>
      <c r="P181" s="11"/>
    </row>
    <row r="182" spans="3:16" s="12" customFormat="1">
      <c r="C182" s="29"/>
      <c r="N182" s="9"/>
      <c r="O182" s="10"/>
      <c r="P182" s="11"/>
    </row>
    <row r="183" spans="3:16" s="12" customFormat="1">
      <c r="C183" s="29"/>
      <c r="N183" s="9"/>
      <c r="O183" s="10"/>
      <c r="P183" s="11"/>
    </row>
    <row r="184" spans="3:16" s="12" customFormat="1">
      <c r="C184" s="29"/>
      <c r="N184" s="9"/>
      <c r="O184" s="10"/>
      <c r="P184" s="11"/>
    </row>
    <row r="185" spans="3:16" s="12" customFormat="1">
      <c r="C185" s="29"/>
      <c r="N185" s="9"/>
      <c r="O185" s="10"/>
      <c r="P185" s="11"/>
    </row>
    <row r="186" spans="3:16" s="12" customFormat="1">
      <c r="C186" s="29"/>
      <c r="N186" s="9"/>
      <c r="O186" s="10"/>
      <c r="P186" s="11"/>
    </row>
    <row r="187" spans="3:16" s="12" customFormat="1">
      <c r="C187" s="29"/>
      <c r="N187" s="9"/>
      <c r="O187" s="10"/>
      <c r="P187" s="11"/>
    </row>
    <row r="188" spans="3:16" s="12" customFormat="1">
      <c r="C188" s="29"/>
      <c r="N188" s="9"/>
      <c r="O188" s="10"/>
      <c r="P188" s="11"/>
    </row>
    <row r="189" spans="3:16" s="12" customFormat="1">
      <c r="C189" s="29"/>
      <c r="N189" s="9"/>
      <c r="O189" s="10"/>
      <c r="P189" s="11"/>
    </row>
    <row r="190" spans="3:16" s="12" customFormat="1">
      <c r="C190" s="29"/>
      <c r="N190" s="9"/>
      <c r="O190" s="10"/>
      <c r="P190" s="11"/>
    </row>
    <row r="191" spans="3:16" s="12" customFormat="1">
      <c r="C191" s="29"/>
      <c r="N191" s="9"/>
      <c r="O191" s="10"/>
      <c r="P191" s="11"/>
    </row>
    <row r="192" spans="3:16" s="12" customFormat="1">
      <c r="C192" s="29"/>
      <c r="N192" s="9"/>
      <c r="O192" s="10"/>
      <c r="P192" s="11"/>
    </row>
    <row r="193" spans="3:16" s="12" customFormat="1">
      <c r="C193" s="29"/>
      <c r="N193" s="9"/>
      <c r="O193" s="10"/>
      <c r="P193" s="11"/>
    </row>
    <row r="194" spans="3:16" s="12" customFormat="1">
      <c r="C194" s="29"/>
      <c r="N194" s="9"/>
      <c r="O194" s="10"/>
      <c r="P194" s="11"/>
    </row>
    <row r="195" spans="3:16" s="12" customFormat="1">
      <c r="C195" s="29"/>
      <c r="N195" s="9"/>
      <c r="O195" s="10"/>
      <c r="P195" s="11"/>
    </row>
    <row r="196" spans="3:16" s="12" customFormat="1">
      <c r="C196" s="29"/>
      <c r="N196" s="9"/>
      <c r="O196" s="10"/>
      <c r="P196" s="11"/>
    </row>
    <row r="197" spans="3:16" s="12" customFormat="1">
      <c r="C197" s="29"/>
      <c r="N197" s="9"/>
      <c r="O197" s="10"/>
      <c r="P197" s="11"/>
    </row>
    <row r="198" spans="3:16" s="12" customFormat="1">
      <c r="C198" s="29"/>
      <c r="N198" s="9"/>
      <c r="O198" s="10"/>
      <c r="P198" s="11"/>
    </row>
    <row r="199" spans="3:16" s="12" customFormat="1">
      <c r="C199" s="29"/>
      <c r="N199" s="9"/>
      <c r="O199" s="10"/>
      <c r="P199" s="11"/>
    </row>
    <row r="200" spans="3:16" s="12" customFormat="1">
      <c r="C200" s="29"/>
      <c r="N200" s="9"/>
      <c r="O200" s="10"/>
      <c r="P200" s="11"/>
    </row>
    <row r="201" spans="3:16" s="12" customFormat="1">
      <c r="C201" s="29"/>
      <c r="N201" s="9"/>
      <c r="O201" s="10"/>
      <c r="P201" s="11"/>
    </row>
    <row r="202" spans="3:16" s="12" customFormat="1">
      <c r="C202" s="29"/>
      <c r="N202" s="9"/>
      <c r="O202" s="10"/>
      <c r="P202" s="11"/>
    </row>
    <row r="203" spans="3:16" s="12" customFormat="1">
      <c r="C203" s="29"/>
      <c r="N203" s="9"/>
      <c r="O203" s="10"/>
      <c r="P203" s="11"/>
    </row>
    <row r="204" spans="3:16" s="12" customFormat="1">
      <c r="C204" s="29"/>
      <c r="N204" s="9"/>
      <c r="O204" s="10"/>
      <c r="P204" s="11"/>
    </row>
    <row r="205" spans="3:16" s="12" customFormat="1">
      <c r="C205" s="29"/>
      <c r="N205" s="9"/>
      <c r="O205" s="10"/>
      <c r="P205" s="11"/>
    </row>
    <row r="206" spans="3:16" s="12" customFormat="1">
      <c r="C206" s="29"/>
      <c r="N206" s="9"/>
      <c r="O206" s="10"/>
      <c r="P206" s="11"/>
    </row>
    <row r="207" spans="3:16" s="12" customFormat="1">
      <c r="C207" s="29"/>
      <c r="N207" s="9"/>
      <c r="O207" s="10"/>
      <c r="P207" s="11"/>
    </row>
    <row r="208" spans="3:16" s="12" customFormat="1">
      <c r="C208" s="29"/>
      <c r="N208" s="9"/>
      <c r="O208" s="10"/>
      <c r="P208" s="11"/>
    </row>
    <row r="209" spans="3:16" s="12" customFormat="1">
      <c r="C209" s="29"/>
      <c r="N209" s="9"/>
      <c r="O209" s="10"/>
      <c r="P209" s="11"/>
    </row>
    <row r="210" spans="3:16" s="12" customFormat="1">
      <c r="C210" s="29"/>
      <c r="N210" s="9"/>
      <c r="O210" s="10"/>
      <c r="P210" s="11"/>
    </row>
  </sheetData>
  <mergeCells count="45">
    <mergeCell ref="A1:C1"/>
    <mergeCell ref="B90:M92"/>
    <mergeCell ref="B95:M98"/>
    <mergeCell ref="B70:D72"/>
    <mergeCell ref="B73:D74"/>
    <mergeCell ref="B76:M78"/>
    <mergeCell ref="B82:M83"/>
    <mergeCell ref="B84:D86"/>
    <mergeCell ref="B87:D88"/>
    <mergeCell ref="B68:M69"/>
    <mergeCell ref="D36:M36"/>
    <mergeCell ref="B37:M37"/>
    <mergeCell ref="D38:M38"/>
    <mergeCell ref="D39:M39"/>
    <mergeCell ref="D40:M40"/>
    <mergeCell ref="D41:M41"/>
    <mergeCell ref="D42:M42"/>
    <mergeCell ref="B47:M48"/>
    <mergeCell ref="B49:D51"/>
    <mergeCell ref="B52:D53"/>
    <mergeCell ref="B55:M64"/>
    <mergeCell ref="D35:M35"/>
    <mergeCell ref="B22:M22"/>
    <mergeCell ref="D23:M23"/>
    <mergeCell ref="D24:M24"/>
    <mergeCell ref="D25:M25"/>
    <mergeCell ref="D26:M26"/>
    <mergeCell ref="D27:M27"/>
    <mergeCell ref="B29:M29"/>
    <mergeCell ref="D30:M30"/>
    <mergeCell ref="D31:M31"/>
    <mergeCell ref="B33:M33"/>
    <mergeCell ref="D34:M34"/>
    <mergeCell ref="D20:M20"/>
    <mergeCell ref="B9:M9"/>
    <mergeCell ref="A10:M10"/>
    <mergeCell ref="B11:M11"/>
    <mergeCell ref="D12:M12"/>
    <mergeCell ref="D13:M13"/>
    <mergeCell ref="D14:M14"/>
    <mergeCell ref="D15:M15"/>
    <mergeCell ref="D16:M16"/>
    <mergeCell ref="D17:L17"/>
    <mergeCell ref="B18:M18"/>
    <mergeCell ref="D19:M19"/>
  </mergeCells>
  <dataValidations count="2">
    <dataValidation type="list" allowBlank="1" sqref="C36 C43">
      <formula1>$O$9:$O$9</formula1>
      <formula2>0</formula2>
    </dataValidation>
    <dataValidation type="list" allowBlank="1" sqref="C12:C16 C19:C20 C23:C27 C30:C31 C34:C35 C38:C42">
      <formula1>$P$3:$P$4</formula1>
      <formula2>0</formula2>
    </dataValidation>
  </dataValidations>
  <hyperlinks>
    <hyperlink ref="A1:C1" location="Présentation!A1" display="Aller à l'accueil"/>
  </hyperlinks>
  <pageMargins left="0.7" right="0.7" top="0.75" bottom="0.75" header="0.51180555555555551" footer="0.51180555555555551"/>
  <pageSetup paperSize="9" scale="73" firstPageNumber="0" orientation="portrait" horizontalDpi="300" verticalDpi="300"/>
  <headerFooter alignWithMargins="0"/>
  <rowBreaks count="1" manualBreakCount="1">
    <brk id="44" max="16383" man="1"/>
  </rowBreaks>
  <ignoredErrors>
    <ignoredError sqref="N25 N14" formula="1"/>
    <ignoredError sqref="M45" evalError="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AQ192"/>
  <sheetViews>
    <sheetView topLeftCell="A16" workbookViewId="0">
      <selection activeCell="T6" sqref="T6"/>
    </sheetView>
  </sheetViews>
  <sheetFormatPr baseColWidth="10" defaultRowHeight="15"/>
  <cols>
    <col min="1" max="1" width="3.7109375" customWidth="1"/>
    <col min="2" max="2" width="8.7109375" customWidth="1"/>
    <col min="3" max="3" width="3.7109375" style="8" customWidth="1"/>
    <col min="4" max="13" width="8.7109375" customWidth="1"/>
    <col min="14" max="14" width="2" style="9" customWidth="1"/>
    <col min="15" max="15" width="2.140625" style="10" customWidth="1"/>
    <col min="16" max="16" width="11.42578125" style="11"/>
    <col min="17" max="43" width="11.42578125" style="12"/>
  </cols>
  <sheetData>
    <row r="1" spans="1:16">
      <c r="A1" s="116" t="s">
        <v>99</v>
      </c>
      <c r="B1" s="116"/>
      <c r="C1" s="116"/>
      <c r="D1" s="64"/>
      <c r="E1" s="64"/>
      <c r="F1" s="64"/>
      <c r="G1" s="64"/>
      <c r="H1" s="64"/>
      <c r="I1" s="64"/>
      <c r="J1" s="64"/>
      <c r="K1" s="64"/>
      <c r="L1" s="64"/>
      <c r="M1" s="64"/>
      <c r="N1" s="13"/>
    </row>
    <row r="2" spans="1:16">
      <c r="A2" s="59"/>
      <c r="B2" s="59"/>
      <c r="C2" s="60"/>
      <c r="D2" s="59"/>
      <c r="E2" s="59"/>
      <c r="F2" s="59"/>
      <c r="G2" s="59"/>
      <c r="H2" s="59"/>
      <c r="I2" s="59"/>
      <c r="J2" s="59"/>
      <c r="K2" s="59"/>
      <c r="L2" s="59"/>
      <c r="M2" s="59"/>
      <c r="N2" s="54"/>
    </row>
    <row r="3" spans="1:16">
      <c r="A3" s="59"/>
      <c r="B3" s="59"/>
      <c r="C3" s="59"/>
      <c r="D3" s="59"/>
      <c r="E3" s="59"/>
      <c r="F3" s="59"/>
      <c r="G3" s="59"/>
      <c r="H3" s="59"/>
      <c r="I3" s="59"/>
      <c r="J3" s="59"/>
      <c r="K3" s="59"/>
      <c r="L3" s="59"/>
      <c r="M3" s="59"/>
      <c r="N3" s="54"/>
    </row>
    <row r="4" spans="1:16">
      <c r="A4" s="59"/>
      <c r="B4" s="59"/>
      <c r="C4" s="59"/>
      <c r="D4" s="59"/>
      <c r="E4" s="59"/>
      <c r="F4" s="59"/>
      <c r="G4" s="59"/>
      <c r="H4" s="59"/>
      <c r="I4" s="59"/>
      <c r="J4" s="59"/>
      <c r="K4" s="59"/>
      <c r="L4" s="59"/>
      <c r="M4" s="59"/>
      <c r="N4" s="54"/>
      <c r="P4" s="10" t="s">
        <v>7</v>
      </c>
    </row>
    <row r="5" spans="1:16">
      <c r="A5" s="59"/>
      <c r="B5" s="59"/>
      <c r="C5" s="59"/>
      <c r="D5" s="59"/>
      <c r="E5" s="59"/>
      <c r="F5" s="59"/>
      <c r="G5" s="59"/>
      <c r="H5" s="59"/>
      <c r="I5" s="59"/>
      <c r="J5" s="59"/>
      <c r="K5" s="59"/>
      <c r="L5" s="59"/>
      <c r="M5" s="59"/>
      <c r="N5" s="54"/>
    </row>
    <row r="6" spans="1:16">
      <c r="A6" s="59"/>
      <c r="B6" s="59"/>
      <c r="C6" s="59"/>
      <c r="D6" s="59"/>
      <c r="E6" s="59"/>
      <c r="F6" s="59"/>
      <c r="G6" s="59"/>
      <c r="H6" s="59"/>
      <c r="I6" s="59"/>
      <c r="J6" s="59"/>
      <c r="K6" s="59"/>
      <c r="L6" s="59"/>
      <c r="M6" s="59"/>
      <c r="N6" s="54"/>
    </row>
    <row r="7" spans="1:16">
      <c r="A7" s="59"/>
      <c r="B7" s="59"/>
      <c r="C7" s="59"/>
      <c r="D7" s="59"/>
      <c r="E7" s="59"/>
      <c r="F7" s="59"/>
      <c r="G7" s="59"/>
      <c r="H7" s="59"/>
      <c r="I7" s="59"/>
      <c r="J7" s="59"/>
      <c r="K7" s="59"/>
      <c r="L7" s="59"/>
      <c r="M7" s="59"/>
      <c r="N7" s="54"/>
    </row>
    <row r="8" spans="1:16">
      <c r="A8" s="59"/>
      <c r="B8" s="59"/>
      <c r="C8" s="59"/>
      <c r="D8" s="59"/>
      <c r="E8" s="59"/>
      <c r="F8" s="59"/>
      <c r="G8" s="59"/>
      <c r="H8" s="59"/>
      <c r="I8" s="59"/>
      <c r="J8" s="59"/>
      <c r="K8" s="59"/>
      <c r="L8" s="59"/>
      <c r="M8" s="59"/>
      <c r="N8" s="54"/>
    </row>
    <row r="9" spans="1:16" ht="40.5" customHeight="1">
      <c r="A9" s="60"/>
      <c r="B9" s="120" t="s">
        <v>4</v>
      </c>
      <c r="C9" s="120"/>
      <c r="D9" s="120"/>
      <c r="E9" s="120"/>
      <c r="F9" s="120"/>
      <c r="G9" s="120"/>
      <c r="H9" s="120"/>
      <c r="I9" s="120"/>
      <c r="J9" s="120"/>
      <c r="K9" s="120"/>
      <c r="L9" s="120"/>
      <c r="M9" s="120"/>
    </row>
    <row r="10" spans="1:16" ht="50.25" customHeight="1">
      <c r="A10" s="121" t="s">
        <v>27</v>
      </c>
      <c r="B10" s="121"/>
      <c r="C10" s="121"/>
      <c r="D10" s="121"/>
      <c r="E10" s="121"/>
      <c r="F10" s="121"/>
      <c r="G10" s="121"/>
      <c r="H10" s="121"/>
      <c r="I10" s="121"/>
      <c r="J10" s="121"/>
      <c r="K10" s="121"/>
      <c r="L10" s="121"/>
      <c r="M10" s="121"/>
    </row>
    <row r="11" spans="1:16" s="12" customFormat="1" ht="30" customHeight="1">
      <c r="A11" s="60"/>
      <c r="B11" s="113" t="s">
        <v>100</v>
      </c>
      <c r="C11" s="113"/>
      <c r="D11" s="113"/>
      <c r="E11" s="113"/>
      <c r="F11" s="113"/>
      <c r="G11" s="113"/>
      <c r="H11" s="113"/>
      <c r="I11" s="113"/>
      <c r="J11" s="113"/>
      <c r="K11" s="113"/>
      <c r="L11" s="113"/>
      <c r="M11" s="113"/>
      <c r="N11" s="15"/>
      <c r="O11" s="15"/>
      <c r="P11" s="15"/>
    </row>
    <row r="12" spans="1:16" s="12" customFormat="1">
      <c r="A12" s="60"/>
      <c r="B12" s="60"/>
      <c r="C12" s="109" t="s">
        <v>103</v>
      </c>
      <c r="D12" s="115" t="s">
        <v>18</v>
      </c>
      <c r="E12" s="115"/>
      <c r="F12" s="115"/>
      <c r="G12" s="115"/>
      <c r="H12" s="115"/>
      <c r="I12" s="115"/>
      <c r="J12" s="115"/>
      <c r="K12" s="115"/>
      <c r="L12" s="115"/>
      <c r="M12" s="115"/>
      <c r="N12" s="15">
        <f>IF(C12="","",5)</f>
        <v>5</v>
      </c>
      <c r="O12" s="15"/>
      <c r="P12" s="15"/>
    </row>
    <row r="13" spans="1:16" s="12" customFormat="1">
      <c r="A13" s="60"/>
      <c r="B13" s="60"/>
      <c r="C13" s="109"/>
      <c r="D13" s="115" t="s">
        <v>19</v>
      </c>
      <c r="E13" s="115"/>
      <c r="F13" s="115"/>
      <c r="G13" s="115"/>
      <c r="H13" s="115"/>
      <c r="I13" s="115"/>
      <c r="J13" s="115"/>
      <c r="K13" s="115"/>
      <c r="L13" s="115"/>
      <c r="M13" s="115"/>
      <c r="N13" s="15" t="str">
        <f>IF(C13="","",1)</f>
        <v/>
      </c>
      <c r="O13" s="15"/>
      <c r="P13" s="15"/>
    </row>
    <row r="14" spans="1:16" s="12" customFormat="1">
      <c r="A14" s="60"/>
      <c r="B14" s="60"/>
      <c r="C14" s="66"/>
      <c r="D14" s="63"/>
      <c r="E14" s="60"/>
      <c r="F14" s="60"/>
      <c r="G14" s="60"/>
      <c r="H14" s="60"/>
      <c r="I14" s="60"/>
      <c r="J14" s="60"/>
      <c r="K14" s="60"/>
      <c r="L14" s="60"/>
      <c r="M14" s="60"/>
      <c r="N14" s="15"/>
      <c r="O14" s="15"/>
      <c r="P14" s="15"/>
    </row>
    <row r="15" spans="1:16" s="12" customFormat="1" ht="30" customHeight="1">
      <c r="A15" s="60"/>
      <c r="B15" s="113" t="s">
        <v>85</v>
      </c>
      <c r="C15" s="113"/>
      <c r="D15" s="113"/>
      <c r="E15" s="113"/>
      <c r="F15" s="113"/>
      <c r="G15" s="113"/>
      <c r="H15" s="113"/>
      <c r="I15" s="113"/>
      <c r="J15" s="113"/>
      <c r="K15" s="113"/>
      <c r="L15" s="113"/>
      <c r="M15" s="113"/>
      <c r="N15" s="15"/>
      <c r="O15" s="15"/>
      <c r="P15" s="15"/>
    </row>
    <row r="16" spans="1:16" s="12" customFormat="1">
      <c r="A16" s="60"/>
      <c r="B16" s="60"/>
      <c r="C16" s="109"/>
      <c r="D16" s="115" t="s">
        <v>28</v>
      </c>
      <c r="E16" s="115"/>
      <c r="F16" s="115"/>
      <c r="G16" s="115"/>
      <c r="H16" s="115"/>
      <c r="I16" s="115"/>
      <c r="J16" s="115"/>
      <c r="K16" s="115"/>
      <c r="L16" s="115"/>
      <c r="M16" s="115"/>
      <c r="N16" s="15" t="str">
        <f>IF(C16="","",2)</f>
        <v/>
      </c>
      <c r="O16" s="15"/>
      <c r="P16" s="15"/>
    </row>
    <row r="17" spans="1:16" s="12" customFormat="1">
      <c r="A17" s="60"/>
      <c r="B17" s="60"/>
      <c r="C17" s="109" t="s">
        <v>103</v>
      </c>
      <c r="D17" s="99" t="s">
        <v>60</v>
      </c>
      <c r="E17" s="99"/>
      <c r="F17" s="99"/>
      <c r="G17" s="99"/>
      <c r="H17" s="99"/>
      <c r="I17" s="99"/>
      <c r="J17" s="99"/>
      <c r="K17" s="99"/>
      <c r="L17" s="99"/>
      <c r="M17" s="99"/>
      <c r="N17" s="15"/>
      <c r="O17" s="15"/>
      <c r="P17" s="15"/>
    </row>
    <row r="18" spans="1:16" s="12" customFormat="1">
      <c r="A18" s="60"/>
      <c r="B18" s="60"/>
      <c r="C18" s="109" t="s">
        <v>103</v>
      </c>
      <c r="D18" s="115" t="s">
        <v>29</v>
      </c>
      <c r="E18" s="115"/>
      <c r="F18" s="115"/>
      <c r="G18" s="115"/>
      <c r="H18" s="115"/>
      <c r="I18" s="115"/>
      <c r="J18" s="115"/>
      <c r="K18" s="115"/>
      <c r="L18" s="115"/>
      <c r="M18" s="115"/>
      <c r="N18" s="15">
        <f>IF(C18="","",1)</f>
        <v>1</v>
      </c>
      <c r="O18" s="15"/>
      <c r="P18" s="15"/>
    </row>
    <row r="19" spans="1:16" s="12" customFormat="1">
      <c r="A19" s="60"/>
      <c r="B19" s="60"/>
      <c r="C19" s="109" t="s">
        <v>103</v>
      </c>
      <c r="D19" s="115" t="s">
        <v>30</v>
      </c>
      <c r="E19" s="115"/>
      <c r="F19" s="115"/>
      <c r="G19" s="115"/>
      <c r="H19" s="115"/>
      <c r="I19" s="115"/>
      <c r="J19" s="115"/>
      <c r="K19" s="115"/>
      <c r="L19" s="115"/>
      <c r="M19" s="115"/>
      <c r="N19" s="15">
        <f>IF(C19="","",2)</f>
        <v>2</v>
      </c>
      <c r="O19" s="15"/>
      <c r="P19" s="15"/>
    </row>
    <row r="20" spans="1:16" s="12" customFormat="1">
      <c r="A20" s="60"/>
      <c r="B20" s="60"/>
      <c r="C20" s="66"/>
      <c r="D20" s="63"/>
      <c r="E20" s="60"/>
      <c r="F20" s="60"/>
      <c r="G20" s="60"/>
      <c r="H20" s="60"/>
      <c r="I20" s="60"/>
      <c r="J20" s="60"/>
      <c r="K20" s="60"/>
      <c r="L20" s="60"/>
      <c r="M20" s="60"/>
      <c r="N20" s="15"/>
      <c r="O20" s="15"/>
      <c r="P20" s="15"/>
    </row>
    <row r="21" spans="1:16" s="12" customFormat="1" ht="30" customHeight="1">
      <c r="A21" s="60"/>
      <c r="B21" s="113" t="s">
        <v>102</v>
      </c>
      <c r="C21" s="113"/>
      <c r="D21" s="113"/>
      <c r="E21" s="113"/>
      <c r="F21" s="113"/>
      <c r="G21" s="113"/>
      <c r="H21" s="113"/>
      <c r="I21" s="113"/>
      <c r="J21" s="113"/>
      <c r="K21" s="113"/>
      <c r="L21" s="113"/>
      <c r="M21" s="113"/>
      <c r="N21" s="15"/>
      <c r="O21" s="15"/>
      <c r="P21" s="15"/>
    </row>
    <row r="22" spans="1:16" s="12" customFormat="1">
      <c r="A22" s="60"/>
      <c r="B22" s="60"/>
      <c r="C22" s="109" t="s">
        <v>103</v>
      </c>
      <c r="D22" s="115" t="s">
        <v>18</v>
      </c>
      <c r="E22" s="115"/>
      <c r="F22" s="115"/>
      <c r="G22" s="115"/>
      <c r="H22" s="115"/>
      <c r="I22" s="115"/>
      <c r="J22" s="115"/>
      <c r="K22" s="115"/>
      <c r="L22" s="115"/>
      <c r="M22" s="115"/>
      <c r="N22" s="15">
        <f>IF(C22="","",5)</f>
        <v>5</v>
      </c>
      <c r="O22" s="15"/>
      <c r="P22" s="15"/>
    </row>
    <row r="23" spans="1:16" s="12" customFormat="1">
      <c r="A23" s="60"/>
      <c r="B23" s="60"/>
      <c r="C23" s="109"/>
      <c r="D23" s="115" t="s">
        <v>19</v>
      </c>
      <c r="E23" s="115"/>
      <c r="F23" s="115"/>
      <c r="G23" s="115"/>
      <c r="H23" s="115"/>
      <c r="I23" s="115"/>
      <c r="J23" s="115"/>
      <c r="K23" s="115"/>
      <c r="L23" s="115"/>
      <c r="M23" s="115"/>
      <c r="N23" s="15" t="str">
        <f>IF(C23="","",1)</f>
        <v/>
      </c>
      <c r="O23" s="15"/>
      <c r="P23" s="15"/>
    </row>
    <row r="24" spans="1:16" s="12" customFormat="1">
      <c r="A24" s="60"/>
      <c r="B24" s="60"/>
      <c r="C24" s="109"/>
      <c r="D24" s="115" t="s">
        <v>42</v>
      </c>
      <c r="E24" s="115"/>
      <c r="F24" s="115"/>
      <c r="G24" s="115"/>
      <c r="H24" s="115"/>
      <c r="I24" s="115"/>
      <c r="J24" s="115"/>
      <c r="K24" s="115"/>
      <c r="L24" s="115"/>
      <c r="M24" s="115"/>
      <c r="N24" s="15"/>
      <c r="O24" s="15"/>
      <c r="P24" s="15"/>
    </row>
    <row r="25" spans="1:16" s="12" customFormat="1">
      <c r="A25" s="60"/>
      <c r="B25" s="60"/>
      <c r="C25" s="65"/>
      <c r="D25" s="60"/>
      <c r="E25" s="60"/>
      <c r="F25" s="60"/>
      <c r="G25" s="60"/>
      <c r="H25" s="63"/>
      <c r="I25" s="63"/>
      <c r="J25" s="62"/>
      <c r="K25" s="63"/>
      <c r="L25" s="63"/>
      <c r="M25" s="63"/>
      <c r="N25" s="15"/>
      <c r="O25" s="15"/>
      <c r="P25" s="15"/>
    </row>
    <row r="26" spans="1:16" s="12" customFormat="1" ht="15" customHeight="1">
      <c r="C26" s="29"/>
      <c r="J26" s="29"/>
      <c r="N26" s="9"/>
      <c r="O26" s="10"/>
      <c r="P26" s="11"/>
    </row>
    <row r="27" spans="1:16" s="10" customFormat="1" ht="16.5" customHeight="1">
      <c r="C27" s="16"/>
      <c r="J27" s="16"/>
      <c r="L27" s="17" t="s">
        <v>10</v>
      </c>
      <c r="M27" s="17">
        <f>AVERAGE(N12:N23)</f>
        <v>3.25</v>
      </c>
    </row>
    <row r="28" spans="1:16" s="11" customFormat="1">
      <c r="A28" s="20"/>
      <c r="B28" s="57"/>
      <c r="C28" s="58"/>
      <c r="D28" s="20"/>
      <c r="E28" s="20"/>
      <c r="F28" s="20"/>
      <c r="G28" s="20"/>
      <c r="H28" s="20"/>
      <c r="I28" s="20"/>
      <c r="J28" s="58"/>
      <c r="K28" s="20"/>
      <c r="L28" s="20"/>
      <c r="M28" s="20"/>
    </row>
    <row r="29" spans="1:16" s="11" customFormat="1">
      <c r="A29" s="20"/>
      <c r="B29" s="154"/>
      <c r="C29" s="154"/>
      <c r="D29" s="154"/>
      <c r="E29" s="154"/>
      <c r="F29" s="154"/>
      <c r="G29" s="154"/>
      <c r="H29" s="154"/>
      <c r="I29" s="154"/>
      <c r="J29" s="154"/>
      <c r="K29" s="154"/>
      <c r="L29" s="154"/>
      <c r="M29" s="154"/>
    </row>
    <row r="30" spans="1:16" s="11" customFormat="1">
      <c r="A30" s="20"/>
      <c r="B30" s="154"/>
      <c r="C30" s="154"/>
      <c r="D30" s="154"/>
      <c r="E30" s="154"/>
      <c r="F30" s="154"/>
      <c r="G30" s="154"/>
      <c r="H30" s="154"/>
      <c r="I30" s="154"/>
      <c r="J30" s="154"/>
      <c r="K30" s="154"/>
      <c r="L30" s="154"/>
      <c r="M30" s="154"/>
    </row>
    <row r="31" spans="1:16" s="11" customFormat="1" ht="15" customHeight="1">
      <c r="B31" s="155"/>
      <c r="C31" s="155"/>
      <c r="D31" s="155"/>
      <c r="E31" s="21"/>
      <c r="J31" s="22"/>
    </row>
    <row r="32" spans="1:16" s="11" customFormat="1" ht="15" customHeight="1">
      <c r="B32" s="155"/>
      <c r="C32" s="155"/>
      <c r="D32" s="155"/>
      <c r="E32" s="23"/>
      <c r="J32" s="22"/>
      <c r="P32" s="24"/>
    </row>
    <row r="33" spans="2:16" s="11" customFormat="1" ht="15" customHeight="1">
      <c r="B33" s="155"/>
      <c r="C33" s="155"/>
      <c r="D33" s="155"/>
      <c r="E33" s="23"/>
      <c r="J33" s="22"/>
      <c r="P33" s="25"/>
    </row>
    <row r="34" spans="2:16" s="11" customFormat="1" ht="15" customHeight="1">
      <c r="B34" s="156"/>
      <c r="C34" s="156"/>
      <c r="D34" s="156"/>
      <c r="E34" s="23"/>
      <c r="J34" s="22"/>
      <c r="P34" s="25"/>
    </row>
    <row r="35" spans="2:16" s="11" customFormat="1" ht="15" customHeight="1">
      <c r="B35" s="156"/>
      <c r="C35" s="156"/>
      <c r="D35" s="156"/>
      <c r="E35" s="23"/>
      <c r="J35" s="22"/>
    </row>
    <row r="36" spans="2:16" s="11" customFormat="1">
      <c r="J36" s="22"/>
    </row>
    <row r="37" spans="2:16" s="11" customFormat="1" ht="15.75" customHeight="1">
      <c r="B37" s="157"/>
      <c r="C37" s="157"/>
      <c r="D37" s="157"/>
      <c r="E37" s="157"/>
      <c r="F37" s="157"/>
      <c r="G37" s="157"/>
      <c r="H37" s="157"/>
      <c r="I37" s="157"/>
      <c r="J37" s="157"/>
      <c r="K37" s="157"/>
      <c r="L37" s="157"/>
      <c r="M37" s="157"/>
    </row>
    <row r="38" spans="2:16" s="11" customFormat="1">
      <c r="B38" s="157"/>
      <c r="C38" s="157"/>
      <c r="D38" s="157"/>
      <c r="E38" s="157"/>
      <c r="F38" s="157"/>
      <c r="G38" s="157"/>
      <c r="H38" s="157"/>
      <c r="I38" s="157"/>
      <c r="J38" s="157"/>
      <c r="K38" s="157"/>
      <c r="L38" s="157"/>
      <c r="M38" s="157"/>
    </row>
    <row r="39" spans="2:16" s="11" customFormat="1">
      <c r="B39" s="157"/>
      <c r="C39" s="157"/>
      <c r="D39" s="157"/>
      <c r="E39" s="157"/>
      <c r="F39" s="157"/>
      <c r="G39" s="157"/>
      <c r="H39" s="157"/>
      <c r="I39" s="157"/>
      <c r="J39" s="157"/>
      <c r="K39" s="157"/>
      <c r="L39" s="157"/>
      <c r="M39" s="157"/>
    </row>
    <row r="40" spans="2:16" s="11" customFormat="1" ht="15" customHeight="1">
      <c r="B40" s="157"/>
      <c r="C40" s="157"/>
      <c r="D40" s="157"/>
      <c r="E40" s="157"/>
      <c r="F40" s="157"/>
      <c r="G40" s="157"/>
      <c r="H40" s="157"/>
      <c r="I40" s="157"/>
      <c r="J40" s="157"/>
      <c r="K40" s="157"/>
      <c r="L40" s="157"/>
      <c r="M40" s="157"/>
    </row>
    <row r="41" spans="2:16" s="11" customFormat="1">
      <c r="B41" s="157"/>
      <c r="C41" s="157"/>
      <c r="D41" s="157"/>
      <c r="E41" s="157"/>
      <c r="F41" s="157"/>
      <c r="G41" s="157"/>
      <c r="H41" s="157"/>
      <c r="I41" s="157"/>
      <c r="J41" s="157"/>
      <c r="K41" s="157"/>
      <c r="L41" s="157"/>
      <c r="M41" s="157"/>
    </row>
    <row r="42" spans="2:16" s="11" customFormat="1" ht="15" customHeight="1">
      <c r="B42" s="157"/>
      <c r="C42" s="157"/>
      <c r="D42" s="157"/>
      <c r="E42" s="157"/>
      <c r="F42" s="157"/>
      <c r="G42" s="157"/>
      <c r="H42" s="157"/>
      <c r="I42" s="157"/>
      <c r="J42" s="157"/>
      <c r="K42" s="157"/>
      <c r="L42" s="157"/>
      <c r="M42" s="157"/>
    </row>
    <row r="43" spans="2:16" s="11" customFormat="1" ht="15" customHeight="1">
      <c r="B43" s="157"/>
      <c r="C43" s="157"/>
      <c r="D43" s="157"/>
      <c r="E43" s="157"/>
      <c r="F43" s="157"/>
      <c r="G43" s="157"/>
      <c r="H43" s="157"/>
      <c r="I43" s="157"/>
      <c r="J43" s="157"/>
      <c r="K43" s="157"/>
      <c r="L43" s="157"/>
      <c r="M43" s="157"/>
    </row>
    <row r="44" spans="2:16" s="11" customFormat="1" ht="15" customHeight="1">
      <c r="B44" s="157"/>
      <c r="C44" s="157"/>
      <c r="D44" s="157"/>
      <c r="E44" s="157"/>
      <c r="F44" s="157"/>
      <c r="G44" s="157"/>
      <c r="H44" s="157"/>
      <c r="I44" s="157"/>
      <c r="J44" s="157"/>
      <c r="K44" s="157"/>
      <c r="L44" s="157"/>
      <c r="M44" s="157"/>
    </row>
    <row r="45" spans="2:16" s="11" customFormat="1" ht="15" customHeight="1">
      <c r="B45" s="157"/>
      <c r="C45" s="157"/>
      <c r="D45" s="157"/>
      <c r="E45" s="157"/>
      <c r="F45" s="157"/>
      <c r="G45" s="157"/>
      <c r="H45" s="157"/>
      <c r="I45" s="157"/>
      <c r="J45" s="157"/>
      <c r="K45" s="157"/>
      <c r="L45" s="157"/>
      <c r="M45" s="157"/>
    </row>
    <row r="46" spans="2:16" s="11" customFormat="1" ht="15" customHeight="1">
      <c r="B46" s="157"/>
      <c r="C46" s="157"/>
      <c r="D46" s="157"/>
      <c r="E46" s="157"/>
      <c r="F46" s="157"/>
      <c r="G46" s="157"/>
      <c r="H46" s="157"/>
      <c r="I46" s="157"/>
      <c r="J46" s="157"/>
      <c r="K46" s="157"/>
      <c r="L46" s="157"/>
      <c r="M46" s="157"/>
    </row>
    <row r="47" spans="2:16" s="11" customFormat="1" ht="15" customHeight="1">
      <c r="C47" s="22"/>
    </row>
    <row r="48" spans="2:16" s="11" customFormat="1" ht="15" customHeight="1">
      <c r="C48" s="22"/>
    </row>
    <row r="49" spans="2:14" s="11" customFormat="1" ht="15" customHeight="1">
      <c r="B49" s="26"/>
      <c r="C49" s="22"/>
    </row>
    <row r="50" spans="2:14" s="11" customFormat="1" ht="15" customHeight="1">
      <c r="B50" s="160"/>
      <c r="C50" s="160"/>
      <c r="D50" s="160"/>
      <c r="E50" s="160"/>
      <c r="F50" s="160"/>
      <c r="G50" s="160"/>
      <c r="H50" s="160"/>
      <c r="I50" s="160"/>
      <c r="J50" s="160"/>
      <c r="K50" s="160"/>
      <c r="L50" s="160"/>
      <c r="M50" s="160"/>
    </row>
    <row r="51" spans="2:14" s="11" customFormat="1" ht="15" customHeight="1">
      <c r="B51" s="160"/>
      <c r="C51" s="160"/>
      <c r="D51" s="160"/>
      <c r="E51" s="160"/>
      <c r="F51" s="160"/>
      <c r="G51" s="160"/>
      <c r="H51" s="160"/>
      <c r="I51" s="160"/>
      <c r="J51" s="160"/>
      <c r="K51" s="160"/>
      <c r="L51" s="160"/>
      <c r="M51" s="160"/>
    </row>
    <row r="52" spans="2:14" s="11" customFormat="1" ht="15" customHeight="1">
      <c r="B52" s="155"/>
      <c r="C52" s="155"/>
      <c r="D52" s="155"/>
      <c r="E52" s="21"/>
    </row>
    <row r="53" spans="2:14" s="11" customFormat="1" ht="15" customHeight="1">
      <c r="B53" s="155"/>
      <c r="C53" s="155"/>
      <c r="D53" s="155"/>
      <c r="E53" s="23"/>
    </row>
    <row r="54" spans="2:14" s="11" customFormat="1" ht="15" customHeight="1">
      <c r="B54" s="155"/>
      <c r="C54" s="155"/>
      <c r="D54" s="155"/>
      <c r="E54" s="23"/>
    </row>
    <row r="55" spans="2:14" s="11" customFormat="1" ht="15" customHeight="1">
      <c r="B55" s="156"/>
      <c r="C55" s="156"/>
      <c r="D55" s="156"/>
      <c r="E55" s="23"/>
    </row>
    <row r="56" spans="2:14" s="11" customFormat="1" ht="15" customHeight="1">
      <c r="B56" s="156"/>
      <c r="C56" s="156"/>
      <c r="D56" s="156"/>
      <c r="E56" s="23"/>
    </row>
    <row r="57" spans="2:14" s="11" customFormat="1" ht="15" customHeight="1">
      <c r="C57" s="22"/>
    </row>
    <row r="58" spans="2:14" s="11" customFormat="1" ht="15" customHeight="1">
      <c r="B58" s="158"/>
      <c r="C58" s="158"/>
      <c r="D58" s="158"/>
      <c r="E58" s="158"/>
      <c r="F58" s="158"/>
      <c r="G58" s="158"/>
      <c r="H58" s="158"/>
      <c r="I58" s="158"/>
      <c r="J58" s="158"/>
      <c r="K58" s="158"/>
      <c r="L58" s="158"/>
      <c r="M58" s="158"/>
    </row>
    <row r="59" spans="2:14" s="11" customFormat="1" ht="15" customHeight="1">
      <c r="B59" s="158"/>
      <c r="C59" s="158"/>
      <c r="D59" s="158"/>
      <c r="E59" s="158"/>
      <c r="F59" s="158"/>
      <c r="G59" s="158"/>
      <c r="H59" s="158"/>
      <c r="I59" s="158"/>
      <c r="J59" s="158"/>
      <c r="K59" s="158"/>
      <c r="L59" s="158"/>
      <c r="M59" s="158"/>
    </row>
    <row r="60" spans="2:14" s="11" customFormat="1" ht="15" customHeight="1">
      <c r="B60" s="158"/>
      <c r="C60" s="158"/>
      <c r="D60" s="158"/>
      <c r="E60" s="158"/>
      <c r="F60" s="158"/>
      <c r="G60" s="158"/>
      <c r="H60" s="158"/>
      <c r="I60" s="158"/>
      <c r="J60" s="158"/>
      <c r="K60" s="158"/>
      <c r="L60" s="158"/>
      <c r="M60" s="158"/>
    </row>
    <row r="61" spans="2:14" s="11" customFormat="1" ht="15" customHeight="1">
      <c r="C61" s="22"/>
      <c r="N61" s="55"/>
    </row>
    <row r="62" spans="2:14" s="11" customFormat="1" ht="15" customHeight="1">
      <c r="C62" s="22"/>
      <c r="N62" s="56"/>
    </row>
    <row r="63" spans="2:14" s="11" customFormat="1" ht="15" customHeight="1">
      <c r="B63" s="26"/>
      <c r="C63" s="22"/>
      <c r="N63" s="56"/>
    </row>
    <row r="64" spans="2:14" s="11" customFormat="1" ht="15" customHeight="1">
      <c r="B64" s="160"/>
      <c r="C64" s="160"/>
      <c r="D64" s="160"/>
      <c r="E64" s="160"/>
      <c r="F64" s="160"/>
      <c r="G64" s="160"/>
      <c r="H64" s="160"/>
      <c r="I64" s="160"/>
      <c r="J64" s="160"/>
      <c r="K64" s="160"/>
      <c r="L64" s="160"/>
      <c r="M64" s="160"/>
    </row>
    <row r="65" spans="2:13" s="11" customFormat="1" ht="15" customHeight="1">
      <c r="B65" s="160"/>
      <c r="C65" s="160"/>
      <c r="D65" s="160"/>
      <c r="E65" s="160"/>
      <c r="F65" s="160"/>
      <c r="G65" s="160"/>
      <c r="H65" s="160"/>
      <c r="I65" s="160"/>
      <c r="J65" s="160"/>
      <c r="K65" s="160"/>
      <c r="L65" s="160"/>
      <c r="M65" s="160"/>
    </row>
    <row r="66" spans="2:13" s="11" customFormat="1" ht="15" customHeight="1">
      <c r="B66" s="155"/>
      <c r="C66" s="155"/>
      <c r="D66" s="155"/>
      <c r="E66" s="21"/>
    </row>
    <row r="67" spans="2:13" s="11" customFormat="1" ht="15" customHeight="1">
      <c r="B67" s="155"/>
      <c r="C67" s="155"/>
      <c r="D67" s="155"/>
      <c r="E67" s="23"/>
    </row>
    <row r="68" spans="2:13" s="11" customFormat="1" ht="15" customHeight="1">
      <c r="B68" s="155"/>
      <c r="C68" s="155"/>
      <c r="D68" s="155"/>
      <c r="E68" s="23"/>
    </row>
    <row r="69" spans="2:13" s="11" customFormat="1" ht="15" customHeight="1">
      <c r="B69" s="156"/>
      <c r="C69" s="156"/>
      <c r="D69" s="156"/>
      <c r="E69" s="23"/>
    </row>
    <row r="70" spans="2:13" s="11" customFormat="1" ht="15" customHeight="1">
      <c r="B70" s="156"/>
      <c r="C70" s="156"/>
      <c r="D70" s="156"/>
      <c r="E70" s="23"/>
    </row>
    <row r="71" spans="2:13" s="11" customFormat="1" ht="15" customHeight="1">
      <c r="C71" s="22"/>
    </row>
    <row r="72" spans="2:13" s="11" customFormat="1" ht="15" customHeight="1">
      <c r="B72" s="158"/>
      <c r="C72" s="158"/>
      <c r="D72" s="158"/>
      <c r="E72" s="158"/>
      <c r="F72" s="158"/>
      <c r="G72" s="158"/>
      <c r="H72" s="158"/>
      <c r="I72" s="158"/>
      <c r="J72" s="158"/>
      <c r="K72" s="158"/>
      <c r="L72" s="158"/>
      <c r="M72" s="158"/>
    </row>
    <row r="73" spans="2:13" s="11" customFormat="1" ht="15" customHeight="1">
      <c r="B73" s="158"/>
      <c r="C73" s="158"/>
      <c r="D73" s="158"/>
      <c r="E73" s="158"/>
      <c r="F73" s="158"/>
      <c r="G73" s="158"/>
      <c r="H73" s="158"/>
      <c r="I73" s="158"/>
      <c r="J73" s="158"/>
      <c r="K73" s="158"/>
      <c r="L73" s="158"/>
      <c r="M73" s="158"/>
    </row>
    <row r="74" spans="2:13" s="11" customFormat="1" ht="15" customHeight="1">
      <c r="B74" s="158"/>
      <c r="C74" s="158"/>
      <c r="D74" s="158"/>
      <c r="E74" s="158"/>
      <c r="F74" s="158"/>
      <c r="G74" s="158"/>
      <c r="H74" s="158"/>
      <c r="I74" s="158"/>
      <c r="J74" s="158"/>
      <c r="K74" s="158"/>
      <c r="L74" s="158"/>
      <c r="M74" s="158"/>
    </row>
    <row r="75" spans="2:13" s="11" customFormat="1" ht="15" customHeight="1">
      <c r="C75" s="22"/>
    </row>
    <row r="76" spans="2:13" s="11" customFormat="1" ht="15" customHeight="1">
      <c r="C76" s="22"/>
    </row>
    <row r="77" spans="2:13" s="11" customFormat="1" ht="15" customHeight="1">
      <c r="B77" s="159"/>
      <c r="C77" s="159"/>
      <c r="D77" s="159"/>
      <c r="E77" s="159"/>
      <c r="F77" s="159"/>
      <c r="G77" s="159"/>
      <c r="H77" s="159"/>
      <c r="I77" s="159"/>
      <c r="J77" s="159"/>
      <c r="K77" s="159"/>
      <c r="L77" s="159"/>
      <c r="M77" s="159"/>
    </row>
    <row r="78" spans="2:13" s="11" customFormat="1" ht="15" customHeight="1">
      <c r="B78" s="159"/>
      <c r="C78" s="159"/>
      <c r="D78" s="159"/>
      <c r="E78" s="159"/>
      <c r="F78" s="159"/>
      <c r="G78" s="159"/>
      <c r="H78" s="159"/>
      <c r="I78" s="159"/>
      <c r="J78" s="159"/>
      <c r="K78" s="159"/>
      <c r="L78" s="159"/>
      <c r="M78" s="159"/>
    </row>
    <row r="79" spans="2:13" s="11" customFormat="1" ht="15" customHeight="1">
      <c r="B79" s="159"/>
      <c r="C79" s="159"/>
      <c r="D79" s="159"/>
      <c r="E79" s="159"/>
      <c r="F79" s="159"/>
      <c r="G79" s="159"/>
      <c r="H79" s="159"/>
      <c r="I79" s="159"/>
      <c r="J79" s="159"/>
      <c r="K79" s="159"/>
      <c r="L79" s="159"/>
      <c r="M79" s="159"/>
    </row>
    <row r="80" spans="2:13" s="11" customFormat="1" ht="15" customHeight="1">
      <c r="B80" s="159"/>
      <c r="C80" s="159"/>
      <c r="D80" s="159"/>
      <c r="E80" s="159"/>
      <c r="F80" s="159"/>
      <c r="G80" s="159"/>
      <c r="H80" s="159"/>
      <c r="I80" s="159"/>
      <c r="J80" s="159"/>
      <c r="K80" s="159"/>
      <c r="L80" s="159"/>
      <c r="M80" s="159"/>
    </row>
    <row r="81" spans="3:3" s="11" customFormat="1" ht="15" customHeight="1">
      <c r="C81" s="22"/>
    </row>
    <row r="82" spans="3:3" s="11" customFormat="1" ht="15" customHeight="1">
      <c r="C82" s="22"/>
    </row>
    <row r="83" spans="3:3" s="11" customFormat="1" ht="15" customHeight="1">
      <c r="C83" s="22"/>
    </row>
    <row r="84" spans="3:3" s="11" customFormat="1" ht="15" customHeight="1">
      <c r="C84" s="22"/>
    </row>
    <row r="85" spans="3:3" s="11" customFormat="1" ht="15" customHeight="1">
      <c r="C85" s="22"/>
    </row>
    <row r="86" spans="3:3" s="11" customFormat="1" ht="15" customHeight="1">
      <c r="C86" s="22"/>
    </row>
    <row r="87" spans="3:3" s="11" customFormat="1" ht="15" customHeight="1">
      <c r="C87" s="22"/>
    </row>
    <row r="88" spans="3:3" s="11" customFormat="1" ht="15" customHeight="1">
      <c r="C88" s="22"/>
    </row>
    <row r="89" spans="3:3" s="11" customFormat="1" ht="15" customHeight="1">
      <c r="C89" s="22"/>
    </row>
    <row r="90" spans="3:3" s="11" customFormat="1" ht="15" customHeight="1">
      <c r="C90" s="22"/>
    </row>
    <row r="91" spans="3:3" s="11" customFormat="1" ht="15" customHeight="1">
      <c r="C91" s="22"/>
    </row>
    <row r="92" spans="3:3" s="11" customFormat="1" ht="15" customHeight="1">
      <c r="C92" s="22"/>
    </row>
    <row r="93" spans="3:3" s="11" customFormat="1" ht="15" customHeight="1">
      <c r="C93" s="22"/>
    </row>
    <row r="94" spans="3:3" s="11" customFormat="1" ht="15" customHeight="1">
      <c r="C94" s="22"/>
    </row>
    <row r="95" spans="3:3" s="11" customFormat="1" ht="15" customHeight="1">
      <c r="C95" s="22"/>
    </row>
    <row r="96" spans="3:3" s="11" customFormat="1" ht="15" customHeight="1">
      <c r="C96" s="22"/>
    </row>
    <row r="97" spans="3:3" s="11" customFormat="1" ht="15" customHeight="1">
      <c r="C97" s="22"/>
    </row>
    <row r="98" spans="3:3" s="11" customFormat="1" ht="15" customHeight="1">
      <c r="C98" s="22"/>
    </row>
    <row r="99" spans="3:3" s="11" customFormat="1" ht="15" customHeight="1">
      <c r="C99" s="22"/>
    </row>
    <row r="100" spans="3:3" s="11" customFormat="1" ht="15" customHeight="1">
      <c r="C100" s="22"/>
    </row>
    <row r="101" spans="3:3" s="11" customFormat="1" ht="15" customHeight="1">
      <c r="C101" s="22"/>
    </row>
    <row r="102" spans="3:3" s="11" customFormat="1" ht="15" customHeight="1">
      <c r="C102" s="22"/>
    </row>
    <row r="103" spans="3:3" s="11" customFormat="1" ht="15" customHeight="1">
      <c r="C103" s="22"/>
    </row>
    <row r="104" spans="3:3" s="11" customFormat="1">
      <c r="C104" s="22"/>
    </row>
    <row r="105" spans="3:3" s="11" customFormat="1">
      <c r="C105" s="22"/>
    </row>
    <row r="106" spans="3:3" s="11" customFormat="1">
      <c r="C106" s="22"/>
    </row>
    <row r="107" spans="3:3" s="11" customFormat="1">
      <c r="C107" s="22"/>
    </row>
    <row r="108" spans="3:3" s="11" customFormat="1">
      <c r="C108" s="22"/>
    </row>
    <row r="109" spans="3:3" s="11" customFormat="1">
      <c r="C109" s="22"/>
    </row>
    <row r="110" spans="3:3" s="11" customFormat="1">
      <c r="C110" s="22"/>
    </row>
    <row r="111" spans="3:3" s="11" customFormat="1">
      <c r="C111" s="22"/>
    </row>
    <row r="112" spans="3:3" s="11" customFormat="1">
      <c r="C112" s="22"/>
    </row>
    <row r="113" spans="3:16" s="11" customFormat="1">
      <c r="C113" s="22"/>
    </row>
    <row r="114" spans="3:16" s="11" customFormat="1">
      <c r="C114" s="22"/>
    </row>
    <row r="115" spans="3:16" s="11" customFormat="1">
      <c r="C115" s="22"/>
    </row>
    <row r="116" spans="3:16" s="11" customFormat="1">
      <c r="C116" s="22"/>
    </row>
    <row r="117" spans="3:16" s="11" customFormat="1">
      <c r="C117" s="22"/>
    </row>
    <row r="118" spans="3:16" s="11" customFormat="1">
      <c r="C118" s="22"/>
    </row>
    <row r="119" spans="3:16" s="11" customFormat="1">
      <c r="C119" s="22"/>
    </row>
    <row r="120" spans="3:16" s="11" customFormat="1">
      <c r="C120" s="22"/>
    </row>
    <row r="121" spans="3:16" s="11" customFormat="1">
      <c r="C121" s="22"/>
    </row>
    <row r="122" spans="3:16" s="11" customFormat="1">
      <c r="C122" s="22"/>
    </row>
    <row r="123" spans="3:16" s="11" customFormat="1">
      <c r="C123" s="22"/>
    </row>
    <row r="124" spans="3:16" s="12" customFormat="1">
      <c r="C124" s="29"/>
      <c r="N124" s="9"/>
      <c r="O124" s="10"/>
      <c r="P124" s="11"/>
    </row>
    <row r="125" spans="3:16" s="12" customFormat="1">
      <c r="C125" s="29"/>
      <c r="N125" s="9"/>
      <c r="O125" s="10"/>
      <c r="P125" s="11"/>
    </row>
    <row r="126" spans="3:16" s="12" customFormat="1">
      <c r="C126" s="29"/>
      <c r="N126" s="9"/>
      <c r="O126" s="10"/>
      <c r="P126" s="11"/>
    </row>
    <row r="127" spans="3:16" s="12" customFormat="1">
      <c r="C127" s="29"/>
      <c r="N127" s="9"/>
      <c r="O127" s="10"/>
      <c r="P127" s="11"/>
    </row>
    <row r="128" spans="3:16" s="12" customFormat="1">
      <c r="C128" s="29"/>
      <c r="N128" s="9"/>
      <c r="O128" s="10"/>
      <c r="P128" s="11"/>
    </row>
    <row r="129" spans="3:16" s="12" customFormat="1">
      <c r="C129" s="29"/>
      <c r="N129" s="9"/>
      <c r="O129" s="10"/>
      <c r="P129" s="11"/>
    </row>
    <row r="130" spans="3:16" s="12" customFormat="1">
      <c r="C130" s="29"/>
      <c r="N130" s="9"/>
      <c r="O130" s="10"/>
      <c r="P130" s="11"/>
    </row>
    <row r="131" spans="3:16" s="12" customFormat="1">
      <c r="C131" s="29"/>
      <c r="N131" s="9"/>
      <c r="O131" s="10"/>
      <c r="P131" s="11"/>
    </row>
    <row r="132" spans="3:16" s="12" customFormat="1">
      <c r="C132" s="29"/>
      <c r="N132" s="9"/>
      <c r="O132" s="10"/>
      <c r="P132" s="11"/>
    </row>
    <row r="133" spans="3:16" s="12" customFormat="1">
      <c r="C133" s="29"/>
      <c r="N133" s="9"/>
      <c r="O133" s="10"/>
      <c r="P133" s="11"/>
    </row>
    <row r="134" spans="3:16" s="12" customFormat="1">
      <c r="C134" s="29"/>
      <c r="N134" s="9"/>
      <c r="O134" s="10"/>
      <c r="P134" s="11"/>
    </row>
    <row r="135" spans="3:16" s="12" customFormat="1">
      <c r="C135" s="29"/>
      <c r="N135" s="9"/>
      <c r="O135" s="10"/>
      <c r="P135" s="11"/>
    </row>
    <row r="136" spans="3:16" s="12" customFormat="1">
      <c r="C136" s="29"/>
      <c r="N136" s="9"/>
      <c r="O136" s="10"/>
      <c r="P136" s="11"/>
    </row>
    <row r="137" spans="3:16" s="12" customFormat="1">
      <c r="C137" s="29"/>
      <c r="N137" s="9"/>
      <c r="O137" s="10"/>
      <c r="P137" s="11"/>
    </row>
    <row r="138" spans="3:16" s="12" customFormat="1">
      <c r="C138" s="29"/>
      <c r="N138" s="9"/>
      <c r="O138" s="10"/>
      <c r="P138" s="11"/>
    </row>
    <row r="139" spans="3:16" s="12" customFormat="1">
      <c r="C139" s="29"/>
      <c r="N139" s="9"/>
      <c r="O139" s="10"/>
      <c r="P139" s="11"/>
    </row>
    <row r="140" spans="3:16" s="12" customFormat="1">
      <c r="C140" s="29"/>
      <c r="N140" s="9"/>
      <c r="O140" s="10"/>
      <c r="P140" s="11"/>
    </row>
    <row r="141" spans="3:16" s="12" customFormat="1">
      <c r="C141" s="29"/>
      <c r="N141" s="9"/>
      <c r="O141" s="10"/>
      <c r="P141" s="11"/>
    </row>
    <row r="142" spans="3:16" s="12" customFormat="1">
      <c r="C142" s="29"/>
      <c r="N142" s="9"/>
      <c r="O142" s="10"/>
      <c r="P142" s="11"/>
    </row>
    <row r="143" spans="3:16" s="12" customFormat="1">
      <c r="C143" s="29"/>
      <c r="N143" s="9"/>
      <c r="O143" s="10"/>
      <c r="P143" s="11"/>
    </row>
    <row r="144" spans="3:16" s="12" customFormat="1">
      <c r="C144" s="29"/>
      <c r="N144" s="9"/>
      <c r="O144" s="10"/>
      <c r="P144" s="11"/>
    </row>
    <row r="145" spans="3:16" s="12" customFormat="1">
      <c r="C145" s="29"/>
      <c r="N145" s="9"/>
      <c r="O145" s="10"/>
      <c r="P145" s="11"/>
    </row>
    <row r="146" spans="3:16" s="12" customFormat="1">
      <c r="C146" s="29"/>
      <c r="N146" s="9"/>
      <c r="O146" s="10"/>
      <c r="P146" s="11"/>
    </row>
    <row r="147" spans="3:16" s="12" customFormat="1">
      <c r="C147" s="29"/>
      <c r="N147" s="9"/>
      <c r="O147" s="10"/>
      <c r="P147" s="11"/>
    </row>
    <row r="148" spans="3:16" s="12" customFormat="1">
      <c r="C148" s="29"/>
      <c r="N148" s="9"/>
      <c r="O148" s="10"/>
      <c r="P148" s="11"/>
    </row>
    <row r="149" spans="3:16" s="12" customFormat="1">
      <c r="C149" s="29"/>
      <c r="N149" s="9"/>
      <c r="O149" s="10"/>
      <c r="P149" s="11"/>
    </row>
    <row r="150" spans="3:16" s="12" customFormat="1">
      <c r="C150" s="29"/>
      <c r="N150" s="9"/>
      <c r="O150" s="10"/>
      <c r="P150" s="11"/>
    </row>
    <row r="151" spans="3:16" s="12" customFormat="1">
      <c r="C151" s="29"/>
      <c r="N151" s="9"/>
      <c r="O151" s="10"/>
      <c r="P151" s="11"/>
    </row>
    <row r="152" spans="3:16" s="12" customFormat="1">
      <c r="C152" s="29"/>
      <c r="N152" s="9"/>
      <c r="O152" s="10"/>
      <c r="P152" s="11"/>
    </row>
    <row r="153" spans="3:16" s="12" customFormat="1">
      <c r="C153" s="29"/>
      <c r="N153" s="9"/>
      <c r="O153" s="10"/>
      <c r="P153" s="11"/>
    </row>
    <row r="154" spans="3:16" s="12" customFormat="1">
      <c r="C154" s="29"/>
      <c r="N154" s="9"/>
      <c r="O154" s="10"/>
      <c r="P154" s="11"/>
    </row>
    <row r="155" spans="3:16" s="12" customFormat="1">
      <c r="C155" s="29"/>
      <c r="N155" s="9"/>
      <c r="O155" s="10"/>
      <c r="P155" s="11"/>
    </row>
    <row r="156" spans="3:16" s="12" customFormat="1">
      <c r="C156" s="29"/>
      <c r="N156" s="9"/>
      <c r="O156" s="10"/>
      <c r="P156" s="11"/>
    </row>
    <row r="157" spans="3:16" s="12" customFormat="1">
      <c r="C157" s="29"/>
      <c r="N157" s="9"/>
      <c r="O157" s="10"/>
      <c r="P157" s="11"/>
    </row>
    <row r="158" spans="3:16" s="12" customFormat="1">
      <c r="C158" s="29"/>
      <c r="N158" s="9"/>
      <c r="O158" s="10"/>
      <c r="P158" s="11"/>
    </row>
    <row r="159" spans="3:16" s="12" customFormat="1">
      <c r="C159" s="29"/>
      <c r="N159" s="9"/>
      <c r="O159" s="10"/>
      <c r="P159" s="11"/>
    </row>
    <row r="160" spans="3:16" s="12" customFormat="1">
      <c r="C160" s="29"/>
      <c r="N160" s="9"/>
      <c r="O160" s="10"/>
      <c r="P160" s="11"/>
    </row>
    <row r="161" spans="3:16" s="12" customFormat="1">
      <c r="C161" s="29"/>
      <c r="N161" s="9"/>
      <c r="O161" s="10"/>
      <c r="P161" s="11"/>
    </row>
    <row r="162" spans="3:16" s="12" customFormat="1">
      <c r="C162" s="29"/>
      <c r="N162" s="9"/>
      <c r="O162" s="10"/>
      <c r="P162" s="11"/>
    </row>
    <row r="163" spans="3:16" s="12" customFormat="1">
      <c r="C163" s="29"/>
      <c r="N163" s="9"/>
      <c r="O163" s="10"/>
      <c r="P163" s="11"/>
    </row>
    <row r="164" spans="3:16" s="12" customFormat="1">
      <c r="C164" s="29"/>
      <c r="N164" s="9"/>
      <c r="O164" s="10"/>
      <c r="P164" s="11"/>
    </row>
    <row r="165" spans="3:16" s="12" customFormat="1">
      <c r="C165" s="29"/>
      <c r="N165" s="9"/>
      <c r="O165" s="10"/>
      <c r="P165" s="11"/>
    </row>
    <row r="166" spans="3:16" s="12" customFormat="1">
      <c r="C166" s="29"/>
      <c r="N166" s="9"/>
      <c r="O166" s="10"/>
      <c r="P166" s="11"/>
    </row>
    <row r="167" spans="3:16" s="12" customFormat="1">
      <c r="C167" s="29"/>
      <c r="N167" s="9"/>
      <c r="O167" s="10"/>
      <c r="P167" s="11"/>
    </row>
    <row r="168" spans="3:16" s="12" customFormat="1">
      <c r="C168" s="29"/>
      <c r="N168" s="9"/>
      <c r="O168" s="10"/>
      <c r="P168" s="11"/>
    </row>
    <row r="169" spans="3:16" s="12" customFormat="1">
      <c r="C169" s="29"/>
      <c r="N169" s="9"/>
      <c r="O169" s="10"/>
      <c r="P169" s="11"/>
    </row>
    <row r="170" spans="3:16" s="12" customFormat="1">
      <c r="C170" s="29"/>
      <c r="N170" s="9"/>
      <c r="O170" s="10"/>
      <c r="P170" s="11"/>
    </row>
    <row r="171" spans="3:16" s="12" customFormat="1">
      <c r="C171" s="29"/>
      <c r="N171" s="9"/>
      <c r="O171" s="10"/>
      <c r="P171" s="11"/>
    </row>
    <row r="172" spans="3:16" s="12" customFormat="1">
      <c r="C172" s="29"/>
      <c r="N172" s="9"/>
      <c r="O172" s="10"/>
      <c r="P172" s="11"/>
    </row>
    <row r="173" spans="3:16" s="12" customFormat="1">
      <c r="C173" s="29"/>
      <c r="N173" s="9"/>
      <c r="O173" s="10"/>
      <c r="P173" s="11"/>
    </row>
    <row r="174" spans="3:16" s="12" customFormat="1">
      <c r="C174" s="29"/>
      <c r="N174" s="9"/>
      <c r="O174" s="10"/>
      <c r="P174" s="11"/>
    </row>
    <row r="175" spans="3:16" s="12" customFormat="1">
      <c r="C175" s="29"/>
      <c r="N175" s="9"/>
      <c r="O175" s="10"/>
      <c r="P175" s="11"/>
    </row>
    <row r="176" spans="3:16" s="12" customFormat="1">
      <c r="C176" s="29"/>
      <c r="N176" s="9"/>
      <c r="O176" s="10"/>
      <c r="P176" s="11"/>
    </row>
    <row r="177" spans="3:16" s="12" customFormat="1">
      <c r="C177" s="29"/>
      <c r="N177" s="9"/>
      <c r="O177" s="10"/>
      <c r="P177" s="11"/>
    </row>
    <row r="178" spans="3:16" s="12" customFormat="1">
      <c r="C178" s="29"/>
      <c r="N178" s="9"/>
      <c r="O178" s="10"/>
      <c r="P178" s="11"/>
    </row>
    <row r="179" spans="3:16" s="12" customFormat="1">
      <c r="C179" s="29"/>
      <c r="N179" s="9"/>
      <c r="O179" s="10"/>
      <c r="P179" s="11"/>
    </row>
    <row r="180" spans="3:16" s="12" customFormat="1">
      <c r="C180" s="29"/>
      <c r="N180" s="9"/>
      <c r="O180" s="10"/>
      <c r="P180" s="11"/>
    </row>
    <row r="181" spans="3:16" s="12" customFormat="1">
      <c r="C181" s="29"/>
      <c r="N181" s="9"/>
      <c r="O181" s="10"/>
      <c r="P181" s="11"/>
    </row>
    <row r="182" spans="3:16" s="12" customFormat="1">
      <c r="C182" s="29"/>
      <c r="N182" s="9"/>
      <c r="O182" s="10"/>
      <c r="P182" s="11"/>
    </row>
    <row r="183" spans="3:16" s="12" customFormat="1">
      <c r="C183" s="29"/>
      <c r="N183" s="9"/>
      <c r="O183" s="10"/>
      <c r="P183" s="11"/>
    </row>
    <row r="184" spans="3:16" s="12" customFormat="1">
      <c r="C184" s="29"/>
      <c r="N184" s="9"/>
      <c r="O184" s="10"/>
      <c r="P184" s="11"/>
    </row>
    <row r="185" spans="3:16" s="12" customFormat="1">
      <c r="C185" s="29"/>
      <c r="N185" s="9"/>
      <c r="O185" s="10"/>
      <c r="P185" s="11"/>
    </row>
    <row r="186" spans="3:16" s="12" customFormat="1">
      <c r="C186" s="29"/>
      <c r="N186" s="9"/>
      <c r="O186" s="10"/>
      <c r="P186" s="11"/>
    </row>
    <row r="187" spans="3:16" s="12" customFormat="1">
      <c r="C187" s="29"/>
      <c r="N187" s="9"/>
      <c r="O187" s="10"/>
      <c r="P187" s="11"/>
    </row>
    <row r="188" spans="3:16" s="12" customFormat="1">
      <c r="C188" s="29"/>
      <c r="N188" s="9"/>
      <c r="O188" s="10"/>
      <c r="P188" s="11"/>
    </row>
    <row r="189" spans="3:16" s="12" customFormat="1">
      <c r="C189" s="29"/>
      <c r="N189" s="9"/>
      <c r="O189" s="10"/>
      <c r="P189" s="11"/>
    </row>
    <row r="190" spans="3:16" s="12" customFormat="1">
      <c r="C190" s="29"/>
      <c r="N190" s="9"/>
      <c r="O190" s="10"/>
      <c r="P190" s="11"/>
    </row>
    <row r="191" spans="3:16" s="12" customFormat="1">
      <c r="C191" s="29"/>
      <c r="N191" s="9"/>
      <c r="O191" s="10"/>
      <c r="P191" s="11"/>
    </row>
    <row r="192" spans="3:16" s="12" customFormat="1">
      <c r="C192" s="29"/>
      <c r="N192" s="9"/>
      <c r="O192" s="10"/>
      <c r="P192" s="11"/>
    </row>
  </sheetData>
  <mergeCells count="27">
    <mergeCell ref="A1:C1"/>
    <mergeCell ref="B77:M80"/>
    <mergeCell ref="B55:D56"/>
    <mergeCell ref="B58:M60"/>
    <mergeCell ref="B64:M65"/>
    <mergeCell ref="B66:D68"/>
    <mergeCell ref="B69:D70"/>
    <mergeCell ref="B72:M74"/>
    <mergeCell ref="B52:D54"/>
    <mergeCell ref="D16:M16"/>
    <mergeCell ref="D18:M18"/>
    <mergeCell ref="D19:M19"/>
    <mergeCell ref="B21:M21"/>
    <mergeCell ref="D22:M22"/>
    <mergeCell ref="D23:M23"/>
    <mergeCell ref="B29:M30"/>
    <mergeCell ref="B31:D33"/>
    <mergeCell ref="B34:D35"/>
    <mergeCell ref="B37:M46"/>
    <mergeCell ref="B50:M51"/>
    <mergeCell ref="B15:M15"/>
    <mergeCell ref="D24:M24"/>
    <mergeCell ref="B9:M9"/>
    <mergeCell ref="A10:M10"/>
    <mergeCell ref="B11:M11"/>
    <mergeCell ref="D12:M12"/>
    <mergeCell ref="D13:M13"/>
  </mergeCells>
  <dataValidations count="1">
    <dataValidation type="list" allowBlank="1" sqref="C12:C14 C16:C20 C22:C24">
      <formula1>$P$3:$P$4</formula1>
      <formula2>0</formula2>
    </dataValidation>
  </dataValidations>
  <hyperlinks>
    <hyperlink ref="A1:C1" location="Présentation!A1" display="Aller à l'accueil"/>
  </hyperlinks>
  <pageMargins left="0.7" right="0.7" top="0.75" bottom="0.75" header="0.51180555555555551" footer="0.51180555555555551"/>
  <pageSetup paperSize="9" scale="73" firstPageNumber="0" orientation="portrait" horizontalDpi="300" verticalDpi="300" r:id="rId1"/>
  <headerFooter alignWithMargins="0"/>
  <rowBreaks count="1" manualBreakCount="1">
    <brk id="26" max="16383" man="1"/>
  </rowBreaks>
  <ignoredErrors>
    <ignoredError sqref="N18" formula="1"/>
    <ignoredError sqref="M27" evalError="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AQ195"/>
  <sheetViews>
    <sheetView topLeftCell="A16" workbookViewId="0">
      <selection activeCell="C13" sqref="C13"/>
    </sheetView>
  </sheetViews>
  <sheetFormatPr baseColWidth="10" defaultRowHeight="15"/>
  <cols>
    <col min="1" max="1" width="3.7109375" customWidth="1"/>
    <col min="2" max="2" width="8.7109375" customWidth="1"/>
    <col min="3" max="3" width="3.7109375" style="8" customWidth="1"/>
    <col min="4" max="13" width="8.7109375" customWidth="1"/>
    <col min="14" max="14" width="2" style="9" customWidth="1"/>
    <col min="15" max="15" width="2.140625" style="10" customWidth="1"/>
    <col min="16" max="16" width="11.42578125" style="11"/>
    <col min="17" max="43" width="11.42578125" style="12"/>
  </cols>
  <sheetData>
    <row r="1" spans="1:16">
      <c r="A1" s="116" t="s">
        <v>99</v>
      </c>
      <c r="B1" s="116"/>
      <c r="C1" s="116"/>
      <c r="D1" s="64"/>
      <c r="E1" s="64"/>
      <c r="F1" s="64"/>
      <c r="G1" s="64"/>
      <c r="H1" s="64"/>
      <c r="I1" s="64"/>
      <c r="J1" s="64"/>
      <c r="K1" s="64"/>
      <c r="L1" s="64"/>
      <c r="M1" s="64"/>
      <c r="N1" s="13"/>
    </row>
    <row r="2" spans="1:16">
      <c r="A2" s="59"/>
      <c r="B2" s="59"/>
      <c r="C2" s="60"/>
      <c r="D2" s="59"/>
      <c r="E2" s="59"/>
      <c r="F2" s="59"/>
      <c r="G2" s="59"/>
      <c r="H2" s="59"/>
      <c r="I2" s="59"/>
      <c r="J2" s="59"/>
      <c r="K2" s="59"/>
      <c r="L2" s="59"/>
      <c r="M2" s="59"/>
      <c r="N2" s="54"/>
    </row>
    <row r="3" spans="1:16">
      <c r="A3" s="59"/>
      <c r="B3" s="59"/>
      <c r="C3" s="59"/>
      <c r="D3" s="59"/>
      <c r="E3" s="59"/>
      <c r="F3" s="59"/>
      <c r="G3" s="59"/>
      <c r="H3" s="59"/>
      <c r="I3" s="59"/>
      <c r="J3" s="59"/>
      <c r="K3" s="59"/>
      <c r="L3" s="59"/>
      <c r="M3" s="59"/>
      <c r="N3" s="54"/>
    </row>
    <row r="4" spans="1:16">
      <c r="A4" s="59"/>
      <c r="B4" s="59"/>
      <c r="C4" s="59"/>
      <c r="D4" s="59"/>
      <c r="E4" s="59"/>
      <c r="F4" s="59"/>
      <c r="G4" s="59"/>
      <c r="H4" s="59"/>
      <c r="I4" s="59"/>
      <c r="J4" s="59"/>
      <c r="K4" s="59"/>
      <c r="L4" s="59"/>
      <c r="M4" s="59"/>
      <c r="N4" s="54"/>
      <c r="P4" s="10" t="s">
        <v>7</v>
      </c>
    </row>
    <row r="5" spans="1:16">
      <c r="A5" s="59"/>
      <c r="B5" s="59"/>
      <c r="C5" s="59"/>
      <c r="D5" s="59"/>
      <c r="E5" s="59"/>
      <c r="F5" s="59"/>
      <c r="G5" s="59"/>
      <c r="H5" s="59"/>
      <c r="I5" s="59"/>
      <c r="J5" s="59"/>
      <c r="K5" s="59"/>
      <c r="L5" s="59"/>
      <c r="M5" s="59"/>
      <c r="N5" s="54"/>
    </row>
    <row r="6" spans="1:16">
      <c r="A6" s="59"/>
      <c r="B6" s="59"/>
      <c r="C6" s="59"/>
      <c r="D6" s="59"/>
      <c r="E6" s="59"/>
      <c r="F6" s="59"/>
      <c r="G6" s="59"/>
      <c r="H6" s="59"/>
      <c r="I6" s="59"/>
      <c r="J6" s="59"/>
      <c r="K6" s="59"/>
      <c r="L6" s="59"/>
      <c r="M6" s="59"/>
      <c r="N6" s="54"/>
    </row>
    <row r="7" spans="1:16">
      <c r="A7" s="59"/>
      <c r="B7" s="59"/>
      <c r="C7" s="59"/>
      <c r="D7" s="59"/>
      <c r="E7" s="59"/>
      <c r="F7" s="59"/>
      <c r="G7" s="59"/>
      <c r="H7" s="59"/>
      <c r="I7" s="59"/>
      <c r="J7" s="59"/>
      <c r="K7" s="59"/>
      <c r="L7" s="59"/>
      <c r="M7" s="59"/>
      <c r="N7" s="54"/>
    </row>
    <row r="8" spans="1:16">
      <c r="A8" s="59"/>
      <c r="B8" s="59"/>
      <c r="C8" s="59"/>
      <c r="D8" s="59"/>
      <c r="E8" s="59"/>
      <c r="F8" s="59"/>
      <c r="G8" s="59"/>
      <c r="H8" s="59"/>
      <c r="I8" s="59"/>
      <c r="J8" s="59"/>
      <c r="K8" s="59"/>
      <c r="L8" s="59"/>
      <c r="M8" s="59"/>
      <c r="N8" s="54"/>
    </row>
    <row r="9" spans="1:16" ht="40.5" customHeight="1">
      <c r="A9" s="60"/>
      <c r="B9" s="120" t="s">
        <v>31</v>
      </c>
      <c r="C9" s="120"/>
      <c r="D9" s="120"/>
      <c r="E9" s="120"/>
      <c r="F9" s="120"/>
      <c r="G9" s="120"/>
      <c r="H9" s="120"/>
      <c r="I9" s="120"/>
      <c r="J9" s="120"/>
      <c r="K9" s="120"/>
      <c r="L9" s="120"/>
      <c r="M9" s="120"/>
    </row>
    <row r="10" spans="1:16" ht="40.5" customHeight="1">
      <c r="A10" s="121" t="s">
        <v>32</v>
      </c>
      <c r="B10" s="121"/>
      <c r="C10" s="121"/>
      <c r="D10" s="121"/>
      <c r="E10" s="121"/>
      <c r="F10" s="121"/>
      <c r="G10" s="121"/>
      <c r="H10" s="121"/>
      <c r="I10" s="121"/>
      <c r="J10" s="121"/>
      <c r="K10" s="121"/>
      <c r="L10" s="121"/>
      <c r="M10" s="121"/>
    </row>
    <row r="11" spans="1:16" s="12" customFormat="1" ht="30" customHeight="1">
      <c r="A11" s="60"/>
      <c r="B11" s="113" t="s">
        <v>88</v>
      </c>
      <c r="C11" s="113"/>
      <c r="D11" s="113"/>
      <c r="E11" s="113"/>
      <c r="F11" s="113"/>
      <c r="G11" s="113"/>
      <c r="H11" s="113"/>
      <c r="I11" s="113"/>
      <c r="J11" s="113"/>
      <c r="K11" s="113"/>
      <c r="L11" s="113"/>
      <c r="M11" s="113"/>
      <c r="N11" s="15"/>
      <c r="O11" s="15"/>
      <c r="P11" s="15"/>
    </row>
    <row r="12" spans="1:16" s="12" customFormat="1">
      <c r="A12" s="60"/>
      <c r="B12" s="60"/>
      <c r="C12" s="109" t="s">
        <v>103</v>
      </c>
      <c r="D12" s="115" t="s">
        <v>18</v>
      </c>
      <c r="E12" s="115"/>
      <c r="F12" s="115"/>
      <c r="G12" s="115"/>
      <c r="H12" s="115"/>
      <c r="I12" s="115"/>
      <c r="J12" s="115"/>
      <c r="K12" s="115"/>
      <c r="L12" s="115"/>
      <c r="M12" s="115"/>
      <c r="N12" s="15">
        <f>IF(C12="","",5)</f>
        <v>5</v>
      </c>
      <c r="O12" s="15"/>
      <c r="P12" s="15"/>
    </row>
    <row r="13" spans="1:16" s="12" customFormat="1">
      <c r="A13" s="60"/>
      <c r="B13" s="60"/>
      <c r="C13" s="109"/>
      <c r="D13" s="115" t="s">
        <v>19</v>
      </c>
      <c r="E13" s="115"/>
      <c r="F13" s="115"/>
      <c r="G13" s="115"/>
      <c r="H13" s="115"/>
      <c r="I13" s="115"/>
      <c r="J13" s="115"/>
      <c r="K13" s="115"/>
      <c r="L13" s="115"/>
      <c r="M13" s="115"/>
      <c r="N13" s="15" t="str">
        <f>IF(C13="","",1)</f>
        <v/>
      </c>
      <c r="O13" s="15"/>
      <c r="P13" s="15"/>
    </row>
    <row r="14" spans="1:16" s="12" customFormat="1">
      <c r="A14" s="60"/>
      <c r="B14" s="60"/>
      <c r="C14" s="66"/>
      <c r="D14" s="63"/>
      <c r="E14" s="60"/>
      <c r="F14" s="60"/>
      <c r="G14" s="60"/>
      <c r="H14" s="60"/>
      <c r="I14" s="60"/>
      <c r="J14" s="60"/>
      <c r="K14" s="60"/>
      <c r="L14" s="60"/>
      <c r="M14" s="60"/>
      <c r="N14" s="15"/>
      <c r="O14" s="15"/>
      <c r="P14" s="15"/>
    </row>
    <row r="15" spans="1:16" s="12" customFormat="1" ht="30" customHeight="1">
      <c r="A15" s="60"/>
      <c r="B15" s="113" t="s">
        <v>89</v>
      </c>
      <c r="C15" s="113"/>
      <c r="D15" s="113"/>
      <c r="E15" s="113"/>
      <c r="F15" s="113"/>
      <c r="G15" s="113"/>
      <c r="H15" s="113"/>
      <c r="I15" s="113"/>
      <c r="J15" s="113"/>
      <c r="K15" s="113"/>
      <c r="L15" s="113"/>
      <c r="M15" s="113"/>
      <c r="N15" s="15"/>
      <c r="O15" s="15"/>
      <c r="P15" s="15"/>
    </row>
    <row r="16" spans="1:16" s="12" customFormat="1">
      <c r="A16" s="60"/>
      <c r="B16" s="60"/>
      <c r="C16" s="109"/>
      <c r="D16" s="115" t="s">
        <v>33</v>
      </c>
      <c r="E16" s="115"/>
      <c r="F16" s="115"/>
      <c r="G16" s="115"/>
      <c r="H16" s="115"/>
      <c r="I16" s="115"/>
      <c r="J16" s="115"/>
      <c r="K16" s="115"/>
      <c r="L16" s="115"/>
      <c r="M16" s="115"/>
      <c r="N16" s="15" t="str">
        <f>IF(C16="","",2)</f>
        <v/>
      </c>
      <c r="O16" s="15"/>
      <c r="P16" s="15"/>
    </row>
    <row r="17" spans="1:16" s="12" customFormat="1">
      <c r="A17" s="60"/>
      <c r="B17" s="60"/>
      <c r="C17" s="109" t="s">
        <v>103</v>
      </c>
      <c r="D17" s="115" t="s">
        <v>34</v>
      </c>
      <c r="E17" s="115"/>
      <c r="F17" s="115"/>
      <c r="G17" s="115"/>
      <c r="H17" s="115"/>
      <c r="I17" s="115"/>
      <c r="J17" s="115"/>
      <c r="K17" s="115"/>
      <c r="L17" s="115"/>
      <c r="M17" s="115"/>
      <c r="N17" s="15">
        <f>IF(C17="","",5)</f>
        <v>5</v>
      </c>
      <c r="O17" s="15"/>
      <c r="P17" s="15"/>
    </row>
    <row r="18" spans="1:16" s="12" customFormat="1">
      <c r="A18" s="60"/>
      <c r="B18" s="60"/>
      <c r="C18" s="109"/>
      <c r="D18" s="115" t="s">
        <v>35</v>
      </c>
      <c r="E18" s="115"/>
      <c r="F18" s="115"/>
      <c r="G18" s="115"/>
      <c r="H18" s="115"/>
      <c r="I18" s="115"/>
      <c r="J18" s="115"/>
      <c r="K18" s="115"/>
      <c r="L18" s="115"/>
      <c r="M18" s="115"/>
      <c r="N18" s="15" t="str">
        <f>IF(C18="","",2)</f>
        <v/>
      </c>
      <c r="O18" s="15"/>
      <c r="P18" s="15"/>
    </row>
    <row r="19" spans="1:16" s="12" customFormat="1">
      <c r="A19" s="60"/>
      <c r="B19" s="60"/>
      <c r="C19" s="66"/>
      <c r="D19" s="63"/>
      <c r="E19" s="60"/>
      <c r="F19" s="60"/>
      <c r="G19" s="60"/>
      <c r="H19" s="60"/>
      <c r="I19" s="60"/>
      <c r="J19" s="60"/>
      <c r="K19" s="60"/>
      <c r="L19" s="60"/>
      <c r="M19" s="60"/>
      <c r="N19" s="15"/>
      <c r="O19" s="15"/>
      <c r="P19" s="15"/>
    </row>
    <row r="20" spans="1:16" s="12" customFormat="1" ht="30" customHeight="1">
      <c r="A20" s="60"/>
      <c r="B20" s="113" t="s">
        <v>87</v>
      </c>
      <c r="C20" s="113"/>
      <c r="D20" s="113"/>
      <c r="E20" s="113"/>
      <c r="F20" s="113"/>
      <c r="G20" s="113"/>
      <c r="H20" s="113"/>
      <c r="I20" s="113"/>
      <c r="J20" s="113"/>
      <c r="K20" s="113"/>
      <c r="L20" s="113"/>
      <c r="M20" s="113"/>
      <c r="N20" s="15"/>
      <c r="O20" s="15"/>
      <c r="P20" s="15"/>
    </row>
    <row r="21" spans="1:16" s="12" customFormat="1">
      <c r="A21" s="60"/>
      <c r="B21" s="60"/>
      <c r="C21" s="109"/>
      <c r="D21" s="115" t="s">
        <v>18</v>
      </c>
      <c r="E21" s="115"/>
      <c r="F21" s="115"/>
      <c r="G21" s="115"/>
      <c r="H21" s="115"/>
      <c r="I21" s="115"/>
      <c r="J21" s="115"/>
      <c r="K21" s="115"/>
      <c r="L21" s="115"/>
      <c r="M21" s="115"/>
      <c r="N21" s="15" t="str">
        <f>IF(C21="","",5)</f>
        <v/>
      </c>
      <c r="O21" s="15"/>
      <c r="P21" s="15"/>
    </row>
    <row r="22" spans="1:16" s="12" customFormat="1">
      <c r="A22" s="60"/>
      <c r="B22" s="60"/>
      <c r="C22" s="109" t="s">
        <v>103</v>
      </c>
      <c r="D22" s="115" t="s">
        <v>19</v>
      </c>
      <c r="E22" s="115"/>
      <c r="F22" s="115"/>
      <c r="G22" s="115"/>
      <c r="H22" s="115"/>
      <c r="I22" s="115"/>
      <c r="J22" s="115"/>
      <c r="K22" s="115"/>
      <c r="L22" s="115"/>
      <c r="M22" s="115"/>
      <c r="N22" s="15">
        <f>IF(C22="","",1)</f>
        <v>1</v>
      </c>
      <c r="O22" s="15"/>
      <c r="P22" s="15"/>
    </row>
    <row r="23" spans="1:16" s="12" customFormat="1">
      <c r="A23" s="60"/>
      <c r="B23" s="60"/>
      <c r="C23" s="65"/>
      <c r="D23" s="60"/>
      <c r="E23" s="60"/>
      <c r="F23" s="60"/>
      <c r="G23" s="60"/>
      <c r="H23" s="63"/>
      <c r="I23" s="63"/>
      <c r="J23" s="62"/>
      <c r="K23" s="63"/>
      <c r="L23" s="63"/>
      <c r="M23" s="63"/>
      <c r="N23" s="15"/>
      <c r="O23" s="15"/>
      <c r="P23" s="15"/>
    </row>
    <row r="24" spans="1:16" s="12" customFormat="1" ht="30" customHeight="1">
      <c r="A24" s="60"/>
      <c r="B24" s="113" t="s">
        <v>86</v>
      </c>
      <c r="C24" s="113"/>
      <c r="D24" s="113"/>
      <c r="E24" s="113"/>
      <c r="F24" s="113"/>
      <c r="G24" s="113"/>
      <c r="H24" s="113"/>
      <c r="I24" s="113"/>
      <c r="J24" s="113"/>
      <c r="K24" s="113"/>
      <c r="L24" s="113"/>
      <c r="M24" s="113"/>
      <c r="N24" s="15"/>
      <c r="O24" s="15"/>
      <c r="P24" s="15"/>
    </row>
    <row r="25" spans="1:16" s="12" customFormat="1">
      <c r="A25" s="60"/>
      <c r="B25" s="60"/>
      <c r="C25" s="109"/>
      <c r="D25" s="115" t="s">
        <v>18</v>
      </c>
      <c r="E25" s="115"/>
      <c r="F25" s="115"/>
      <c r="G25" s="115"/>
      <c r="H25" s="115"/>
      <c r="I25" s="115"/>
      <c r="J25" s="115"/>
      <c r="K25" s="115"/>
      <c r="L25" s="115"/>
      <c r="M25" s="115"/>
      <c r="N25" s="15" t="str">
        <f>IF(C25="","",5)</f>
        <v/>
      </c>
      <c r="O25" s="15"/>
      <c r="P25" s="15"/>
    </row>
    <row r="26" spans="1:16" s="12" customFormat="1">
      <c r="A26" s="60"/>
      <c r="B26" s="60"/>
      <c r="C26" s="109" t="s">
        <v>103</v>
      </c>
      <c r="D26" s="115" t="s">
        <v>19</v>
      </c>
      <c r="E26" s="115"/>
      <c r="F26" s="115"/>
      <c r="G26" s="115"/>
      <c r="H26" s="115"/>
      <c r="I26" s="115"/>
      <c r="J26" s="115"/>
      <c r="K26" s="115"/>
      <c r="L26" s="115"/>
      <c r="M26" s="115"/>
      <c r="N26" s="15">
        <f>IF(C26="","",1)</f>
        <v>1</v>
      </c>
      <c r="O26" s="15"/>
      <c r="P26" s="15"/>
    </row>
    <row r="27" spans="1:16" s="12" customFormat="1">
      <c r="A27" s="60"/>
      <c r="B27" s="60"/>
      <c r="C27" s="109"/>
      <c r="D27" s="115" t="s">
        <v>42</v>
      </c>
      <c r="E27" s="115"/>
      <c r="F27" s="115"/>
      <c r="G27" s="115"/>
      <c r="H27" s="115"/>
      <c r="I27" s="115"/>
      <c r="J27" s="115"/>
      <c r="K27" s="115"/>
      <c r="L27" s="115"/>
      <c r="M27" s="115"/>
      <c r="N27" s="15"/>
      <c r="O27" s="15"/>
      <c r="P27" s="15"/>
    </row>
    <row r="28" spans="1:16" s="12" customFormat="1">
      <c r="A28" s="60"/>
      <c r="B28" s="60"/>
      <c r="C28" s="66"/>
      <c r="D28" s="99"/>
      <c r="E28" s="99"/>
      <c r="F28" s="99"/>
      <c r="G28" s="99"/>
      <c r="H28" s="99"/>
      <c r="I28" s="99"/>
      <c r="J28" s="99"/>
      <c r="K28" s="99"/>
      <c r="L28" s="99"/>
      <c r="M28" s="99"/>
      <c r="N28" s="15"/>
      <c r="O28" s="15"/>
      <c r="P28" s="15"/>
    </row>
    <row r="29" spans="1:16" s="12" customFormat="1" ht="15" customHeight="1">
      <c r="C29" s="29"/>
      <c r="J29" s="29"/>
      <c r="N29" s="9"/>
      <c r="O29" s="10"/>
      <c r="P29" s="11"/>
    </row>
    <row r="30" spans="1:16" s="10" customFormat="1" ht="16.5" customHeight="1">
      <c r="C30" s="16"/>
      <c r="J30" s="16"/>
      <c r="L30" s="17" t="s">
        <v>10</v>
      </c>
      <c r="M30" s="17">
        <f>AVERAGE(N12:N27)</f>
        <v>3</v>
      </c>
    </row>
    <row r="31" spans="1:16" s="11" customFormat="1">
      <c r="A31" s="20"/>
      <c r="B31" s="57"/>
      <c r="C31" s="58"/>
      <c r="D31" s="20"/>
      <c r="E31" s="20"/>
      <c r="F31" s="20"/>
      <c r="G31" s="20"/>
      <c r="H31" s="20"/>
      <c r="I31" s="20"/>
      <c r="J31" s="58"/>
      <c r="K31" s="20"/>
      <c r="L31" s="20"/>
      <c r="M31" s="20"/>
    </row>
    <row r="32" spans="1:16" s="11" customFormat="1">
      <c r="A32" s="20"/>
      <c r="B32" s="154"/>
      <c r="C32" s="154"/>
      <c r="D32" s="154"/>
      <c r="E32" s="154"/>
      <c r="F32" s="154"/>
      <c r="G32" s="154"/>
      <c r="H32" s="154"/>
      <c r="I32" s="154"/>
      <c r="J32" s="154"/>
      <c r="K32" s="154"/>
      <c r="L32" s="154"/>
      <c r="M32" s="154"/>
    </row>
    <row r="33" spans="1:16" s="11" customFormat="1">
      <c r="A33" s="20"/>
      <c r="B33" s="154"/>
      <c r="C33" s="154"/>
      <c r="D33" s="154"/>
      <c r="E33" s="154"/>
      <c r="F33" s="154"/>
      <c r="G33" s="154"/>
      <c r="H33" s="154"/>
      <c r="I33" s="154"/>
      <c r="J33" s="154"/>
      <c r="K33" s="154"/>
      <c r="L33" s="154"/>
      <c r="M33" s="154"/>
    </row>
    <row r="34" spans="1:16" s="11" customFormat="1" ht="15" customHeight="1">
      <c r="B34" s="155"/>
      <c r="C34" s="155"/>
      <c r="D34" s="155"/>
      <c r="E34" s="21"/>
      <c r="J34" s="22"/>
    </row>
    <row r="35" spans="1:16" s="11" customFormat="1" ht="15" customHeight="1">
      <c r="B35" s="155"/>
      <c r="C35" s="155"/>
      <c r="D35" s="155"/>
      <c r="E35" s="23"/>
      <c r="J35" s="22"/>
      <c r="P35" s="24"/>
    </row>
    <row r="36" spans="1:16" s="11" customFormat="1" ht="15" customHeight="1">
      <c r="B36" s="155"/>
      <c r="C36" s="155"/>
      <c r="D36" s="155"/>
      <c r="E36" s="23"/>
      <c r="J36" s="22"/>
      <c r="P36" s="25"/>
    </row>
    <row r="37" spans="1:16" s="11" customFormat="1" ht="15" customHeight="1">
      <c r="B37" s="156"/>
      <c r="C37" s="156"/>
      <c r="D37" s="156"/>
      <c r="E37" s="23"/>
      <c r="J37" s="22"/>
      <c r="P37" s="25"/>
    </row>
    <row r="38" spans="1:16" s="11" customFormat="1" ht="15" customHeight="1">
      <c r="B38" s="156"/>
      <c r="C38" s="156"/>
      <c r="D38" s="156"/>
      <c r="E38" s="23"/>
      <c r="J38" s="22"/>
    </row>
    <row r="39" spans="1:16" s="11" customFormat="1">
      <c r="J39" s="22"/>
    </row>
    <row r="40" spans="1:16" s="11" customFormat="1" ht="15.75" customHeight="1">
      <c r="B40" s="157"/>
      <c r="C40" s="157"/>
      <c r="D40" s="157"/>
      <c r="E40" s="157"/>
      <c r="F40" s="157"/>
      <c r="G40" s="157"/>
      <c r="H40" s="157"/>
      <c r="I40" s="157"/>
      <c r="J40" s="157"/>
      <c r="K40" s="157"/>
      <c r="L40" s="157"/>
      <c r="M40" s="157"/>
    </row>
    <row r="41" spans="1:16" s="11" customFormat="1">
      <c r="B41" s="157"/>
      <c r="C41" s="157"/>
      <c r="D41" s="157"/>
      <c r="E41" s="157"/>
      <c r="F41" s="157"/>
      <c r="G41" s="157"/>
      <c r="H41" s="157"/>
      <c r="I41" s="157"/>
      <c r="J41" s="157"/>
      <c r="K41" s="157"/>
      <c r="L41" s="157"/>
      <c r="M41" s="157"/>
    </row>
    <row r="42" spans="1:16" s="11" customFormat="1">
      <c r="B42" s="157"/>
      <c r="C42" s="157"/>
      <c r="D42" s="157"/>
      <c r="E42" s="157"/>
      <c r="F42" s="157"/>
      <c r="G42" s="157"/>
      <c r="H42" s="157"/>
      <c r="I42" s="157"/>
      <c r="J42" s="157"/>
      <c r="K42" s="157"/>
      <c r="L42" s="157"/>
      <c r="M42" s="157"/>
    </row>
    <row r="43" spans="1:16" s="11" customFormat="1" ht="15" customHeight="1">
      <c r="B43" s="157"/>
      <c r="C43" s="157"/>
      <c r="D43" s="157"/>
      <c r="E43" s="157"/>
      <c r="F43" s="157"/>
      <c r="G43" s="157"/>
      <c r="H43" s="157"/>
      <c r="I43" s="157"/>
      <c r="J43" s="157"/>
      <c r="K43" s="157"/>
      <c r="L43" s="157"/>
      <c r="M43" s="157"/>
    </row>
    <row r="44" spans="1:16" s="11" customFormat="1">
      <c r="B44" s="157"/>
      <c r="C44" s="157"/>
      <c r="D44" s="157"/>
      <c r="E44" s="157"/>
      <c r="F44" s="157"/>
      <c r="G44" s="157"/>
      <c r="H44" s="157"/>
      <c r="I44" s="157"/>
      <c r="J44" s="157"/>
      <c r="K44" s="157"/>
      <c r="L44" s="157"/>
      <c r="M44" s="157"/>
    </row>
    <row r="45" spans="1:16" s="11" customFormat="1" ht="15" customHeight="1">
      <c r="B45" s="157"/>
      <c r="C45" s="157"/>
      <c r="D45" s="157"/>
      <c r="E45" s="157"/>
      <c r="F45" s="157"/>
      <c r="G45" s="157"/>
      <c r="H45" s="157"/>
      <c r="I45" s="157"/>
      <c r="J45" s="157"/>
      <c r="K45" s="157"/>
      <c r="L45" s="157"/>
      <c r="M45" s="157"/>
    </row>
    <row r="46" spans="1:16" s="11" customFormat="1" ht="15" customHeight="1">
      <c r="B46" s="157"/>
      <c r="C46" s="157"/>
      <c r="D46" s="157"/>
      <c r="E46" s="157"/>
      <c r="F46" s="157"/>
      <c r="G46" s="157"/>
      <c r="H46" s="157"/>
      <c r="I46" s="157"/>
      <c r="J46" s="157"/>
      <c r="K46" s="157"/>
      <c r="L46" s="157"/>
      <c r="M46" s="157"/>
    </row>
    <row r="47" spans="1:16" s="11" customFormat="1" ht="15" customHeight="1">
      <c r="B47" s="157"/>
      <c r="C47" s="157"/>
      <c r="D47" s="157"/>
      <c r="E47" s="157"/>
      <c r="F47" s="157"/>
      <c r="G47" s="157"/>
      <c r="H47" s="157"/>
      <c r="I47" s="157"/>
      <c r="J47" s="157"/>
      <c r="K47" s="157"/>
      <c r="L47" s="157"/>
      <c r="M47" s="157"/>
    </row>
    <row r="48" spans="1:16" s="11" customFormat="1" ht="15" customHeight="1">
      <c r="B48" s="157"/>
      <c r="C48" s="157"/>
      <c r="D48" s="157"/>
      <c r="E48" s="157"/>
      <c r="F48" s="157"/>
      <c r="G48" s="157"/>
      <c r="H48" s="157"/>
      <c r="I48" s="157"/>
      <c r="J48" s="157"/>
      <c r="K48" s="157"/>
      <c r="L48" s="157"/>
      <c r="M48" s="157"/>
    </row>
    <row r="49" spans="2:14" s="11" customFormat="1" ht="15" customHeight="1">
      <c r="B49" s="157"/>
      <c r="C49" s="157"/>
      <c r="D49" s="157"/>
      <c r="E49" s="157"/>
      <c r="F49" s="157"/>
      <c r="G49" s="157"/>
      <c r="H49" s="157"/>
      <c r="I49" s="157"/>
      <c r="J49" s="157"/>
      <c r="K49" s="157"/>
      <c r="L49" s="157"/>
      <c r="M49" s="157"/>
    </row>
    <row r="50" spans="2:14" s="11" customFormat="1" ht="15" customHeight="1">
      <c r="C50" s="22"/>
    </row>
    <row r="51" spans="2:14" s="11" customFormat="1" ht="15" customHeight="1">
      <c r="C51" s="22"/>
    </row>
    <row r="52" spans="2:14" s="11" customFormat="1" ht="15" customHeight="1">
      <c r="B52" s="26"/>
      <c r="C52" s="22"/>
    </row>
    <row r="53" spans="2:14" s="11" customFormat="1" ht="15" customHeight="1">
      <c r="B53" s="160"/>
      <c r="C53" s="160"/>
      <c r="D53" s="160"/>
      <c r="E53" s="160"/>
      <c r="F53" s="160"/>
      <c r="G53" s="160"/>
      <c r="H53" s="160"/>
      <c r="I53" s="160"/>
      <c r="J53" s="160"/>
      <c r="K53" s="160"/>
      <c r="L53" s="160"/>
      <c r="M53" s="160"/>
    </row>
    <row r="54" spans="2:14" s="11" customFormat="1" ht="15" customHeight="1">
      <c r="B54" s="160"/>
      <c r="C54" s="160"/>
      <c r="D54" s="160"/>
      <c r="E54" s="160"/>
      <c r="F54" s="160"/>
      <c r="G54" s="160"/>
      <c r="H54" s="160"/>
      <c r="I54" s="160"/>
      <c r="J54" s="160"/>
      <c r="K54" s="160"/>
      <c r="L54" s="160"/>
      <c r="M54" s="160"/>
    </row>
    <row r="55" spans="2:14" s="11" customFormat="1" ht="15" customHeight="1">
      <c r="B55" s="155"/>
      <c r="C55" s="155"/>
      <c r="D55" s="155"/>
      <c r="E55" s="21"/>
    </row>
    <row r="56" spans="2:14" s="11" customFormat="1" ht="15" customHeight="1">
      <c r="B56" s="155"/>
      <c r="C56" s="155"/>
      <c r="D56" s="155"/>
      <c r="E56" s="23"/>
    </row>
    <row r="57" spans="2:14" s="11" customFormat="1" ht="15" customHeight="1">
      <c r="B57" s="155"/>
      <c r="C57" s="155"/>
      <c r="D57" s="155"/>
      <c r="E57" s="23"/>
    </row>
    <row r="58" spans="2:14" s="11" customFormat="1" ht="15" customHeight="1">
      <c r="B58" s="156"/>
      <c r="C58" s="156"/>
      <c r="D58" s="156"/>
      <c r="E58" s="23"/>
    </row>
    <row r="59" spans="2:14" s="11" customFormat="1" ht="15" customHeight="1">
      <c r="B59" s="156"/>
      <c r="C59" s="156"/>
      <c r="D59" s="156"/>
      <c r="E59" s="23"/>
    </row>
    <row r="60" spans="2:14" s="11" customFormat="1" ht="15" customHeight="1">
      <c r="C60" s="22"/>
    </row>
    <row r="61" spans="2:14" s="11" customFormat="1" ht="15" customHeight="1">
      <c r="B61" s="158"/>
      <c r="C61" s="158"/>
      <c r="D61" s="158"/>
      <c r="E61" s="158"/>
      <c r="F61" s="158"/>
      <c r="G61" s="158"/>
      <c r="H61" s="158"/>
      <c r="I61" s="158"/>
      <c r="J61" s="158"/>
      <c r="K61" s="158"/>
      <c r="L61" s="158"/>
      <c r="M61" s="158"/>
    </row>
    <row r="62" spans="2:14" s="11" customFormat="1" ht="15" customHeight="1">
      <c r="B62" s="158"/>
      <c r="C62" s="158"/>
      <c r="D62" s="158"/>
      <c r="E62" s="158"/>
      <c r="F62" s="158"/>
      <c r="G62" s="158"/>
      <c r="H62" s="158"/>
      <c r="I62" s="158"/>
      <c r="J62" s="158"/>
      <c r="K62" s="158"/>
      <c r="L62" s="158"/>
      <c r="M62" s="158"/>
    </row>
    <row r="63" spans="2:14" s="11" customFormat="1" ht="15" customHeight="1">
      <c r="B63" s="158"/>
      <c r="C63" s="158"/>
      <c r="D63" s="158"/>
      <c r="E63" s="158"/>
      <c r="F63" s="158"/>
      <c r="G63" s="158"/>
      <c r="H63" s="158"/>
      <c r="I63" s="158"/>
      <c r="J63" s="158"/>
      <c r="K63" s="158"/>
      <c r="L63" s="158"/>
      <c r="M63" s="158"/>
    </row>
    <row r="64" spans="2:14" s="11" customFormat="1" ht="15" customHeight="1">
      <c r="C64" s="22"/>
      <c r="N64" s="55"/>
    </row>
    <row r="65" spans="2:14" s="11" customFormat="1" ht="15" customHeight="1">
      <c r="C65" s="22"/>
      <c r="N65" s="56"/>
    </row>
    <row r="66" spans="2:14" s="11" customFormat="1" ht="15" customHeight="1">
      <c r="B66" s="26"/>
      <c r="C66" s="22"/>
      <c r="N66" s="56"/>
    </row>
    <row r="67" spans="2:14" s="11" customFormat="1" ht="15" customHeight="1">
      <c r="B67" s="160"/>
      <c r="C67" s="160"/>
      <c r="D67" s="160"/>
      <c r="E67" s="160"/>
      <c r="F67" s="160"/>
      <c r="G67" s="160"/>
      <c r="H67" s="160"/>
      <c r="I67" s="160"/>
      <c r="J67" s="160"/>
      <c r="K67" s="160"/>
      <c r="L67" s="160"/>
      <c r="M67" s="160"/>
    </row>
    <row r="68" spans="2:14" s="11" customFormat="1" ht="15" customHeight="1">
      <c r="B68" s="160"/>
      <c r="C68" s="160"/>
      <c r="D68" s="160"/>
      <c r="E68" s="160"/>
      <c r="F68" s="160"/>
      <c r="G68" s="160"/>
      <c r="H68" s="160"/>
      <c r="I68" s="160"/>
      <c r="J68" s="160"/>
      <c r="K68" s="160"/>
      <c r="L68" s="160"/>
      <c r="M68" s="160"/>
    </row>
    <row r="69" spans="2:14" s="11" customFormat="1" ht="15" customHeight="1">
      <c r="B69" s="155"/>
      <c r="C69" s="155"/>
      <c r="D69" s="155"/>
      <c r="E69" s="21"/>
    </row>
    <row r="70" spans="2:14" s="11" customFormat="1" ht="15" customHeight="1">
      <c r="B70" s="155"/>
      <c r="C70" s="155"/>
      <c r="D70" s="155"/>
      <c r="E70" s="23"/>
    </row>
    <row r="71" spans="2:14" s="11" customFormat="1" ht="15" customHeight="1">
      <c r="B71" s="155"/>
      <c r="C71" s="155"/>
      <c r="D71" s="155"/>
      <c r="E71" s="23"/>
    </row>
    <row r="72" spans="2:14" s="11" customFormat="1" ht="15" customHeight="1">
      <c r="B72" s="156"/>
      <c r="C72" s="156"/>
      <c r="D72" s="156"/>
      <c r="E72" s="23"/>
    </row>
    <row r="73" spans="2:14" s="11" customFormat="1" ht="15" customHeight="1">
      <c r="B73" s="156"/>
      <c r="C73" s="156"/>
      <c r="D73" s="156"/>
      <c r="E73" s="23"/>
    </row>
    <row r="74" spans="2:14" s="11" customFormat="1" ht="15" customHeight="1">
      <c r="C74" s="22"/>
    </row>
    <row r="75" spans="2:14" s="11" customFormat="1" ht="15" customHeight="1">
      <c r="B75" s="158"/>
      <c r="C75" s="158"/>
      <c r="D75" s="158"/>
      <c r="E75" s="158"/>
      <c r="F75" s="158"/>
      <c r="G75" s="158"/>
      <c r="H75" s="158"/>
      <c r="I75" s="158"/>
      <c r="J75" s="158"/>
      <c r="K75" s="158"/>
      <c r="L75" s="158"/>
      <c r="M75" s="158"/>
    </row>
    <row r="76" spans="2:14" s="11" customFormat="1" ht="15" customHeight="1">
      <c r="B76" s="158"/>
      <c r="C76" s="158"/>
      <c r="D76" s="158"/>
      <c r="E76" s="158"/>
      <c r="F76" s="158"/>
      <c r="G76" s="158"/>
      <c r="H76" s="158"/>
      <c r="I76" s="158"/>
      <c r="J76" s="158"/>
      <c r="K76" s="158"/>
      <c r="L76" s="158"/>
      <c r="M76" s="158"/>
    </row>
    <row r="77" spans="2:14" s="11" customFormat="1" ht="15" customHeight="1">
      <c r="B77" s="158"/>
      <c r="C77" s="158"/>
      <c r="D77" s="158"/>
      <c r="E77" s="158"/>
      <c r="F77" s="158"/>
      <c r="G77" s="158"/>
      <c r="H77" s="158"/>
      <c r="I77" s="158"/>
      <c r="J77" s="158"/>
      <c r="K77" s="158"/>
      <c r="L77" s="158"/>
      <c r="M77" s="158"/>
    </row>
    <row r="78" spans="2:14" s="11" customFormat="1" ht="15" customHeight="1">
      <c r="C78" s="22"/>
    </row>
    <row r="79" spans="2:14" s="11" customFormat="1" ht="15" customHeight="1">
      <c r="C79" s="22"/>
    </row>
    <row r="80" spans="2:14" s="11" customFormat="1" ht="15" customHeight="1">
      <c r="B80" s="159"/>
      <c r="C80" s="159"/>
      <c r="D80" s="159"/>
      <c r="E80" s="159"/>
      <c r="F80" s="159"/>
      <c r="G80" s="159"/>
      <c r="H80" s="159"/>
      <c r="I80" s="159"/>
      <c r="J80" s="159"/>
      <c r="K80" s="159"/>
      <c r="L80" s="159"/>
      <c r="M80" s="159"/>
    </row>
    <row r="81" spans="2:13" s="11" customFormat="1" ht="15" customHeight="1">
      <c r="B81" s="159"/>
      <c r="C81" s="159"/>
      <c r="D81" s="159"/>
      <c r="E81" s="159"/>
      <c r="F81" s="159"/>
      <c r="G81" s="159"/>
      <c r="H81" s="159"/>
      <c r="I81" s="159"/>
      <c r="J81" s="159"/>
      <c r="K81" s="159"/>
      <c r="L81" s="159"/>
      <c r="M81" s="159"/>
    </row>
    <row r="82" spans="2:13" s="11" customFormat="1" ht="15" customHeight="1">
      <c r="B82" s="159"/>
      <c r="C82" s="159"/>
      <c r="D82" s="159"/>
      <c r="E82" s="159"/>
      <c r="F82" s="159"/>
      <c r="G82" s="159"/>
      <c r="H82" s="159"/>
      <c r="I82" s="159"/>
      <c r="J82" s="159"/>
      <c r="K82" s="159"/>
      <c r="L82" s="159"/>
      <c r="M82" s="159"/>
    </row>
    <row r="83" spans="2:13" s="11" customFormat="1" ht="15" customHeight="1">
      <c r="B83" s="159"/>
      <c r="C83" s="159"/>
      <c r="D83" s="159"/>
      <c r="E83" s="159"/>
      <c r="F83" s="159"/>
      <c r="G83" s="159"/>
      <c r="H83" s="159"/>
      <c r="I83" s="159"/>
      <c r="J83" s="159"/>
      <c r="K83" s="159"/>
      <c r="L83" s="159"/>
      <c r="M83" s="159"/>
    </row>
    <row r="84" spans="2:13" s="11" customFormat="1" ht="15" customHeight="1">
      <c r="C84" s="22"/>
    </row>
    <row r="85" spans="2:13" s="11" customFormat="1" ht="15" customHeight="1">
      <c r="C85" s="22"/>
    </row>
    <row r="86" spans="2:13" s="11" customFormat="1" ht="15" customHeight="1">
      <c r="C86" s="22"/>
    </row>
    <row r="87" spans="2:13" s="11" customFormat="1" ht="15" customHeight="1">
      <c r="C87" s="22"/>
    </row>
    <row r="88" spans="2:13" s="11" customFormat="1" ht="15" customHeight="1">
      <c r="C88" s="22"/>
    </row>
    <row r="89" spans="2:13" s="11" customFormat="1" ht="15" customHeight="1">
      <c r="C89" s="22"/>
    </row>
    <row r="90" spans="2:13" s="11" customFormat="1" ht="15" customHeight="1">
      <c r="C90" s="22"/>
    </row>
    <row r="91" spans="2:13" s="11" customFormat="1" ht="15" customHeight="1">
      <c r="C91" s="22"/>
    </row>
    <row r="92" spans="2:13" s="11" customFormat="1" ht="15" customHeight="1">
      <c r="C92" s="22"/>
    </row>
    <row r="93" spans="2:13" s="11" customFormat="1" ht="15" customHeight="1">
      <c r="C93" s="22"/>
    </row>
    <row r="94" spans="2:13" s="11" customFormat="1" ht="15" customHeight="1">
      <c r="C94" s="22"/>
    </row>
    <row r="95" spans="2:13" s="11" customFormat="1" ht="15" customHeight="1">
      <c r="C95" s="22"/>
    </row>
    <row r="96" spans="2:13" s="11" customFormat="1" ht="15" customHeight="1">
      <c r="C96" s="22"/>
    </row>
    <row r="97" spans="3:3" s="11" customFormat="1" ht="15" customHeight="1">
      <c r="C97" s="22"/>
    </row>
    <row r="98" spans="3:3" s="11" customFormat="1" ht="15" customHeight="1">
      <c r="C98" s="22"/>
    </row>
    <row r="99" spans="3:3" s="11" customFormat="1" ht="15" customHeight="1">
      <c r="C99" s="22"/>
    </row>
    <row r="100" spans="3:3" s="11" customFormat="1" ht="15" customHeight="1">
      <c r="C100" s="22"/>
    </row>
    <row r="101" spans="3:3" s="11" customFormat="1" ht="15" customHeight="1">
      <c r="C101" s="22"/>
    </row>
    <row r="102" spans="3:3" s="11" customFormat="1" ht="15" customHeight="1">
      <c r="C102" s="22"/>
    </row>
    <row r="103" spans="3:3" s="11" customFormat="1" ht="15" customHeight="1">
      <c r="C103" s="22"/>
    </row>
    <row r="104" spans="3:3" s="11" customFormat="1" ht="15" customHeight="1">
      <c r="C104" s="22"/>
    </row>
    <row r="105" spans="3:3" s="11" customFormat="1" ht="15" customHeight="1">
      <c r="C105" s="22"/>
    </row>
    <row r="106" spans="3:3" s="11" customFormat="1" ht="15" customHeight="1">
      <c r="C106" s="22"/>
    </row>
    <row r="107" spans="3:3" s="11" customFormat="1">
      <c r="C107" s="22"/>
    </row>
    <row r="108" spans="3:3" s="11" customFormat="1">
      <c r="C108" s="22"/>
    </row>
    <row r="109" spans="3:3" s="11" customFormat="1">
      <c r="C109" s="22"/>
    </row>
    <row r="110" spans="3:3" s="11" customFormat="1">
      <c r="C110" s="22"/>
    </row>
    <row r="111" spans="3:3" s="11" customFormat="1">
      <c r="C111" s="22"/>
    </row>
    <row r="112" spans="3:3" s="11" customFormat="1">
      <c r="C112" s="22"/>
    </row>
    <row r="113" spans="3:16" s="11" customFormat="1">
      <c r="C113" s="22"/>
    </row>
    <row r="114" spans="3:16" s="11" customFormat="1">
      <c r="C114" s="22"/>
    </row>
    <row r="115" spans="3:16" s="11" customFormat="1">
      <c r="C115" s="22"/>
    </row>
    <row r="116" spans="3:16" s="11" customFormat="1">
      <c r="C116" s="22"/>
    </row>
    <row r="117" spans="3:16" s="11" customFormat="1">
      <c r="C117" s="22"/>
    </row>
    <row r="118" spans="3:16" s="11" customFormat="1">
      <c r="C118" s="22"/>
    </row>
    <row r="119" spans="3:16" s="11" customFormat="1">
      <c r="C119" s="22"/>
    </row>
    <row r="120" spans="3:16" s="11" customFormat="1">
      <c r="C120" s="22"/>
    </row>
    <row r="121" spans="3:16" s="11" customFormat="1">
      <c r="C121" s="22"/>
    </row>
    <row r="122" spans="3:16" s="11" customFormat="1">
      <c r="C122" s="22"/>
    </row>
    <row r="123" spans="3:16" s="11" customFormat="1">
      <c r="C123" s="22"/>
    </row>
    <row r="124" spans="3:16" s="11" customFormat="1">
      <c r="C124" s="22"/>
    </row>
    <row r="125" spans="3:16" s="11" customFormat="1">
      <c r="C125" s="22"/>
    </row>
    <row r="126" spans="3:16" s="11" customFormat="1">
      <c r="C126" s="22"/>
    </row>
    <row r="127" spans="3:16" s="12" customFormat="1">
      <c r="C127" s="29"/>
      <c r="N127" s="9"/>
      <c r="O127" s="10"/>
      <c r="P127" s="11"/>
    </row>
    <row r="128" spans="3:16" s="12" customFormat="1">
      <c r="C128" s="29"/>
      <c r="N128" s="9"/>
      <c r="O128" s="10"/>
      <c r="P128" s="11"/>
    </row>
    <row r="129" spans="3:16" s="12" customFormat="1">
      <c r="C129" s="29"/>
      <c r="N129" s="9"/>
      <c r="O129" s="10"/>
      <c r="P129" s="11"/>
    </row>
    <row r="130" spans="3:16" s="12" customFormat="1">
      <c r="C130" s="29"/>
      <c r="N130" s="9"/>
      <c r="O130" s="10"/>
      <c r="P130" s="11"/>
    </row>
    <row r="131" spans="3:16" s="12" customFormat="1">
      <c r="C131" s="29"/>
      <c r="N131" s="9"/>
      <c r="O131" s="10"/>
      <c r="P131" s="11"/>
    </row>
    <row r="132" spans="3:16" s="12" customFormat="1">
      <c r="C132" s="29"/>
      <c r="N132" s="9"/>
      <c r="O132" s="10"/>
      <c r="P132" s="11"/>
    </row>
    <row r="133" spans="3:16" s="12" customFormat="1">
      <c r="C133" s="29"/>
      <c r="N133" s="9"/>
      <c r="O133" s="10"/>
      <c r="P133" s="11"/>
    </row>
    <row r="134" spans="3:16" s="12" customFormat="1">
      <c r="C134" s="29"/>
      <c r="N134" s="9"/>
      <c r="O134" s="10"/>
      <c r="P134" s="11"/>
    </row>
    <row r="135" spans="3:16" s="12" customFormat="1">
      <c r="C135" s="29"/>
      <c r="N135" s="9"/>
      <c r="O135" s="10"/>
      <c r="P135" s="11"/>
    </row>
    <row r="136" spans="3:16" s="12" customFormat="1">
      <c r="C136" s="29"/>
      <c r="N136" s="9"/>
      <c r="O136" s="10"/>
      <c r="P136" s="11"/>
    </row>
    <row r="137" spans="3:16" s="12" customFormat="1">
      <c r="C137" s="29"/>
      <c r="N137" s="9"/>
      <c r="O137" s="10"/>
      <c r="P137" s="11"/>
    </row>
    <row r="138" spans="3:16" s="12" customFormat="1">
      <c r="C138" s="29"/>
      <c r="N138" s="9"/>
      <c r="O138" s="10"/>
      <c r="P138" s="11"/>
    </row>
    <row r="139" spans="3:16" s="12" customFormat="1">
      <c r="C139" s="29"/>
      <c r="N139" s="9"/>
      <c r="O139" s="10"/>
      <c r="P139" s="11"/>
    </row>
    <row r="140" spans="3:16" s="12" customFormat="1">
      <c r="C140" s="29"/>
      <c r="N140" s="9"/>
      <c r="O140" s="10"/>
      <c r="P140" s="11"/>
    </row>
    <row r="141" spans="3:16" s="12" customFormat="1">
      <c r="C141" s="29"/>
      <c r="N141" s="9"/>
      <c r="O141" s="10"/>
      <c r="P141" s="11"/>
    </row>
    <row r="142" spans="3:16" s="12" customFormat="1">
      <c r="C142" s="29"/>
      <c r="N142" s="9"/>
      <c r="O142" s="10"/>
      <c r="P142" s="11"/>
    </row>
    <row r="143" spans="3:16" s="12" customFormat="1">
      <c r="C143" s="29"/>
      <c r="N143" s="9"/>
      <c r="O143" s="10"/>
      <c r="P143" s="11"/>
    </row>
    <row r="144" spans="3:16" s="12" customFormat="1">
      <c r="C144" s="29"/>
      <c r="N144" s="9"/>
      <c r="O144" s="10"/>
      <c r="P144" s="11"/>
    </row>
    <row r="145" spans="3:16" s="12" customFormat="1">
      <c r="C145" s="29"/>
      <c r="N145" s="9"/>
      <c r="O145" s="10"/>
      <c r="P145" s="11"/>
    </row>
    <row r="146" spans="3:16" s="12" customFormat="1">
      <c r="C146" s="29"/>
      <c r="N146" s="9"/>
      <c r="O146" s="10"/>
      <c r="P146" s="11"/>
    </row>
    <row r="147" spans="3:16" s="12" customFormat="1">
      <c r="C147" s="29"/>
      <c r="N147" s="9"/>
      <c r="O147" s="10"/>
      <c r="P147" s="11"/>
    </row>
    <row r="148" spans="3:16" s="12" customFormat="1">
      <c r="C148" s="29"/>
      <c r="N148" s="9"/>
      <c r="O148" s="10"/>
      <c r="P148" s="11"/>
    </row>
    <row r="149" spans="3:16" s="12" customFormat="1">
      <c r="C149" s="29"/>
      <c r="N149" s="9"/>
      <c r="O149" s="10"/>
      <c r="P149" s="11"/>
    </row>
    <row r="150" spans="3:16" s="12" customFormat="1">
      <c r="C150" s="29"/>
      <c r="N150" s="9"/>
      <c r="O150" s="10"/>
      <c r="P150" s="11"/>
    </row>
    <row r="151" spans="3:16" s="12" customFormat="1">
      <c r="C151" s="29"/>
      <c r="N151" s="9"/>
      <c r="O151" s="10"/>
      <c r="P151" s="11"/>
    </row>
    <row r="152" spans="3:16" s="12" customFormat="1">
      <c r="C152" s="29"/>
      <c r="N152" s="9"/>
      <c r="O152" s="10"/>
      <c r="P152" s="11"/>
    </row>
    <row r="153" spans="3:16" s="12" customFormat="1">
      <c r="C153" s="29"/>
      <c r="N153" s="9"/>
      <c r="O153" s="10"/>
      <c r="P153" s="11"/>
    </row>
    <row r="154" spans="3:16" s="12" customFormat="1">
      <c r="C154" s="29"/>
      <c r="N154" s="9"/>
      <c r="O154" s="10"/>
      <c r="P154" s="11"/>
    </row>
    <row r="155" spans="3:16" s="12" customFormat="1">
      <c r="C155" s="29"/>
      <c r="N155" s="9"/>
      <c r="O155" s="10"/>
      <c r="P155" s="11"/>
    </row>
    <row r="156" spans="3:16" s="12" customFormat="1">
      <c r="C156" s="29"/>
      <c r="N156" s="9"/>
      <c r="O156" s="10"/>
      <c r="P156" s="11"/>
    </row>
    <row r="157" spans="3:16" s="12" customFormat="1">
      <c r="C157" s="29"/>
      <c r="N157" s="9"/>
      <c r="O157" s="10"/>
      <c r="P157" s="11"/>
    </row>
    <row r="158" spans="3:16" s="12" customFormat="1">
      <c r="C158" s="29"/>
      <c r="N158" s="9"/>
      <c r="O158" s="10"/>
      <c r="P158" s="11"/>
    </row>
    <row r="159" spans="3:16" s="12" customFormat="1">
      <c r="C159" s="29"/>
      <c r="N159" s="9"/>
      <c r="O159" s="10"/>
      <c r="P159" s="11"/>
    </row>
    <row r="160" spans="3:16" s="12" customFormat="1">
      <c r="C160" s="29"/>
      <c r="N160" s="9"/>
      <c r="O160" s="10"/>
      <c r="P160" s="11"/>
    </row>
    <row r="161" spans="3:16" s="12" customFormat="1">
      <c r="C161" s="29"/>
      <c r="N161" s="9"/>
      <c r="O161" s="10"/>
      <c r="P161" s="11"/>
    </row>
    <row r="162" spans="3:16" s="12" customFormat="1">
      <c r="C162" s="29"/>
      <c r="N162" s="9"/>
      <c r="O162" s="10"/>
      <c r="P162" s="11"/>
    </row>
    <row r="163" spans="3:16" s="12" customFormat="1">
      <c r="C163" s="29"/>
      <c r="N163" s="9"/>
      <c r="O163" s="10"/>
      <c r="P163" s="11"/>
    </row>
    <row r="164" spans="3:16" s="12" customFormat="1">
      <c r="C164" s="29"/>
      <c r="N164" s="9"/>
      <c r="O164" s="10"/>
      <c r="P164" s="11"/>
    </row>
    <row r="165" spans="3:16" s="12" customFormat="1">
      <c r="C165" s="29"/>
      <c r="N165" s="9"/>
      <c r="O165" s="10"/>
      <c r="P165" s="11"/>
    </row>
    <row r="166" spans="3:16" s="12" customFormat="1">
      <c r="C166" s="29"/>
      <c r="N166" s="9"/>
      <c r="O166" s="10"/>
      <c r="P166" s="11"/>
    </row>
    <row r="167" spans="3:16" s="12" customFormat="1">
      <c r="C167" s="29"/>
      <c r="N167" s="9"/>
      <c r="O167" s="10"/>
      <c r="P167" s="11"/>
    </row>
    <row r="168" spans="3:16" s="12" customFormat="1">
      <c r="C168" s="29"/>
      <c r="N168" s="9"/>
      <c r="O168" s="10"/>
      <c r="P168" s="11"/>
    </row>
    <row r="169" spans="3:16" s="12" customFormat="1">
      <c r="C169" s="29"/>
      <c r="N169" s="9"/>
      <c r="O169" s="10"/>
      <c r="P169" s="11"/>
    </row>
    <row r="170" spans="3:16" s="12" customFormat="1">
      <c r="C170" s="29"/>
      <c r="N170" s="9"/>
      <c r="O170" s="10"/>
      <c r="P170" s="11"/>
    </row>
    <row r="171" spans="3:16" s="12" customFormat="1">
      <c r="C171" s="29"/>
      <c r="N171" s="9"/>
      <c r="O171" s="10"/>
      <c r="P171" s="11"/>
    </row>
    <row r="172" spans="3:16" s="12" customFormat="1">
      <c r="C172" s="29"/>
      <c r="N172" s="9"/>
      <c r="O172" s="10"/>
      <c r="P172" s="11"/>
    </row>
    <row r="173" spans="3:16" s="12" customFormat="1">
      <c r="C173" s="29"/>
      <c r="N173" s="9"/>
      <c r="O173" s="10"/>
      <c r="P173" s="11"/>
    </row>
    <row r="174" spans="3:16" s="12" customFormat="1">
      <c r="C174" s="29"/>
      <c r="N174" s="9"/>
      <c r="O174" s="10"/>
      <c r="P174" s="11"/>
    </row>
    <row r="175" spans="3:16" s="12" customFormat="1">
      <c r="C175" s="29"/>
      <c r="N175" s="9"/>
      <c r="O175" s="10"/>
      <c r="P175" s="11"/>
    </row>
    <row r="176" spans="3:16" s="12" customFormat="1">
      <c r="C176" s="29"/>
      <c r="N176" s="9"/>
      <c r="O176" s="10"/>
      <c r="P176" s="11"/>
    </row>
    <row r="177" spans="3:16" s="12" customFormat="1">
      <c r="C177" s="29"/>
      <c r="N177" s="9"/>
      <c r="O177" s="10"/>
      <c r="P177" s="11"/>
    </row>
    <row r="178" spans="3:16" s="12" customFormat="1">
      <c r="C178" s="29"/>
      <c r="N178" s="9"/>
      <c r="O178" s="10"/>
      <c r="P178" s="11"/>
    </row>
    <row r="179" spans="3:16" s="12" customFormat="1">
      <c r="C179" s="29"/>
      <c r="N179" s="9"/>
      <c r="O179" s="10"/>
      <c r="P179" s="11"/>
    </row>
    <row r="180" spans="3:16" s="12" customFormat="1">
      <c r="C180" s="29"/>
      <c r="N180" s="9"/>
      <c r="O180" s="10"/>
      <c r="P180" s="11"/>
    </row>
    <row r="181" spans="3:16" s="12" customFormat="1">
      <c r="C181" s="29"/>
      <c r="N181" s="9"/>
      <c r="O181" s="10"/>
      <c r="P181" s="11"/>
    </row>
    <row r="182" spans="3:16" s="12" customFormat="1">
      <c r="C182" s="29"/>
      <c r="N182" s="9"/>
      <c r="O182" s="10"/>
      <c r="P182" s="11"/>
    </row>
    <row r="183" spans="3:16" s="12" customFormat="1">
      <c r="C183" s="29"/>
      <c r="N183" s="9"/>
      <c r="O183" s="10"/>
      <c r="P183" s="11"/>
    </row>
    <row r="184" spans="3:16" s="12" customFormat="1">
      <c r="C184" s="29"/>
      <c r="N184" s="9"/>
      <c r="O184" s="10"/>
      <c r="P184" s="11"/>
    </row>
    <row r="185" spans="3:16" s="12" customFormat="1">
      <c r="C185" s="29"/>
      <c r="N185" s="9"/>
      <c r="O185" s="10"/>
      <c r="P185" s="11"/>
    </row>
    <row r="186" spans="3:16" s="12" customFormat="1">
      <c r="C186" s="29"/>
      <c r="N186" s="9"/>
      <c r="O186" s="10"/>
      <c r="P186" s="11"/>
    </row>
    <row r="187" spans="3:16" s="12" customFormat="1">
      <c r="C187" s="29"/>
      <c r="N187" s="9"/>
      <c r="O187" s="10"/>
      <c r="P187" s="11"/>
    </row>
    <row r="188" spans="3:16" s="12" customFormat="1">
      <c r="C188" s="29"/>
      <c r="N188" s="9"/>
      <c r="O188" s="10"/>
      <c r="P188" s="11"/>
    </row>
    <row r="189" spans="3:16" s="12" customFormat="1">
      <c r="C189" s="29"/>
      <c r="N189" s="9"/>
      <c r="O189" s="10"/>
      <c r="P189" s="11"/>
    </row>
    <row r="190" spans="3:16" s="12" customFormat="1">
      <c r="C190" s="29"/>
      <c r="N190" s="9"/>
      <c r="O190" s="10"/>
      <c r="P190" s="11"/>
    </row>
    <row r="191" spans="3:16" s="12" customFormat="1">
      <c r="C191" s="29"/>
      <c r="N191" s="9"/>
      <c r="O191" s="10"/>
      <c r="P191" s="11"/>
    </row>
    <row r="192" spans="3:16" s="12" customFormat="1">
      <c r="C192" s="29"/>
      <c r="N192" s="9"/>
      <c r="O192" s="10"/>
      <c r="P192" s="11"/>
    </row>
    <row r="193" spans="3:16" s="12" customFormat="1">
      <c r="C193" s="29"/>
      <c r="N193" s="9"/>
      <c r="O193" s="10"/>
      <c r="P193" s="11"/>
    </row>
    <row r="194" spans="3:16" s="12" customFormat="1">
      <c r="C194" s="29"/>
      <c r="N194" s="9"/>
      <c r="O194" s="10"/>
      <c r="P194" s="11"/>
    </row>
    <row r="195" spans="3:16" s="12" customFormat="1">
      <c r="C195" s="29"/>
      <c r="N195" s="9"/>
      <c r="O195" s="10"/>
      <c r="P195" s="11"/>
    </row>
  </sheetData>
  <mergeCells count="30">
    <mergeCell ref="A1:C1"/>
    <mergeCell ref="B24:M24"/>
    <mergeCell ref="D25:M25"/>
    <mergeCell ref="D26:M26"/>
    <mergeCell ref="B80:M83"/>
    <mergeCell ref="B58:D59"/>
    <mergeCell ref="B61:M63"/>
    <mergeCell ref="B67:M68"/>
    <mergeCell ref="B69:D71"/>
    <mergeCell ref="B72:D73"/>
    <mergeCell ref="B75:M77"/>
    <mergeCell ref="B32:M33"/>
    <mergeCell ref="B34:D36"/>
    <mergeCell ref="B37:D38"/>
    <mergeCell ref="B40:M49"/>
    <mergeCell ref="B53:M54"/>
    <mergeCell ref="B55:D57"/>
    <mergeCell ref="D22:M22"/>
    <mergeCell ref="B9:M9"/>
    <mergeCell ref="A10:M10"/>
    <mergeCell ref="B11:M11"/>
    <mergeCell ref="D12:M12"/>
    <mergeCell ref="D13:M13"/>
    <mergeCell ref="B15:M15"/>
    <mergeCell ref="D16:M16"/>
    <mergeCell ref="D17:M17"/>
    <mergeCell ref="D18:M18"/>
    <mergeCell ref="B20:M20"/>
    <mergeCell ref="D21:M21"/>
    <mergeCell ref="D27:M27"/>
  </mergeCells>
  <dataValidations count="1">
    <dataValidation type="list" allowBlank="1" sqref="C12:C14 C16:C19 C21:C22 C25:C28">
      <formula1>$P$3:$P$4</formula1>
      <formula2>0</formula2>
    </dataValidation>
  </dataValidations>
  <hyperlinks>
    <hyperlink ref="A1:C1" location="Présentation!A1" display="Aller à l'accueil"/>
  </hyperlinks>
  <pageMargins left="0.7" right="0.7" top="0.75" bottom="0.75" header="0.51180555555555551" footer="0.51180555555555551"/>
  <pageSetup paperSize="9" scale="73" firstPageNumber="0" orientation="portrait" horizontalDpi="300" verticalDpi="300"/>
  <headerFooter alignWithMargins="0"/>
  <rowBreaks count="1" manualBreakCount="1">
    <brk id="29" max="16383" man="1"/>
  </rowBreaks>
  <ignoredErrors>
    <ignoredError sqref="N17" formula="1"/>
    <ignoredError sqref="M30" evalError="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AQ200"/>
  <sheetViews>
    <sheetView topLeftCell="A4" zoomScaleNormal="100" workbookViewId="0">
      <selection activeCell="C14" sqref="C14"/>
    </sheetView>
  </sheetViews>
  <sheetFormatPr baseColWidth="10" defaultRowHeight="15"/>
  <cols>
    <col min="1" max="1" width="3.7109375" customWidth="1"/>
    <col min="2" max="2" width="8.7109375" customWidth="1"/>
    <col min="3" max="3" width="3.7109375" style="8" customWidth="1"/>
    <col min="4" max="13" width="8.7109375" customWidth="1"/>
    <col min="14" max="14" width="2" style="9" customWidth="1"/>
    <col min="15" max="15" width="2.140625" style="10" customWidth="1"/>
    <col min="16" max="16" width="11.42578125" style="11"/>
    <col min="17" max="43" width="11.42578125" style="12"/>
  </cols>
  <sheetData>
    <row r="1" spans="1:16">
      <c r="A1" s="116" t="s">
        <v>99</v>
      </c>
      <c r="B1" s="116"/>
      <c r="C1" s="116"/>
      <c r="D1" s="64"/>
      <c r="E1" s="64"/>
      <c r="F1" s="64"/>
      <c r="G1" s="64"/>
      <c r="H1" s="64"/>
      <c r="I1" s="64"/>
      <c r="J1" s="64"/>
      <c r="K1" s="64"/>
      <c r="L1" s="64"/>
      <c r="M1" s="64"/>
      <c r="N1" s="13"/>
    </row>
    <row r="2" spans="1:16">
      <c r="A2" s="59"/>
      <c r="B2" s="59"/>
      <c r="C2" s="60"/>
      <c r="D2" s="59"/>
      <c r="E2" s="59"/>
      <c r="F2" s="59"/>
      <c r="G2" s="59"/>
      <c r="H2" s="59"/>
      <c r="I2" s="59"/>
      <c r="J2" s="59"/>
      <c r="K2" s="59"/>
      <c r="L2" s="59"/>
      <c r="M2" s="59"/>
      <c r="N2" s="54"/>
    </row>
    <row r="3" spans="1:16">
      <c r="A3" s="59"/>
      <c r="B3" s="59"/>
      <c r="C3" s="59"/>
      <c r="D3" s="59"/>
      <c r="E3" s="59"/>
      <c r="F3" s="59"/>
      <c r="G3" s="59"/>
      <c r="H3" s="59"/>
      <c r="I3" s="59"/>
      <c r="J3" s="59"/>
      <c r="K3" s="59"/>
      <c r="L3" s="59"/>
      <c r="M3" s="59"/>
      <c r="N3" s="54"/>
    </row>
    <row r="4" spans="1:16">
      <c r="A4" s="59"/>
      <c r="B4" s="59"/>
      <c r="C4" s="59"/>
      <c r="D4" s="59"/>
      <c r="E4" s="59"/>
      <c r="F4" s="59"/>
      <c r="G4" s="59"/>
      <c r="H4" s="59"/>
      <c r="I4" s="59"/>
      <c r="J4" s="59"/>
      <c r="K4" s="59"/>
      <c r="L4" s="59"/>
      <c r="M4" s="59"/>
      <c r="N4" s="54"/>
      <c r="P4" s="10" t="s">
        <v>7</v>
      </c>
    </row>
    <row r="5" spans="1:16">
      <c r="A5" s="59"/>
      <c r="B5" s="59"/>
      <c r="C5" s="59"/>
      <c r="D5" s="59"/>
      <c r="E5" s="59"/>
      <c r="F5" s="59"/>
      <c r="G5" s="59"/>
      <c r="H5" s="59"/>
      <c r="I5" s="59"/>
      <c r="J5" s="59"/>
      <c r="K5" s="59"/>
      <c r="L5" s="59"/>
      <c r="M5" s="59"/>
      <c r="N5" s="54"/>
    </row>
    <row r="6" spans="1:16">
      <c r="A6" s="59"/>
      <c r="B6" s="59"/>
      <c r="C6" s="59"/>
      <c r="D6" s="59"/>
      <c r="E6" s="59"/>
      <c r="F6" s="59"/>
      <c r="G6" s="59"/>
      <c r="H6" s="59"/>
      <c r="I6" s="59"/>
      <c r="J6" s="59"/>
      <c r="K6" s="59"/>
      <c r="L6" s="59"/>
      <c r="M6" s="59"/>
      <c r="N6" s="54"/>
    </row>
    <row r="7" spans="1:16">
      <c r="A7" s="59"/>
      <c r="B7" s="59"/>
      <c r="C7" s="59"/>
      <c r="D7" s="59"/>
      <c r="E7" s="59"/>
      <c r="F7" s="59"/>
      <c r="G7" s="59"/>
      <c r="H7" s="59"/>
      <c r="I7" s="59"/>
      <c r="J7" s="59"/>
      <c r="K7" s="59"/>
      <c r="L7" s="59"/>
      <c r="M7" s="59"/>
      <c r="N7" s="54"/>
    </row>
    <row r="8" spans="1:16">
      <c r="A8" s="59"/>
      <c r="B8" s="59"/>
      <c r="C8" s="59"/>
      <c r="D8" s="59"/>
      <c r="E8" s="59"/>
      <c r="F8" s="59"/>
      <c r="G8" s="59"/>
      <c r="H8" s="59"/>
      <c r="I8" s="59"/>
      <c r="J8" s="59"/>
      <c r="K8" s="59"/>
      <c r="L8" s="59"/>
      <c r="M8" s="59"/>
      <c r="N8" s="54"/>
    </row>
    <row r="9" spans="1:16" ht="40.5" customHeight="1">
      <c r="A9" s="60"/>
      <c r="B9" s="120" t="s">
        <v>61</v>
      </c>
      <c r="C9" s="120"/>
      <c r="D9" s="120"/>
      <c r="E9" s="120"/>
      <c r="F9" s="120"/>
      <c r="G9" s="120"/>
      <c r="H9" s="120"/>
      <c r="I9" s="120"/>
      <c r="J9" s="120"/>
      <c r="K9" s="120"/>
      <c r="L9" s="120"/>
      <c r="M9" s="120"/>
    </row>
    <row r="10" spans="1:16" ht="49.5" customHeight="1">
      <c r="A10" s="121" t="s">
        <v>62</v>
      </c>
      <c r="B10" s="121"/>
      <c r="C10" s="121"/>
      <c r="D10" s="121"/>
      <c r="E10" s="121"/>
      <c r="F10" s="121"/>
      <c r="G10" s="121"/>
      <c r="H10" s="121"/>
      <c r="I10" s="121"/>
      <c r="J10" s="121"/>
      <c r="K10" s="121"/>
      <c r="L10" s="121"/>
      <c r="M10" s="121"/>
    </row>
    <row r="11" spans="1:16" s="12" customFormat="1" ht="30" customHeight="1">
      <c r="A11" s="60"/>
      <c r="B11" s="113" t="s">
        <v>90</v>
      </c>
      <c r="C11" s="113"/>
      <c r="D11" s="113"/>
      <c r="E11" s="113"/>
      <c r="F11" s="113"/>
      <c r="G11" s="113"/>
      <c r="H11" s="113"/>
      <c r="I11" s="113"/>
      <c r="J11" s="113"/>
      <c r="K11" s="113"/>
      <c r="L11" s="113"/>
      <c r="M11" s="113"/>
      <c r="N11" s="15"/>
      <c r="O11" s="15"/>
      <c r="P11" s="15"/>
    </row>
    <row r="12" spans="1:16" s="12" customFormat="1">
      <c r="A12" s="60"/>
      <c r="B12" s="60"/>
      <c r="C12" s="109"/>
      <c r="D12" s="115" t="s">
        <v>18</v>
      </c>
      <c r="E12" s="115"/>
      <c r="F12" s="115"/>
      <c r="G12" s="115"/>
      <c r="H12" s="115"/>
      <c r="I12" s="115"/>
      <c r="J12" s="115"/>
      <c r="K12" s="115"/>
      <c r="L12" s="115"/>
      <c r="M12" s="115"/>
      <c r="N12" s="15" t="str">
        <f>IF(C12="","",5)</f>
        <v/>
      </c>
      <c r="O12" s="15"/>
      <c r="P12" s="15"/>
    </row>
    <row r="13" spans="1:16" s="12" customFormat="1">
      <c r="A13" s="60"/>
      <c r="B13" s="60"/>
      <c r="C13" s="109" t="s">
        <v>103</v>
      </c>
      <c r="D13" s="115" t="s">
        <v>19</v>
      </c>
      <c r="E13" s="115"/>
      <c r="F13" s="115"/>
      <c r="G13" s="115"/>
      <c r="H13" s="115"/>
      <c r="I13" s="115"/>
      <c r="J13" s="115"/>
      <c r="K13" s="115"/>
      <c r="L13" s="115"/>
      <c r="M13" s="115"/>
      <c r="N13" s="15">
        <f>IF(C13="","",1)</f>
        <v>1</v>
      </c>
      <c r="O13" s="15"/>
      <c r="P13" s="15"/>
    </row>
    <row r="14" spans="1:16" s="12" customFormat="1">
      <c r="A14" s="60"/>
      <c r="B14" s="60"/>
      <c r="C14" s="65"/>
      <c r="D14" s="60"/>
      <c r="E14" s="60"/>
      <c r="F14" s="60"/>
      <c r="G14" s="60"/>
      <c r="H14" s="63"/>
      <c r="I14" s="63"/>
      <c r="J14" s="62"/>
      <c r="K14" s="63"/>
      <c r="L14" s="63"/>
      <c r="M14" s="63"/>
      <c r="N14" s="15"/>
      <c r="O14" s="15"/>
      <c r="P14" s="15"/>
    </row>
    <row r="15" spans="1:16" s="12" customFormat="1" ht="30" customHeight="1">
      <c r="A15" s="60"/>
      <c r="B15" s="113" t="s">
        <v>91</v>
      </c>
      <c r="C15" s="113"/>
      <c r="D15" s="113"/>
      <c r="E15" s="113"/>
      <c r="F15" s="113"/>
      <c r="G15" s="113"/>
      <c r="H15" s="113"/>
      <c r="I15" s="113"/>
      <c r="J15" s="113"/>
      <c r="K15" s="113"/>
      <c r="L15" s="113"/>
      <c r="M15" s="113"/>
      <c r="N15" s="15"/>
      <c r="O15" s="15"/>
      <c r="P15" s="15"/>
    </row>
    <row r="16" spans="1:16" s="12" customFormat="1">
      <c r="A16" s="60"/>
      <c r="B16" s="60"/>
      <c r="C16" s="109"/>
      <c r="D16" s="115" t="s">
        <v>18</v>
      </c>
      <c r="E16" s="115"/>
      <c r="F16" s="115"/>
      <c r="G16" s="115"/>
      <c r="H16" s="115"/>
      <c r="I16" s="115"/>
      <c r="J16" s="115"/>
      <c r="K16" s="115"/>
      <c r="L16" s="115"/>
      <c r="M16" s="115"/>
      <c r="N16" s="15" t="str">
        <f>IF(C16="","",5)</f>
        <v/>
      </c>
      <c r="O16" s="15"/>
      <c r="P16" s="15"/>
    </row>
    <row r="17" spans="1:16" s="12" customFormat="1">
      <c r="A17" s="60"/>
      <c r="B17" s="60"/>
      <c r="C17" s="109"/>
      <c r="D17" s="115" t="s">
        <v>19</v>
      </c>
      <c r="E17" s="115"/>
      <c r="F17" s="115"/>
      <c r="G17" s="115"/>
      <c r="H17" s="115"/>
      <c r="I17" s="115"/>
      <c r="J17" s="115"/>
      <c r="K17" s="115"/>
      <c r="L17" s="115"/>
      <c r="M17" s="115"/>
      <c r="N17" s="15" t="str">
        <f>IF(C17="","",1)</f>
        <v/>
      </c>
      <c r="O17" s="15"/>
      <c r="P17" s="15"/>
    </row>
    <row r="18" spans="1:16" s="12" customFormat="1">
      <c r="A18" s="60"/>
      <c r="B18" s="60"/>
      <c r="C18" s="66"/>
      <c r="D18" s="63"/>
      <c r="E18" s="60"/>
      <c r="F18" s="60"/>
      <c r="G18" s="60"/>
      <c r="H18" s="60"/>
      <c r="I18" s="60"/>
      <c r="J18" s="60"/>
      <c r="K18" s="60"/>
      <c r="L18" s="60"/>
      <c r="M18" s="60"/>
      <c r="N18" s="15"/>
      <c r="O18" s="15"/>
      <c r="P18" s="15"/>
    </row>
    <row r="19" spans="1:16" s="11" customFormat="1" ht="30" customHeight="1">
      <c r="A19" s="105"/>
      <c r="B19" s="113" t="s">
        <v>98</v>
      </c>
      <c r="C19" s="113"/>
      <c r="D19" s="113"/>
      <c r="E19" s="113"/>
      <c r="F19" s="113"/>
      <c r="G19" s="113"/>
      <c r="H19" s="113"/>
      <c r="I19" s="113"/>
      <c r="J19" s="113"/>
      <c r="K19" s="113"/>
      <c r="L19" s="113"/>
      <c r="M19" s="113"/>
    </row>
    <row r="20" spans="1:16" s="11" customFormat="1">
      <c r="A20" s="105"/>
      <c r="B20" s="105"/>
      <c r="C20" s="109" t="s">
        <v>103</v>
      </c>
      <c r="D20" s="114" t="s">
        <v>36</v>
      </c>
      <c r="E20" s="114"/>
      <c r="F20" s="114"/>
      <c r="G20" s="114"/>
      <c r="H20" s="114"/>
      <c r="I20" s="114"/>
      <c r="J20" s="114"/>
      <c r="K20" s="114"/>
      <c r="L20" s="114"/>
      <c r="M20" s="114"/>
      <c r="O20" s="11">
        <f>IF(C20="","",1)</f>
        <v>1</v>
      </c>
    </row>
    <row r="21" spans="1:16" s="11" customFormat="1">
      <c r="A21" s="105"/>
      <c r="B21" s="105"/>
      <c r="C21" s="109" t="s">
        <v>103</v>
      </c>
      <c r="D21" s="114" t="s">
        <v>37</v>
      </c>
      <c r="E21" s="114"/>
      <c r="F21" s="114"/>
      <c r="G21" s="114"/>
      <c r="H21" s="114"/>
      <c r="I21" s="114"/>
      <c r="J21" s="114"/>
      <c r="K21" s="114"/>
      <c r="L21" s="114"/>
      <c r="M21" s="114"/>
      <c r="O21" s="11">
        <f>IF(C21="","",1)</f>
        <v>1</v>
      </c>
    </row>
    <row r="22" spans="1:16" s="11" customFormat="1">
      <c r="A22" s="105"/>
      <c r="B22" s="105"/>
      <c r="C22" s="109" t="s">
        <v>103</v>
      </c>
      <c r="D22" s="114" t="s">
        <v>38</v>
      </c>
      <c r="E22" s="114"/>
      <c r="F22" s="114"/>
      <c r="G22" s="114"/>
      <c r="H22" s="114"/>
      <c r="I22" s="114"/>
      <c r="J22" s="114"/>
      <c r="K22" s="114"/>
      <c r="L22" s="114"/>
      <c r="M22" s="114"/>
      <c r="O22" s="11">
        <f>IF(C22="","",1)</f>
        <v>1</v>
      </c>
    </row>
    <row r="23" spans="1:16" s="11" customFormat="1">
      <c r="A23" s="105"/>
      <c r="B23" s="105"/>
      <c r="C23" s="109"/>
      <c r="D23" s="114" t="s">
        <v>39</v>
      </c>
      <c r="E23" s="114"/>
      <c r="F23" s="114"/>
      <c r="G23" s="114"/>
      <c r="H23" s="114"/>
      <c r="I23" s="114"/>
      <c r="J23" s="114"/>
      <c r="K23" s="114"/>
      <c r="L23" s="114"/>
      <c r="M23" s="114"/>
      <c r="O23" s="11" t="str">
        <f>IF(C23="","",2)</f>
        <v/>
      </c>
    </row>
    <row r="24" spans="1:16" s="11" customFormat="1">
      <c r="A24" s="105"/>
      <c r="B24" s="105"/>
      <c r="C24" s="109"/>
      <c r="D24" s="114" t="s">
        <v>40</v>
      </c>
      <c r="E24" s="114"/>
      <c r="F24" s="114"/>
      <c r="G24" s="114"/>
      <c r="H24" s="114"/>
      <c r="I24" s="114"/>
      <c r="J24" s="114"/>
      <c r="K24" s="114"/>
      <c r="L24" s="114"/>
      <c r="M24" s="114"/>
      <c r="N24" s="11" t="str">
        <f>IF(C24="","",0)</f>
        <v/>
      </c>
    </row>
    <row r="25" spans="1:16" s="12" customFormat="1">
      <c r="A25" s="60"/>
      <c r="B25" s="60"/>
      <c r="C25" s="66"/>
      <c r="D25" s="63"/>
      <c r="E25" s="60"/>
      <c r="F25" s="60"/>
      <c r="G25" s="60"/>
      <c r="H25" s="60"/>
      <c r="I25" s="60"/>
      <c r="J25" s="60"/>
      <c r="K25" s="60"/>
      <c r="L25" s="60"/>
      <c r="M25" s="69"/>
      <c r="N25" s="98">
        <f>IF(OR(C22="",C23="",C20="",C21="",T29=""),SUM(O20:O23),"")</f>
        <v>3</v>
      </c>
      <c r="O25" s="15"/>
      <c r="P25" s="15"/>
    </row>
    <row r="26" spans="1:16" s="12" customFormat="1" ht="30" customHeight="1">
      <c r="A26" s="60"/>
      <c r="B26" s="113" t="s">
        <v>92</v>
      </c>
      <c r="C26" s="113"/>
      <c r="D26" s="113"/>
      <c r="E26" s="113"/>
      <c r="F26" s="113"/>
      <c r="G26" s="113"/>
      <c r="H26" s="113"/>
      <c r="I26" s="113"/>
      <c r="J26" s="113"/>
      <c r="K26" s="113"/>
      <c r="L26" s="113"/>
      <c r="M26" s="113"/>
      <c r="N26" s="15"/>
      <c r="O26" s="15"/>
      <c r="P26" s="15"/>
    </row>
    <row r="27" spans="1:16" s="12" customFormat="1" ht="15" customHeight="1">
      <c r="A27" s="60"/>
      <c r="B27" s="60"/>
      <c r="C27" s="109" t="s">
        <v>103</v>
      </c>
      <c r="D27" s="115" t="s">
        <v>18</v>
      </c>
      <c r="E27" s="115"/>
      <c r="F27" s="115"/>
      <c r="G27" s="115"/>
      <c r="H27" s="115"/>
      <c r="I27" s="115"/>
      <c r="J27" s="115"/>
      <c r="K27" s="115"/>
      <c r="L27" s="115"/>
      <c r="M27" s="115"/>
      <c r="N27" s="15">
        <f>IF(C27="","",5)</f>
        <v>5</v>
      </c>
      <c r="O27" s="15"/>
      <c r="P27" s="15"/>
    </row>
    <row r="28" spans="1:16" s="12" customFormat="1" ht="15" customHeight="1">
      <c r="A28" s="60"/>
      <c r="B28" s="60"/>
      <c r="C28" s="109"/>
      <c r="D28" s="115" t="s">
        <v>19</v>
      </c>
      <c r="E28" s="115"/>
      <c r="F28" s="115"/>
      <c r="G28" s="115"/>
      <c r="H28" s="115"/>
      <c r="I28" s="115"/>
      <c r="J28" s="115"/>
      <c r="K28" s="115"/>
      <c r="L28" s="115"/>
      <c r="M28" s="115"/>
      <c r="N28" s="15" t="str">
        <f>IF(C28="","",1)</f>
        <v/>
      </c>
      <c r="O28" s="15"/>
      <c r="P28" s="15"/>
    </row>
    <row r="29" spans="1:16" s="12" customFormat="1">
      <c r="A29" s="60"/>
      <c r="B29" s="60"/>
      <c r="C29" s="66"/>
      <c r="D29" s="63"/>
      <c r="E29" s="60"/>
      <c r="F29" s="60"/>
      <c r="G29" s="60"/>
      <c r="H29" s="60"/>
      <c r="I29" s="60"/>
      <c r="J29" s="60"/>
      <c r="K29" s="60"/>
      <c r="L29" s="60"/>
      <c r="M29" s="60"/>
      <c r="N29" s="15"/>
      <c r="O29" s="15"/>
      <c r="P29" s="15"/>
    </row>
    <row r="30" spans="1:16" s="11" customFormat="1" ht="30" customHeight="1">
      <c r="A30" s="105"/>
      <c r="B30" s="113" t="s">
        <v>93</v>
      </c>
      <c r="C30" s="113"/>
      <c r="D30" s="113"/>
      <c r="E30" s="113"/>
      <c r="F30" s="113"/>
      <c r="G30" s="113"/>
      <c r="H30" s="113"/>
      <c r="I30" s="113"/>
      <c r="J30" s="113"/>
      <c r="K30" s="113"/>
      <c r="L30" s="113"/>
      <c r="M30" s="113"/>
    </row>
    <row r="31" spans="1:16" s="11" customFormat="1" ht="15" customHeight="1">
      <c r="A31" s="105"/>
      <c r="B31" s="105"/>
      <c r="C31" s="109"/>
      <c r="D31" s="114" t="s">
        <v>18</v>
      </c>
      <c r="E31" s="114"/>
      <c r="F31" s="114"/>
      <c r="G31" s="114"/>
      <c r="H31" s="114"/>
      <c r="I31" s="114"/>
      <c r="J31" s="114"/>
      <c r="K31" s="114"/>
      <c r="L31" s="114"/>
      <c r="M31" s="114"/>
      <c r="N31" s="11" t="str">
        <f>IF(C31="","",5)</f>
        <v/>
      </c>
    </row>
    <row r="32" spans="1:16" s="11" customFormat="1" ht="15" customHeight="1">
      <c r="A32" s="105"/>
      <c r="B32" s="105"/>
      <c r="C32" s="109" t="s">
        <v>103</v>
      </c>
      <c r="D32" s="114" t="s">
        <v>19</v>
      </c>
      <c r="E32" s="114"/>
      <c r="F32" s="114"/>
      <c r="G32" s="114"/>
      <c r="H32" s="114"/>
      <c r="I32" s="114"/>
      <c r="J32" s="114"/>
      <c r="K32" s="114"/>
      <c r="L32" s="114"/>
      <c r="M32" s="114"/>
      <c r="N32" s="11">
        <f>IF(C32="","",1)</f>
        <v>1</v>
      </c>
    </row>
    <row r="33" spans="1:16" s="12" customFormat="1">
      <c r="A33" s="60"/>
      <c r="B33" s="60"/>
      <c r="C33" s="66"/>
      <c r="D33" s="63"/>
      <c r="E33" s="60"/>
      <c r="F33" s="60"/>
      <c r="G33" s="60"/>
      <c r="H33" s="60"/>
      <c r="I33" s="60"/>
      <c r="J33" s="60"/>
      <c r="K33" s="60"/>
      <c r="L33" s="60"/>
      <c r="M33" s="60"/>
      <c r="N33" s="15"/>
      <c r="O33" s="15"/>
      <c r="P33" s="15"/>
    </row>
    <row r="34" spans="1:16" s="12" customFormat="1" ht="15" customHeight="1">
      <c r="C34" s="29"/>
      <c r="J34" s="29"/>
      <c r="N34" s="9"/>
      <c r="O34" s="10"/>
      <c r="P34" s="11"/>
    </row>
    <row r="35" spans="1:16" s="10" customFormat="1" ht="16.5" customHeight="1">
      <c r="C35" s="16"/>
      <c r="J35" s="16"/>
      <c r="L35" s="17" t="s">
        <v>10</v>
      </c>
      <c r="M35" s="17">
        <f>AVERAGE(N11:N32)</f>
        <v>2.5</v>
      </c>
    </row>
    <row r="36" spans="1:16" s="11" customFormat="1">
      <c r="A36" s="20"/>
      <c r="B36" s="57"/>
      <c r="C36" s="58"/>
      <c r="D36" s="20"/>
      <c r="E36" s="20"/>
      <c r="F36" s="20"/>
      <c r="G36" s="20"/>
      <c r="H36" s="20"/>
      <c r="I36" s="20"/>
      <c r="J36" s="58"/>
      <c r="K36" s="20"/>
      <c r="L36" s="20"/>
      <c r="M36" s="20"/>
    </row>
    <row r="37" spans="1:16" s="11" customFormat="1">
      <c r="A37" s="20"/>
      <c r="B37" s="154"/>
      <c r="C37" s="154"/>
      <c r="D37" s="154"/>
      <c r="E37" s="154"/>
      <c r="F37" s="154"/>
      <c r="G37" s="154"/>
      <c r="H37" s="154"/>
      <c r="I37" s="154"/>
      <c r="J37" s="154"/>
      <c r="K37" s="154"/>
      <c r="L37" s="154"/>
      <c r="M37" s="154"/>
    </row>
    <row r="38" spans="1:16" s="11" customFormat="1">
      <c r="A38" s="20"/>
      <c r="B38" s="154"/>
      <c r="C38" s="154"/>
      <c r="D38" s="154"/>
      <c r="E38" s="154"/>
      <c r="F38" s="154"/>
      <c r="G38" s="154"/>
      <c r="H38" s="154"/>
      <c r="I38" s="154"/>
      <c r="J38" s="154"/>
      <c r="K38" s="154"/>
      <c r="L38" s="154"/>
      <c r="M38" s="154"/>
    </row>
    <row r="39" spans="1:16" s="11" customFormat="1" ht="15" customHeight="1">
      <c r="B39" s="155"/>
      <c r="C39" s="155"/>
      <c r="D39" s="155"/>
      <c r="E39" s="21"/>
      <c r="J39" s="22"/>
    </row>
    <row r="40" spans="1:16" s="11" customFormat="1" ht="15" customHeight="1">
      <c r="B40" s="155"/>
      <c r="C40" s="155"/>
      <c r="D40" s="155"/>
      <c r="E40" s="23"/>
      <c r="J40" s="22"/>
      <c r="P40" s="24"/>
    </row>
    <row r="41" spans="1:16" s="11" customFormat="1" ht="15" customHeight="1">
      <c r="B41" s="155"/>
      <c r="C41" s="155"/>
      <c r="D41" s="155"/>
      <c r="E41" s="23"/>
      <c r="J41" s="22"/>
      <c r="P41" s="25"/>
    </row>
    <row r="42" spans="1:16" s="11" customFormat="1" ht="15" customHeight="1">
      <c r="B42" s="156"/>
      <c r="C42" s="156"/>
      <c r="D42" s="156"/>
      <c r="E42" s="23"/>
      <c r="J42" s="22"/>
      <c r="P42" s="25"/>
    </row>
    <row r="43" spans="1:16" s="11" customFormat="1" ht="15" customHeight="1">
      <c r="B43" s="156"/>
      <c r="C43" s="156"/>
      <c r="D43" s="156"/>
      <c r="E43" s="23"/>
      <c r="J43" s="22"/>
    </row>
    <row r="44" spans="1:16" s="11" customFormat="1">
      <c r="J44" s="22"/>
    </row>
    <row r="45" spans="1:16" s="11" customFormat="1" ht="15.75" customHeight="1">
      <c r="B45" s="157"/>
      <c r="C45" s="157"/>
      <c r="D45" s="157"/>
      <c r="E45" s="157"/>
      <c r="F45" s="157"/>
      <c r="G45" s="157"/>
      <c r="H45" s="157"/>
      <c r="I45" s="157"/>
      <c r="J45" s="157"/>
      <c r="K45" s="157"/>
      <c r="L45" s="157"/>
      <c r="M45" s="157"/>
    </row>
    <row r="46" spans="1:16" s="11" customFormat="1">
      <c r="B46" s="157"/>
      <c r="C46" s="157"/>
      <c r="D46" s="157"/>
      <c r="E46" s="157"/>
      <c r="F46" s="157"/>
      <c r="G46" s="157"/>
      <c r="H46" s="157"/>
      <c r="I46" s="157"/>
      <c r="J46" s="157"/>
      <c r="K46" s="157"/>
      <c r="L46" s="157"/>
      <c r="M46" s="157"/>
    </row>
    <row r="47" spans="1:16" s="11" customFormat="1">
      <c r="B47" s="157"/>
      <c r="C47" s="157"/>
      <c r="D47" s="157"/>
      <c r="E47" s="157"/>
      <c r="F47" s="157"/>
      <c r="G47" s="157"/>
      <c r="H47" s="157"/>
      <c r="I47" s="157"/>
      <c r="J47" s="157"/>
      <c r="K47" s="157"/>
      <c r="L47" s="157"/>
      <c r="M47" s="157"/>
    </row>
    <row r="48" spans="1:16" s="11" customFormat="1" ht="15" customHeight="1">
      <c r="B48" s="157"/>
      <c r="C48" s="157"/>
      <c r="D48" s="157"/>
      <c r="E48" s="157"/>
      <c r="F48" s="157"/>
      <c r="G48" s="157"/>
      <c r="H48" s="157"/>
      <c r="I48" s="157"/>
      <c r="J48" s="157"/>
      <c r="K48" s="157"/>
      <c r="L48" s="157"/>
      <c r="M48" s="157"/>
    </row>
    <row r="49" spans="2:13" s="11" customFormat="1">
      <c r="B49" s="157"/>
      <c r="C49" s="157"/>
      <c r="D49" s="157"/>
      <c r="E49" s="157"/>
      <c r="F49" s="157"/>
      <c r="G49" s="157"/>
      <c r="H49" s="157"/>
      <c r="I49" s="157"/>
      <c r="J49" s="157"/>
      <c r="K49" s="157"/>
      <c r="L49" s="157"/>
      <c r="M49" s="157"/>
    </row>
    <row r="50" spans="2:13" s="11" customFormat="1" ht="15" customHeight="1">
      <c r="B50" s="157"/>
      <c r="C50" s="157"/>
      <c r="D50" s="157"/>
      <c r="E50" s="157"/>
      <c r="F50" s="157"/>
      <c r="G50" s="157"/>
      <c r="H50" s="157"/>
      <c r="I50" s="157"/>
      <c r="J50" s="157"/>
      <c r="K50" s="157"/>
      <c r="L50" s="157"/>
      <c r="M50" s="157"/>
    </row>
    <row r="51" spans="2:13" s="11" customFormat="1" ht="15" customHeight="1">
      <c r="B51" s="157"/>
      <c r="C51" s="157"/>
      <c r="D51" s="157"/>
      <c r="E51" s="157"/>
      <c r="F51" s="157"/>
      <c r="G51" s="157"/>
      <c r="H51" s="157"/>
      <c r="I51" s="157"/>
      <c r="J51" s="157"/>
      <c r="K51" s="157"/>
      <c r="L51" s="157"/>
      <c r="M51" s="157"/>
    </row>
    <row r="52" spans="2:13" s="11" customFormat="1" ht="15" customHeight="1">
      <c r="B52" s="157"/>
      <c r="C52" s="157"/>
      <c r="D52" s="157"/>
      <c r="E52" s="157"/>
      <c r="F52" s="157"/>
      <c r="G52" s="157"/>
      <c r="H52" s="157"/>
      <c r="I52" s="157"/>
      <c r="J52" s="157"/>
      <c r="K52" s="157"/>
      <c r="L52" s="157"/>
      <c r="M52" s="157"/>
    </row>
    <row r="53" spans="2:13" s="11" customFormat="1" ht="15" customHeight="1">
      <c r="B53" s="157"/>
      <c r="C53" s="157"/>
      <c r="D53" s="157"/>
      <c r="E53" s="157"/>
      <c r="F53" s="157"/>
      <c r="G53" s="157"/>
      <c r="H53" s="157"/>
      <c r="I53" s="157"/>
      <c r="J53" s="157"/>
      <c r="K53" s="157"/>
      <c r="L53" s="157"/>
      <c r="M53" s="157"/>
    </row>
    <row r="54" spans="2:13" s="11" customFormat="1" ht="15" customHeight="1">
      <c r="B54" s="157"/>
      <c r="C54" s="157"/>
      <c r="D54" s="157"/>
      <c r="E54" s="157"/>
      <c r="F54" s="157"/>
      <c r="G54" s="157"/>
      <c r="H54" s="157"/>
      <c r="I54" s="157"/>
      <c r="J54" s="157"/>
      <c r="K54" s="157"/>
      <c r="L54" s="157"/>
      <c r="M54" s="157"/>
    </row>
    <row r="55" spans="2:13" s="11" customFormat="1" ht="15" customHeight="1">
      <c r="C55" s="22"/>
    </row>
    <row r="56" spans="2:13" s="11" customFormat="1" ht="15" customHeight="1">
      <c r="C56" s="22"/>
    </row>
    <row r="57" spans="2:13" s="11" customFormat="1" ht="15" customHeight="1">
      <c r="B57" s="26"/>
      <c r="C57" s="22"/>
    </row>
    <row r="58" spans="2:13" s="11" customFormat="1" ht="15" customHeight="1">
      <c r="B58" s="160"/>
      <c r="C58" s="160"/>
      <c r="D58" s="160"/>
      <c r="E58" s="160"/>
      <c r="F58" s="160"/>
      <c r="G58" s="160"/>
      <c r="H58" s="160"/>
      <c r="I58" s="160"/>
      <c r="J58" s="160"/>
      <c r="K58" s="160"/>
      <c r="L58" s="160"/>
      <c r="M58" s="160"/>
    </row>
    <row r="59" spans="2:13" s="11" customFormat="1" ht="15" customHeight="1">
      <c r="B59" s="160"/>
      <c r="C59" s="160"/>
      <c r="D59" s="160"/>
      <c r="E59" s="160"/>
      <c r="F59" s="160"/>
      <c r="G59" s="160"/>
      <c r="H59" s="160"/>
      <c r="I59" s="160"/>
      <c r="J59" s="160"/>
      <c r="K59" s="160"/>
      <c r="L59" s="160"/>
      <c r="M59" s="160"/>
    </row>
    <row r="60" spans="2:13" s="11" customFormat="1" ht="15" customHeight="1">
      <c r="B60" s="155"/>
      <c r="C60" s="155"/>
      <c r="D60" s="155"/>
      <c r="E60" s="21"/>
    </row>
    <row r="61" spans="2:13" s="11" customFormat="1" ht="15" customHeight="1">
      <c r="B61" s="155"/>
      <c r="C61" s="155"/>
      <c r="D61" s="155"/>
      <c r="E61" s="23"/>
    </row>
    <row r="62" spans="2:13" s="11" customFormat="1" ht="15" customHeight="1">
      <c r="B62" s="155"/>
      <c r="C62" s="155"/>
      <c r="D62" s="155"/>
      <c r="E62" s="23"/>
    </row>
    <row r="63" spans="2:13" s="11" customFormat="1" ht="15" customHeight="1">
      <c r="B63" s="156"/>
      <c r="C63" s="156"/>
      <c r="D63" s="156"/>
      <c r="E63" s="23"/>
    </row>
    <row r="64" spans="2:13" s="11" customFormat="1" ht="15" customHeight="1">
      <c r="B64" s="156"/>
      <c r="C64" s="156"/>
      <c r="D64" s="156"/>
      <c r="E64" s="23"/>
    </row>
    <row r="65" spans="2:14" s="11" customFormat="1" ht="15" customHeight="1">
      <c r="C65" s="22"/>
    </row>
    <row r="66" spans="2:14" s="11" customFormat="1" ht="15" customHeight="1">
      <c r="B66" s="158"/>
      <c r="C66" s="158"/>
      <c r="D66" s="158"/>
      <c r="E66" s="158"/>
      <c r="F66" s="158"/>
      <c r="G66" s="158"/>
      <c r="H66" s="158"/>
      <c r="I66" s="158"/>
      <c r="J66" s="158"/>
      <c r="K66" s="158"/>
      <c r="L66" s="158"/>
      <c r="M66" s="158"/>
    </row>
    <row r="67" spans="2:14" s="11" customFormat="1" ht="15" customHeight="1">
      <c r="B67" s="158"/>
      <c r="C67" s="158"/>
      <c r="D67" s="158"/>
      <c r="E67" s="158"/>
      <c r="F67" s="158"/>
      <c r="G67" s="158"/>
      <c r="H67" s="158"/>
      <c r="I67" s="158"/>
      <c r="J67" s="158"/>
      <c r="K67" s="158"/>
      <c r="L67" s="158"/>
      <c r="M67" s="158"/>
    </row>
    <row r="68" spans="2:14" s="11" customFormat="1" ht="15" customHeight="1">
      <c r="B68" s="158"/>
      <c r="C68" s="158"/>
      <c r="D68" s="158"/>
      <c r="E68" s="158"/>
      <c r="F68" s="158"/>
      <c r="G68" s="158"/>
      <c r="H68" s="158"/>
      <c r="I68" s="158"/>
      <c r="J68" s="158"/>
      <c r="K68" s="158"/>
      <c r="L68" s="158"/>
      <c r="M68" s="158"/>
    </row>
    <row r="69" spans="2:14" s="11" customFormat="1" ht="15" customHeight="1">
      <c r="C69" s="22"/>
      <c r="N69" s="55"/>
    </row>
    <row r="70" spans="2:14" s="11" customFormat="1" ht="15" customHeight="1">
      <c r="C70" s="22"/>
      <c r="N70" s="56"/>
    </row>
    <row r="71" spans="2:14" s="11" customFormat="1" ht="15" customHeight="1">
      <c r="B71" s="26"/>
      <c r="C71" s="22"/>
      <c r="N71" s="56"/>
    </row>
    <row r="72" spans="2:14" s="11" customFormat="1" ht="15" customHeight="1">
      <c r="B72" s="160"/>
      <c r="C72" s="160"/>
      <c r="D72" s="160"/>
      <c r="E72" s="160"/>
      <c r="F72" s="160"/>
      <c r="G72" s="160"/>
      <c r="H72" s="160"/>
      <c r="I72" s="160"/>
      <c r="J72" s="160"/>
      <c r="K72" s="160"/>
      <c r="L72" s="160"/>
      <c r="M72" s="160"/>
    </row>
    <row r="73" spans="2:14" s="11" customFormat="1" ht="15" customHeight="1">
      <c r="B73" s="160"/>
      <c r="C73" s="160"/>
      <c r="D73" s="160"/>
      <c r="E73" s="160"/>
      <c r="F73" s="160"/>
      <c r="G73" s="160"/>
      <c r="H73" s="160"/>
      <c r="I73" s="160"/>
      <c r="J73" s="160"/>
      <c r="K73" s="160"/>
      <c r="L73" s="160"/>
      <c r="M73" s="160"/>
    </row>
    <row r="74" spans="2:14" s="11" customFormat="1" ht="15" customHeight="1">
      <c r="B74" s="155"/>
      <c r="C74" s="155"/>
      <c r="D74" s="155"/>
      <c r="E74" s="21"/>
    </row>
    <row r="75" spans="2:14" s="11" customFormat="1" ht="15" customHeight="1">
      <c r="B75" s="155"/>
      <c r="C75" s="155"/>
      <c r="D75" s="155"/>
      <c r="E75" s="23"/>
    </row>
    <row r="76" spans="2:14" s="11" customFormat="1" ht="15" customHeight="1">
      <c r="B76" s="155"/>
      <c r="C76" s="155"/>
      <c r="D76" s="155"/>
      <c r="E76" s="23"/>
    </row>
    <row r="77" spans="2:14" s="11" customFormat="1" ht="15" customHeight="1">
      <c r="B77" s="156"/>
      <c r="C77" s="156"/>
      <c r="D77" s="156"/>
      <c r="E77" s="23"/>
    </row>
    <row r="78" spans="2:14" s="11" customFormat="1" ht="15" customHeight="1">
      <c r="B78" s="156"/>
      <c r="C78" s="156"/>
      <c r="D78" s="156"/>
      <c r="E78" s="23"/>
    </row>
    <row r="79" spans="2:14" s="11" customFormat="1" ht="15" customHeight="1">
      <c r="C79" s="22"/>
    </row>
    <row r="80" spans="2:14" s="11" customFormat="1" ht="15" customHeight="1">
      <c r="B80" s="158"/>
      <c r="C80" s="158"/>
      <c r="D80" s="158"/>
      <c r="E80" s="158"/>
      <c r="F80" s="158"/>
      <c r="G80" s="158"/>
      <c r="H80" s="158"/>
      <c r="I80" s="158"/>
      <c r="J80" s="158"/>
      <c r="K80" s="158"/>
      <c r="L80" s="158"/>
      <c r="M80" s="158"/>
    </row>
    <row r="81" spans="2:13" s="11" customFormat="1" ht="15" customHeight="1">
      <c r="B81" s="158"/>
      <c r="C81" s="158"/>
      <c r="D81" s="158"/>
      <c r="E81" s="158"/>
      <c r="F81" s="158"/>
      <c r="G81" s="158"/>
      <c r="H81" s="158"/>
      <c r="I81" s="158"/>
      <c r="J81" s="158"/>
      <c r="K81" s="158"/>
      <c r="L81" s="158"/>
      <c r="M81" s="158"/>
    </row>
    <row r="82" spans="2:13" s="11" customFormat="1" ht="15" customHeight="1">
      <c r="B82" s="158"/>
      <c r="C82" s="158"/>
      <c r="D82" s="158"/>
      <c r="E82" s="158"/>
      <c r="F82" s="158"/>
      <c r="G82" s="158"/>
      <c r="H82" s="158"/>
      <c r="I82" s="158"/>
      <c r="J82" s="158"/>
      <c r="K82" s="158"/>
      <c r="L82" s="158"/>
      <c r="M82" s="158"/>
    </row>
    <row r="83" spans="2:13" s="11" customFormat="1" ht="15" customHeight="1">
      <c r="C83" s="22"/>
    </row>
    <row r="84" spans="2:13" s="11" customFormat="1" ht="15" customHeight="1">
      <c r="C84" s="22"/>
    </row>
    <row r="85" spans="2:13" s="11" customFormat="1" ht="15" customHeight="1">
      <c r="B85" s="159"/>
      <c r="C85" s="159"/>
      <c r="D85" s="159"/>
      <c r="E85" s="159"/>
      <c r="F85" s="159"/>
      <c r="G85" s="159"/>
      <c r="H85" s="159"/>
      <c r="I85" s="159"/>
      <c r="J85" s="159"/>
      <c r="K85" s="159"/>
      <c r="L85" s="159"/>
      <c r="M85" s="159"/>
    </row>
    <row r="86" spans="2:13" s="11" customFormat="1" ht="15" customHeight="1">
      <c r="B86" s="159"/>
      <c r="C86" s="159"/>
      <c r="D86" s="159"/>
      <c r="E86" s="159"/>
      <c r="F86" s="159"/>
      <c r="G86" s="159"/>
      <c r="H86" s="159"/>
      <c r="I86" s="159"/>
      <c r="J86" s="159"/>
      <c r="K86" s="159"/>
      <c r="L86" s="159"/>
      <c r="M86" s="159"/>
    </row>
    <row r="87" spans="2:13" s="11" customFormat="1" ht="15" customHeight="1">
      <c r="B87" s="159"/>
      <c r="C87" s="159"/>
      <c r="D87" s="159"/>
      <c r="E87" s="159"/>
      <c r="F87" s="159"/>
      <c r="G87" s="159"/>
      <c r="H87" s="159"/>
      <c r="I87" s="159"/>
      <c r="J87" s="159"/>
      <c r="K87" s="159"/>
      <c r="L87" s="159"/>
      <c r="M87" s="159"/>
    </row>
    <row r="88" spans="2:13" s="11" customFormat="1" ht="15" customHeight="1">
      <c r="B88" s="159"/>
      <c r="C88" s="159"/>
      <c r="D88" s="159"/>
      <c r="E88" s="159"/>
      <c r="F88" s="159"/>
      <c r="G88" s="159"/>
      <c r="H88" s="159"/>
      <c r="I88" s="159"/>
      <c r="J88" s="159"/>
      <c r="K88" s="159"/>
      <c r="L88" s="159"/>
      <c r="M88" s="159"/>
    </row>
    <row r="89" spans="2:13" s="11" customFormat="1" ht="15" customHeight="1">
      <c r="C89" s="22"/>
    </row>
    <row r="90" spans="2:13" s="11" customFormat="1" ht="15" customHeight="1">
      <c r="C90" s="22"/>
    </row>
    <row r="91" spans="2:13" s="11" customFormat="1" ht="15" customHeight="1">
      <c r="C91" s="22"/>
    </row>
    <row r="92" spans="2:13" s="11" customFormat="1" ht="15" customHeight="1">
      <c r="C92" s="22"/>
    </row>
    <row r="93" spans="2:13" s="11" customFormat="1" ht="15" customHeight="1">
      <c r="C93" s="22"/>
    </row>
    <row r="94" spans="2:13" s="11" customFormat="1" ht="15" customHeight="1">
      <c r="C94" s="22"/>
    </row>
    <row r="95" spans="2:13" s="11" customFormat="1" ht="15" customHeight="1">
      <c r="C95" s="22"/>
    </row>
    <row r="96" spans="2:13" s="11" customFormat="1" ht="15" customHeight="1">
      <c r="C96" s="22"/>
    </row>
    <row r="97" spans="3:3" s="11" customFormat="1" ht="15" customHeight="1">
      <c r="C97" s="22"/>
    </row>
    <row r="98" spans="3:3" s="11" customFormat="1" ht="15" customHeight="1">
      <c r="C98" s="22"/>
    </row>
    <row r="99" spans="3:3" s="11" customFormat="1" ht="15" customHeight="1">
      <c r="C99" s="22"/>
    </row>
    <row r="100" spans="3:3" s="11" customFormat="1" ht="15" customHeight="1">
      <c r="C100" s="22"/>
    </row>
    <row r="101" spans="3:3" s="11" customFormat="1" ht="15" customHeight="1">
      <c r="C101" s="22"/>
    </row>
    <row r="102" spans="3:3" s="11" customFormat="1" ht="15" customHeight="1">
      <c r="C102" s="22"/>
    </row>
    <row r="103" spans="3:3" s="11" customFormat="1" ht="15" customHeight="1">
      <c r="C103" s="22"/>
    </row>
    <row r="104" spans="3:3" s="11" customFormat="1" ht="15" customHeight="1">
      <c r="C104" s="22"/>
    </row>
    <row r="105" spans="3:3" s="11" customFormat="1" ht="15" customHeight="1">
      <c r="C105" s="22"/>
    </row>
    <row r="106" spans="3:3" s="11" customFormat="1" ht="15" customHeight="1">
      <c r="C106" s="22"/>
    </row>
    <row r="107" spans="3:3" s="11" customFormat="1" ht="15" customHeight="1">
      <c r="C107" s="22"/>
    </row>
    <row r="108" spans="3:3" s="11" customFormat="1" ht="15" customHeight="1">
      <c r="C108" s="22"/>
    </row>
    <row r="109" spans="3:3" s="11" customFormat="1" ht="15" customHeight="1">
      <c r="C109" s="22"/>
    </row>
    <row r="110" spans="3:3" s="11" customFormat="1" ht="15" customHeight="1">
      <c r="C110" s="22"/>
    </row>
    <row r="111" spans="3:3" s="11" customFormat="1" ht="15" customHeight="1">
      <c r="C111" s="22"/>
    </row>
    <row r="112" spans="3:3" s="11" customFormat="1">
      <c r="C112" s="22"/>
    </row>
    <row r="113" spans="3:3" s="11" customFormat="1">
      <c r="C113" s="22"/>
    </row>
    <row r="114" spans="3:3" s="11" customFormat="1">
      <c r="C114" s="22"/>
    </row>
    <row r="115" spans="3:3" s="11" customFormat="1">
      <c r="C115" s="22"/>
    </row>
    <row r="116" spans="3:3" s="11" customFormat="1">
      <c r="C116" s="22"/>
    </row>
    <row r="117" spans="3:3" s="11" customFormat="1">
      <c r="C117" s="22"/>
    </row>
    <row r="118" spans="3:3" s="11" customFormat="1">
      <c r="C118" s="22"/>
    </row>
    <row r="119" spans="3:3" s="11" customFormat="1">
      <c r="C119" s="22"/>
    </row>
    <row r="120" spans="3:3" s="11" customFormat="1">
      <c r="C120" s="22"/>
    </row>
    <row r="121" spans="3:3" s="11" customFormat="1">
      <c r="C121" s="22"/>
    </row>
    <row r="122" spans="3:3" s="11" customFormat="1">
      <c r="C122" s="22"/>
    </row>
    <row r="123" spans="3:3" s="11" customFormat="1">
      <c r="C123" s="22"/>
    </row>
    <row r="124" spans="3:3" s="11" customFormat="1">
      <c r="C124" s="22"/>
    </row>
    <row r="125" spans="3:3" s="11" customFormat="1">
      <c r="C125" s="22"/>
    </row>
    <row r="126" spans="3:3" s="11" customFormat="1">
      <c r="C126" s="22"/>
    </row>
    <row r="127" spans="3:3" s="11" customFormat="1">
      <c r="C127" s="22"/>
    </row>
    <row r="128" spans="3:3" s="11" customFormat="1">
      <c r="C128" s="22"/>
    </row>
    <row r="129" spans="3:16" s="11" customFormat="1">
      <c r="C129" s="22"/>
    </row>
    <row r="130" spans="3:16" s="11" customFormat="1">
      <c r="C130" s="22"/>
    </row>
    <row r="131" spans="3:16" s="11" customFormat="1">
      <c r="C131" s="22"/>
    </row>
    <row r="132" spans="3:16" s="12" customFormat="1">
      <c r="C132" s="29"/>
      <c r="N132" s="9"/>
      <c r="O132" s="10"/>
      <c r="P132" s="11"/>
    </row>
    <row r="133" spans="3:16" s="12" customFormat="1">
      <c r="C133" s="29"/>
      <c r="N133" s="9"/>
      <c r="O133" s="10"/>
      <c r="P133" s="11"/>
    </row>
    <row r="134" spans="3:16" s="12" customFormat="1">
      <c r="C134" s="29"/>
      <c r="N134" s="9"/>
      <c r="O134" s="10"/>
      <c r="P134" s="11"/>
    </row>
    <row r="135" spans="3:16" s="12" customFormat="1">
      <c r="C135" s="29"/>
      <c r="N135" s="9"/>
      <c r="O135" s="10"/>
      <c r="P135" s="11"/>
    </row>
    <row r="136" spans="3:16" s="12" customFormat="1">
      <c r="C136" s="29"/>
      <c r="N136" s="9"/>
      <c r="O136" s="10"/>
      <c r="P136" s="11"/>
    </row>
    <row r="137" spans="3:16" s="12" customFormat="1">
      <c r="C137" s="29"/>
      <c r="N137" s="9"/>
      <c r="O137" s="10"/>
      <c r="P137" s="11"/>
    </row>
    <row r="138" spans="3:16" s="12" customFormat="1">
      <c r="C138" s="29"/>
      <c r="N138" s="9"/>
      <c r="O138" s="10"/>
      <c r="P138" s="11"/>
    </row>
    <row r="139" spans="3:16" s="12" customFormat="1">
      <c r="C139" s="29"/>
      <c r="N139" s="9"/>
      <c r="O139" s="10"/>
      <c r="P139" s="11"/>
    </row>
    <row r="140" spans="3:16" s="12" customFormat="1">
      <c r="C140" s="29"/>
      <c r="N140" s="9"/>
      <c r="O140" s="10"/>
      <c r="P140" s="11"/>
    </row>
    <row r="141" spans="3:16" s="12" customFormat="1">
      <c r="C141" s="29"/>
      <c r="N141" s="9"/>
      <c r="O141" s="10"/>
      <c r="P141" s="11"/>
    </row>
    <row r="142" spans="3:16" s="12" customFormat="1">
      <c r="C142" s="29"/>
      <c r="N142" s="9"/>
      <c r="O142" s="10"/>
      <c r="P142" s="11"/>
    </row>
    <row r="143" spans="3:16" s="12" customFormat="1">
      <c r="C143" s="29"/>
      <c r="N143" s="9"/>
      <c r="O143" s="10"/>
      <c r="P143" s="11"/>
    </row>
    <row r="144" spans="3:16" s="12" customFormat="1">
      <c r="C144" s="29"/>
      <c r="N144" s="9"/>
      <c r="O144" s="10"/>
      <c r="P144" s="11"/>
    </row>
    <row r="145" spans="3:16" s="12" customFormat="1">
      <c r="C145" s="29"/>
      <c r="N145" s="9"/>
      <c r="O145" s="10"/>
      <c r="P145" s="11"/>
    </row>
    <row r="146" spans="3:16" s="12" customFormat="1">
      <c r="C146" s="29"/>
      <c r="N146" s="9"/>
      <c r="O146" s="10"/>
      <c r="P146" s="11"/>
    </row>
    <row r="147" spans="3:16" s="12" customFormat="1">
      <c r="C147" s="29"/>
      <c r="N147" s="9"/>
      <c r="O147" s="10"/>
      <c r="P147" s="11"/>
    </row>
    <row r="148" spans="3:16" s="12" customFormat="1">
      <c r="C148" s="29"/>
      <c r="N148" s="9"/>
      <c r="O148" s="10"/>
      <c r="P148" s="11"/>
    </row>
    <row r="149" spans="3:16" s="12" customFormat="1">
      <c r="C149" s="29"/>
      <c r="N149" s="9"/>
      <c r="O149" s="10"/>
      <c r="P149" s="11"/>
    </row>
    <row r="150" spans="3:16" s="12" customFormat="1">
      <c r="C150" s="29"/>
      <c r="N150" s="9"/>
      <c r="O150" s="10"/>
      <c r="P150" s="11"/>
    </row>
    <row r="151" spans="3:16" s="12" customFormat="1">
      <c r="C151" s="29"/>
      <c r="N151" s="9"/>
      <c r="O151" s="10"/>
      <c r="P151" s="11"/>
    </row>
    <row r="152" spans="3:16" s="12" customFormat="1">
      <c r="C152" s="29"/>
      <c r="N152" s="9"/>
      <c r="O152" s="10"/>
      <c r="P152" s="11"/>
    </row>
    <row r="153" spans="3:16" s="12" customFormat="1">
      <c r="C153" s="29"/>
      <c r="N153" s="9"/>
      <c r="O153" s="10"/>
      <c r="P153" s="11"/>
    </row>
    <row r="154" spans="3:16" s="12" customFormat="1">
      <c r="C154" s="29"/>
      <c r="N154" s="9"/>
      <c r="O154" s="10"/>
      <c r="P154" s="11"/>
    </row>
    <row r="155" spans="3:16" s="12" customFormat="1">
      <c r="C155" s="29"/>
      <c r="N155" s="9"/>
      <c r="O155" s="10"/>
      <c r="P155" s="11"/>
    </row>
    <row r="156" spans="3:16" s="12" customFormat="1">
      <c r="C156" s="29"/>
      <c r="N156" s="9"/>
      <c r="O156" s="10"/>
      <c r="P156" s="11"/>
    </row>
    <row r="157" spans="3:16" s="12" customFormat="1">
      <c r="C157" s="29"/>
      <c r="N157" s="9"/>
      <c r="O157" s="10"/>
      <c r="P157" s="11"/>
    </row>
    <row r="158" spans="3:16" s="12" customFormat="1">
      <c r="C158" s="29"/>
      <c r="N158" s="9"/>
      <c r="O158" s="10"/>
      <c r="P158" s="11"/>
    </row>
    <row r="159" spans="3:16" s="12" customFormat="1">
      <c r="C159" s="29"/>
      <c r="N159" s="9"/>
      <c r="O159" s="10"/>
      <c r="P159" s="11"/>
    </row>
    <row r="160" spans="3:16" s="12" customFormat="1">
      <c r="C160" s="29"/>
      <c r="N160" s="9"/>
      <c r="O160" s="10"/>
      <c r="P160" s="11"/>
    </row>
    <row r="161" spans="3:16" s="12" customFormat="1">
      <c r="C161" s="29"/>
      <c r="N161" s="9"/>
      <c r="O161" s="10"/>
      <c r="P161" s="11"/>
    </row>
    <row r="162" spans="3:16" s="12" customFormat="1">
      <c r="C162" s="29"/>
      <c r="N162" s="9"/>
      <c r="O162" s="10"/>
      <c r="P162" s="11"/>
    </row>
    <row r="163" spans="3:16" s="12" customFormat="1">
      <c r="C163" s="29"/>
      <c r="N163" s="9"/>
      <c r="O163" s="10"/>
      <c r="P163" s="11"/>
    </row>
    <row r="164" spans="3:16" s="12" customFormat="1">
      <c r="C164" s="29"/>
      <c r="N164" s="9"/>
      <c r="O164" s="10"/>
      <c r="P164" s="11"/>
    </row>
    <row r="165" spans="3:16" s="12" customFormat="1">
      <c r="C165" s="29"/>
      <c r="N165" s="9"/>
      <c r="O165" s="10"/>
      <c r="P165" s="11"/>
    </row>
    <row r="166" spans="3:16" s="12" customFormat="1">
      <c r="C166" s="29"/>
      <c r="N166" s="9"/>
      <c r="O166" s="10"/>
      <c r="P166" s="11"/>
    </row>
    <row r="167" spans="3:16" s="12" customFormat="1">
      <c r="C167" s="29"/>
      <c r="N167" s="9"/>
      <c r="O167" s="10"/>
      <c r="P167" s="11"/>
    </row>
    <row r="168" spans="3:16" s="12" customFormat="1">
      <c r="C168" s="29"/>
      <c r="N168" s="9"/>
      <c r="O168" s="10"/>
      <c r="P168" s="11"/>
    </row>
    <row r="169" spans="3:16" s="12" customFormat="1">
      <c r="C169" s="29"/>
      <c r="N169" s="9"/>
      <c r="O169" s="10"/>
      <c r="P169" s="11"/>
    </row>
    <row r="170" spans="3:16" s="12" customFormat="1">
      <c r="C170" s="29"/>
      <c r="N170" s="9"/>
      <c r="O170" s="10"/>
      <c r="P170" s="11"/>
    </row>
    <row r="171" spans="3:16" s="12" customFormat="1">
      <c r="C171" s="29"/>
      <c r="N171" s="9"/>
      <c r="O171" s="10"/>
      <c r="P171" s="11"/>
    </row>
    <row r="172" spans="3:16" s="12" customFormat="1">
      <c r="C172" s="29"/>
      <c r="N172" s="9"/>
      <c r="O172" s="10"/>
      <c r="P172" s="11"/>
    </row>
    <row r="173" spans="3:16" s="12" customFormat="1">
      <c r="C173" s="29"/>
      <c r="N173" s="9"/>
      <c r="O173" s="10"/>
      <c r="P173" s="11"/>
    </row>
    <row r="174" spans="3:16" s="12" customFormat="1">
      <c r="C174" s="29"/>
      <c r="N174" s="9"/>
      <c r="O174" s="10"/>
      <c r="P174" s="11"/>
    </row>
    <row r="175" spans="3:16" s="12" customFormat="1">
      <c r="C175" s="29"/>
      <c r="N175" s="9"/>
      <c r="O175" s="10"/>
      <c r="P175" s="11"/>
    </row>
    <row r="176" spans="3:16" s="12" customFormat="1">
      <c r="C176" s="29"/>
      <c r="N176" s="9"/>
      <c r="O176" s="10"/>
      <c r="P176" s="11"/>
    </row>
    <row r="177" spans="3:16" s="12" customFormat="1">
      <c r="C177" s="29"/>
      <c r="N177" s="9"/>
      <c r="O177" s="10"/>
      <c r="P177" s="11"/>
    </row>
    <row r="178" spans="3:16" s="12" customFormat="1">
      <c r="C178" s="29"/>
      <c r="N178" s="9"/>
      <c r="O178" s="10"/>
      <c r="P178" s="11"/>
    </row>
    <row r="179" spans="3:16" s="12" customFormat="1">
      <c r="C179" s="29"/>
      <c r="N179" s="9"/>
      <c r="O179" s="10"/>
      <c r="P179" s="11"/>
    </row>
    <row r="180" spans="3:16" s="12" customFormat="1">
      <c r="C180" s="29"/>
      <c r="N180" s="9"/>
      <c r="O180" s="10"/>
      <c r="P180" s="11"/>
    </row>
    <row r="181" spans="3:16" s="12" customFormat="1">
      <c r="C181" s="29"/>
      <c r="N181" s="9"/>
      <c r="O181" s="10"/>
      <c r="P181" s="11"/>
    </row>
    <row r="182" spans="3:16" s="12" customFormat="1">
      <c r="C182" s="29"/>
      <c r="N182" s="9"/>
      <c r="O182" s="10"/>
      <c r="P182" s="11"/>
    </row>
    <row r="183" spans="3:16" s="12" customFormat="1">
      <c r="C183" s="29"/>
      <c r="N183" s="9"/>
      <c r="O183" s="10"/>
      <c r="P183" s="11"/>
    </row>
    <row r="184" spans="3:16" s="12" customFormat="1">
      <c r="C184" s="29"/>
      <c r="N184" s="9"/>
      <c r="O184" s="10"/>
      <c r="P184" s="11"/>
    </row>
    <row r="185" spans="3:16" s="12" customFormat="1">
      <c r="C185" s="29"/>
      <c r="N185" s="9"/>
      <c r="O185" s="10"/>
      <c r="P185" s="11"/>
    </row>
    <row r="186" spans="3:16" s="12" customFormat="1">
      <c r="C186" s="29"/>
      <c r="N186" s="9"/>
      <c r="O186" s="10"/>
      <c r="P186" s="11"/>
    </row>
    <row r="187" spans="3:16" s="12" customFormat="1">
      <c r="C187" s="29"/>
      <c r="N187" s="9"/>
      <c r="O187" s="10"/>
      <c r="P187" s="11"/>
    </row>
    <row r="188" spans="3:16" s="12" customFormat="1">
      <c r="C188" s="29"/>
      <c r="N188" s="9"/>
      <c r="O188" s="10"/>
      <c r="P188" s="11"/>
    </row>
    <row r="189" spans="3:16" s="12" customFormat="1">
      <c r="C189" s="29"/>
      <c r="N189" s="9"/>
      <c r="O189" s="10"/>
      <c r="P189" s="11"/>
    </row>
    <row r="190" spans="3:16" s="12" customFormat="1">
      <c r="C190" s="29"/>
      <c r="N190" s="9"/>
      <c r="O190" s="10"/>
      <c r="P190" s="11"/>
    </row>
    <row r="191" spans="3:16" s="12" customFormat="1">
      <c r="C191" s="29"/>
      <c r="N191" s="9"/>
      <c r="O191" s="10"/>
      <c r="P191" s="11"/>
    </row>
    <row r="192" spans="3:16" s="12" customFormat="1">
      <c r="C192" s="29"/>
      <c r="N192" s="9"/>
      <c r="O192" s="10"/>
      <c r="P192" s="11"/>
    </row>
    <row r="193" spans="3:16" s="12" customFormat="1">
      <c r="C193" s="29"/>
      <c r="N193" s="9"/>
      <c r="O193" s="10"/>
      <c r="P193" s="11"/>
    </row>
    <row r="194" spans="3:16" s="12" customFormat="1">
      <c r="C194" s="29"/>
      <c r="N194" s="9"/>
      <c r="O194" s="10"/>
      <c r="P194" s="11"/>
    </row>
    <row r="195" spans="3:16" s="12" customFormat="1">
      <c r="C195" s="29"/>
      <c r="N195" s="9"/>
      <c r="O195" s="10"/>
      <c r="P195" s="11"/>
    </row>
    <row r="196" spans="3:16" s="12" customFormat="1">
      <c r="C196" s="29"/>
      <c r="N196" s="9"/>
      <c r="O196" s="10"/>
      <c r="P196" s="11"/>
    </row>
    <row r="197" spans="3:16" s="12" customFormat="1">
      <c r="C197" s="29"/>
      <c r="N197" s="9"/>
      <c r="O197" s="10"/>
      <c r="P197" s="11"/>
    </row>
    <row r="198" spans="3:16" s="12" customFormat="1">
      <c r="C198" s="29"/>
      <c r="N198" s="9"/>
      <c r="O198" s="10"/>
      <c r="P198" s="11"/>
    </row>
    <row r="199" spans="3:16" s="12" customFormat="1">
      <c r="C199" s="29"/>
      <c r="N199" s="9"/>
      <c r="O199" s="10"/>
      <c r="P199" s="11"/>
    </row>
    <row r="200" spans="3:16" s="12" customFormat="1">
      <c r="C200" s="29"/>
      <c r="N200" s="9"/>
      <c r="O200" s="10"/>
      <c r="P200" s="11"/>
    </row>
  </sheetData>
  <mergeCells count="34">
    <mergeCell ref="B85:M88"/>
    <mergeCell ref="B58:M59"/>
    <mergeCell ref="B60:D62"/>
    <mergeCell ref="B63:D64"/>
    <mergeCell ref="B66:M68"/>
    <mergeCell ref="B72:M73"/>
    <mergeCell ref="B74:D76"/>
    <mergeCell ref="B37:M38"/>
    <mergeCell ref="B39:D41"/>
    <mergeCell ref="A1:C1"/>
    <mergeCell ref="B77:D78"/>
    <mergeCell ref="B80:M82"/>
    <mergeCell ref="B45:M54"/>
    <mergeCell ref="D23:M23"/>
    <mergeCell ref="D24:M24"/>
    <mergeCell ref="B26:M26"/>
    <mergeCell ref="D27:M27"/>
    <mergeCell ref="D28:M28"/>
    <mergeCell ref="B42:D43"/>
    <mergeCell ref="D22:M22"/>
    <mergeCell ref="B9:M9"/>
    <mergeCell ref="A10:M10"/>
    <mergeCell ref="B11:M11"/>
    <mergeCell ref="D12:M12"/>
    <mergeCell ref="D13:M13"/>
    <mergeCell ref="B15:M15"/>
    <mergeCell ref="D16:M16"/>
    <mergeCell ref="D17:M17"/>
    <mergeCell ref="D32:M32"/>
    <mergeCell ref="B19:M19"/>
    <mergeCell ref="D20:M20"/>
    <mergeCell ref="D21:M21"/>
    <mergeCell ref="B30:M30"/>
    <mergeCell ref="D31:M31"/>
  </mergeCells>
  <dataValidations count="1">
    <dataValidation type="list" allowBlank="1" sqref="C12:C13 C16:C18 C20:C25 C27:C29 C31:C33">
      <formula1>$P$3:$P$4</formula1>
      <formula2>0</formula2>
    </dataValidation>
  </dataValidations>
  <hyperlinks>
    <hyperlink ref="A1:C1" location="Présentation!A1" display="Aller à l'accueil"/>
  </hyperlinks>
  <pageMargins left="0.7" right="0.7" top="0.75" bottom="0.75" header="0.51180555555555551" footer="0.51180555555555551"/>
  <pageSetup paperSize="9" scale="73" firstPageNumber="0" orientation="portrait" horizontalDpi="300" verticalDpi="300" r:id="rId1"/>
  <headerFooter alignWithMargins="0"/>
  <rowBreaks count="1" manualBreakCount="1">
    <brk id="34"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AQ196"/>
  <sheetViews>
    <sheetView topLeftCell="A19" workbookViewId="0">
      <selection activeCell="C27" sqref="C27"/>
    </sheetView>
  </sheetViews>
  <sheetFormatPr baseColWidth="10" defaultRowHeight="15"/>
  <cols>
    <col min="1" max="1" width="3.7109375" customWidth="1"/>
    <col min="2" max="2" width="8.7109375" customWidth="1"/>
    <col min="3" max="3" width="3.7109375" style="8" customWidth="1"/>
    <col min="4" max="13" width="8.7109375" customWidth="1"/>
    <col min="14" max="14" width="2" style="9" customWidth="1"/>
    <col min="15" max="15" width="2.140625" style="10" customWidth="1"/>
    <col min="16" max="16" width="11.42578125" style="11"/>
    <col min="17" max="43" width="11.42578125" style="12"/>
  </cols>
  <sheetData>
    <row r="1" spans="1:16">
      <c r="A1" s="116" t="s">
        <v>99</v>
      </c>
      <c r="B1" s="116"/>
      <c r="C1" s="116"/>
      <c r="D1" s="64"/>
      <c r="E1" s="64"/>
      <c r="F1" s="64"/>
      <c r="G1" s="64"/>
      <c r="H1" s="64"/>
      <c r="I1" s="64"/>
      <c r="J1" s="64"/>
      <c r="K1" s="64"/>
      <c r="L1" s="64"/>
      <c r="M1" s="64"/>
      <c r="N1" s="13"/>
    </row>
    <row r="2" spans="1:16">
      <c r="A2" s="59"/>
      <c r="B2" s="59"/>
      <c r="C2" s="60"/>
      <c r="D2" s="59"/>
      <c r="E2" s="59"/>
      <c r="F2" s="59"/>
      <c r="G2" s="59"/>
      <c r="H2" s="59"/>
      <c r="I2" s="59"/>
      <c r="J2" s="59"/>
      <c r="K2" s="59"/>
      <c r="L2" s="59"/>
      <c r="M2" s="59"/>
      <c r="N2" s="54"/>
    </row>
    <row r="3" spans="1:16">
      <c r="A3" s="59"/>
      <c r="B3" s="59"/>
      <c r="C3" s="59"/>
      <c r="D3" s="59"/>
      <c r="E3" s="59"/>
      <c r="F3" s="59"/>
      <c r="G3" s="59"/>
      <c r="H3" s="59"/>
      <c r="I3" s="59"/>
      <c r="J3" s="59"/>
      <c r="K3" s="59"/>
      <c r="L3" s="59"/>
      <c r="M3" s="59"/>
      <c r="N3" s="54"/>
    </row>
    <row r="4" spans="1:16">
      <c r="A4" s="59"/>
      <c r="B4" s="59"/>
      <c r="C4" s="59"/>
      <c r="D4" s="59"/>
      <c r="E4" s="59"/>
      <c r="F4" s="59"/>
      <c r="G4" s="59"/>
      <c r="H4" s="59"/>
      <c r="I4" s="59"/>
      <c r="J4" s="59"/>
      <c r="K4" s="59"/>
      <c r="L4" s="59"/>
      <c r="M4" s="59"/>
      <c r="N4" s="54"/>
      <c r="P4" s="10" t="s">
        <v>7</v>
      </c>
    </row>
    <row r="5" spans="1:16">
      <c r="A5" s="59"/>
      <c r="B5" s="59"/>
      <c r="C5" s="59"/>
      <c r="D5" s="59"/>
      <c r="E5" s="59"/>
      <c r="F5" s="59"/>
      <c r="G5" s="59"/>
      <c r="H5" s="59"/>
      <c r="I5" s="59"/>
      <c r="J5" s="59"/>
      <c r="K5" s="59"/>
      <c r="L5" s="59"/>
      <c r="M5" s="59"/>
      <c r="N5" s="54"/>
    </row>
    <row r="6" spans="1:16">
      <c r="A6" s="59"/>
      <c r="B6" s="59"/>
      <c r="C6" s="59"/>
      <c r="D6" s="59"/>
      <c r="E6" s="59"/>
      <c r="F6" s="59"/>
      <c r="G6" s="59"/>
      <c r="H6" s="59"/>
      <c r="I6" s="59"/>
      <c r="J6" s="59"/>
      <c r="K6" s="59"/>
      <c r="L6" s="59"/>
      <c r="M6" s="59"/>
      <c r="N6" s="54"/>
    </row>
    <row r="7" spans="1:16">
      <c r="A7" s="59"/>
      <c r="B7" s="59"/>
      <c r="C7" s="59"/>
      <c r="D7" s="59"/>
      <c r="E7" s="59"/>
      <c r="F7" s="59"/>
      <c r="G7" s="59"/>
      <c r="H7" s="59"/>
      <c r="I7" s="59"/>
      <c r="J7" s="59"/>
      <c r="K7" s="59"/>
      <c r="L7" s="59"/>
      <c r="M7" s="59"/>
      <c r="N7" s="54"/>
    </row>
    <row r="8" spans="1:16">
      <c r="A8" s="59"/>
      <c r="B8" s="59"/>
      <c r="C8" s="59"/>
      <c r="D8" s="59"/>
      <c r="E8" s="59"/>
      <c r="F8" s="59"/>
      <c r="G8" s="59"/>
      <c r="H8" s="59"/>
      <c r="I8" s="59"/>
      <c r="J8" s="59"/>
      <c r="K8" s="59"/>
      <c r="L8" s="59"/>
      <c r="M8" s="59"/>
      <c r="N8" s="54"/>
    </row>
    <row r="9" spans="1:16" ht="40.5" customHeight="1">
      <c r="A9" s="60"/>
      <c r="B9" s="120" t="s">
        <v>6</v>
      </c>
      <c r="C9" s="120"/>
      <c r="D9" s="120"/>
      <c r="E9" s="120"/>
      <c r="F9" s="120"/>
      <c r="G9" s="120"/>
      <c r="H9" s="120"/>
      <c r="I9" s="120"/>
      <c r="J9" s="120"/>
      <c r="K9" s="120"/>
      <c r="L9" s="120"/>
      <c r="M9" s="120"/>
    </row>
    <row r="10" spans="1:16" ht="40.5" customHeight="1">
      <c r="A10" s="121" t="s">
        <v>41</v>
      </c>
      <c r="B10" s="121"/>
      <c r="C10" s="121"/>
      <c r="D10" s="121"/>
      <c r="E10" s="121"/>
      <c r="F10" s="121"/>
      <c r="G10" s="121"/>
      <c r="H10" s="121"/>
      <c r="I10" s="121"/>
      <c r="J10" s="121"/>
      <c r="K10" s="121"/>
      <c r="L10" s="121"/>
      <c r="M10" s="121"/>
    </row>
    <row r="11" spans="1:16" s="12" customFormat="1" ht="30" customHeight="1">
      <c r="A11" s="60"/>
      <c r="B11" s="113" t="s">
        <v>97</v>
      </c>
      <c r="C11" s="113"/>
      <c r="D11" s="113"/>
      <c r="E11" s="113"/>
      <c r="F11" s="113"/>
      <c r="G11" s="113"/>
      <c r="H11" s="113"/>
      <c r="I11" s="113"/>
      <c r="J11" s="113"/>
      <c r="K11" s="113"/>
      <c r="L11" s="113"/>
      <c r="M11" s="113"/>
      <c r="N11" s="15"/>
      <c r="O11" s="15"/>
      <c r="P11" s="15"/>
    </row>
    <row r="12" spans="1:16" s="12" customFormat="1">
      <c r="A12" s="60"/>
      <c r="B12" s="60"/>
      <c r="C12" s="109" t="s">
        <v>103</v>
      </c>
      <c r="D12" s="115" t="s">
        <v>18</v>
      </c>
      <c r="E12" s="115"/>
      <c r="F12" s="115"/>
      <c r="G12" s="115"/>
      <c r="H12" s="115"/>
      <c r="I12" s="115"/>
      <c r="J12" s="115"/>
      <c r="K12" s="115"/>
      <c r="L12" s="115"/>
      <c r="M12" s="115"/>
      <c r="N12" s="15">
        <f>IF(C12="","",5)</f>
        <v>5</v>
      </c>
      <c r="O12" s="15"/>
      <c r="P12" s="15"/>
    </row>
    <row r="13" spans="1:16" s="12" customFormat="1">
      <c r="A13" s="60"/>
      <c r="B13" s="60"/>
      <c r="C13" s="109"/>
      <c r="D13" s="115" t="s">
        <v>19</v>
      </c>
      <c r="E13" s="115"/>
      <c r="F13" s="115"/>
      <c r="G13" s="115"/>
      <c r="H13" s="115"/>
      <c r="I13" s="115"/>
      <c r="J13" s="115"/>
      <c r="K13" s="115"/>
      <c r="L13" s="115"/>
      <c r="M13" s="115"/>
      <c r="N13" s="15" t="str">
        <f>IF(C13="","",1)</f>
        <v/>
      </c>
      <c r="O13" s="15"/>
      <c r="P13" s="15"/>
    </row>
    <row r="14" spans="1:16" s="12" customFormat="1">
      <c r="A14" s="60"/>
      <c r="B14" s="60"/>
      <c r="C14" s="62"/>
      <c r="D14" s="112"/>
      <c r="E14" s="112"/>
      <c r="F14" s="112"/>
      <c r="G14" s="112"/>
      <c r="H14" s="112"/>
      <c r="I14" s="112"/>
      <c r="J14" s="112"/>
      <c r="K14" s="112"/>
      <c r="L14" s="112"/>
      <c r="M14" s="63"/>
      <c r="N14" s="15"/>
      <c r="O14" s="15"/>
      <c r="P14" s="15"/>
    </row>
    <row r="15" spans="1:16" s="12" customFormat="1" ht="30" customHeight="1">
      <c r="A15" s="60"/>
      <c r="B15" s="113" t="s">
        <v>96</v>
      </c>
      <c r="C15" s="113"/>
      <c r="D15" s="113"/>
      <c r="E15" s="113"/>
      <c r="F15" s="113"/>
      <c r="G15" s="113"/>
      <c r="H15" s="113"/>
      <c r="I15" s="113"/>
      <c r="J15" s="113"/>
      <c r="K15" s="113"/>
      <c r="L15" s="113"/>
      <c r="M15" s="113"/>
      <c r="N15" s="15"/>
      <c r="O15" s="15"/>
      <c r="P15" s="15"/>
    </row>
    <row r="16" spans="1:16" s="12" customFormat="1">
      <c r="A16" s="60"/>
      <c r="B16" s="60"/>
      <c r="C16" s="109"/>
      <c r="D16" s="115" t="s">
        <v>18</v>
      </c>
      <c r="E16" s="115"/>
      <c r="F16" s="115"/>
      <c r="G16" s="115"/>
      <c r="H16" s="115"/>
      <c r="I16" s="115"/>
      <c r="J16" s="115"/>
      <c r="K16" s="115"/>
      <c r="L16" s="115"/>
      <c r="M16" s="115"/>
      <c r="N16" s="15" t="str">
        <f>IF(C16="","",5)</f>
        <v/>
      </c>
      <c r="O16" s="15"/>
      <c r="P16" s="15"/>
    </row>
    <row r="17" spans="1:16" s="12" customFormat="1">
      <c r="A17" s="60"/>
      <c r="B17" s="60"/>
      <c r="C17" s="109" t="s">
        <v>103</v>
      </c>
      <c r="D17" s="115" t="s">
        <v>19</v>
      </c>
      <c r="E17" s="115"/>
      <c r="F17" s="115"/>
      <c r="G17" s="115"/>
      <c r="H17" s="115"/>
      <c r="I17" s="115"/>
      <c r="J17" s="115"/>
      <c r="K17" s="115"/>
      <c r="L17" s="115"/>
      <c r="M17" s="115"/>
      <c r="N17" s="15">
        <f>IF(C17="","",1)</f>
        <v>1</v>
      </c>
      <c r="O17" s="15"/>
      <c r="P17" s="15"/>
    </row>
    <row r="18" spans="1:16" s="12" customFormat="1">
      <c r="A18" s="60"/>
      <c r="B18" s="60"/>
      <c r="C18" s="109"/>
      <c r="D18" s="115" t="s">
        <v>42</v>
      </c>
      <c r="E18" s="115"/>
      <c r="F18" s="115"/>
      <c r="G18" s="115"/>
      <c r="H18" s="115"/>
      <c r="I18" s="115"/>
      <c r="J18" s="115"/>
      <c r="K18" s="115"/>
      <c r="L18" s="115"/>
      <c r="M18" s="115"/>
      <c r="N18" s="15" t="str">
        <f>IF(C18="","","")</f>
        <v/>
      </c>
      <c r="O18" s="15"/>
      <c r="P18" s="15"/>
    </row>
    <row r="19" spans="1:16" s="12" customFormat="1">
      <c r="A19" s="60"/>
      <c r="B19" s="60"/>
      <c r="C19" s="65"/>
      <c r="D19" s="60"/>
      <c r="E19" s="60"/>
      <c r="F19" s="60"/>
      <c r="G19" s="60"/>
      <c r="H19" s="63"/>
      <c r="I19" s="63"/>
      <c r="J19" s="62"/>
      <c r="K19" s="63"/>
      <c r="L19" s="63"/>
      <c r="M19" s="63"/>
      <c r="N19" s="15"/>
      <c r="O19" s="15"/>
      <c r="P19" s="15"/>
    </row>
    <row r="20" spans="1:16" s="12" customFormat="1" ht="30" customHeight="1">
      <c r="A20" s="60"/>
      <c r="B20" s="113" t="s">
        <v>95</v>
      </c>
      <c r="C20" s="113"/>
      <c r="D20" s="113"/>
      <c r="E20" s="113"/>
      <c r="F20" s="113"/>
      <c r="G20" s="113"/>
      <c r="H20" s="113"/>
      <c r="I20" s="113"/>
      <c r="J20" s="113"/>
      <c r="K20" s="113"/>
      <c r="L20" s="113"/>
      <c r="M20" s="113"/>
      <c r="N20" s="15"/>
      <c r="O20" s="15"/>
      <c r="P20" s="15"/>
    </row>
    <row r="21" spans="1:16" s="12" customFormat="1">
      <c r="A21" s="60"/>
      <c r="B21" s="60"/>
      <c r="C21" s="109"/>
      <c r="D21" s="115" t="s">
        <v>18</v>
      </c>
      <c r="E21" s="115"/>
      <c r="F21" s="115"/>
      <c r="G21" s="115"/>
      <c r="H21" s="115"/>
      <c r="I21" s="115"/>
      <c r="J21" s="115"/>
      <c r="K21" s="115"/>
      <c r="L21" s="115"/>
      <c r="M21" s="115"/>
      <c r="N21" s="15" t="str">
        <f>IF(C21="","",5)</f>
        <v/>
      </c>
      <c r="O21" s="15"/>
      <c r="P21" s="15"/>
    </row>
    <row r="22" spans="1:16" s="12" customFormat="1">
      <c r="A22" s="60"/>
      <c r="B22" s="60"/>
      <c r="C22" s="109" t="s">
        <v>103</v>
      </c>
      <c r="D22" s="115" t="s">
        <v>19</v>
      </c>
      <c r="E22" s="115"/>
      <c r="F22" s="115"/>
      <c r="G22" s="115"/>
      <c r="H22" s="115"/>
      <c r="I22" s="115"/>
      <c r="J22" s="115"/>
      <c r="K22" s="115"/>
      <c r="L22" s="115"/>
      <c r="M22" s="115"/>
      <c r="N22" s="15">
        <f>IF(C22="","",2)</f>
        <v>2</v>
      </c>
      <c r="O22" s="15"/>
      <c r="P22" s="15"/>
    </row>
    <row r="23" spans="1:16" s="12" customFormat="1">
      <c r="A23" s="60"/>
      <c r="B23" s="60"/>
      <c r="C23" s="109"/>
      <c r="D23" s="115" t="s">
        <v>43</v>
      </c>
      <c r="E23" s="115"/>
      <c r="F23" s="115"/>
      <c r="G23" s="115"/>
      <c r="H23" s="115"/>
      <c r="I23" s="115"/>
      <c r="J23" s="115"/>
      <c r="K23" s="115"/>
      <c r="L23" s="115"/>
      <c r="M23" s="115"/>
      <c r="N23" s="15" t="str">
        <f>IF(C23="","",0)</f>
        <v/>
      </c>
      <c r="O23" s="15"/>
      <c r="P23" s="15"/>
    </row>
    <row r="24" spans="1:16" s="12" customFormat="1">
      <c r="A24" s="60"/>
      <c r="B24" s="60"/>
      <c r="C24" s="66"/>
      <c r="D24" s="63"/>
      <c r="E24" s="60"/>
      <c r="F24" s="60"/>
      <c r="G24" s="60"/>
      <c r="H24" s="60"/>
      <c r="I24" s="60"/>
      <c r="J24" s="60"/>
      <c r="K24" s="60"/>
      <c r="L24" s="60"/>
      <c r="M24" s="60"/>
      <c r="N24" s="15"/>
      <c r="O24" s="15"/>
      <c r="P24" s="15"/>
    </row>
    <row r="25" spans="1:16" s="12" customFormat="1" ht="30" customHeight="1">
      <c r="A25" s="60"/>
      <c r="B25" s="113" t="s">
        <v>94</v>
      </c>
      <c r="C25" s="113"/>
      <c r="D25" s="113"/>
      <c r="E25" s="113"/>
      <c r="F25" s="113"/>
      <c r="G25" s="113"/>
      <c r="H25" s="113"/>
      <c r="I25" s="113"/>
      <c r="J25" s="113"/>
      <c r="K25" s="113"/>
      <c r="L25" s="113"/>
      <c r="M25" s="113"/>
      <c r="N25" s="15"/>
      <c r="O25" s="15"/>
      <c r="P25" s="15"/>
    </row>
    <row r="26" spans="1:16" s="12" customFormat="1" ht="15" customHeight="1">
      <c r="A26" s="60"/>
      <c r="B26" s="60"/>
      <c r="C26" s="109" t="s">
        <v>103</v>
      </c>
      <c r="D26" s="115" t="s">
        <v>18</v>
      </c>
      <c r="E26" s="115"/>
      <c r="F26" s="115"/>
      <c r="G26" s="115"/>
      <c r="H26" s="115"/>
      <c r="I26" s="115"/>
      <c r="J26" s="115"/>
      <c r="K26" s="115"/>
      <c r="L26" s="115"/>
      <c r="M26" s="115"/>
      <c r="N26" s="15">
        <f>IF(C26="","",5)</f>
        <v>5</v>
      </c>
      <c r="O26" s="15"/>
      <c r="P26" s="15"/>
    </row>
    <row r="27" spans="1:16" s="12" customFormat="1" ht="15" customHeight="1">
      <c r="A27" s="60"/>
      <c r="B27" s="60"/>
      <c r="C27" s="109"/>
      <c r="D27" s="115" t="s">
        <v>19</v>
      </c>
      <c r="E27" s="115"/>
      <c r="F27" s="115"/>
      <c r="G27" s="115"/>
      <c r="H27" s="115"/>
      <c r="I27" s="115"/>
      <c r="J27" s="115"/>
      <c r="K27" s="115"/>
      <c r="L27" s="115"/>
      <c r="M27" s="115"/>
      <c r="N27" s="15" t="str">
        <f>IF(C27="","",1)</f>
        <v/>
      </c>
      <c r="O27" s="15"/>
      <c r="P27" s="15"/>
    </row>
    <row r="28" spans="1:16" s="12" customFormat="1" ht="15" customHeight="1">
      <c r="A28" s="60"/>
      <c r="B28" s="60"/>
      <c r="C28" s="109"/>
      <c r="D28" s="115" t="s">
        <v>42</v>
      </c>
      <c r="E28" s="115"/>
      <c r="F28" s="115"/>
      <c r="G28" s="115"/>
      <c r="H28" s="115"/>
      <c r="I28" s="115"/>
      <c r="J28" s="115"/>
      <c r="K28" s="115"/>
      <c r="L28" s="115"/>
      <c r="M28" s="115"/>
      <c r="N28" s="15" t="str">
        <f>IF(C28="","","")</f>
        <v/>
      </c>
      <c r="O28" s="15"/>
      <c r="P28" s="15"/>
    </row>
    <row r="29" spans="1:16" s="12" customFormat="1">
      <c r="A29" s="60"/>
      <c r="B29" s="60"/>
      <c r="C29" s="66"/>
      <c r="D29" s="63"/>
      <c r="E29" s="60"/>
      <c r="F29" s="60"/>
      <c r="G29" s="60"/>
      <c r="H29" s="60"/>
      <c r="I29" s="60"/>
      <c r="J29" s="60"/>
      <c r="K29" s="60"/>
      <c r="L29" s="60"/>
      <c r="M29" s="60"/>
      <c r="N29" s="15"/>
      <c r="O29" s="15"/>
      <c r="P29" s="15"/>
    </row>
    <row r="30" spans="1:16" s="12" customFormat="1" ht="15" customHeight="1" thickBot="1">
      <c r="C30" s="29"/>
      <c r="J30" s="29"/>
      <c r="N30" s="9"/>
      <c r="O30" s="10"/>
      <c r="P30" s="11"/>
    </row>
    <row r="31" spans="1:16" s="10" customFormat="1" ht="16.5" customHeight="1">
      <c r="C31" s="16"/>
      <c r="F31" s="162" t="s">
        <v>44</v>
      </c>
      <c r="G31" s="163"/>
      <c r="H31" s="164"/>
      <c r="J31" s="16"/>
      <c r="L31" s="17" t="s">
        <v>10</v>
      </c>
      <c r="M31" s="17">
        <f>AVERAGE(N12:N28)</f>
        <v>3.25</v>
      </c>
    </row>
    <row r="32" spans="1:16" s="11" customFormat="1" ht="15.75" thickBot="1">
      <c r="A32" s="20"/>
      <c r="B32" s="57"/>
      <c r="C32" s="58"/>
      <c r="D32" s="20"/>
      <c r="E32" s="20"/>
      <c r="F32" s="165"/>
      <c r="G32" s="166"/>
      <c r="H32" s="167"/>
      <c r="I32" s="20"/>
      <c r="J32" s="58"/>
      <c r="K32" s="20"/>
      <c r="L32" s="20"/>
      <c r="M32" s="20"/>
    </row>
    <row r="33" spans="1:16" s="11" customFormat="1">
      <c r="A33" s="20"/>
      <c r="B33" s="154"/>
      <c r="C33" s="154"/>
      <c r="D33" s="154"/>
      <c r="E33" s="154"/>
      <c r="F33" s="154"/>
      <c r="G33" s="154"/>
      <c r="H33" s="154"/>
      <c r="I33" s="154"/>
      <c r="J33" s="154"/>
      <c r="K33" s="154"/>
      <c r="L33" s="154"/>
      <c r="M33" s="154"/>
    </row>
    <row r="34" spans="1:16" s="11" customFormat="1">
      <c r="A34" s="20"/>
      <c r="B34" s="154"/>
      <c r="C34" s="154"/>
      <c r="D34" s="154"/>
      <c r="E34" s="154"/>
      <c r="F34" s="154"/>
      <c r="G34" s="154"/>
      <c r="H34" s="154"/>
      <c r="I34" s="154"/>
      <c r="J34" s="154"/>
      <c r="K34" s="154"/>
      <c r="L34" s="154"/>
      <c r="M34" s="154"/>
    </row>
    <row r="35" spans="1:16" s="11" customFormat="1" ht="15" customHeight="1">
      <c r="B35" s="155"/>
      <c r="C35" s="155"/>
      <c r="D35" s="155"/>
      <c r="E35" s="21"/>
      <c r="J35" s="22"/>
    </row>
    <row r="36" spans="1:16" s="11" customFormat="1" ht="15" customHeight="1">
      <c r="B36" s="155"/>
      <c r="C36" s="155"/>
      <c r="D36" s="155"/>
      <c r="E36" s="23"/>
      <c r="J36" s="22"/>
      <c r="P36" s="24"/>
    </row>
    <row r="37" spans="1:16" s="11" customFormat="1" ht="15" customHeight="1">
      <c r="B37" s="155"/>
      <c r="C37" s="155"/>
      <c r="D37" s="155"/>
      <c r="E37" s="23"/>
      <c r="J37" s="22"/>
      <c r="P37" s="25"/>
    </row>
    <row r="38" spans="1:16" s="11" customFormat="1" ht="15" customHeight="1">
      <c r="B38" s="156"/>
      <c r="C38" s="156"/>
      <c r="D38" s="156"/>
      <c r="E38" s="23"/>
      <c r="J38" s="22"/>
      <c r="P38" s="25"/>
    </row>
    <row r="39" spans="1:16" s="11" customFormat="1" ht="15" customHeight="1">
      <c r="B39" s="156"/>
      <c r="C39" s="156"/>
      <c r="D39" s="156"/>
      <c r="E39" s="23"/>
      <c r="J39" s="22"/>
    </row>
    <row r="40" spans="1:16" s="11" customFormat="1">
      <c r="J40" s="22"/>
    </row>
    <row r="41" spans="1:16" s="11" customFormat="1" ht="15.75" customHeight="1">
      <c r="B41" s="157"/>
      <c r="C41" s="157"/>
      <c r="D41" s="157"/>
      <c r="E41" s="157"/>
      <c r="F41" s="157"/>
      <c r="G41" s="157"/>
      <c r="H41" s="157"/>
      <c r="I41" s="157"/>
      <c r="J41" s="157"/>
      <c r="K41" s="157"/>
      <c r="L41" s="157"/>
      <c r="M41" s="157"/>
    </row>
    <row r="42" spans="1:16" s="11" customFormat="1">
      <c r="B42" s="157"/>
      <c r="C42" s="157"/>
      <c r="D42" s="157"/>
      <c r="E42" s="157"/>
      <c r="F42" s="157"/>
      <c r="G42" s="157"/>
      <c r="H42" s="157"/>
      <c r="I42" s="157"/>
      <c r="J42" s="157"/>
      <c r="K42" s="157"/>
      <c r="L42" s="157"/>
      <c r="M42" s="157"/>
    </row>
    <row r="43" spans="1:16" s="11" customFormat="1">
      <c r="B43" s="157"/>
      <c r="C43" s="157"/>
      <c r="D43" s="157"/>
      <c r="E43" s="157"/>
      <c r="F43" s="157"/>
      <c r="G43" s="157"/>
      <c r="H43" s="157"/>
      <c r="I43" s="157"/>
      <c r="J43" s="157"/>
      <c r="K43" s="157"/>
      <c r="L43" s="157"/>
      <c r="M43" s="157"/>
    </row>
    <row r="44" spans="1:16" s="11" customFormat="1" ht="15" customHeight="1">
      <c r="B44" s="157"/>
      <c r="C44" s="157"/>
      <c r="D44" s="157"/>
      <c r="E44" s="157"/>
      <c r="F44" s="157"/>
      <c r="G44" s="157"/>
      <c r="H44" s="157"/>
      <c r="I44" s="157"/>
      <c r="J44" s="157"/>
      <c r="K44" s="157"/>
      <c r="L44" s="157"/>
      <c r="M44" s="157"/>
    </row>
    <row r="45" spans="1:16" s="11" customFormat="1">
      <c r="B45" s="157"/>
      <c r="C45" s="157"/>
      <c r="D45" s="157"/>
      <c r="E45" s="157"/>
      <c r="F45" s="157"/>
      <c r="G45" s="157"/>
      <c r="H45" s="157"/>
      <c r="I45" s="157"/>
      <c r="J45" s="157"/>
      <c r="K45" s="157"/>
      <c r="L45" s="157"/>
      <c r="M45" s="157"/>
    </row>
    <row r="46" spans="1:16" s="11" customFormat="1" ht="15" customHeight="1">
      <c r="B46" s="157"/>
      <c r="C46" s="157"/>
      <c r="D46" s="157"/>
      <c r="E46" s="157"/>
      <c r="F46" s="157"/>
      <c r="G46" s="157"/>
      <c r="H46" s="157"/>
      <c r="I46" s="157"/>
      <c r="J46" s="157"/>
      <c r="K46" s="157"/>
      <c r="L46" s="157"/>
      <c r="M46" s="157"/>
    </row>
    <row r="47" spans="1:16" s="11" customFormat="1" ht="15" customHeight="1">
      <c r="B47" s="157"/>
      <c r="C47" s="157"/>
      <c r="D47" s="157"/>
      <c r="E47" s="157"/>
      <c r="F47" s="157"/>
      <c r="G47" s="157"/>
      <c r="H47" s="157"/>
      <c r="I47" s="157"/>
      <c r="J47" s="157"/>
      <c r="K47" s="157"/>
      <c r="L47" s="157"/>
      <c r="M47" s="157"/>
    </row>
    <row r="48" spans="1:16" s="11" customFormat="1" ht="15" customHeight="1">
      <c r="B48" s="157"/>
      <c r="C48" s="157"/>
      <c r="D48" s="157"/>
      <c r="E48" s="157"/>
      <c r="F48" s="157"/>
      <c r="G48" s="157"/>
      <c r="H48" s="157"/>
      <c r="I48" s="157"/>
      <c r="J48" s="157"/>
      <c r="K48" s="157"/>
      <c r="L48" s="157"/>
      <c r="M48" s="157"/>
    </row>
    <row r="49" spans="2:13" s="11" customFormat="1" ht="15" customHeight="1">
      <c r="B49" s="157"/>
      <c r="C49" s="157"/>
      <c r="D49" s="157"/>
      <c r="E49" s="157"/>
      <c r="F49" s="157"/>
      <c r="G49" s="157"/>
      <c r="H49" s="157"/>
      <c r="I49" s="157"/>
      <c r="J49" s="157"/>
      <c r="K49" s="157"/>
      <c r="L49" s="157"/>
      <c r="M49" s="157"/>
    </row>
    <row r="50" spans="2:13" s="11" customFormat="1" ht="15" customHeight="1">
      <c r="B50" s="157"/>
      <c r="C50" s="157"/>
      <c r="D50" s="157"/>
      <c r="E50" s="157"/>
      <c r="F50" s="157"/>
      <c r="G50" s="157"/>
      <c r="H50" s="157"/>
      <c r="I50" s="157"/>
      <c r="J50" s="157"/>
      <c r="K50" s="157"/>
      <c r="L50" s="157"/>
      <c r="M50" s="157"/>
    </row>
    <row r="51" spans="2:13" s="11" customFormat="1" ht="15" customHeight="1">
      <c r="C51" s="22"/>
    </row>
    <row r="52" spans="2:13" s="11" customFormat="1" ht="15" customHeight="1">
      <c r="C52" s="22"/>
    </row>
    <row r="53" spans="2:13" s="11" customFormat="1" ht="15" customHeight="1">
      <c r="B53" s="26"/>
      <c r="C53" s="22"/>
    </row>
    <row r="54" spans="2:13" s="11" customFormat="1" ht="15" customHeight="1">
      <c r="B54" s="160"/>
      <c r="C54" s="160"/>
      <c r="D54" s="160"/>
      <c r="E54" s="160"/>
      <c r="F54" s="160"/>
      <c r="G54" s="160"/>
      <c r="H54" s="160"/>
      <c r="I54" s="160"/>
      <c r="J54" s="160"/>
      <c r="K54" s="160"/>
      <c r="L54" s="160"/>
      <c r="M54" s="160"/>
    </row>
    <row r="55" spans="2:13" s="11" customFormat="1" ht="15" customHeight="1">
      <c r="B55" s="160"/>
      <c r="C55" s="160"/>
      <c r="D55" s="160"/>
      <c r="E55" s="160"/>
      <c r="F55" s="160"/>
      <c r="G55" s="160"/>
      <c r="H55" s="160"/>
      <c r="I55" s="160"/>
      <c r="J55" s="160"/>
      <c r="K55" s="160"/>
      <c r="L55" s="160"/>
      <c r="M55" s="160"/>
    </row>
    <row r="56" spans="2:13" s="11" customFormat="1" ht="15" customHeight="1">
      <c r="B56" s="155"/>
      <c r="C56" s="155"/>
      <c r="D56" s="155"/>
      <c r="E56" s="21"/>
    </row>
    <row r="57" spans="2:13" s="11" customFormat="1" ht="15" customHeight="1">
      <c r="B57" s="155"/>
      <c r="C57" s="155"/>
      <c r="D57" s="155"/>
      <c r="E57" s="23"/>
    </row>
    <row r="58" spans="2:13" s="11" customFormat="1" ht="15" customHeight="1">
      <c r="B58" s="155"/>
      <c r="C58" s="155"/>
      <c r="D58" s="155"/>
      <c r="E58" s="23"/>
    </row>
    <row r="59" spans="2:13" s="11" customFormat="1" ht="15" customHeight="1">
      <c r="B59" s="156"/>
      <c r="C59" s="156"/>
      <c r="D59" s="156"/>
      <c r="E59" s="23"/>
    </row>
    <row r="60" spans="2:13" s="11" customFormat="1" ht="15" customHeight="1">
      <c r="B60" s="156"/>
      <c r="C60" s="156"/>
      <c r="D60" s="156"/>
      <c r="E60" s="23"/>
    </row>
    <row r="61" spans="2:13" s="11" customFormat="1" ht="15" customHeight="1">
      <c r="C61" s="22"/>
    </row>
    <row r="62" spans="2:13" s="11" customFormat="1" ht="15" customHeight="1">
      <c r="B62" s="158"/>
      <c r="C62" s="158"/>
      <c r="D62" s="158"/>
      <c r="E62" s="158"/>
      <c r="F62" s="158"/>
      <c r="G62" s="158"/>
      <c r="H62" s="158"/>
      <c r="I62" s="158"/>
      <c r="J62" s="158"/>
      <c r="K62" s="158"/>
      <c r="L62" s="158"/>
      <c r="M62" s="158"/>
    </row>
    <row r="63" spans="2:13" s="11" customFormat="1" ht="15" customHeight="1">
      <c r="B63" s="158"/>
      <c r="C63" s="158"/>
      <c r="D63" s="158"/>
      <c r="E63" s="158"/>
      <c r="F63" s="158"/>
      <c r="G63" s="158"/>
      <c r="H63" s="158"/>
      <c r="I63" s="158"/>
      <c r="J63" s="158"/>
      <c r="K63" s="158"/>
      <c r="L63" s="158"/>
      <c r="M63" s="158"/>
    </row>
    <row r="64" spans="2:13" s="11" customFormat="1" ht="15" customHeight="1">
      <c r="B64" s="158"/>
      <c r="C64" s="158"/>
      <c r="D64" s="158"/>
      <c r="E64" s="158"/>
      <c r="F64" s="158"/>
      <c r="G64" s="158"/>
      <c r="H64" s="158"/>
      <c r="I64" s="158"/>
      <c r="J64" s="158"/>
      <c r="K64" s="158"/>
      <c r="L64" s="158"/>
      <c r="M64" s="158"/>
    </row>
    <row r="65" spans="2:14" s="11" customFormat="1" ht="15" customHeight="1">
      <c r="C65" s="22"/>
      <c r="N65" s="55"/>
    </row>
    <row r="66" spans="2:14" s="11" customFormat="1" ht="15" customHeight="1">
      <c r="C66" s="22"/>
      <c r="N66" s="56"/>
    </row>
    <row r="67" spans="2:14" s="11" customFormat="1" ht="15" customHeight="1">
      <c r="B67" s="26"/>
      <c r="C67" s="22"/>
      <c r="N67" s="56"/>
    </row>
    <row r="68" spans="2:14" s="11" customFormat="1" ht="15" customHeight="1">
      <c r="B68" s="160"/>
      <c r="C68" s="160"/>
      <c r="D68" s="160"/>
      <c r="E68" s="160"/>
      <c r="F68" s="160"/>
      <c r="G68" s="160"/>
      <c r="H68" s="160"/>
      <c r="I68" s="160"/>
      <c r="J68" s="160"/>
      <c r="K68" s="160"/>
      <c r="L68" s="160"/>
      <c r="M68" s="160"/>
    </row>
    <row r="69" spans="2:14" s="11" customFormat="1" ht="15" customHeight="1">
      <c r="B69" s="160"/>
      <c r="C69" s="160"/>
      <c r="D69" s="160"/>
      <c r="E69" s="160"/>
      <c r="F69" s="160"/>
      <c r="G69" s="160"/>
      <c r="H69" s="160"/>
      <c r="I69" s="160"/>
      <c r="J69" s="160"/>
      <c r="K69" s="160"/>
      <c r="L69" s="160"/>
      <c r="M69" s="160"/>
    </row>
    <row r="70" spans="2:14" s="11" customFormat="1" ht="15" customHeight="1">
      <c r="B70" s="155"/>
      <c r="C70" s="155"/>
      <c r="D70" s="155"/>
      <c r="E70" s="21"/>
    </row>
    <row r="71" spans="2:14" s="11" customFormat="1" ht="15" customHeight="1">
      <c r="B71" s="155"/>
      <c r="C71" s="155"/>
      <c r="D71" s="155"/>
      <c r="E71" s="23"/>
    </row>
    <row r="72" spans="2:14" s="11" customFormat="1" ht="15" customHeight="1">
      <c r="B72" s="155"/>
      <c r="C72" s="155"/>
      <c r="D72" s="155"/>
      <c r="E72" s="23"/>
    </row>
    <row r="73" spans="2:14" s="11" customFormat="1" ht="15" customHeight="1">
      <c r="B73" s="156"/>
      <c r="C73" s="156"/>
      <c r="D73" s="156"/>
      <c r="E73" s="23"/>
    </row>
    <row r="74" spans="2:14" s="11" customFormat="1" ht="15" customHeight="1">
      <c r="B74" s="156"/>
      <c r="C74" s="156"/>
      <c r="D74" s="156"/>
      <c r="E74" s="23"/>
    </row>
    <row r="75" spans="2:14" s="11" customFormat="1" ht="15" customHeight="1">
      <c r="C75" s="22"/>
    </row>
    <row r="76" spans="2:14" s="11" customFormat="1" ht="15" customHeight="1">
      <c r="B76" s="158"/>
      <c r="C76" s="158"/>
      <c r="D76" s="158"/>
      <c r="E76" s="158"/>
      <c r="F76" s="158"/>
      <c r="G76" s="158"/>
      <c r="H76" s="158"/>
      <c r="I76" s="158"/>
      <c r="J76" s="158"/>
      <c r="K76" s="158"/>
      <c r="L76" s="158"/>
      <c r="M76" s="158"/>
    </row>
    <row r="77" spans="2:14" s="11" customFormat="1" ht="15" customHeight="1">
      <c r="B77" s="158"/>
      <c r="C77" s="158"/>
      <c r="D77" s="158"/>
      <c r="E77" s="158"/>
      <c r="F77" s="158"/>
      <c r="G77" s="158"/>
      <c r="H77" s="158"/>
      <c r="I77" s="158"/>
      <c r="J77" s="158"/>
      <c r="K77" s="158"/>
      <c r="L77" s="158"/>
      <c r="M77" s="158"/>
    </row>
    <row r="78" spans="2:14" s="11" customFormat="1" ht="15" customHeight="1">
      <c r="B78" s="158"/>
      <c r="C78" s="158"/>
      <c r="D78" s="158"/>
      <c r="E78" s="158"/>
      <c r="F78" s="158"/>
      <c r="G78" s="158"/>
      <c r="H78" s="158"/>
      <c r="I78" s="158"/>
      <c r="J78" s="158"/>
      <c r="K78" s="158"/>
      <c r="L78" s="158"/>
      <c r="M78" s="158"/>
    </row>
    <row r="79" spans="2:14" s="11" customFormat="1" ht="15" customHeight="1">
      <c r="C79" s="22"/>
    </row>
    <row r="80" spans="2:14" s="11" customFormat="1" ht="15" customHeight="1">
      <c r="C80" s="22"/>
    </row>
    <row r="81" spans="2:13" s="11" customFormat="1" ht="15" customHeight="1">
      <c r="B81" s="159"/>
      <c r="C81" s="159"/>
      <c r="D81" s="159"/>
      <c r="E81" s="159"/>
      <c r="F81" s="159"/>
      <c r="G81" s="159"/>
      <c r="H81" s="159"/>
      <c r="I81" s="159"/>
      <c r="J81" s="159"/>
      <c r="K81" s="159"/>
      <c r="L81" s="159"/>
      <c r="M81" s="159"/>
    </row>
    <row r="82" spans="2:13" s="11" customFormat="1" ht="15" customHeight="1">
      <c r="B82" s="159"/>
      <c r="C82" s="159"/>
      <c r="D82" s="159"/>
      <c r="E82" s="159"/>
      <c r="F82" s="159"/>
      <c r="G82" s="159"/>
      <c r="H82" s="159"/>
      <c r="I82" s="159"/>
      <c r="J82" s="159"/>
      <c r="K82" s="159"/>
      <c r="L82" s="159"/>
      <c r="M82" s="159"/>
    </row>
    <row r="83" spans="2:13" s="11" customFormat="1" ht="15" customHeight="1">
      <c r="B83" s="159"/>
      <c r="C83" s="159"/>
      <c r="D83" s="159"/>
      <c r="E83" s="159"/>
      <c r="F83" s="159"/>
      <c r="G83" s="159"/>
      <c r="H83" s="159"/>
      <c r="I83" s="159"/>
      <c r="J83" s="159"/>
      <c r="K83" s="159"/>
      <c r="L83" s="159"/>
      <c r="M83" s="159"/>
    </row>
    <row r="84" spans="2:13" s="11" customFormat="1" ht="15" customHeight="1">
      <c r="B84" s="159"/>
      <c r="C84" s="159"/>
      <c r="D84" s="159"/>
      <c r="E84" s="159"/>
      <c r="F84" s="159"/>
      <c r="G84" s="159"/>
      <c r="H84" s="159"/>
      <c r="I84" s="159"/>
      <c r="J84" s="159"/>
      <c r="K84" s="159"/>
      <c r="L84" s="159"/>
      <c r="M84" s="159"/>
    </row>
    <row r="85" spans="2:13" s="11" customFormat="1" ht="15" customHeight="1">
      <c r="C85" s="22"/>
    </row>
    <row r="86" spans="2:13" s="11" customFormat="1" ht="15" customHeight="1">
      <c r="C86" s="22"/>
    </row>
    <row r="87" spans="2:13" s="11" customFormat="1" ht="15" customHeight="1">
      <c r="C87" s="22"/>
    </row>
    <row r="88" spans="2:13" s="11" customFormat="1" ht="15" customHeight="1">
      <c r="C88" s="22"/>
    </row>
    <row r="89" spans="2:13" s="11" customFormat="1" ht="15" customHeight="1">
      <c r="C89" s="22"/>
    </row>
    <row r="90" spans="2:13" s="11" customFormat="1" ht="15" customHeight="1">
      <c r="C90" s="22"/>
    </row>
    <row r="91" spans="2:13" s="11" customFormat="1" ht="15" customHeight="1">
      <c r="C91" s="22"/>
    </row>
    <row r="92" spans="2:13" s="11" customFormat="1" ht="15" customHeight="1">
      <c r="C92" s="22"/>
    </row>
    <row r="93" spans="2:13" s="11" customFormat="1" ht="15" customHeight="1">
      <c r="C93" s="22"/>
    </row>
    <row r="94" spans="2:13" s="11" customFormat="1" ht="15" customHeight="1">
      <c r="C94" s="22"/>
    </row>
    <row r="95" spans="2:13" s="11" customFormat="1" ht="15" customHeight="1">
      <c r="C95" s="22"/>
    </row>
    <row r="96" spans="2:13" s="11" customFormat="1" ht="15" customHeight="1">
      <c r="C96" s="22"/>
    </row>
    <row r="97" spans="3:3" s="11" customFormat="1" ht="15" customHeight="1">
      <c r="C97" s="22"/>
    </row>
    <row r="98" spans="3:3" s="11" customFormat="1" ht="15" customHeight="1">
      <c r="C98" s="22"/>
    </row>
    <row r="99" spans="3:3" s="11" customFormat="1" ht="15" customHeight="1">
      <c r="C99" s="22"/>
    </row>
    <row r="100" spans="3:3" s="11" customFormat="1" ht="15" customHeight="1">
      <c r="C100" s="22"/>
    </row>
    <row r="101" spans="3:3" s="11" customFormat="1" ht="15" customHeight="1">
      <c r="C101" s="22"/>
    </row>
    <row r="102" spans="3:3" s="11" customFormat="1" ht="15" customHeight="1">
      <c r="C102" s="22"/>
    </row>
    <row r="103" spans="3:3" s="11" customFormat="1" ht="15" customHeight="1">
      <c r="C103" s="22"/>
    </row>
    <row r="104" spans="3:3" s="11" customFormat="1" ht="15" customHeight="1">
      <c r="C104" s="22"/>
    </row>
    <row r="105" spans="3:3" s="11" customFormat="1" ht="15" customHeight="1">
      <c r="C105" s="22"/>
    </row>
    <row r="106" spans="3:3" s="11" customFormat="1" ht="15" customHeight="1">
      <c r="C106" s="22"/>
    </row>
    <row r="107" spans="3:3" s="11" customFormat="1" ht="15" customHeight="1">
      <c r="C107" s="22"/>
    </row>
    <row r="108" spans="3:3" s="11" customFormat="1">
      <c r="C108" s="22"/>
    </row>
    <row r="109" spans="3:3" s="11" customFormat="1">
      <c r="C109" s="22"/>
    </row>
    <row r="110" spans="3:3" s="11" customFormat="1">
      <c r="C110" s="22"/>
    </row>
    <row r="111" spans="3:3" s="11" customFormat="1">
      <c r="C111" s="22"/>
    </row>
    <row r="112" spans="3:3" s="11" customFormat="1">
      <c r="C112" s="22"/>
    </row>
    <row r="113" spans="3:16" s="11" customFormat="1">
      <c r="C113" s="22"/>
    </row>
    <row r="114" spans="3:16" s="11" customFormat="1">
      <c r="C114" s="22"/>
    </row>
    <row r="115" spans="3:16" s="11" customFormat="1">
      <c r="C115" s="22"/>
    </row>
    <row r="116" spans="3:16" s="11" customFormat="1">
      <c r="C116" s="22"/>
    </row>
    <row r="117" spans="3:16" s="11" customFormat="1">
      <c r="C117" s="22"/>
    </row>
    <row r="118" spans="3:16" s="11" customFormat="1">
      <c r="C118" s="22"/>
    </row>
    <row r="119" spans="3:16" s="11" customFormat="1">
      <c r="C119" s="22"/>
    </row>
    <row r="120" spans="3:16" s="11" customFormat="1">
      <c r="C120" s="22"/>
    </row>
    <row r="121" spans="3:16" s="11" customFormat="1">
      <c r="C121" s="22"/>
    </row>
    <row r="122" spans="3:16" s="11" customFormat="1">
      <c r="C122" s="22"/>
    </row>
    <row r="123" spans="3:16" s="11" customFormat="1">
      <c r="C123" s="22"/>
    </row>
    <row r="124" spans="3:16" s="11" customFormat="1">
      <c r="C124" s="22"/>
    </row>
    <row r="125" spans="3:16" s="11" customFormat="1">
      <c r="C125" s="22"/>
    </row>
    <row r="126" spans="3:16" s="11" customFormat="1">
      <c r="C126" s="22"/>
    </row>
    <row r="127" spans="3:16" s="11" customFormat="1">
      <c r="C127" s="22"/>
    </row>
    <row r="128" spans="3:16" s="12" customFormat="1">
      <c r="C128" s="29"/>
      <c r="N128" s="9"/>
      <c r="O128" s="10"/>
      <c r="P128" s="11"/>
    </row>
    <row r="129" spans="3:16" s="12" customFormat="1">
      <c r="C129" s="29"/>
      <c r="N129" s="9"/>
      <c r="O129" s="10"/>
      <c r="P129" s="11"/>
    </row>
    <row r="130" spans="3:16" s="12" customFormat="1">
      <c r="C130" s="29"/>
      <c r="N130" s="9"/>
      <c r="O130" s="10"/>
      <c r="P130" s="11"/>
    </row>
    <row r="131" spans="3:16" s="12" customFormat="1">
      <c r="C131" s="29"/>
      <c r="N131" s="9"/>
      <c r="O131" s="10"/>
      <c r="P131" s="11"/>
    </row>
    <row r="132" spans="3:16" s="12" customFormat="1">
      <c r="C132" s="29"/>
      <c r="N132" s="9"/>
      <c r="O132" s="10"/>
      <c r="P132" s="11"/>
    </row>
    <row r="133" spans="3:16" s="12" customFormat="1">
      <c r="C133" s="29"/>
      <c r="N133" s="9"/>
      <c r="O133" s="10"/>
      <c r="P133" s="11"/>
    </row>
    <row r="134" spans="3:16" s="12" customFormat="1">
      <c r="C134" s="29"/>
      <c r="N134" s="9"/>
      <c r="O134" s="10"/>
      <c r="P134" s="11"/>
    </row>
    <row r="135" spans="3:16" s="12" customFormat="1">
      <c r="C135" s="29"/>
      <c r="N135" s="9"/>
      <c r="O135" s="10"/>
      <c r="P135" s="11"/>
    </row>
    <row r="136" spans="3:16" s="12" customFormat="1">
      <c r="C136" s="29"/>
      <c r="N136" s="9"/>
      <c r="O136" s="10"/>
      <c r="P136" s="11"/>
    </row>
    <row r="137" spans="3:16" s="12" customFormat="1">
      <c r="C137" s="29"/>
      <c r="N137" s="9"/>
      <c r="O137" s="10"/>
      <c r="P137" s="11"/>
    </row>
    <row r="138" spans="3:16" s="12" customFormat="1">
      <c r="C138" s="29"/>
      <c r="N138" s="9"/>
      <c r="O138" s="10"/>
      <c r="P138" s="11"/>
    </row>
    <row r="139" spans="3:16" s="12" customFormat="1">
      <c r="C139" s="29"/>
      <c r="N139" s="9"/>
      <c r="O139" s="10"/>
      <c r="P139" s="11"/>
    </row>
    <row r="140" spans="3:16" s="12" customFormat="1">
      <c r="C140" s="29"/>
      <c r="N140" s="9"/>
      <c r="O140" s="10"/>
      <c r="P140" s="11"/>
    </row>
    <row r="141" spans="3:16" s="12" customFormat="1">
      <c r="C141" s="29"/>
      <c r="N141" s="9"/>
      <c r="O141" s="10"/>
      <c r="P141" s="11"/>
    </row>
    <row r="142" spans="3:16" s="12" customFormat="1">
      <c r="C142" s="29"/>
      <c r="N142" s="9"/>
      <c r="O142" s="10"/>
      <c r="P142" s="11"/>
    </row>
    <row r="143" spans="3:16" s="12" customFormat="1">
      <c r="C143" s="29"/>
      <c r="N143" s="9"/>
      <c r="O143" s="10"/>
      <c r="P143" s="11"/>
    </row>
    <row r="144" spans="3:16" s="12" customFormat="1">
      <c r="C144" s="29"/>
      <c r="N144" s="9"/>
      <c r="O144" s="10"/>
      <c r="P144" s="11"/>
    </row>
    <row r="145" spans="3:16" s="12" customFormat="1">
      <c r="C145" s="29"/>
      <c r="N145" s="9"/>
      <c r="O145" s="10"/>
      <c r="P145" s="11"/>
    </row>
    <row r="146" spans="3:16" s="12" customFormat="1">
      <c r="C146" s="29"/>
      <c r="N146" s="9"/>
      <c r="O146" s="10"/>
      <c r="P146" s="11"/>
    </row>
    <row r="147" spans="3:16" s="12" customFormat="1">
      <c r="C147" s="29"/>
      <c r="N147" s="9"/>
      <c r="O147" s="10"/>
      <c r="P147" s="11"/>
    </row>
    <row r="148" spans="3:16" s="12" customFormat="1">
      <c r="C148" s="29"/>
      <c r="N148" s="9"/>
      <c r="O148" s="10"/>
      <c r="P148" s="11"/>
    </row>
    <row r="149" spans="3:16" s="12" customFormat="1">
      <c r="C149" s="29"/>
      <c r="N149" s="9"/>
      <c r="O149" s="10"/>
      <c r="P149" s="11"/>
    </row>
    <row r="150" spans="3:16" s="12" customFormat="1">
      <c r="C150" s="29"/>
      <c r="N150" s="9"/>
      <c r="O150" s="10"/>
      <c r="P150" s="11"/>
    </row>
    <row r="151" spans="3:16" s="12" customFormat="1">
      <c r="C151" s="29"/>
      <c r="N151" s="9"/>
      <c r="O151" s="10"/>
      <c r="P151" s="11"/>
    </row>
    <row r="152" spans="3:16" s="12" customFormat="1">
      <c r="C152" s="29"/>
      <c r="N152" s="9"/>
      <c r="O152" s="10"/>
      <c r="P152" s="11"/>
    </row>
    <row r="153" spans="3:16" s="12" customFormat="1">
      <c r="C153" s="29"/>
      <c r="N153" s="9"/>
      <c r="O153" s="10"/>
      <c r="P153" s="11"/>
    </row>
    <row r="154" spans="3:16" s="12" customFormat="1">
      <c r="C154" s="29"/>
      <c r="N154" s="9"/>
      <c r="O154" s="10"/>
      <c r="P154" s="11"/>
    </row>
    <row r="155" spans="3:16" s="12" customFormat="1">
      <c r="C155" s="29"/>
      <c r="N155" s="9"/>
      <c r="O155" s="10"/>
      <c r="P155" s="11"/>
    </row>
    <row r="156" spans="3:16" s="12" customFormat="1">
      <c r="C156" s="29"/>
      <c r="N156" s="9"/>
      <c r="O156" s="10"/>
      <c r="P156" s="11"/>
    </row>
    <row r="157" spans="3:16" s="12" customFormat="1">
      <c r="C157" s="29"/>
      <c r="N157" s="9"/>
      <c r="O157" s="10"/>
      <c r="P157" s="11"/>
    </row>
    <row r="158" spans="3:16" s="12" customFormat="1">
      <c r="C158" s="29"/>
      <c r="N158" s="9"/>
      <c r="O158" s="10"/>
      <c r="P158" s="11"/>
    </row>
    <row r="159" spans="3:16" s="12" customFormat="1">
      <c r="C159" s="29"/>
      <c r="N159" s="9"/>
      <c r="O159" s="10"/>
      <c r="P159" s="11"/>
    </row>
    <row r="160" spans="3:16" s="12" customFormat="1">
      <c r="C160" s="29"/>
      <c r="N160" s="9"/>
      <c r="O160" s="10"/>
      <c r="P160" s="11"/>
    </row>
    <row r="161" spans="3:16" s="12" customFormat="1">
      <c r="C161" s="29"/>
      <c r="N161" s="9"/>
      <c r="O161" s="10"/>
      <c r="P161" s="11"/>
    </row>
    <row r="162" spans="3:16" s="12" customFormat="1">
      <c r="C162" s="29"/>
      <c r="N162" s="9"/>
      <c r="O162" s="10"/>
      <c r="P162" s="11"/>
    </row>
    <row r="163" spans="3:16" s="12" customFormat="1">
      <c r="C163" s="29"/>
      <c r="N163" s="9"/>
      <c r="O163" s="10"/>
      <c r="P163" s="11"/>
    </row>
    <row r="164" spans="3:16" s="12" customFormat="1">
      <c r="C164" s="29"/>
      <c r="N164" s="9"/>
      <c r="O164" s="10"/>
      <c r="P164" s="11"/>
    </row>
    <row r="165" spans="3:16" s="12" customFormat="1">
      <c r="C165" s="29"/>
      <c r="N165" s="9"/>
      <c r="O165" s="10"/>
      <c r="P165" s="11"/>
    </row>
    <row r="166" spans="3:16" s="12" customFormat="1">
      <c r="C166" s="29"/>
      <c r="N166" s="9"/>
      <c r="O166" s="10"/>
      <c r="P166" s="11"/>
    </row>
    <row r="167" spans="3:16" s="12" customFormat="1">
      <c r="C167" s="29"/>
      <c r="N167" s="9"/>
      <c r="O167" s="10"/>
      <c r="P167" s="11"/>
    </row>
    <row r="168" spans="3:16" s="12" customFormat="1">
      <c r="C168" s="29"/>
      <c r="N168" s="9"/>
      <c r="O168" s="10"/>
      <c r="P168" s="11"/>
    </row>
    <row r="169" spans="3:16" s="12" customFormat="1">
      <c r="C169" s="29"/>
      <c r="N169" s="9"/>
      <c r="O169" s="10"/>
      <c r="P169" s="11"/>
    </row>
    <row r="170" spans="3:16" s="12" customFormat="1">
      <c r="C170" s="29"/>
      <c r="N170" s="9"/>
      <c r="O170" s="10"/>
      <c r="P170" s="11"/>
    </row>
    <row r="171" spans="3:16" s="12" customFormat="1">
      <c r="C171" s="29"/>
      <c r="N171" s="9"/>
      <c r="O171" s="10"/>
      <c r="P171" s="11"/>
    </row>
    <row r="172" spans="3:16" s="12" customFormat="1">
      <c r="C172" s="29"/>
      <c r="N172" s="9"/>
      <c r="O172" s="10"/>
      <c r="P172" s="11"/>
    </row>
    <row r="173" spans="3:16" s="12" customFormat="1">
      <c r="C173" s="29"/>
      <c r="N173" s="9"/>
      <c r="O173" s="10"/>
      <c r="P173" s="11"/>
    </row>
    <row r="174" spans="3:16" s="12" customFormat="1">
      <c r="C174" s="29"/>
      <c r="N174" s="9"/>
      <c r="O174" s="10"/>
      <c r="P174" s="11"/>
    </row>
    <row r="175" spans="3:16" s="12" customFormat="1">
      <c r="C175" s="29"/>
      <c r="N175" s="9"/>
      <c r="O175" s="10"/>
      <c r="P175" s="11"/>
    </row>
    <row r="176" spans="3:16" s="12" customFormat="1">
      <c r="C176" s="29"/>
      <c r="N176" s="9"/>
      <c r="O176" s="10"/>
      <c r="P176" s="11"/>
    </row>
    <row r="177" spans="3:16" s="12" customFormat="1">
      <c r="C177" s="29"/>
      <c r="N177" s="9"/>
      <c r="O177" s="10"/>
      <c r="P177" s="11"/>
    </row>
    <row r="178" spans="3:16" s="12" customFormat="1">
      <c r="C178" s="29"/>
      <c r="N178" s="9"/>
      <c r="O178" s="10"/>
      <c r="P178" s="11"/>
    </row>
    <row r="179" spans="3:16" s="12" customFormat="1">
      <c r="C179" s="29"/>
      <c r="N179" s="9"/>
      <c r="O179" s="10"/>
      <c r="P179" s="11"/>
    </row>
    <row r="180" spans="3:16" s="12" customFormat="1">
      <c r="C180" s="29"/>
      <c r="N180" s="9"/>
      <c r="O180" s="10"/>
      <c r="P180" s="11"/>
    </row>
    <row r="181" spans="3:16" s="12" customFormat="1">
      <c r="C181" s="29"/>
      <c r="N181" s="9"/>
      <c r="O181" s="10"/>
      <c r="P181" s="11"/>
    </row>
    <row r="182" spans="3:16" s="12" customFormat="1">
      <c r="C182" s="29"/>
      <c r="N182" s="9"/>
      <c r="O182" s="10"/>
      <c r="P182" s="11"/>
    </row>
    <row r="183" spans="3:16" s="12" customFormat="1">
      <c r="C183" s="29"/>
      <c r="N183" s="9"/>
      <c r="O183" s="10"/>
      <c r="P183" s="11"/>
    </row>
    <row r="184" spans="3:16" s="12" customFormat="1">
      <c r="C184" s="29"/>
      <c r="N184" s="9"/>
      <c r="O184" s="10"/>
      <c r="P184" s="11"/>
    </row>
    <row r="185" spans="3:16" s="12" customFormat="1">
      <c r="C185" s="29"/>
      <c r="N185" s="9"/>
      <c r="O185" s="10"/>
      <c r="P185" s="11"/>
    </row>
    <row r="186" spans="3:16" s="12" customFormat="1">
      <c r="C186" s="29"/>
      <c r="N186" s="9"/>
      <c r="O186" s="10"/>
      <c r="P186" s="11"/>
    </row>
    <row r="187" spans="3:16" s="12" customFormat="1">
      <c r="C187" s="29"/>
      <c r="N187" s="9"/>
      <c r="O187" s="10"/>
      <c r="P187" s="11"/>
    </row>
    <row r="188" spans="3:16" s="12" customFormat="1">
      <c r="C188" s="29"/>
      <c r="N188" s="9"/>
      <c r="O188" s="10"/>
      <c r="P188" s="11"/>
    </row>
    <row r="189" spans="3:16" s="12" customFormat="1">
      <c r="C189" s="29"/>
      <c r="N189" s="9"/>
      <c r="O189" s="10"/>
      <c r="P189" s="11"/>
    </row>
    <row r="190" spans="3:16" s="12" customFormat="1">
      <c r="C190" s="29"/>
      <c r="N190" s="9"/>
      <c r="O190" s="10"/>
      <c r="P190" s="11"/>
    </row>
    <row r="191" spans="3:16" s="12" customFormat="1">
      <c r="C191" s="29"/>
      <c r="N191" s="9"/>
      <c r="O191" s="10"/>
      <c r="P191" s="11"/>
    </row>
    <row r="192" spans="3:16" s="12" customFormat="1">
      <c r="C192" s="29"/>
      <c r="N192" s="9"/>
      <c r="O192" s="10"/>
      <c r="P192" s="11"/>
    </row>
    <row r="193" spans="3:16" s="12" customFormat="1">
      <c r="C193" s="29"/>
      <c r="N193" s="9"/>
      <c r="O193" s="10"/>
      <c r="P193" s="11"/>
    </row>
    <row r="194" spans="3:16" s="12" customFormat="1">
      <c r="C194" s="29"/>
      <c r="N194" s="9"/>
      <c r="O194" s="10"/>
      <c r="P194" s="11"/>
    </row>
    <row r="195" spans="3:16" s="12" customFormat="1">
      <c r="C195" s="29"/>
      <c r="N195" s="9"/>
      <c r="O195" s="10"/>
      <c r="P195" s="11"/>
    </row>
    <row r="196" spans="3:16" s="12" customFormat="1">
      <c r="C196" s="29"/>
      <c r="N196" s="9"/>
      <c r="O196" s="10"/>
      <c r="P196" s="11"/>
    </row>
  </sheetData>
  <mergeCells count="33">
    <mergeCell ref="A1:C1"/>
    <mergeCell ref="B76:M78"/>
    <mergeCell ref="B81:M84"/>
    <mergeCell ref="B56:D58"/>
    <mergeCell ref="B59:D60"/>
    <mergeCell ref="B62:M64"/>
    <mergeCell ref="B68:M69"/>
    <mergeCell ref="B70:D72"/>
    <mergeCell ref="B73:D74"/>
    <mergeCell ref="B54:M55"/>
    <mergeCell ref="D22:M22"/>
    <mergeCell ref="D23:M23"/>
    <mergeCell ref="B25:M25"/>
    <mergeCell ref="D26:M26"/>
    <mergeCell ref="D27:M27"/>
    <mergeCell ref="D28:M28"/>
    <mergeCell ref="F31:H32"/>
    <mergeCell ref="B33:M34"/>
    <mergeCell ref="B35:D37"/>
    <mergeCell ref="B38:D39"/>
    <mergeCell ref="B41:M50"/>
    <mergeCell ref="D21:M21"/>
    <mergeCell ref="B9:M9"/>
    <mergeCell ref="A10:M10"/>
    <mergeCell ref="B11:M11"/>
    <mergeCell ref="D12:M12"/>
    <mergeCell ref="D13:M13"/>
    <mergeCell ref="D14:L14"/>
    <mergeCell ref="B15:M15"/>
    <mergeCell ref="D16:M16"/>
    <mergeCell ref="D17:M17"/>
    <mergeCell ref="D18:M18"/>
    <mergeCell ref="B20:M20"/>
  </mergeCells>
  <dataValidations count="1">
    <dataValidation type="list" allowBlank="1" sqref="C12:C13 C16:C18 C21:C24 C26:C29">
      <formula1>$P$3:$P$4</formula1>
      <formula2>0</formula2>
    </dataValidation>
  </dataValidations>
  <hyperlinks>
    <hyperlink ref="F31" location="Bilan!A1" display="Voir les résultats"/>
    <hyperlink ref="A1:C1" location="Présentation!A1" display="Aller à l'accueil"/>
    <hyperlink ref="F31:H32" location="Résultats!Zone_d_impression" display="Voir les résultats"/>
  </hyperlinks>
  <pageMargins left="0.7" right="0.7" top="0.75" bottom="0.75" header="0.51180555555555551" footer="0.51180555555555551"/>
  <pageSetup paperSize="9" scale="73" firstPageNumber="0" orientation="portrait" horizontalDpi="300" verticalDpi="300"/>
  <headerFooter alignWithMargins="0"/>
  <rowBreaks count="1" manualBreakCount="1">
    <brk id="30" max="16383" man="1"/>
  </rowBreaks>
  <ignoredErrors>
    <ignoredError sqref="M31" evalError="1"/>
  </ignoredError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Z68"/>
  <sheetViews>
    <sheetView tabSelected="1" topLeftCell="A4" zoomScale="85" zoomScaleNormal="85" workbookViewId="0">
      <selection activeCell="R20" sqref="R20"/>
    </sheetView>
  </sheetViews>
  <sheetFormatPr baseColWidth="10" defaultRowHeight="15"/>
  <cols>
    <col min="1" max="1" width="1.42578125" style="1" customWidth="1"/>
    <col min="2" max="2" width="1.85546875" style="1" customWidth="1"/>
    <col min="3" max="9" width="14.28515625" customWidth="1"/>
    <col min="10" max="10" width="2" style="1" customWidth="1"/>
    <col min="11" max="11" width="8.5703125" style="2" customWidth="1"/>
    <col min="12" max="12" width="23" style="3" customWidth="1"/>
    <col min="13" max="13" width="10.7109375" style="4" customWidth="1"/>
    <col min="14" max="26" width="10.7109375" style="3" customWidth="1"/>
    <col min="27" max="27" width="10.7109375" customWidth="1"/>
  </cols>
  <sheetData>
    <row r="1" spans="1:23">
      <c r="A1" s="116" t="s">
        <v>99</v>
      </c>
      <c r="B1" s="116"/>
      <c r="C1" s="116"/>
    </row>
    <row r="5" spans="1:23">
      <c r="U5" s="169"/>
      <c r="V5" s="169"/>
      <c r="W5" s="169"/>
    </row>
    <row r="6" spans="1:23" ht="15" customHeight="1">
      <c r="U6" s="170"/>
      <c r="V6" s="170"/>
      <c r="W6" s="170"/>
    </row>
    <row r="7" spans="1:23" ht="15" customHeight="1">
      <c r="U7" s="170"/>
      <c r="V7" s="170"/>
      <c r="W7" s="170"/>
    </row>
    <row r="8" spans="1:23" ht="12.75" customHeight="1">
      <c r="U8" s="170"/>
      <c r="V8" s="170"/>
      <c r="W8" s="170"/>
    </row>
    <row r="9" spans="1:23">
      <c r="U9" s="170"/>
      <c r="V9" s="170"/>
      <c r="W9" s="170"/>
    </row>
    <row r="10" spans="1:23">
      <c r="L10" s="5"/>
      <c r="M10" s="6"/>
      <c r="N10" s="5"/>
      <c r="O10" s="5"/>
      <c r="P10" s="5"/>
      <c r="Q10" s="5"/>
      <c r="R10" s="5"/>
      <c r="S10" s="5"/>
      <c r="T10" s="5"/>
      <c r="U10" s="5"/>
      <c r="V10" s="5"/>
      <c r="W10" s="5"/>
    </row>
    <row r="11" spans="1:23" ht="15" customHeight="1">
      <c r="L11" s="5"/>
      <c r="M11" s="6"/>
      <c r="N11" s="7"/>
      <c r="O11" s="7"/>
      <c r="P11" s="7"/>
      <c r="Q11" s="5"/>
      <c r="R11" s="5"/>
      <c r="S11" s="5"/>
      <c r="T11" s="5"/>
      <c r="U11" s="5"/>
      <c r="V11" s="5"/>
      <c r="W11" s="5"/>
    </row>
    <row r="12" spans="1:23">
      <c r="L12" s="5"/>
      <c r="M12" s="6"/>
      <c r="N12" s="7"/>
      <c r="O12" s="82"/>
      <c r="P12" s="82"/>
      <c r="Q12" s="82"/>
      <c r="R12" s="5"/>
      <c r="S12" s="5"/>
      <c r="T12" s="5"/>
      <c r="U12" s="5"/>
      <c r="V12" s="5"/>
      <c r="W12" s="5"/>
    </row>
    <row r="13" spans="1:23">
      <c r="L13" s="5"/>
      <c r="M13" s="6"/>
      <c r="N13" s="5"/>
      <c r="O13" s="82"/>
      <c r="P13" s="82"/>
      <c r="Q13" s="82"/>
      <c r="R13" s="5"/>
      <c r="S13" s="5"/>
      <c r="T13" s="5"/>
      <c r="U13" s="5"/>
      <c r="V13" s="5"/>
      <c r="W13" s="5"/>
    </row>
    <row r="14" spans="1:23">
      <c r="M14" s="6"/>
      <c r="N14" s="5"/>
      <c r="O14" s="82"/>
      <c r="P14" s="82"/>
      <c r="Q14" s="82"/>
      <c r="R14" s="5"/>
      <c r="S14" s="5"/>
      <c r="T14" s="5"/>
      <c r="U14" s="5"/>
      <c r="V14" s="5"/>
      <c r="W14" s="5"/>
    </row>
    <row r="15" spans="1:23">
      <c r="M15" s="6"/>
      <c r="N15" s="5"/>
      <c r="O15" s="82"/>
      <c r="P15" s="82"/>
      <c r="Q15" s="82"/>
      <c r="R15" s="5"/>
      <c r="S15" s="5"/>
      <c r="T15" s="5"/>
      <c r="U15" s="5"/>
      <c r="V15" s="5"/>
      <c r="W15" s="5"/>
    </row>
    <row r="16" spans="1:23">
      <c r="M16" s="6"/>
      <c r="N16" s="5"/>
      <c r="O16" s="82"/>
      <c r="P16" s="82"/>
      <c r="Q16" s="82"/>
      <c r="R16" s="5"/>
      <c r="S16" s="5"/>
      <c r="T16" s="5"/>
      <c r="U16" s="5"/>
      <c r="V16" s="5"/>
      <c r="W16" s="5"/>
    </row>
    <row r="17" spans="12:23">
      <c r="L17" s="107"/>
      <c r="M17" s="108"/>
      <c r="N17" s="107"/>
      <c r="O17" s="111"/>
      <c r="P17" s="111"/>
      <c r="Q17" s="82"/>
      <c r="R17" s="5"/>
      <c r="S17" s="5"/>
      <c r="T17" s="5"/>
      <c r="U17" s="5"/>
      <c r="V17" s="5"/>
      <c r="W17" s="5"/>
    </row>
    <row r="18" spans="12:23">
      <c r="L18" s="107"/>
      <c r="M18" s="108"/>
      <c r="N18" s="107"/>
      <c r="O18" s="111"/>
      <c r="P18" s="111"/>
      <c r="Q18" s="82"/>
      <c r="R18" s="5"/>
      <c r="S18" s="5"/>
      <c r="T18" s="5"/>
      <c r="U18" s="5"/>
      <c r="V18" s="5"/>
      <c r="W18" s="5"/>
    </row>
    <row r="19" spans="12:23">
      <c r="L19" s="107"/>
      <c r="M19" s="108"/>
      <c r="N19" s="107"/>
      <c r="O19" s="107"/>
      <c r="P19" s="107"/>
      <c r="Q19" s="5"/>
      <c r="R19" s="5"/>
      <c r="S19" s="5"/>
      <c r="T19" s="5"/>
      <c r="U19" s="5"/>
      <c r="V19" s="5"/>
      <c r="W19" s="5"/>
    </row>
    <row r="20" spans="12:23">
      <c r="L20" s="107"/>
      <c r="M20" s="108"/>
      <c r="N20" s="107"/>
      <c r="O20" s="107"/>
      <c r="P20" s="107"/>
      <c r="Q20" s="5"/>
      <c r="R20" s="5"/>
      <c r="S20" s="5"/>
      <c r="T20" s="5"/>
      <c r="U20" s="5"/>
      <c r="V20" s="5"/>
      <c r="W20" s="5"/>
    </row>
    <row r="21" spans="12:23">
      <c r="L21" s="107" t="s">
        <v>0</v>
      </c>
      <c r="M21" s="108">
        <f>'Confort acoustique (3Q)'!M34</f>
        <v>2.6666666666666665</v>
      </c>
      <c r="N21" s="107"/>
      <c r="O21" s="107"/>
      <c r="P21" s="107"/>
      <c r="Q21" s="5"/>
      <c r="R21" s="5"/>
      <c r="S21" s="5"/>
      <c r="T21" s="5"/>
      <c r="U21" s="5"/>
      <c r="V21" s="5"/>
      <c r="W21" s="5"/>
    </row>
    <row r="22" spans="12:23">
      <c r="L22" s="107" t="s">
        <v>1</v>
      </c>
      <c r="M22" s="108">
        <f>'Confort visuel (6Q)'!M47</f>
        <v>3.2</v>
      </c>
      <c r="N22" s="107"/>
      <c r="O22" s="107"/>
      <c r="P22" s="107"/>
      <c r="Q22" s="5"/>
      <c r="R22" s="5"/>
      <c r="S22" s="5"/>
      <c r="T22" s="5"/>
      <c r="U22" s="5"/>
      <c r="V22" s="5"/>
      <c r="W22" s="5"/>
    </row>
    <row r="23" spans="12:23">
      <c r="L23" s="107" t="s">
        <v>16</v>
      </c>
      <c r="M23" s="108">
        <f>'Confort olfactif (4Q)'!M39</f>
        <v>2.6666666666666665</v>
      </c>
      <c r="N23" s="107"/>
      <c r="O23" s="107"/>
      <c r="P23" s="107"/>
      <c r="Q23" s="5"/>
      <c r="R23" s="5"/>
      <c r="S23" s="5"/>
      <c r="T23" s="5"/>
      <c r="U23" s="5"/>
      <c r="V23" s="5"/>
      <c r="W23" s="5"/>
    </row>
    <row r="24" spans="12:23">
      <c r="L24" s="107" t="s">
        <v>2</v>
      </c>
      <c r="M24" s="108">
        <f>'Confort hygrométrique (3Q)'!M28</f>
        <v>2.3333333333333335</v>
      </c>
      <c r="N24" s="107"/>
      <c r="O24" s="107"/>
      <c r="P24" s="107"/>
      <c r="Q24" s="5"/>
      <c r="R24" s="5"/>
      <c r="S24" s="5"/>
      <c r="T24" s="5"/>
      <c r="U24" s="5"/>
      <c r="V24" s="5"/>
      <c r="W24" s="5"/>
    </row>
    <row r="25" spans="12:23">
      <c r="L25" s="107" t="s">
        <v>3</v>
      </c>
      <c r="M25" s="108">
        <f>'Confort thermique (6Q)'!M45</f>
        <v>2.5</v>
      </c>
      <c r="N25" s="107"/>
      <c r="O25" s="107"/>
      <c r="P25" s="107"/>
      <c r="Q25" s="5"/>
      <c r="R25" s="5"/>
      <c r="S25" s="5"/>
      <c r="T25" s="5"/>
      <c r="U25" s="5"/>
      <c r="V25" s="5"/>
      <c r="W25" s="5"/>
    </row>
    <row r="26" spans="12:23">
      <c r="L26" s="107" t="s">
        <v>4</v>
      </c>
      <c r="M26" s="108">
        <f>'Gestion des déchets (3Q)'!M27</f>
        <v>3.25</v>
      </c>
      <c r="N26" s="107"/>
      <c r="O26" s="107"/>
      <c r="P26" s="107"/>
      <c r="Q26" s="5"/>
      <c r="R26" s="5"/>
      <c r="S26" s="5"/>
      <c r="T26" s="5"/>
      <c r="U26" s="5"/>
      <c r="V26" s="5"/>
      <c r="W26" s="5"/>
    </row>
    <row r="27" spans="12:23">
      <c r="L27" s="107" t="s">
        <v>5</v>
      </c>
      <c r="M27" s="108">
        <f>'Gestion de l''eau (4Q)'!M30</f>
        <v>3</v>
      </c>
      <c r="N27" s="107"/>
      <c r="O27" s="107"/>
      <c r="P27" s="107"/>
      <c r="Q27" s="5"/>
      <c r="R27" s="5"/>
      <c r="S27" s="5"/>
      <c r="T27" s="5"/>
      <c r="U27" s="5"/>
      <c r="V27" s="5"/>
      <c r="W27" s="5"/>
    </row>
    <row r="28" spans="12:23">
      <c r="L28" s="107" t="s">
        <v>6</v>
      </c>
      <c r="M28" s="108">
        <f>'Accès à l''agence (4Q)'!M31</f>
        <v>3.25</v>
      </c>
      <c r="N28" s="107"/>
      <c r="O28" s="107"/>
      <c r="P28" s="107"/>
      <c r="Q28" s="5"/>
      <c r="R28" s="5"/>
      <c r="S28" s="5"/>
      <c r="T28" s="5"/>
      <c r="U28" s="5"/>
      <c r="V28" s="5"/>
      <c r="W28" s="5"/>
    </row>
    <row r="29" spans="12:23">
      <c r="L29" s="107" t="s">
        <v>61</v>
      </c>
      <c r="M29" s="108">
        <f>'Sociétal (5Q)'!M35</f>
        <v>2.5</v>
      </c>
      <c r="N29" s="107"/>
      <c r="O29" s="107"/>
      <c r="P29" s="107"/>
      <c r="Q29" s="5"/>
      <c r="R29" s="5"/>
      <c r="S29" s="5"/>
      <c r="T29" s="5"/>
      <c r="U29" s="5"/>
      <c r="V29" s="5"/>
      <c r="W29" s="5"/>
    </row>
    <row r="30" spans="12:23">
      <c r="L30" s="107"/>
      <c r="M30" s="108"/>
      <c r="N30" s="107"/>
      <c r="O30" s="107"/>
      <c r="P30" s="107"/>
      <c r="Q30" s="5"/>
      <c r="R30" s="5"/>
      <c r="S30" s="5"/>
      <c r="T30" s="5"/>
      <c r="U30" s="5"/>
      <c r="V30" s="5"/>
      <c r="W30" s="5"/>
    </row>
    <row r="31" spans="12:23">
      <c r="L31" s="107"/>
      <c r="M31" s="108"/>
      <c r="N31" s="107"/>
      <c r="O31" s="107"/>
      <c r="P31" s="107"/>
      <c r="Q31" s="5"/>
      <c r="R31" s="5"/>
      <c r="S31" s="5"/>
      <c r="T31" s="5"/>
      <c r="U31" s="5"/>
      <c r="V31" s="5"/>
      <c r="W31" s="5"/>
    </row>
    <row r="32" spans="12:23" ht="15.75" customHeight="1">
      <c r="L32" s="107"/>
      <c r="M32" s="108"/>
      <c r="N32" s="107"/>
      <c r="O32" s="107"/>
      <c r="P32" s="107"/>
      <c r="Q32" s="5"/>
      <c r="R32" s="5"/>
      <c r="S32" s="5"/>
      <c r="T32" s="5"/>
      <c r="U32" s="5"/>
      <c r="V32" s="5"/>
      <c r="W32" s="5"/>
    </row>
    <row r="33" spans="3:14" ht="26.25">
      <c r="C33" s="110"/>
      <c r="D33" s="110"/>
      <c r="E33" s="110"/>
      <c r="F33" s="110"/>
      <c r="G33" s="110"/>
      <c r="H33" s="110"/>
      <c r="I33" s="110"/>
      <c r="J33" s="110"/>
      <c r="K33" s="110"/>
      <c r="L33" s="110"/>
      <c r="M33" s="110"/>
      <c r="N33" s="110"/>
    </row>
    <row r="34" spans="3:14">
      <c r="C34" s="168"/>
      <c r="D34" s="168"/>
      <c r="E34" s="168"/>
      <c r="F34" s="168"/>
      <c r="G34" s="168"/>
      <c r="H34" s="168"/>
      <c r="I34" s="168"/>
      <c r="J34" s="168"/>
      <c r="K34" s="168"/>
      <c r="L34" s="168"/>
    </row>
    <row r="35" spans="3:14">
      <c r="C35" s="168"/>
      <c r="D35" s="168"/>
      <c r="E35" s="168"/>
      <c r="F35" s="168"/>
      <c r="G35" s="168"/>
      <c r="H35" s="168"/>
      <c r="I35" s="168"/>
      <c r="J35" s="168"/>
      <c r="K35" s="168"/>
      <c r="L35" s="168"/>
    </row>
    <row r="36" spans="3:14">
      <c r="C36" s="168"/>
      <c r="D36" s="168"/>
      <c r="E36" s="168"/>
      <c r="F36" s="168"/>
      <c r="G36" s="168"/>
      <c r="H36" s="168"/>
      <c r="I36" s="168"/>
      <c r="J36" s="168"/>
      <c r="K36" s="168"/>
      <c r="L36" s="168"/>
    </row>
    <row r="37" spans="3:14" ht="26.25">
      <c r="C37" s="110"/>
    </row>
    <row r="38" spans="3:14">
      <c r="C38" s="168"/>
      <c r="D38" s="168"/>
      <c r="E38" s="168"/>
      <c r="F38" s="168"/>
      <c r="G38" s="168"/>
      <c r="H38" s="168"/>
      <c r="I38" s="168"/>
      <c r="J38" s="168"/>
      <c r="K38" s="168"/>
      <c r="L38" s="168"/>
    </row>
    <row r="39" spans="3:14">
      <c r="C39" s="168"/>
      <c r="D39" s="168"/>
      <c r="E39" s="168"/>
      <c r="F39" s="168"/>
      <c r="G39" s="168"/>
      <c r="H39" s="168"/>
      <c r="I39" s="168"/>
      <c r="J39" s="168"/>
      <c r="K39" s="168"/>
      <c r="L39" s="168"/>
    </row>
    <row r="40" spans="3:14">
      <c r="C40" s="168"/>
      <c r="D40" s="168"/>
      <c r="E40" s="168"/>
      <c r="F40" s="168"/>
      <c r="G40" s="168"/>
      <c r="H40" s="168"/>
      <c r="I40" s="168"/>
      <c r="J40" s="168"/>
      <c r="K40" s="168"/>
      <c r="L40" s="168"/>
    </row>
    <row r="41" spans="3:14">
      <c r="C41" s="168"/>
      <c r="D41" s="168"/>
      <c r="E41" s="168"/>
      <c r="F41" s="168"/>
      <c r="G41" s="168"/>
      <c r="H41" s="168"/>
      <c r="I41" s="168"/>
      <c r="J41" s="168"/>
      <c r="K41" s="168"/>
      <c r="L41" s="168"/>
    </row>
    <row r="42" spans="3:14">
      <c r="C42" s="168"/>
      <c r="D42" s="168"/>
      <c r="E42" s="168"/>
      <c r="F42" s="168"/>
      <c r="G42" s="168"/>
      <c r="H42" s="168"/>
      <c r="I42" s="168"/>
      <c r="J42" s="168"/>
      <c r="K42" s="168"/>
      <c r="L42" s="168"/>
    </row>
    <row r="43" spans="3:14" ht="26.25">
      <c r="C43" s="110"/>
    </row>
    <row r="44" spans="3:14">
      <c r="C44" s="168"/>
      <c r="D44" s="168"/>
      <c r="E44" s="168"/>
      <c r="F44" s="168"/>
      <c r="G44" s="168"/>
      <c r="H44" s="168"/>
      <c r="I44" s="168"/>
      <c r="J44" s="168"/>
      <c r="K44" s="168"/>
      <c r="L44" s="168"/>
    </row>
    <row r="45" spans="3:14">
      <c r="C45" s="168"/>
      <c r="D45" s="168"/>
      <c r="E45" s="168"/>
      <c r="F45" s="168"/>
      <c r="G45" s="168"/>
      <c r="H45" s="168"/>
      <c r="I45" s="168"/>
      <c r="J45" s="168"/>
      <c r="K45" s="168"/>
      <c r="L45" s="168"/>
    </row>
    <row r="46" spans="3:14">
      <c r="C46" s="168"/>
      <c r="D46" s="168"/>
      <c r="E46" s="168"/>
      <c r="F46" s="168"/>
      <c r="G46" s="168"/>
      <c r="H46" s="168"/>
      <c r="I46" s="168"/>
      <c r="J46" s="168"/>
      <c r="K46" s="168"/>
      <c r="L46" s="168"/>
    </row>
    <row r="47" spans="3:14" ht="26.25">
      <c r="C47" s="110"/>
    </row>
    <row r="48" spans="3:14">
      <c r="C48" s="168"/>
      <c r="D48" s="168"/>
      <c r="E48" s="168"/>
      <c r="F48" s="168"/>
      <c r="G48" s="168"/>
      <c r="H48" s="168"/>
      <c r="I48" s="168"/>
      <c r="J48" s="168"/>
      <c r="K48" s="168"/>
      <c r="L48" s="168"/>
    </row>
    <row r="49" spans="3:12">
      <c r="C49" s="168"/>
      <c r="D49" s="168"/>
      <c r="E49" s="168"/>
      <c r="F49" s="168"/>
      <c r="G49" s="168"/>
      <c r="H49" s="168"/>
      <c r="I49" s="168"/>
      <c r="J49" s="168"/>
      <c r="K49" s="168"/>
      <c r="L49" s="168"/>
    </row>
    <row r="50" spans="3:12">
      <c r="C50" s="168"/>
      <c r="D50" s="168"/>
      <c r="E50" s="168"/>
      <c r="F50" s="168"/>
      <c r="G50" s="168"/>
      <c r="H50" s="168"/>
      <c r="I50" s="168"/>
      <c r="J50" s="168"/>
      <c r="K50" s="168"/>
      <c r="L50" s="168"/>
    </row>
    <row r="51" spans="3:12" ht="26.25">
      <c r="C51" s="110"/>
    </row>
    <row r="52" spans="3:12">
      <c r="C52" s="168"/>
      <c r="D52" s="168"/>
      <c r="E52" s="168"/>
      <c r="F52" s="168"/>
      <c r="G52" s="168"/>
      <c r="H52" s="168"/>
      <c r="I52" s="168"/>
      <c r="J52" s="168"/>
      <c r="K52" s="168"/>
      <c r="L52" s="168"/>
    </row>
    <row r="53" spans="3:12">
      <c r="C53" s="168"/>
      <c r="D53" s="168"/>
      <c r="E53" s="168"/>
      <c r="F53" s="168"/>
      <c r="G53" s="168"/>
      <c r="H53" s="168"/>
      <c r="I53" s="168"/>
      <c r="J53" s="168"/>
      <c r="K53" s="168"/>
      <c r="L53" s="168"/>
    </row>
    <row r="54" spans="3:12">
      <c r="C54" s="168"/>
      <c r="D54" s="168"/>
      <c r="E54" s="168"/>
      <c r="F54" s="168"/>
      <c r="G54" s="168"/>
      <c r="H54" s="168"/>
      <c r="I54" s="168"/>
      <c r="J54" s="168"/>
      <c r="K54" s="168"/>
      <c r="L54" s="168"/>
    </row>
    <row r="55" spans="3:12" ht="26.25">
      <c r="C55" s="110"/>
    </row>
    <row r="56" spans="3:12">
      <c r="C56" s="168"/>
      <c r="D56" s="168"/>
      <c r="E56" s="168"/>
      <c r="F56" s="168"/>
      <c r="G56" s="168"/>
      <c r="H56" s="168"/>
      <c r="I56" s="168"/>
      <c r="J56" s="168"/>
      <c r="K56" s="168"/>
      <c r="L56" s="168"/>
    </row>
    <row r="59" spans="3:12" ht="26.25">
      <c r="C59" s="110"/>
    </row>
    <row r="60" spans="3:12">
      <c r="C60" s="168"/>
      <c r="D60" s="168"/>
      <c r="E60" s="168"/>
      <c r="F60" s="168"/>
      <c r="G60" s="168"/>
      <c r="H60" s="168"/>
      <c r="I60" s="168"/>
      <c r="J60" s="168"/>
      <c r="K60" s="168"/>
      <c r="L60" s="168"/>
    </row>
    <row r="61" spans="3:12">
      <c r="C61" s="168"/>
      <c r="D61" s="168"/>
      <c r="E61" s="168"/>
      <c r="F61" s="168"/>
      <c r="G61" s="168"/>
      <c r="H61" s="168"/>
      <c r="I61" s="168"/>
      <c r="J61" s="168"/>
      <c r="K61" s="168"/>
      <c r="L61" s="168"/>
    </row>
    <row r="62" spans="3:12">
      <c r="C62" s="168"/>
      <c r="D62" s="168"/>
      <c r="E62" s="168"/>
      <c r="F62" s="168"/>
      <c r="G62" s="168"/>
      <c r="H62" s="168"/>
      <c r="I62" s="168"/>
      <c r="J62" s="168"/>
      <c r="K62" s="168"/>
      <c r="L62" s="168"/>
    </row>
    <row r="63" spans="3:12" ht="26.25">
      <c r="C63" s="110"/>
    </row>
    <row r="64" spans="3:12">
      <c r="C64" s="168"/>
      <c r="D64" s="168"/>
      <c r="E64" s="168"/>
      <c r="F64" s="168"/>
      <c r="G64" s="168"/>
      <c r="H64" s="168"/>
      <c r="I64" s="168"/>
      <c r="J64" s="168"/>
      <c r="K64" s="168"/>
      <c r="L64" s="168"/>
    </row>
    <row r="65" spans="3:12">
      <c r="C65" s="168"/>
      <c r="D65" s="168"/>
      <c r="E65" s="168"/>
      <c r="F65" s="168"/>
      <c r="G65" s="168"/>
      <c r="H65" s="168"/>
      <c r="I65" s="168"/>
      <c r="J65" s="168"/>
      <c r="K65" s="168"/>
      <c r="L65" s="168"/>
    </row>
    <row r="66" spans="3:12">
      <c r="C66" s="168"/>
      <c r="D66" s="168"/>
      <c r="E66" s="168"/>
      <c r="F66" s="168"/>
      <c r="G66" s="168"/>
      <c r="H66" s="168"/>
      <c r="I66" s="168"/>
      <c r="J66" s="168"/>
      <c r="K66" s="168"/>
      <c r="L66" s="168"/>
    </row>
    <row r="67" spans="3:12" ht="26.25">
      <c r="C67" s="110"/>
    </row>
    <row r="68" spans="3:12">
      <c r="C68" s="168"/>
      <c r="D68" s="168"/>
      <c r="E68" s="168"/>
      <c r="F68" s="168"/>
      <c r="G68" s="168"/>
      <c r="H68" s="168"/>
      <c r="I68" s="168"/>
      <c r="J68" s="168"/>
      <c r="K68" s="168"/>
      <c r="L68" s="168"/>
    </row>
  </sheetData>
  <sheetProtection selectLockedCells="1" selectUnlockedCells="1"/>
  <mergeCells count="28">
    <mergeCell ref="U5:W5"/>
    <mergeCell ref="U6:W9"/>
    <mergeCell ref="A1:C1"/>
    <mergeCell ref="C48:L48"/>
    <mergeCell ref="C56:L56"/>
    <mergeCell ref="C41:L41"/>
    <mergeCell ref="C42:L42"/>
    <mergeCell ref="C68:L68"/>
    <mergeCell ref="C34:L34"/>
    <mergeCell ref="C35:L35"/>
    <mergeCell ref="C36:L36"/>
    <mergeCell ref="C38:L38"/>
    <mergeCell ref="C39:L39"/>
    <mergeCell ref="C40:L40"/>
    <mergeCell ref="C44:L44"/>
    <mergeCell ref="C45:L45"/>
    <mergeCell ref="C46:L46"/>
    <mergeCell ref="C49:L49"/>
    <mergeCell ref="C50:L50"/>
    <mergeCell ref="C52:L52"/>
    <mergeCell ref="C53:L53"/>
    <mergeCell ref="C54:L54"/>
    <mergeCell ref="C60:L60"/>
    <mergeCell ref="C61:L61"/>
    <mergeCell ref="C62:L62"/>
    <mergeCell ref="C64:L64"/>
    <mergeCell ref="C65:L65"/>
    <mergeCell ref="C66:L66"/>
  </mergeCells>
  <hyperlinks>
    <hyperlink ref="A1:C1" location="Présentation!A1" display="Aller à l'accueil"/>
  </hyperlinks>
  <pageMargins left="0.7" right="0.7" top="0.75" bottom="0.75" header="0.51180555555555551" footer="0.51180555555555551"/>
  <pageSetup paperSize="9" scale="77" firstPageNumber="0" orientation="portrait" horizontalDpi="300" verticalDpi="300" r:id="rId1"/>
  <headerFooter alignWithMargins="0"/>
  <colBreaks count="1" manualBreakCount="1">
    <brk id="10" max="1048575" man="1"/>
  </colBreaks>
  <ignoredErrors>
    <ignoredError sqref="M21:M24 M27:M28 M25:M26"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2198" r:id="rId4" name="Button 150">
              <controlPr defaultSize="0" print="0" autoFill="0" autoPict="0" macro="[0]!Remise_à_zéro">
                <anchor moveWithCells="1" sizeWithCells="1">
                  <from>
                    <xdr:col>11</xdr:col>
                    <xdr:colOff>1381125</xdr:colOff>
                    <xdr:row>13</xdr:row>
                    <xdr:rowOff>85725</xdr:rowOff>
                  </from>
                  <to>
                    <xdr:col>13</xdr:col>
                    <xdr:colOff>628650</xdr:colOff>
                    <xdr:row>16</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10</vt:i4>
      </vt:variant>
    </vt:vector>
  </HeadingPairs>
  <TitlesOfParts>
    <vt:vector size="20" baseType="lpstr">
      <vt:lpstr>Confort acoustique (3Q)</vt:lpstr>
      <vt:lpstr>Confort visuel (6Q)</vt:lpstr>
      <vt:lpstr>Confort olfactif (4Q)</vt:lpstr>
      <vt:lpstr>Confort hygrométrique (3Q)</vt:lpstr>
      <vt:lpstr>Confort thermique (6Q)</vt:lpstr>
      <vt:lpstr>Gestion des déchets (3Q)</vt:lpstr>
      <vt:lpstr>Gestion de l'eau (4Q)</vt:lpstr>
      <vt:lpstr>Sociétal (5Q)</vt:lpstr>
      <vt:lpstr>Accès à l'agence (4Q)</vt:lpstr>
      <vt:lpstr>Résultats</vt:lpstr>
      <vt:lpstr>'Accès à l''agence (4Q)'!Zone_d_impression</vt:lpstr>
      <vt:lpstr>'Confort acoustique (3Q)'!Zone_d_impression</vt:lpstr>
      <vt:lpstr>'Confort hygrométrique (3Q)'!Zone_d_impression</vt:lpstr>
      <vt:lpstr>'Confort olfactif (4Q)'!Zone_d_impression</vt:lpstr>
      <vt:lpstr>'Confort thermique (6Q)'!Zone_d_impression</vt:lpstr>
      <vt:lpstr>'Confort visuel (6Q)'!Zone_d_impression</vt:lpstr>
      <vt:lpstr>'Gestion de l''eau (4Q)'!Zone_d_impression</vt:lpstr>
      <vt:lpstr>'Gestion des déchets (3Q)'!Zone_d_impression</vt:lpstr>
      <vt:lpstr>Résultats!Zone_d_impression</vt:lpstr>
      <vt:lpstr>'Sociétal (5Q)'!Zone_d_impression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Pierre</cp:lastModifiedBy>
  <dcterms:created xsi:type="dcterms:W3CDTF">2016-12-21T18:22:23Z</dcterms:created>
  <dcterms:modified xsi:type="dcterms:W3CDTF">2017-01-24T09:11:56Z</dcterms:modified>
</cp:coreProperties>
</file>