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22515" windowHeight="10035"/>
  </bookViews>
  <sheets>
    <sheet name="LAMal" sheetId="1" r:id="rId1"/>
  </sheets>
  <externalReferences>
    <externalReference r:id="rId2"/>
  </externalReferences>
  <definedNames>
    <definedName name="_xlnm._FilterDatabase" localSheetId="0" hidden="1">LAMal!$A$8:$AL$854</definedName>
  </definedNames>
  <calcPr calcId="145621" refMode="R1C1"/>
</workbook>
</file>

<file path=xl/calcChain.xml><?xml version="1.0" encoding="utf-8"?>
<calcChain xmlns="http://schemas.openxmlformats.org/spreadsheetml/2006/main">
  <c r="AK854" i="1" l="1"/>
  <c r="AL854" i="1" s="1"/>
  <c r="AJ854" i="1"/>
  <c r="AK853" i="1"/>
  <c r="AL853" i="1" s="1"/>
  <c r="AJ853" i="1"/>
  <c r="AK852" i="1"/>
  <c r="AL852" i="1" s="1"/>
  <c r="AJ852" i="1"/>
  <c r="AK851" i="1"/>
  <c r="AL851" i="1" s="1"/>
  <c r="AJ851" i="1"/>
  <c r="AK850" i="1"/>
  <c r="AL850" i="1" s="1"/>
  <c r="AJ850" i="1"/>
  <c r="AK849" i="1"/>
  <c r="AL849" i="1" s="1"/>
  <c r="AJ849" i="1"/>
  <c r="AK848" i="1"/>
  <c r="AL848" i="1" s="1"/>
  <c r="AJ848" i="1"/>
  <c r="AK847" i="1"/>
  <c r="AL847" i="1" s="1"/>
  <c r="AJ847" i="1"/>
  <c r="AK846" i="1"/>
  <c r="AL846" i="1" s="1"/>
  <c r="AJ846" i="1"/>
  <c r="AK845" i="1"/>
  <c r="AL845" i="1" s="1"/>
  <c r="AJ845" i="1"/>
  <c r="AK844" i="1"/>
  <c r="AL844" i="1" s="1"/>
  <c r="AJ844" i="1"/>
  <c r="AK843" i="1"/>
  <c r="AL843" i="1" s="1"/>
  <c r="AJ843" i="1"/>
  <c r="AK842" i="1"/>
  <c r="AL842" i="1" s="1"/>
  <c r="AJ842" i="1"/>
  <c r="AK841" i="1"/>
  <c r="AL841" i="1" s="1"/>
  <c r="AJ841" i="1"/>
  <c r="AK840" i="1"/>
  <c r="AL840" i="1" s="1"/>
  <c r="AJ840" i="1"/>
  <c r="AK839" i="1"/>
  <c r="AL839" i="1" s="1"/>
  <c r="AJ839" i="1"/>
  <c r="AK838" i="1"/>
  <c r="AL838" i="1" s="1"/>
  <c r="AJ838" i="1"/>
  <c r="AK837" i="1"/>
  <c r="AL837" i="1" s="1"/>
  <c r="AJ837" i="1"/>
  <c r="AK836" i="1"/>
  <c r="AL836" i="1" s="1"/>
  <c r="AJ836" i="1"/>
  <c r="AK835" i="1"/>
  <c r="AL835" i="1" s="1"/>
  <c r="AJ835" i="1"/>
  <c r="AK834" i="1"/>
  <c r="AL834" i="1" s="1"/>
  <c r="AJ834" i="1"/>
  <c r="AK833" i="1"/>
  <c r="AL833" i="1" s="1"/>
  <c r="AJ833" i="1"/>
  <c r="AK832" i="1"/>
  <c r="AL832" i="1" s="1"/>
  <c r="AJ832" i="1"/>
  <c r="AK831" i="1"/>
  <c r="AL831" i="1" s="1"/>
  <c r="AJ831" i="1"/>
  <c r="AK830" i="1"/>
  <c r="AL830" i="1" s="1"/>
  <c r="AJ830" i="1"/>
  <c r="AK829" i="1"/>
  <c r="AL829" i="1" s="1"/>
  <c r="AJ829" i="1"/>
  <c r="AK828" i="1"/>
  <c r="AL828" i="1" s="1"/>
  <c r="AJ828" i="1"/>
  <c r="AK827" i="1"/>
  <c r="AL827" i="1" s="1"/>
  <c r="AJ827" i="1"/>
  <c r="AK826" i="1"/>
  <c r="AL826" i="1" s="1"/>
  <c r="AJ826" i="1"/>
  <c r="AK825" i="1"/>
  <c r="AL825" i="1" s="1"/>
  <c r="AJ825" i="1"/>
  <c r="AK824" i="1"/>
  <c r="AL824" i="1" s="1"/>
  <c r="AJ824" i="1"/>
  <c r="AK823" i="1"/>
  <c r="AL823" i="1" s="1"/>
  <c r="AJ823" i="1"/>
  <c r="AK822" i="1"/>
  <c r="AL822" i="1" s="1"/>
  <c r="AJ822" i="1"/>
  <c r="AK821" i="1"/>
  <c r="AL821" i="1" s="1"/>
  <c r="AJ821" i="1"/>
  <c r="AK820" i="1"/>
  <c r="AL820" i="1" s="1"/>
  <c r="AJ820" i="1"/>
  <c r="AK819" i="1"/>
  <c r="AL819" i="1" s="1"/>
  <c r="AJ819" i="1"/>
  <c r="AK818" i="1"/>
  <c r="AL818" i="1" s="1"/>
  <c r="AJ818" i="1"/>
  <c r="AK817" i="1"/>
  <c r="AL817" i="1" s="1"/>
  <c r="AJ817" i="1"/>
  <c r="AK816" i="1"/>
  <c r="AL816" i="1" s="1"/>
  <c r="AJ816" i="1"/>
  <c r="AK815" i="1"/>
  <c r="AL815" i="1" s="1"/>
  <c r="AJ815" i="1"/>
  <c r="AK814" i="1"/>
  <c r="AL814" i="1" s="1"/>
  <c r="AJ814" i="1"/>
  <c r="AK813" i="1"/>
  <c r="AL813" i="1" s="1"/>
  <c r="AJ813" i="1"/>
  <c r="AK812" i="1"/>
  <c r="AL812" i="1" s="1"/>
  <c r="AJ812" i="1"/>
  <c r="AK811" i="1"/>
  <c r="AL811" i="1" s="1"/>
  <c r="AJ811" i="1"/>
  <c r="AK810" i="1"/>
  <c r="AL810" i="1" s="1"/>
  <c r="AJ810" i="1"/>
  <c r="AK809" i="1"/>
  <c r="AL809" i="1" s="1"/>
  <c r="AJ809" i="1"/>
  <c r="AK808" i="1"/>
  <c r="AL808" i="1" s="1"/>
  <c r="AJ808" i="1"/>
  <c r="AK807" i="1"/>
  <c r="AL807" i="1" s="1"/>
  <c r="AJ807" i="1"/>
  <c r="AK806" i="1"/>
  <c r="AL806" i="1" s="1"/>
  <c r="AJ806" i="1"/>
  <c r="AK805" i="1"/>
  <c r="AL805" i="1" s="1"/>
  <c r="AJ805" i="1"/>
  <c r="AK804" i="1"/>
  <c r="AL804" i="1" s="1"/>
  <c r="AJ804" i="1"/>
  <c r="AK803" i="1"/>
  <c r="AL803" i="1" s="1"/>
  <c r="AJ803" i="1"/>
  <c r="AK802" i="1"/>
  <c r="AL802" i="1" s="1"/>
  <c r="AJ802" i="1"/>
  <c r="AK801" i="1"/>
  <c r="AL801" i="1" s="1"/>
  <c r="AJ801" i="1"/>
  <c r="AK800" i="1"/>
  <c r="AL800" i="1" s="1"/>
  <c r="AJ800" i="1"/>
  <c r="AK799" i="1"/>
  <c r="AL799" i="1" s="1"/>
  <c r="AJ799" i="1"/>
  <c r="AK798" i="1"/>
  <c r="AL798" i="1" s="1"/>
  <c r="AJ798" i="1"/>
  <c r="AK797" i="1"/>
  <c r="AL797" i="1" s="1"/>
  <c r="AJ797" i="1"/>
  <c r="AK796" i="1"/>
  <c r="AL796" i="1" s="1"/>
  <c r="AJ796" i="1"/>
  <c r="AK795" i="1"/>
  <c r="AL795" i="1" s="1"/>
  <c r="AJ795" i="1"/>
  <c r="AK794" i="1"/>
  <c r="AL794" i="1" s="1"/>
  <c r="AJ794" i="1"/>
  <c r="AK793" i="1"/>
  <c r="AL793" i="1" s="1"/>
  <c r="AJ793" i="1"/>
  <c r="AK792" i="1"/>
  <c r="AL792" i="1" s="1"/>
  <c r="AJ792" i="1"/>
  <c r="AK791" i="1"/>
  <c r="AL791" i="1" s="1"/>
  <c r="AJ791" i="1"/>
  <c r="AK790" i="1"/>
  <c r="AL790" i="1" s="1"/>
  <c r="AJ790" i="1"/>
  <c r="AK789" i="1"/>
  <c r="AL789" i="1" s="1"/>
  <c r="AJ789" i="1"/>
  <c r="AK788" i="1"/>
  <c r="AL788" i="1" s="1"/>
  <c r="AJ788" i="1"/>
  <c r="AK787" i="1"/>
  <c r="AL787" i="1" s="1"/>
  <c r="AJ787" i="1"/>
  <c r="AK786" i="1"/>
  <c r="AL786" i="1" s="1"/>
  <c r="AJ786" i="1"/>
  <c r="AK785" i="1"/>
  <c r="AL785" i="1" s="1"/>
  <c r="AJ785" i="1"/>
  <c r="AK784" i="1"/>
  <c r="AL784" i="1" s="1"/>
  <c r="AJ784" i="1"/>
  <c r="AK783" i="1"/>
  <c r="AL783" i="1" s="1"/>
  <c r="AJ783" i="1"/>
  <c r="AK782" i="1"/>
  <c r="AL782" i="1" s="1"/>
  <c r="AJ782" i="1"/>
  <c r="AK781" i="1"/>
  <c r="AL781" i="1" s="1"/>
  <c r="AJ781" i="1"/>
  <c r="AK780" i="1"/>
  <c r="AL780" i="1" s="1"/>
  <c r="AJ780" i="1"/>
  <c r="AK779" i="1"/>
  <c r="AL779" i="1" s="1"/>
  <c r="AJ779" i="1"/>
  <c r="AK778" i="1"/>
  <c r="AL778" i="1" s="1"/>
  <c r="AJ778" i="1"/>
  <c r="AK777" i="1"/>
  <c r="AL777" i="1" s="1"/>
  <c r="AJ777" i="1"/>
  <c r="AK776" i="1"/>
  <c r="AL776" i="1" s="1"/>
  <c r="AJ776" i="1"/>
  <c r="AK775" i="1"/>
  <c r="AL775" i="1" s="1"/>
  <c r="AJ775" i="1"/>
  <c r="AK774" i="1"/>
  <c r="AL774" i="1" s="1"/>
  <c r="AJ774" i="1"/>
  <c r="AK773" i="1"/>
  <c r="AL773" i="1" s="1"/>
  <c r="AJ773" i="1"/>
  <c r="AK772" i="1"/>
  <c r="AL772" i="1" s="1"/>
  <c r="AJ772" i="1"/>
  <c r="AK771" i="1"/>
  <c r="AL771" i="1" s="1"/>
  <c r="AJ771" i="1"/>
  <c r="AK770" i="1"/>
  <c r="AL770" i="1" s="1"/>
  <c r="AJ770" i="1"/>
  <c r="AK769" i="1"/>
  <c r="AL769" i="1" s="1"/>
  <c r="AJ769" i="1"/>
  <c r="AK768" i="1"/>
  <c r="AL768" i="1" s="1"/>
  <c r="AJ768" i="1"/>
  <c r="AK767" i="1"/>
  <c r="AL767" i="1" s="1"/>
  <c r="AJ767" i="1"/>
  <c r="AK766" i="1"/>
  <c r="AL766" i="1" s="1"/>
  <c r="AJ766" i="1"/>
  <c r="AK765" i="1"/>
  <c r="AL765" i="1" s="1"/>
  <c r="AJ765" i="1"/>
  <c r="AK764" i="1"/>
  <c r="AL764" i="1" s="1"/>
  <c r="AJ764" i="1"/>
  <c r="AK763" i="1"/>
  <c r="AL763" i="1" s="1"/>
  <c r="AJ763" i="1"/>
  <c r="AK762" i="1"/>
  <c r="AL762" i="1" s="1"/>
  <c r="AJ762" i="1"/>
  <c r="AK761" i="1"/>
  <c r="AL761" i="1" s="1"/>
  <c r="AJ761" i="1"/>
  <c r="AK760" i="1"/>
  <c r="AL760" i="1" s="1"/>
  <c r="AJ760" i="1"/>
  <c r="AK759" i="1"/>
  <c r="AL759" i="1" s="1"/>
  <c r="AJ759" i="1"/>
  <c r="AK758" i="1"/>
  <c r="AL758" i="1" s="1"/>
  <c r="AJ758" i="1"/>
  <c r="AK757" i="1"/>
  <c r="AL757" i="1" s="1"/>
  <c r="AJ757" i="1"/>
  <c r="AK756" i="1"/>
  <c r="AL756" i="1" s="1"/>
  <c r="AJ756" i="1"/>
  <c r="AK755" i="1"/>
  <c r="AL755" i="1" s="1"/>
  <c r="AJ755" i="1"/>
  <c r="AK754" i="1"/>
  <c r="AL754" i="1" s="1"/>
  <c r="AJ754" i="1"/>
  <c r="AK753" i="1"/>
  <c r="AL753" i="1" s="1"/>
  <c r="AJ753" i="1"/>
  <c r="AK752" i="1"/>
  <c r="AL752" i="1" s="1"/>
  <c r="AJ752" i="1"/>
  <c r="AK751" i="1"/>
  <c r="AL751" i="1" s="1"/>
  <c r="AJ751" i="1"/>
  <c r="AK750" i="1"/>
  <c r="AL750" i="1" s="1"/>
  <c r="AJ750" i="1"/>
  <c r="AK749" i="1"/>
  <c r="AL749" i="1" s="1"/>
  <c r="AJ749" i="1"/>
  <c r="AK748" i="1"/>
  <c r="AL748" i="1" s="1"/>
  <c r="AJ748" i="1"/>
  <c r="AK747" i="1"/>
  <c r="AL747" i="1" s="1"/>
  <c r="AJ747" i="1"/>
  <c r="AK746" i="1"/>
  <c r="AL746" i="1" s="1"/>
  <c r="AJ746" i="1"/>
  <c r="AK745" i="1"/>
  <c r="AL745" i="1" s="1"/>
  <c r="AJ745" i="1"/>
  <c r="AK744" i="1"/>
  <c r="AL744" i="1" s="1"/>
  <c r="AJ744" i="1"/>
  <c r="AK743" i="1"/>
  <c r="AL743" i="1" s="1"/>
  <c r="AJ743" i="1"/>
  <c r="AK742" i="1"/>
  <c r="AL742" i="1" s="1"/>
  <c r="AJ742" i="1"/>
  <c r="AK741" i="1"/>
  <c r="AL741" i="1" s="1"/>
  <c r="AJ741" i="1"/>
  <c r="AK740" i="1"/>
  <c r="AL740" i="1" s="1"/>
  <c r="AJ740" i="1"/>
  <c r="AK739" i="1"/>
  <c r="AL739" i="1" s="1"/>
  <c r="AJ739" i="1"/>
  <c r="AK738" i="1"/>
  <c r="AL738" i="1" s="1"/>
  <c r="AJ738" i="1"/>
  <c r="AK737" i="1"/>
  <c r="AL737" i="1" s="1"/>
  <c r="AJ737" i="1"/>
  <c r="AK736" i="1"/>
  <c r="AL736" i="1" s="1"/>
  <c r="AJ736" i="1"/>
  <c r="AK735" i="1"/>
  <c r="AL735" i="1" s="1"/>
  <c r="AJ735" i="1"/>
  <c r="AK734" i="1"/>
  <c r="AL734" i="1" s="1"/>
  <c r="AJ734" i="1"/>
  <c r="AK733" i="1"/>
  <c r="AL733" i="1" s="1"/>
  <c r="AJ733" i="1"/>
  <c r="AK732" i="1"/>
  <c r="AL732" i="1" s="1"/>
  <c r="AJ732" i="1"/>
  <c r="AK731" i="1"/>
  <c r="AL731" i="1" s="1"/>
  <c r="AJ731" i="1"/>
  <c r="AK730" i="1"/>
  <c r="AL730" i="1" s="1"/>
  <c r="AJ730" i="1"/>
  <c r="AK729" i="1"/>
  <c r="AL729" i="1" s="1"/>
  <c r="AJ729" i="1"/>
  <c r="AK728" i="1"/>
  <c r="AL728" i="1" s="1"/>
  <c r="AJ728" i="1"/>
  <c r="AK727" i="1"/>
  <c r="AL727" i="1" s="1"/>
  <c r="AJ727" i="1"/>
  <c r="AK726" i="1"/>
  <c r="AL726" i="1" s="1"/>
  <c r="AJ726" i="1"/>
  <c r="AK725" i="1"/>
  <c r="AL725" i="1" s="1"/>
  <c r="AJ725" i="1"/>
  <c r="AK724" i="1"/>
  <c r="AL724" i="1" s="1"/>
  <c r="AJ724" i="1"/>
  <c r="AK723" i="1"/>
  <c r="AL723" i="1" s="1"/>
  <c r="AJ723" i="1"/>
  <c r="AK722" i="1"/>
  <c r="AL722" i="1" s="1"/>
  <c r="AJ722" i="1"/>
  <c r="AK721" i="1"/>
  <c r="AL721" i="1" s="1"/>
  <c r="AJ721" i="1"/>
  <c r="AK720" i="1"/>
  <c r="AL720" i="1" s="1"/>
  <c r="AJ720" i="1"/>
  <c r="AK719" i="1"/>
  <c r="AL719" i="1" s="1"/>
  <c r="AJ719" i="1"/>
  <c r="AK718" i="1"/>
  <c r="AL718" i="1" s="1"/>
  <c r="AJ718" i="1"/>
  <c r="AK717" i="1"/>
  <c r="AL717" i="1" s="1"/>
  <c r="AJ717" i="1"/>
  <c r="AK716" i="1"/>
  <c r="AL716" i="1" s="1"/>
  <c r="AJ716" i="1"/>
  <c r="AK715" i="1"/>
  <c r="AL715" i="1" s="1"/>
  <c r="AJ715" i="1"/>
  <c r="AK714" i="1"/>
  <c r="AL714" i="1" s="1"/>
  <c r="AJ714" i="1"/>
  <c r="AK713" i="1"/>
  <c r="AL713" i="1" s="1"/>
  <c r="AJ713" i="1"/>
  <c r="AK712" i="1"/>
  <c r="AL712" i="1" s="1"/>
  <c r="AJ712" i="1"/>
  <c r="AK711" i="1"/>
  <c r="AL711" i="1" s="1"/>
  <c r="AJ711" i="1"/>
  <c r="AK710" i="1"/>
  <c r="AL710" i="1" s="1"/>
  <c r="AJ710" i="1"/>
  <c r="AK709" i="1"/>
  <c r="AL709" i="1" s="1"/>
  <c r="AJ709" i="1"/>
  <c r="AK708" i="1"/>
  <c r="AL708" i="1" s="1"/>
  <c r="AJ708" i="1"/>
  <c r="AK707" i="1"/>
  <c r="AL707" i="1" s="1"/>
  <c r="AJ707" i="1"/>
  <c r="AK706" i="1"/>
  <c r="AL706" i="1" s="1"/>
  <c r="AJ706" i="1"/>
  <c r="AK705" i="1"/>
  <c r="AL705" i="1" s="1"/>
  <c r="AJ705" i="1"/>
  <c r="AK704" i="1"/>
  <c r="AL704" i="1" s="1"/>
  <c r="AJ704" i="1"/>
  <c r="AK703" i="1"/>
  <c r="AL703" i="1" s="1"/>
  <c r="AJ703" i="1"/>
  <c r="AK702" i="1"/>
  <c r="AL702" i="1" s="1"/>
  <c r="AJ702" i="1"/>
  <c r="AK701" i="1"/>
  <c r="AL701" i="1" s="1"/>
  <c r="AJ701" i="1"/>
  <c r="AK700" i="1"/>
  <c r="AL700" i="1" s="1"/>
  <c r="AJ700" i="1"/>
  <c r="AK699" i="1"/>
  <c r="AL699" i="1" s="1"/>
  <c r="AJ699" i="1"/>
  <c r="AK698" i="1"/>
  <c r="AL698" i="1" s="1"/>
  <c r="AJ698" i="1"/>
  <c r="AK697" i="1"/>
  <c r="AL697" i="1" s="1"/>
  <c r="AJ697" i="1"/>
  <c r="AK696" i="1"/>
  <c r="AL696" i="1" s="1"/>
  <c r="AJ696" i="1"/>
  <c r="AK695" i="1"/>
  <c r="AL695" i="1" s="1"/>
  <c r="AJ695" i="1"/>
  <c r="AK694" i="1"/>
  <c r="AL694" i="1" s="1"/>
  <c r="AJ694" i="1"/>
  <c r="AK693" i="1"/>
  <c r="AL693" i="1" s="1"/>
  <c r="AJ693" i="1"/>
  <c r="AK692" i="1"/>
  <c r="AL692" i="1" s="1"/>
  <c r="AJ692" i="1"/>
  <c r="AK691" i="1"/>
  <c r="AL691" i="1" s="1"/>
  <c r="AJ691" i="1"/>
  <c r="AK690" i="1"/>
  <c r="AL690" i="1" s="1"/>
  <c r="AJ690" i="1"/>
  <c r="AK689" i="1"/>
  <c r="AL689" i="1" s="1"/>
  <c r="AJ689" i="1"/>
  <c r="AK688" i="1"/>
  <c r="AL688" i="1" s="1"/>
  <c r="AJ688" i="1"/>
  <c r="AK687" i="1"/>
  <c r="AL687" i="1" s="1"/>
  <c r="AJ687" i="1"/>
  <c r="AK686" i="1"/>
  <c r="AL686" i="1" s="1"/>
  <c r="AJ686" i="1"/>
  <c r="AK685" i="1"/>
  <c r="AL685" i="1" s="1"/>
  <c r="AJ685" i="1"/>
  <c r="AK684" i="1"/>
  <c r="AL684" i="1" s="1"/>
  <c r="AJ684" i="1"/>
  <c r="AK683" i="1"/>
  <c r="AL683" i="1" s="1"/>
  <c r="AJ683" i="1"/>
  <c r="AK682" i="1"/>
  <c r="AL682" i="1" s="1"/>
  <c r="AJ682" i="1"/>
  <c r="AK681" i="1"/>
  <c r="AL681" i="1" s="1"/>
  <c r="AJ681" i="1"/>
  <c r="AK680" i="1"/>
  <c r="AL680" i="1" s="1"/>
  <c r="AJ680" i="1"/>
  <c r="AK679" i="1"/>
  <c r="AL679" i="1" s="1"/>
  <c r="AJ679" i="1"/>
  <c r="AK678" i="1"/>
  <c r="AL678" i="1" s="1"/>
  <c r="AJ678" i="1"/>
  <c r="AK677" i="1"/>
  <c r="AL677" i="1" s="1"/>
  <c r="AJ677" i="1"/>
  <c r="AK676" i="1"/>
  <c r="AL676" i="1" s="1"/>
  <c r="AJ676" i="1"/>
  <c r="AK675" i="1"/>
  <c r="AL675" i="1" s="1"/>
  <c r="AJ675" i="1"/>
  <c r="AK674" i="1"/>
  <c r="AL674" i="1" s="1"/>
  <c r="AJ674" i="1"/>
  <c r="AK673" i="1"/>
  <c r="AL673" i="1" s="1"/>
  <c r="AJ673" i="1"/>
  <c r="AK672" i="1"/>
  <c r="AL672" i="1" s="1"/>
  <c r="AJ672" i="1"/>
  <c r="AK671" i="1"/>
  <c r="AL671" i="1" s="1"/>
  <c r="AJ671" i="1"/>
  <c r="AK670" i="1"/>
  <c r="AL670" i="1" s="1"/>
  <c r="AJ670" i="1"/>
  <c r="AK669" i="1"/>
  <c r="AL669" i="1" s="1"/>
  <c r="AJ669" i="1"/>
  <c r="AK668" i="1"/>
  <c r="AL668" i="1" s="1"/>
  <c r="AJ668" i="1"/>
  <c r="AK667" i="1"/>
  <c r="AL667" i="1" s="1"/>
  <c r="AJ667" i="1"/>
  <c r="AK666" i="1"/>
  <c r="AL666" i="1" s="1"/>
  <c r="AJ666" i="1"/>
  <c r="AK665" i="1"/>
  <c r="AL665" i="1" s="1"/>
  <c r="AJ665" i="1"/>
  <c r="AK664" i="1"/>
  <c r="AL664" i="1" s="1"/>
  <c r="AJ664" i="1"/>
  <c r="AK663" i="1"/>
  <c r="AL663" i="1" s="1"/>
  <c r="AJ663" i="1"/>
  <c r="AK662" i="1"/>
  <c r="AL662" i="1" s="1"/>
  <c r="AJ662" i="1"/>
  <c r="AK661" i="1"/>
  <c r="AL661" i="1" s="1"/>
  <c r="AJ661" i="1"/>
  <c r="AK660" i="1"/>
  <c r="AL660" i="1" s="1"/>
  <c r="AJ660" i="1"/>
  <c r="AK659" i="1"/>
  <c r="AL659" i="1" s="1"/>
  <c r="AJ659" i="1"/>
  <c r="AK658" i="1"/>
  <c r="AL658" i="1" s="1"/>
  <c r="AJ658" i="1"/>
  <c r="AK657" i="1"/>
  <c r="AL657" i="1" s="1"/>
  <c r="AJ657" i="1"/>
  <c r="AK656" i="1"/>
  <c r="AL656" i="1" s="1"/>
  <c r="AJ656" i="1"/>
  <c r="AK655" i="1"/>
  <c r="AL655" i="1" s="1"/>
  <c r="AJ655" i="1"/>
  <c r="AK654" i="1"/>
  <c r="AL654" i="1" s="1"/>
  <c r="AJ654" i="1"/>
  <c r="AK653" i="1"/>
  <c r="AL653" i="1" s="1"/>
  <c r="AJ653" i="1"/>
  <c r="AK652" i="1"/>
  <c r="AL652" i="1" s="1"/>
  <c r="AJ652" i="1"/>
  <c r="AK651" i="1"/>
  <c r="AL651" i="1" s="1"/>
  <c r="AJ651" i="1"/>
  <c r="AK650" i="1"/>
  <c r="AL650" i="1" s="1"/>
  <c r="AJ650" i="1"/>
  <c r="AK649" i="1"/>
  <c r="AL649" i="1" s="1"/>
  <c r="AJ649" i="1"/>
  <c r="AK648" i="1"/>
  <c r="AL648" i="1" s="1"/>
  <c r="AJ648" i="1"/>
  <c r="AK647" i="1"/>
  <c r="AL647" i="1" s="1"/>
  <c r="AJ647" i="1"/>
  <c r="AK646" i="1"/>
  <c r="AL646" i="1" s="1"/>
  <c r="AJ646" i="1"/>
  <c r="AK645" i="1"/>
  <c r="AL645" i="1" s="1"/>
  <c r="AJ645" i="1"/>
  <c r="AK644" i="1"/>
  <c r="AL644" i="1" s="1"/>
  <c r="AJ644" i="1"/>
  <c r="AK643" i="1"/>
  <c r="AL643" i="1" s="1"/>
  <c r="AJ643" i="1"/>
  <c r="AK642" i="1"/>
  <c r="AL642" i="1" s="1"/>
  <c r="AJ642" i="1"/>
  <c r="AK641" i="1"/>
  <c r="AL641" i="1" s="1"/>
  <c r="AJ641" i="1"/>
  <c r="AK640" i="1"/>
  <c r="AL640" i="1" s="1"/>
  <c r="AJ640" i="1"/>
  <c r="AK639" i="1"/>
  <c r="AL639" i="1" s="1"/>
  <c r="AJ639" i="1"/>
  <c r="AK638" i="1"/>
  <c r="AL638" i="1" s="1"/>
  <c r="AJ638" i="1"/>
  <c r="AK637" i="1"/>
  <c r="AL637" i="1" s="1"/>
  <c r="AJ637" i="1"/>
  <c r="AK636" i="1"/>
  <c r="AL636" i="1" s="1"/>
  <c r="AJ636" i="1"/>
  <c r="AK635" i="1"/>
  <c r="AL635" i="1" s="1"/>
  <c r="AJ635" i="1"/>
  <c r="AK634" i="1"/>
  <c r="AL634" i="1" s="1"/>
  <c r="AJ634" i="1"/>
  <c r="AK633" i="1"/>
  <c r="AL633" i="1" s="1"/>
  <c r="AJ633" i="1"/>
  <c r="AK632" i="1"/>
  <c r="AL632" i="1" s="1"/>
  <c r="AJ632" i="1"/>
  <c r="AK631" i="1"/>
  <c r="AL631" i="1" s="1"/>
  <c r="AJ631" i="1"/>
  <c r="AK630" i="1"/>
  <c r="AL630" i="1" s="1"/>
  <c r="AJ630" i="1"/>
  <c r="AK629" i="1"/>
  <c r="AL629" i="1" s="1"/>
  <c r="AJ629" i="1"/>
  <c r="AK628" i="1"/>
  <c r="AL628" i="1" s="1"/>
  <c r="AJ628" i="1"/>
  <c r="AK627" i="1"/>
  <c r="AL627" i="1" s="1"/>
  <c r="AJ627" i="1"/>
  <c r="AK626" i="1"/>
  <c r="AL626" i="1" s="1"/>
  <c r="AJ626" i="1"/>
  <c r="AK625" i="1"/>
  <c r="AL625" i="1" s="1"/>
  <c r="AJ625" i="1"/>
  <c r="AK624" i="1"/>
  <c r="AL624" i="1" s="1"/>
  <c r="AJ624" i="1"/>
  <c r="AK623" i="1"/>
  <c r="AL623" i="1" s="1"/>
  <c r="AJ623" i="1"/>
  <c r="AK622" i="1"/>
  <c r="AL622" i="1" s="1"/>
  <c r="AJ622" i="1"/>
  <c r="AK621" i="1"/>
  <c r="AL621" i="1" s="1"/>
  <c r="AJ621" i="1"/>
  <c r="AK620" i="1"/>
  <c r="AL620" i="1" s="1"/>
  <c r="AJ620" i="1"/>
  <c r="AK619" i="1"/>
  <c r="AL619" i="1" s="1"/>
  <c r="AJ619" i="1"/>
  <c r="AK618" i="1"/>
  <c r="AL618" i="1" s="1"/>
  <c r="AJ618" i="1"/>
  <c r="AK617" i="1"/>
  <c r="AL617" i="1" s="1"/>
  <c r="AJ617" i="1"/>
  <c r="AK616" i="1"/>
  <c r="AL616" i="1" s="1"/>
  <c r="AJ616" i="1"/>
  <c r="AK615" i="1"/>
  <c r="AL615" i="1" s="1"/>
  <c r="AJ615" i="1"/>
  <c r="AK614" i="1"/>
  <c r="AL614" i="1" s="1"/>
  <c r="AJ614" i="1"/>
  <c r="AK613" i="1"/>
  <c r="AL613" i="1" s="1"/>
  <c r="AJ613" i="1"/>
  <c r="AK612" i="1"/>
  <c r="AL612" i="1" s="1"/>
  <c r="AJ612" i="1"/>
  <c r="AK611" i="1"/>
  <c r="AL611" i="1" s="1"/>
  <c r="AJ611" i="1"/>
  <c r="AK610" i="1"/>
  <c r="AL610" i="1" s="1"/>
  <c r="AJ610" i="1"/>
  <c r="AK609" i="1"/>
  <c r="AL609" i="1" s="1"/>
  <c r="AJ609" i="1"/>
  <c r="AK608" i="1"/>
  <c r="AL608" i="1" s="1"/>
  <c r="AJ608" i="1"/>
  <c r="AK607" i="1"/>
  <c r="AL607" i="1" s="1"/>
  <c r="AJ607" i="1"/>
  <c r="AK606" i="1"/>
  <c r="AL606" i="1" s="1"/>
  <c r="AJ606" i="1"/>
  <c r="AK605" i="1"/>
  <c r="AL605" i="1" s="1"/>
  <c r="AJ605" i="1"/>
  <c r="AK604" i="1"/>
  <c r="AL604" i="1" s="1"/>
  <c r="AJ604" i="1"/>
  <c r="AK603" i="1"/>
  <c r="AL603" i="1" s="1"/>
  <c r="AJ603" i="1"/>
  <c r="AK602" i="1"/>
  <c r="AL602" i="1" s="1"/>
  <c r="AJ602" i="1"/>
  <c r="AK601" i="1"/>
  <c r="AL601" i="1" s="1"/>
  <c r="AJ601" i="1"/>
  <c r="AK600" i="1"/>
  <c r="AL600" i="1" s="1"/>
  <c r="AJ600" i="1"/>
  <c r="AK599" i="1"/>
  <c r="AL599" i="1" s="1"/>
  <c r="AJ599" i="1"/>
  <c r="AK598" i="1"/>
  <c r="AL598" i="1" s="1"/>
  <c r="AJ598" i="1"/>
  <c r="AK597" i="1"/>
  <c r="AL597" i="1" s="1"/>
  <c r="AJ597" i="1"/>
  <c r="AK596" i="1"/>
  <c r="AL596" i="1" s="1"/>
  <c r="AJ596" i="1"/>
  <c r="AK595" i="1"/>
  <c r="AL595" i="1" s="1"/>
  <c r="AJ595" i="1"/>
  <c r="AK594" i="1"/>
  <c r="AL594" i="1" s="1"/>
  <c r="AJ594" i="1"/>
  <c r="AK593" i="1"/>
  <c r="AL593" i="1" s="1"/>
  <c r="AJ593" i="1"/>
  <c r="AK592" i="1"/>
  <c r="AL592" i="1" s="1"/>
  <c r="AJ592" i="1"/>
  <c r="AK591" i="1"/>
  <c r="AL591" i="1" s="1"/>
  <c r="AJ591" i="1"/>
  <c r="AK590" i="1"/>
  <c r="AL590" i="1" s="1"/>
  <c r="AJ590" i="1"/>
  <c r="AK589" i="1"/>
  <c r="AL589" i="1" s="1"/>
  <c r="AJ589" i="1"/>
  <c r="AK588" i="1"/>
  <c r="AL588" i="1" s="1"/>
  <c r="AJ588" i="1"/>
  <c r="AK587" i="1"/>
  <c r="AL587" i="1" s="1"/>
  <c r="AJ587" i="1"/>
  <c r="AK586" i="1"/>
  <c r="AL586" i="1" s="1"/>
  <c r="AJ586" i="1"/>
  <c r="AK585" i="1"/>
  <c r="AL585" i="1" s="1"/>
  <c r="AJ585" i="1"/>
  <c r="AK584" i="1"/>
  <c r="AL584" i="1" s="1"/>
  <c r="AJ584" i="1"/>
  <c r="AK583" i="1"/>
  <c r="AL583" i="1" s="1"/>
  <c r="AJ583" i="1"/>
  <c r="AK582" i="1"/>
  <c r="AL582" i="1" s="1"/>
  <c r="AJ582" i="1"/>
  <c r="AK581" i="1"/>
  <c r="AL581" i="1" s="1"/>
  <c r="AJ581" i="1"/>
  <c r="AK580" i="1"/>
  <c r="AL580" i="1" s="1"/>
  <c r="AJ580" i="1"/>
  <c r="AK579" i="1"/>
  <c r="AL579" i="1" s="1"/>
  <c r="AJ579" i="1"/>
  <c r="AK578" i="1"/>
  <c r="AL578" i="1" s="1"/>
  <c r="AJ578" i="1"/>
  <c r="AK577" i="1"/>
  <c r="AL577" i="1" s="1"/>
  <c r="AJ577" i="1"/>
  <c r="AK576" i="1"/>
  <c r="AL576" i="1" s="1"/>
  <c r="AJ576" i="1"/>
  <c r="AK575" i="1"/>
  <c r="AL575" i="1" s="1"/>
  <c r="AJ575" i="1"/>
  <c r="AK574" i="1"/>
  <c r="AL574" i="1" s="1"/>
  <c r="AJ574" i="1"/>
  <c r="AK573" i="1"/>
  <c r="AL573" i="1" s="1"/>
  <c r="AJ573" i="1"/>
  <c r="AK572" i="1"/>
  <c r="AL572" i="1" s="1"/>
  <c r="AJ572" i="1"/>
  <c r="AK571" i="1"/>
  <c r="AL571" i="1" s="1"/>
  <c r="AJ571" i="1"/>
  <c r="AK570" i="1"/>
  <c r="AL570" i="1" s="1"/>
  <c r="AJ570" i="1"/>
  <c r="AK569" i="1"/>
  <c r="AL569" i="1" s="1"/>
  <c r="AJ569" i="1"/>
  <c r="AK568" i="1"/>
  <c r="AL568" i="1" s="1"/>
  <c r="AJ568" i="1"/>
  <c r="AK567" i="1"/>
  <c r="AL567" i="1" s="1"/>
  <c r="AJ567" i="1"/>
  <c r="AK566" i="1"/>
  <c r="AL566" i="1" s="1"/>
  <c r="AJ566" i="1"/>
  <c r="AK565" i="1"/>
  <c r="AL565" i="1" s="1"/>
  <c r="AJ565" i="1"/>
  <c r="AK564" i="1"/>
  <c r="AL564" i="1" s="1"/>
  <c r="AJ564" i="1"/>
  <c r="AK563" i="1"/>
  <c r="AL563" i="1" s="1"/>
  <c r="AJ563" i="1"/>
  <c r="AK562" i="1"/>
  <c r="AL562" i="1" s="1"/>
  <c r="AJ562" i="1"/>
  <c r="AK561" i="1"/>
  <c r="AL561" i="1" s="1"/>
  <c r="AJ561" i="1"/>
  <c r="AK560" i="1"/>
  <c r="AL560" i="1" s="1"/>
  <c r="AJ560" i="1"/>
  <c r="AK559" i="1"/>
  <c r="AL559" i="1" s="1"/>
  <c r="AJ559" i="1"/>
  <c r="AK558" i="1"/>
  <c r="AL558" i="1" s="1"/>
  <c r="AJ558" i="1"/>
  <c r="AK557" i="1"/>
  <c r="AL557" i="1" s="1"/>
  <c r="AJ557" i="1"/>
  <c r="AK556" i="1"/>
  <c r="AL556" i="1" s="1"/>
  <c r="AJ556" i="1"/>
  <c r="AK555" i="1"/>
  <c r="AL555" i="1" s="1"/>
  <c r="AJ555" i="1"/>
  <c r="AK554" i="1"/>
  <c r="AL554" i="1" s="1"/>
  <c r="AJ554" i="1"/>
  <c r="AK553" i="1"/>
  <c r="AL553" i="1" s="1"/>
  <c r="AJ553" i="1"/>
  <c r="AK552" i="1"/>
  <c r="AL552" i="1" s="1"/>
  <c r="AJ552" i="1"/>
  <c r="AK551" i="1"/>
  <c r="AL551" i="1" s="1"/>
  <c r="AJ551" i="1"/>
  <c r="AK550" i="1"/>
  <c r="AL550" i="1" s="1"/>
  <c r="AJ550" i="1"/>
  <c r="AK549" i="1"/>
  <c r="AL549" i="1" s="1"/>
  <c r="AJ549" i="1"/>
  <c r="AK548" i="1"/>
  <c r="AL548" i="1" s="1"/>
  <c r="AJ548" i="1"/>
  <c r="AK547" i="1"/>
  <c r="AL547" i="1" s="1"/>
  <c r="AJ547" i="1"/>
  <c r="AK546" i="1"/>
  <c r="AL546" i="1" s="1"/>
  <c r="AJ546" i="1"/>
  <c r="AK545" i="1"/>
  <c r="AL545" i="1" s="1"/>
  <c r="AJ545" i="1"/>
  <c r="AK544" i="1"/>
  <c r="AL544" i="1" s="1"/>
  <c r="AJ544" i="1"/>
  <c r="AK543" i="1"/>
  <c r="AL543" i="1" s="1"/>
  <c r="AJ543" i="1"/>
  <c r="AK542" i="1"/>
  <c r="AL542" i="1" s="1"/>
  <c r="AJ542" i="1"/>
  <c r="AK541" i="1"/>
  <c r="AL541" i="1" s="1"/>
  <c r="AJ541" i="1"/>
  <c r="AK540" i="1"/>
  <c r="AL540" i="1" s="1"/>
  <c r="AJ540" i="1"/>
  <c r="AK539" i="1"/>
  <c r="AL539" i="1" s="1"/>
  <c r="AJ539" i="1"/>
  <c r="AK538" i="1"/>
  <c r="AL538" i="1" s="1"/>
  <c r="AJ538" i="1"/>
  <c r="AK537" i="1"/>
  <c r="AL537" i="1" s="1"/>
  <c r="AJ537" i="1"/>
  <c r="AK536" i="1"/>
  <c r="AL536" i="1" s="1"/>
  <c r="AJ536" i="1"/>
  <c r="AK535" i="1"/>
  <c r="AL535" i="1" s="1"/>
  <c r="AJ535" i="1"/>
  <c r="AK534" i="1"/>
  <c r="AL534" i="1" s="1"/>
  <c r="AJ534" i="1"/>
  <c r="AK533" i="1"/>
  <c r="AL533" i="1" s="1"/>
  <c r="AJ533" i="1"/>
  <c r="AK532" i="1"/>
  <c r="AL532" i="1" s="1"/>
  <c r="AJ532" i="1"/>
  <c r="AK531" i="1"/>
  <c r="AL531" i="1" s="1"/>
  <c r="AJ531" i="1"/>
  <c r="AK530" i="1"/>
  <c r="AL530" i="1" s="1"/>
  <c r="AJ530" i="1"/>
  <c r="AK529" i="1"/>
  <c r="AL529" i="1" s="1"/>
  <c r="AJ529" i="1"/>
  <c r="AK528" i="1"/>
  <c r="AL528" i="1" s="1"/>
  <c r="AJ528" i="1"/>
  <c r="AK527" i="1"/>
  <c r="AL527" i="1" s="1"/>
  <c r="AJ527" i="1"/>
  <c r="AK526" i="1"/>
  <c r="AL526" i="1" s="1"/>
  <c r="AJ526" i="1"/>
  <c r="AK525" i="1"/>
  <c r="AL525" i="1" s="1"/>
  <c r="AJ525" i="1"/>
  <c r="AK524" i="1"/>
  <c r="AL524" i="1" s="1"/>
  <c r="AJ524" i="1"/>
  <c r="AK523" i="1"/>
  <c r="AL523" i="1" s="1"/>
  <c r="AJ523" i="1"/>
  <c r="AK522" i="1"/>
  <c r="AL522" i="1" s="1"/>
  <c r="AJ522" i="1"/>
  <c r="AK521" i="1"/>
  <c r="AL521" i="1" s="1"/>
  <c r="AJ521" i="1"/>
  <c r="AK520" i="1"/>
  <c r="AL520" i="1" s="1"/>
  <c r="AJ520" i="1"/>
  <c r="AK519" i="1"/>
  <c r="AL519" i="1" s="1"/>
  <c r="AJ519" i="1"/>
  <c r="AK518" i="1"/>
  <c r="AL518" i="1" s="1"/>
  <c r="AJ518" i="1"/>
  <c r="AK517" i="1"/>
  <c r="AL517" i="1" s="1"/>
  <c r="AJ517" i="1"/>
  <c r="AK516" i="1"/>
  <c r="AL516" i="1" s="1"/>
  <c r="AJ516" i="1"/>
  <c r="AK515" i="1"/>
  <c r="AL515" i="1" s="1"/>
  <c r="AJ515" i="1"/>
  <c r="AK514" i="1"/>
  <c r="AL514" i="1" s="1"/>
  <c r="AJ514" i="1"/>
  <c r="AK513" i="1"/>
  <c r="AL513" i="1" s="1"/>
  <c r="AJ513" i="1"/>
  <c r="AK512" i="1"/>
  <c r="AL512" i="1" s="1"/>
  <c r="AJ512" i="1"/>
  <c r="AK511" i="1"/>
  <c r="AL511" i="1" s="1"/>
  <c r="AJ511" i="1"/>
  <c r="AK510" i="1"/>
  <c r="AL510" i="1" s="1"/>
  <c r="AJ510" i="1"/>
  <c r="AK509" i="1"/>
  <c r="AL509" i="1" s="1"/>
  <c r="AJ509" i="1"/>
  <c r="AK508" i="1"/>
  <c r="AL508" i="1" s="1"/>
  <c r="AJ508" i="1"/>
  <c r="AK507" i="1"/>
  <c r="AL507" i="1" s="1"/>
  <c r="AJ507" i="1"/>
  <c r="AK506" i="1"/>
  <c r="AL506" i="1" s="1"/>
  <c r="AJ506" i="1"/>
  <c r="AK505" i="1"/>
  <c r="AL505" i="1" s="1"/>
  <c r="AJ505" i="1"/>
  <c r="AK504" i="1"/>
  <c r="AL504" i="1" s="1"/>
  <c r="AJ504" i="1"/>
  <c r="AK503" i="1"/>
  <c r="AL503" i="1" s="1"/>
  <c r="AJ503" i="1"/>
  <c r="AK502" i="1"/>
  <c r="AL502" i="1" s="1"/>
  <c r="AJ502" i="1"/>
  <c r="AK501" i="1"/>
  <c r="AL501" i="1" s="1"/>
  <c r="AJ501" i="1"/>
  <c r="AK500" i="1"/>
  <c r="AL500" i="1" s="1"/>
  <c r="AJ500" i="1"/>
  <c r="AK499" i="1"/>
  <c r="AL499" i="1" s="1"/>
  <c r="AJ499" i="1"/>
  <c r="AK498" i="1"/>
  <c r="AL498" i="1" s="1"/>
  <c r="AJ498" i="1"/>
  <c r="AK497" i="1"/>
  <c r="AL497" i="1" s="1"/>
  <c r="AJ497" i="1"/>
  <c r="AK496" i="1"/>
  <c r="AL496" i="1" s="1"/>
  <c r="AJ496" i="1"/>
  <c r="AK495" i="1"/>
  <c r="AL495" i="1" s="1"/>
  <c r="AJ495" i="1"/>
  <c r="AK494" i="1"/>
  <c r="AL494" i="1" s="1"/>
  <c r="AJ494" i="1"/>
  <c r="AK493" i="1"/>
  <c r="AL493" i="1" s="1"/>
  <c r="AJ493" i="1"/>
  <c r="AK492" i="1"/>
  <c r="AL492" i="1" s="1"/>
  <c r="AJ492" i="1"/>
  <c r="AK491" i="1"/>
  <c r="AL491" i="1" s="1"/>
  <c r="AJ491" i="1"/>
  <c r="AK490" i="1"/>
  <c r="AL490" i="1" s="1"/>
  <c r="AJ490" i="1"/>
  <c r="AK489" i="1"/>
  <c r="AL489" i="1" s="1"/>
  <c r="AJ489" i="1"/>
  <c r="AK488" i="1"/>
  <c r="AL488" i="1" s="1"/>
  <c r="AJ488" i="1"/>
  <c r="AK487" i="1"/>
  <c r="AL487" i="1" s="1"/>
  <c r="AJ487" i="1"/>
  <c r="AK486" i="1"/>
  <c r="AL486" i="1" s="1"/>
  <c r="AJ486" i="1"/>
  <c r="AK485" i="1"/>
  <c r="AL485" i="1" s="1"/>
  <c r="AJ485" i="1"/>
  <c r="AK484" i="1"/>
  <c r="AL484" i="1" s="1"/>
  <c r="AJ484" i="1"/>
  <c r="AK483" i="1"/>
  <c r="AL483" i="1" s="1"/>
  <c r="AJ483" i="1"/>
  <c r="AK482" i="1"/>
  <c r="AL482" i="1" s="1"/>
  <c r="AJ482" i="1"/>
  <c r="AK481" i="1"/>
  <c r="AL481" i="1" s="1"/>
  <c r="AJ481" i="1"/>
  <c r="AK480" i="1"/>
  <c r="AL480" i="1" s="1"/>
  <c r="AJ480" i="1"/>
  <c r="AK479" i="1"/>
  <c r="AL479" i="1" s="1"/>
  <c r="AJ479" i="1"/>
  <c r="AK478" i="1"/>
  <c r="AL478" i="1" s="1"/>
  <c r="AJ478" i="1"/>
  <c r="AK477" i="1"/>
  <c r="AL477" i="1" s="1"/>
  <c r="AJ477" i="1"/>
  <c r="AK476" i="1"/>
  <c r="AL476" i="1" s="1"/>
  <c r="AJ476" i="1"/>
  <c r="AK475" i="1"/>
  <c r="AL475" i="1" s="1"/>
  <c r="AJ475" i="1"/>
  <c r="AK474" i="1"/>
  <c r="AL474" i="1" s="1"/>
  <c r="AJ474" i="1"/>
  <c r="AK473" i="1"/>
  <c r="AL473" i="1" s="1"/>
  <c r="AJ473" i="1"/>
  <c r="AK472" i="1"/>
  <c r="AL472" i="1" s="1"/>
  <c r="AJ472" i="1"/>
  <c r="AK471" i="1"/>
  <c r="AL471" i="1" s="1"/>
  <c r="AJ471" i="1"/>
  <c r="AK470" i="1"/>
  <c r="AL470" i="1" s="1"/>
  <c r="AJ470" i="1"/>
  <c r="AK469" i="1"/>
  <c r="AL469" i="1" s="1"/>
  <c r="AJ469" i="1"/>
  <c r="AK468" i="1"/>
  <c r="AL468" i="1" s="1"/>
  <c r="AJ468" i="1"/>
  <c r="AK467" i="1"/>
  <c r="AL467" i="1" s="1"/>
  <c r="AJ467" i="1"/>
  <c r="AK466" i="1"/>
  <c r="AL466" i="1" s="1"/>
  <c r="AJ466" i="1"/>
  <c r="AK465" i="1"/>
  <c r="AL465" i="1" s="1"/>
  <c r="AJ465" i="1"/>
  <c r="AK464" i="1"/>
  <c r="AL464" i="1" s="1"/>
  <c r="AJ464" i="1"/>
  <c r="AK463" i="1"/>
  <c r="AL463" i="1" s="1"/>
  <c r="AJ463" i="1"/>
  <c r="AK462" i="1"/>
  <c r="AL462" i="1" s="1"/>
  <c r="AJ462" i="1"/>
  <c r="AK461" i="1"/>
  <c r="AL461" i="1" s="1"/>
  <c r="AJ461" i="1"/>
  <c r="AK460" i="1"/>
  <c r="AL460" i="1" s="1"/>
  <c r="AJ460" i="1"/>
  <c r="AK459" i="1"/>
  <c r="AL459" i="1" s="1"/>
  <c r="AJ459" i="1"/>
  <c r="AK458" i="1"/>
  <c r="AL458" i="1" s="1"/>
  <c r="AJ458" i="1"/>
  <c r="AK457" i="1"/>
  <c r="AL457" i="1" s="1"/>
  <c r="AJ457" i="1"/>
  <c r="AK456" i="1"/>
  <c r="AL456" i="1" s="1"/>
  <c r="AJ456" i="1"/>
  <c r="AK455" i="1"/>
  <c r="AL455" i="1" s="1"/>
  <c r="AJ455" i="1"/>
  <c r="AK454" i="1"/>
  <c r="AL454" i="1" s="1"/>
  <c r="AJ454" i="1"/>
  <c r="AK453" i="1"/>
  <c r="AL453" i="1" s="1"/>
  <c r="AJ453" i="1"/>
  <c r="AK452" i="1"/>
  <c r="AL452" i="1" s="1"/>
  <c r="AJ452" i="1"/>
  <c r="AK451" i="1"/>
  <c r="AL451" i="1" s="1"/>
  <c r="AJ451" i="1"/>
  <c r="AK450" i="1"/>
  <c r="AL450" i="1" s="1"/>
  <c r="AJ450" i="1"/>
  <c r="AK449" i="1"/>
  <c r="AL449" i="1" s="1"/>
  <c r="AJ449" i="1"/>
  <c r="AK448" i="1"/>
  <c r="AL448" i="1" s="1"/>
  <c r="AJ448" i="1"/>
  <c r="AK447" i="1"/>
  <c r="AL447" i="1" s="1"/>
  <c r="AJ447" i="1"/>
  <c r="AK446" i="1"/>
  <c r="AL446" i="1" s="1"/>
  <c r="AJ446" i="1"/>
  <c r="AK445" i="1"/>
  <c r="AL445" i="1" s="1"/>
  <c r="AJ445" i="1"/>
  <c r="AK444" i="1"/>
  <c r="AL444" i="1" s="1"/>
  <c r="AJ444" i="1"/>
  <c r="AK443" i="1"/>
  <c r="AL443" i="1" s="1"/>
  <c r="AJ443" i="1"/>
  <c r="AK442" i="1"/>
  <c r="AL442" i="1" s="1"/>
  <c r="AJ442" i="1"/>
  <c r="AK441" i="1"/>
  <c r="AL441" i="1" s="1"/>
  <c r="AJ441" i="1"/>
  <c r="AK440" i="1"/>
  <c r="AL440" i="1" s="1"/>
  <c r="AJ440" i="1"/>
  <c r="AK439" i="1"/>
  <c r="AL439" i="1" s="1"/>
  <c r="AJ439" i="1"/>
  <c r="AK438" i="1"/>
  <c r="AL438" i="1" s="1"/>
  <c r="AJ438" i="1"/>
  <c r="AK437" i="1"/>
  <c r="AL437" i="1" s="1"/>
  <c r="AJ437" i="1"/>
  <c r="AK436" i="1"/>
  <c r="AL436" i="1" s="1"/>
  <c r="AJ436" i="1"/>
  <c r="AK435" i="1"/>
  <c r="AL435" i="1" s="1"/>
  <c r="AJ435" i="1"/>
  <c r="AK434" i="1"/>
  <c r="AL434" i="1" s="1"/>
  <c r="AJ434" i="1"/>
  <c r="AK433" i="1"/>
  <c r="AL433" i="1" s="1"/>
  <c r="AJ433" i="1"/>
  <c r="AK432" i="1"/>
  <c r="AL432" i="1" s="1"/>
  <c r="AJ432" i="1"/>
  <c r="AK431" i="1"/>
  <c r="AL431" i="1" s="1"/>
  <c r="AJ431" i="1"/>
  <c r="AK430" i="1"/>
  <c r="AL430" i="1" s="1"/>
  <c r="AJ430" i="1"/>
  <c r="AK429" i="1"/>
  <c r="AL429" i="1" s="1"/>
  <c r="AJ429" i="1"/>
  <c r="AK428" i="1"/>
  <c r="AL428" i="1" s="1"/>
  <c r="AJ428" i="1"/>
  <c r="AK427" i="1"/>
  <c r="AL427" i="1" s="1"/>
  <c r="AJ427" i="1"/>
  <c r="AK426" i="1"/>
  <c r="AL426" i="1" s="1"/>
  <c r="AJ426" i="1"/>
  <c r="AK425" i="1"/>
  <c r="AL425" i="1" s="1"/>
  <c r="AJ425" i="1"/>
  <c r="AK424" i="1"/>
  <c r="AL424" i="1" s="1"/>
  <c r="AJ424" i="1"/>
  <c r="AK423" i="1"/>
  <c r="AL423" i="1" s="1"/>
  <c r="AJ423" i="1"/>
  <c r="AK422" i="1"/>
  <c r="AL422" i="1" s="1"/>
  <c r="AJ422" i="1"/>
  <c r="AK421" i="1"/>
  <c r="AL421" i="1" s="1"/>
  <c r="AJ421" i="1"/>
  <c r="AK420" i="1"/>
  <c r="AL420" i="1" s="1"/>
  <c r="AJ420" i="1"/>
  <c r="AK419" i="1"/>
  <c r="AL419" i="1" s="1"/>
  <c r="AJ419" i="1"/>
  <c r="AK418" i="1"/>
  <c r="AL418" i="1" s="1"/>
  <c r="AJ418" i="1"/>
  <c r="AK417" i="1"/>
  <c r="AL417" i="1" s="1"/>
  <c r="AJ417" i="1"/>
  <c r="AK416" i="1"/>
  <c r="AL416" i="1" s="1"/>
  <c r="AJ416" i="1"/>
  <c r="AK415" i="1"/>
  <c r="AL415" i="1" s="1"/>
  <c r="AJ415" i="1"/>
  <c r="AK414" i="1"/>
  <c r="AL414" i="1" s="1"/>
  <c r="AJ414" i="1"/>
  <c r="AK413" i="1"/>
  <c r="AL413" i="1" s="1"/>
  <c r="AJ413" i="1"/>
  <c r="AK412" i="1"/>
  <c r="AL412" i="1" s="1"/>
  <c r="AJ412" i="1"/>
  <c r="AK411" i="1"/>
  <c r="AL411" i="1" s="1"/>
  <c r="AJ411" i="1"/>
  <c r="AK410" i="1"/>
  <c r="AL410" i="1" s="1"/>
  <c r="AJ410" i="1"/>
  <c r="AK409" i="1"/>
  <c r="AL409" i="1" s="1"/>
  <c r="AJ409" i="1"/>
  <c r="AK408" i="1"/>
  <c r="AL408" i="1" s="1"/>
  <c r="AJ408" i="1"/>
  <c r="AK407" i="1"/>
  <c r="AL407" i="1" s="1"/>
  <c r="AJ407" i="1"/>
  <c r="AK406" i="1"/>
  <c r="AL406" i="1" s="1"/>
  <c r="AJ406" i="1"/>
  <c r="AK405" i="1"/>
  <c r="AL405" i="1" s="1"/>
  <c r="AJ405" i="1"/>
  <c r="AK404" i="1"/>
  <c r="AL404" i="1" s="1"/>
  <c r="AJ404" i="1"/>
  <c r="AK403" i="1"/>
  <c r="AL403" i="1" s="1"/>
  <c r="AJ403" i="1"/>
  <c r="AK402" i="1"/>
  <c r="AL402" i="1" s="1"/>
  <c r="AJ402" i="1"/>
  <c r="AK401" i="1"/>
  <c r="AL401" i="1" s="1"/>
  <c r="AJ401" i="1"/>
  <c r="AK400" i="1"/>
  <c r="AL400" i="1" s="1"/>
  <c r="AJ400" i="1"/>
  <c r="AK399" i="1"/>
  <c r="AL399" i="1" s="1"/>
  <c r="AJ399" i="1"/>
  <c r="AK398" i="1"/>
  <c r="AL398" i="1" s="1"/>
  <c r="AJ398" i="1"/>
  <c r="AK397" i="1"/>
  <c r="AL397" i="1" s="1"/>
  <c r="AJ397" i="1"/>
  <c r="AK396" i="1"/>
  <c r="AL396" i="1" s="1"/>
  <c r="AJ396" i="1"/>
  <c r="AK395" i="1"/>
  <c r="AL395" i="1" s="1"/>
  <c r="AJ395" i="1"/>
  <c r="AK394" i="1"/>
  <c r="AL394" i="1" s="1"/>
  <c r="AJ394" i="1"/>
  <c r="AK393" i="1"/>
  <c r="AL393" i="1" s="1"/>
  <c r="AJ393" i="1"/>
  <c r="AK392" i="1"/>
  <c r="AL392" i="1" s="1"/>
  <c r="AJ392" i="1"/>
  <c r="AK391" i="1"/>
  <c r="AL391" i="1" s="1"/>
  <c r="AJ391" i="1"/>
  <c r="AK390" i="1"/>
  <c r="AL390" i="1" s="1"/>
  <c r="AJ390" i="1"/>
  <c r="AK389" i="1"/>
  <c r="AL389" i="1" s="1"/>
  <c r="AJ389" i="1"/>
  <c r="AK388" i="1"/>
  <c r="AL388" i="1" s="1"/>
  <c r="AJ388" i="1"/>
  <c r="AK387" i="1"/>
  <c r="AL387" i="1" s="1"/>
  <c r="AJ387" i="1"/>
  <c r="AK386" i="1"/>
  <c r="AL386" i="1" s="1"/>
  <c r="AJ386" i="1"/>
  <c r="AK385" i="1"/>
  <c r="AL385" i="1" s="1"/>
  <c r="AJ385" i="1"/>
  <c r="AK384" i="1"/>
  <c r="AL384" i="1" s="1"/>
  <c r="AJ384" i="1"/>
  <c r="AK383" i="1"/>
  <c r="AL383" i="1" s="1"/>
  <c r="AJ383" i="1"/>
  <c r="AK382" i="1"/>
  <c r="AL382" i="1" s="1"/>
  <c r="AJ382" i="1"/>
  <c r="AK381" i="1"/>
  <c r="AL381" i="1" s="1"/>
  <c r="AJ381" i="1"/>
  <c r="AK380" i="1"/>
  <c r="AL380" i="1" s="1"/>
  <c r="AJ380" i="1"/>
  <c r="AK379" i="1"/>
  <c r="AL379" i="1" s="1"/>
  <c r="AJ379" i="1"/>
  <c r="AK378" i="1"/>
  <c r="AL378" i="1" s="1"/>
  <c r="AJ378" i="1"/>
  <c r="AK377" i="1"/>
  <c r="AL377" i="1" s="1"/>
  <c r="AJ377" i="1"/>
  <c r="AK376" i="1"/>
  <c r="AL376" i="1" s="1"/>
  <c r="AJ376" i="1"/>
  <c r="AK375" i="1"/>
  <c r="AL375" i="1" s="1"/>
  <c r="AJ375" i="1"/>
  <c r="AK374" i="1"/>
  <c r="AL374" i="1" s="1"/>
  <c r="AJ374" i="1"/>
  <c r="AK373" i="1"/>
  <c r="AL373" i="1" s="1"/>
  <c r="AJ373" i="1"/>
  <c r="AK372" i="1"/>
  <c r="AL372" i="1" s="1"/>
  <c r="AJ372" i="1"/>
  <c r="AK371" i="1"/>
  <c r="AL371" i="1" s="1"/>
  <c r="AJ371" i="1"/>
  <c r="AK370" i="1"/>
  <c r="AL370" i="1" s="1"/>
  <c r="AJ370" i="1"/>
  <c r="AK369" i="1"/>
  <c r="AL369" i="1" s="1"/>
  <c r="AJ369" i="1"/>
  <c r="AK368" i="1"/>
  <c r="AL368" i="1" s="1"/>
  <c r="AJ368" i="1"/>
  <c r="AK367" i="1"/>
  <c r="AL367" i="1" s="1"/>
  <c r="AJ367" i="1"/>
  <c r="AK366" i="1"/>
  <c r="AL366" i="1" s="1"/>
  <c r="AJ366" i="1"/>
  <c r="AK365" i="1"/>
  <c r="AL365" i="1" s="1"/>
  <c r="AJ365" i="1"/>
  <c r="AK364" i="1"/>
  <c r="AL364" i="1" s="1"/>
  <c r="AJ364" i="1"/>
  <c r="AK363" i="1"/>
  <c r="AL363" i="1" s="1"/>
  <c r="AJ363" i="1"/>
  <c r="AK362" i="1"/>
  <c r="AL362" i="1" s="1"/>
  <c r="AJ362" i="1"/>
  <c r="AK361" i="1"/>
  <c r="AL361" i="1" s="1"/>
  <c r="AJ361" i="1"/>
  <c r="AK360" i="1"/>
  <c r="AL360" i="1" s="1"/>
  <c r="AJ360" i="1"/>
  <c r="AK359" i="1"/>
  <c r="AL359" i="1" s="1"/>
  <c r="AJ359" i="1"/>
  <c r="AK358" i="1"/>
  <c r="AL358" i="1" s="1"/>
  <c r="AJ358" i="1"/>
  <c r="AK357" i="1"/>
  <c r="AL357" i="1" s="1"/>
  <c r="AJ357" i="1"/>
  <c r="AK356" i="1"/>
  <c r="AL356" i="1" s="1"/>
  <c r="AJ356" i="1"/>
  <c r="AK355" i="1"/>
  <c r="AL355" i="1" s="1"/>
  <c r="AJ355" i="1"/>
  <c r="AK354" i="1"/>
  <c r="AL354" i="1" s="1"/>
  <c r="AJ354" i="1"/>
  <c r="AK353" i="1"/>
  <c r="AL353" i="1" s="1"/>
  <c r="AJ353" i="1"/>
  <c r="AK352" i="1"/>
  <c r="AL352" i="1" s="1"/>
  <c r="AJ352" i="1"/>
  <c r="AK351" i="1"/>
  <c r="AL351" i="1" s="1"/>
  <c r="AJ351" i="1"/>
  <c r="AK350" i="1"/>
  <c r="AL350" i="1" s="1"/>
  <c r="AJ350" i="1"/>
  <c r="AK349" i="1"/>
  <c r="AL349" i="1" s="1"/>
  <c r="AJ349" i="1"/>
  <c r="AK348" i="1"/>
  <c r="AL348" i="1" s="1"/>
  <c r="AJ348" i="1"/>
  <c r="AK347" i="1"/>
  <c r="AL347" i="1" s="1"/>
  <c r="AJ347" i="1"/>
  <c r="AK346" i="1"/>
  <c r="AL346" i="1" s="1"/>
  <c r="AJ346" i="1"/>
  <c r="AK345" i="1"/>
  <c r="AL345" i="1" s="1"/>
  <c r="AJ345" i="1"/>
  <c r="AK344" i="1"/>
  <c r="AL344" i="1" s="1"/>
  <c r="AJ344" i="1"/>
  <c r="AK343" i="1"/>
  <c r="AL343" i="1" s="1"/>
  <c r="AJ343" i="1"/>
  <c r="AK342" i="1"/>
  <c r="AL342" i="1" s="1"/>
  <c r="AJ342" i="1"/>
  <c r="AK341" i="1"/>
  <c r="AL341" i="1" s="1"/>
  <c r="AJ341" i="1"/>
  <c r="AK340" i="1"/>
  <c r="AL340" i="1" s="1"/>
  <c r="AJ340" i="1"/>
  <c r="AK339" i="1"/>
  <c r="AL339" i="1" s="1"/>
  <c r="AJ339" i="1"/>
  <c r="AK338" i="1"/>
  <c r="AL338" i="1" s="1"/>
  <c r="AJ338" i="1"/>
  <c r="AK337" i="1"/>
  <c r="AL337" i="1" s="1"/>
  <c r="AJ337" i="1"/>
  <c r="AK336" i="1"/>
  <c r="AL336" i="1" s="1"/>
  <c r="AJ336" i="1"/>
  <c r="AK335" i="1"/>
  <c r="AL335" i="1" s="1"/>
  <c r="AJ335" i="1"/>
  <c r="AK334" i="1"/>
  <c r="AL334" i="1" s="1"/>
  <c r="AJ334" i="1"/>
  <c r="AK333" i="1"/>
  <c r="AL333" i="1" s="1"/>
  <c r="AJ333" i="1"/>
  <c r="AK332" i="1"/>
  <c r="AL332" i="1" s="1"/>
  <c r="AJ332" i="1"/>
  <c r="AK331" i="1"/>
  <c r="AL331" i="1" s="1"/>
  <c r="AJ331" i="1"/>
  <c r="AK330" i="1"/>
  <c r="AL330" i="1" s="1"/>
  <c r="AJ330" i="1"/>
  <c r="AK329" i="1"/>
  <c r="AL329" i="1" s="1"/>
  <c r="AJ329" i="1"/>
  <c r="AK328" i="1"/>
  <c r="AL328" i="1" s="1"/>
  <c r="AJ328" i="1"/>
  <c r="AK327" i="1"/>
  <c r="AL327" i="1" s="1"/>
  <c r="AJ327" i="1"/>
  <c r="AK326" i="1"/>
  <c r="AL326" i="1" s="1"/>
  <c r="AJ326" i="1"/>
  <c r="AK325" i="1"/>
  <c r="AL325" i="1" s="1"/>
  <c r="AJ325" i="1"/>
  <c r="AK324" i="1"/>
  <c r="AL324" i="1" s="1"/>
  <c r="AJ324" i="1"/>
  <c r="AK323" i="1"/>
  <c r="AL323" i="1" s="1"/>
  <c r="AJ323" i="1"/>
  <c r="AK322" i="1"/>
  <c r="AL322" i="1" s="1"/>
  <c r="AJ322" i="1"/>
  <c r="AK321" i="1"/>
  <c r="AL321" i="1" s="1"/>
  <c r="AJ321" i="1"/>
  <c r="AK320" i="1"/>
  <c r="AL320" i="1" s="1"/>
  <c r="AJ320" i="1"/>
  <c r="AK319" i="1"/>
  <c r="AL319" i="1" s="1"/>
  <c r="AJ319" i="1"/>
  <c r="AK318" i="1"/>
  <c r="AL318" i="1" s="1"/>
  <c r="AJ318" i="1"/>
  <c r="AK317" i="1"/>
  <c r="AL317" i="1" s="1"/>
  <c r="AJ317" i="1"/>
  <c r="AK316" i="1"/>
  <c r="AL316" i="1" s="1"/>
  <c r="AJ316" i="1"/>
  <c r="AK315" i="1"/>
  <c r="AL315" i="1" s="1"/>
  <c r="AJ315" i="1"/>
  <c r="AK314" i="1"/>
  <c r="AL314" i="1" s="1"/>
  <c r="AJ314" i="1"/>
  <c r="AK313" i="1"/>
  <c r="AL313" i="1" s="1"/>
  <c r="AJ313" i="1"/>
  <c r="AK312" i="1"/>
  <c r="AL312" i="1" s="1"/>
  <c r="AJ312" i="1"/>
  <c r="AK311" i="1"/>
  <c r="AL311" i="1" s="1"/>
  <c r="AJ311" i="1"/>
  <c r="AK310" i="1"/>
  <c r="AL310" i="1" s="1"/>
  <c r="AJ310" i="1"/>
  <c r="AK309" i="1"/>
  <c r="AL309" i="1" s="1"/>
  <c r="AJ309" i="1"/>
  <c r="AK308" i="1"/>
  <c r="AL308" i="1" s="1"/>
  <c r="AJ308" i="1"/>
  <c r="AK307" i="1"/>
  <c r="AL307" i="1" s="1"/>
  <c r="AJ307" i="1"/>
  <c r="AK306" i="1"/>
  <c r="AL306" i="1" s="1"/>
  <c r="AJ306" i="1"/>
  <c r="AK305" i="1"/>
  <c r="AL305" i="1" s="1"/>
  <c r="AJ305" i="1"/>
  <c r="AK304" i="1"/>
  <c r="AL304" i="1" s="1"/>
  <c r="AJ304" i="1"/>
  <c r="AK303" i="1"/>
  <c r="AL303" i="1" s="1"/>
  <c r="AJ303" i="1"/>
  <c r="AK302" i="1"/>
  <c r="AL302" i="1" s="1"/>
  <c r="AJ302" i="1"/>
  <c r="AK301" i="1"/>
  <c r="AL301" i="1" s="1"/>
  <c r="AJ301" i="1"/>
  <c r="AK300" i="1"/>
  <c r="AL300" i="1" s="1"/>
  <c r="AJ300" i="1"/>
  <c r="AK299" i="1"/>
  <c r="AL299" i="1" s="1"/>
  <c r="AJ299" i="1"/>
  <c r="AK298" i="1"/>
  <c r="AL298" i="1" s="1"/>
  <c r="AJ298" i="1"/>
  <c r="AK297" i="1"/>
  <c r="AL297" i="1" s="1"/>
  <c r="AJ297" i="1"/>
  <c r="AK296" i="1"/>
  <c r="AL296" i="1" s="1"/>
  <c r="AJ296" i="1"/>
  <c r="AK295" i="1"/>
  <c r="AL295" i="1" s="1"/>
  <c r="AJ295" i="1"/>
  <c r="AK294" i="1"/>
  <c r="AL294" i="1" s="1"/>
  <c r="AJ294" i="1"/>
  <c r="AK293" i="1"/>
  <c r="AL293" i="1" s="1"/>
  <c r="AJ293" i="1"/>
  <c r="AK292" i="1"/>
  <c r="AL292" i="1" s="1"/>
  <c r="AJ292" i="1"/>
  <c r="AK291" i="1"/>
  <c r="AL291" i="1" s="1"/>
  <c r="AJ291" i="1"/>
  <c r="AK290" i="1"/>
  <c r="AL290" i="1" s="1"/>
  <c r="AJ290" i="1"/>
  <c r="AK289" i="1"/>
  <c r="AL289" i="1" s="1"/>
  <c r="AJ289" i="1"/>
  <c r="AK288" i="1"/>
  <c r="AL288" i="1" s="1"/>
  <c r="AJ288" i="1"/>
  <c r="AK287" i="1"/>
  <c r="AL287" i="1" s="1"/>
  <c r="AJ287" i="1"/>
  <c r="AK286" i="1"/>
  <c r="AL286" i="1" s="1"/>
  <c r="AJ286" i="1"/>
  <c r="AK285" i="1"/>
  <c r="AL285" i="1" s="1"/>
  <c r="AJ285" i="1"/>
  <c r="AK284" i="1"/>
  <c r="AL284" i="1" s="1"/>
  <c r="AJ284" i="1"/>
  <c r="AK283" i="1"/>
  <c r="AL283" i="1" s="1"/>
  <c r="AJ283" i="1"/>
  <c r="AK282" i="1"/>
  <c r="AL282" i="1" s="1"/>
  <c r="AJ282" i="1"/>
  <c r="AK281" i="1"/>
  <c r="AL281" i="1" s="1"/>
  <c r="AJ281" i="1"/>
  <c r="AK280" i="1"/>
  <c r="AL280" i="1" s="1"/>
  <c r="AJ280" i="1"/>
  <c r="AK279" i="1"/>
  <c r="AL279" i="1" s="1"/>
  <c r="AJ279" i="1"/>
  <c r="AK278" i="1"/>
  <c r="AL278" i="1" s="1"/>
  <c r="AJ278" i="1"/>
  <c r="AK277" i="1"/>
  <c r="AL277" i="1" s="1"/>
  <c r="AJ277" i="1"/>
  <c r="AK276" i="1"/>
  <c r="AL276" i="1" s="1"/>
  <c r="AJ276" i="1"/>
  <c r="AK275" i="1"/>
  <c r="AL275" i="1" s="1"/>
  <c r="AJ275" i="1"/>
  <c r="AK274" i="1"/>
  <c r="AL274" i="1" s="1"/>
  <c r="AJ274" i="1"/>
  <c r="AK273" i="1"/>
  <c r="AL273" i="1" s="1"/>
  <c r="AJ273" i="1"/>
  <c r="AK272" i="1"/>
  <c r="AL272" i="1" s="1"/>
  <c r="AJ272" i="1"/>
  <c r="AK271" i="1"/>
  <c r="AL271" i="1" s="1"/>
  <c r="AJ271" i="1"/>
  <c r="AK270" i="1"/>
  <c r="AL270" i="1" s="1"/>
  <c r="AJ270" i="1"/>
  <c r="AK269" i="1"/>
  <c r="AL269" i="1" s="1"/>
  <c r="AJ269" i="1"/>
  <c r="AK268" i="1"/>
  <c r="AL268" i="1" s="1"/>
  <c r="AJ268" i="1"/>
  <c r="AK267" i="1"/>
  <c r="AL267" i="1" s="1"/>
  <c r="AJ267" i="1"/>
  <c r="AK266" i="1"/>
  <c r="AL266" i="1" s="1"/>
  <c r="AJ266" i="1"/>
  <c r="AK265" i="1"/>
  <c r="AL265" i="1" s="1"/>
  <c r="AJ265" i="1"/>
  <c r="AK264" i="1"/>
  <c r="AL264" i="1" s="1"/>
  <c r="AJ264" i="1"/>
  <c r="AK263" i="1"/>
  <c r="AL263" i="1" s="1"/>
  <c r="AJ263" i="1"/>
  <c r="AK262" i="1"/>
  <c r="AL262" i="1" s="1"/>
  <c r="AJ262" i="1"/>
  <c r="AK261" i="1"/>
  <c r="AL261" i="1" s="1"/>
  <c r="AJ261" i="1"/>
  <c r="AK260" i="1"/>
  <c r="AL260" i="1" s="1"/>
  <c r="AJ260" i="1"/>
  <c r="AK259" i="1"/>
  <c r="AL259" i="1" s="1"/>
  <c r="AJ259" i="1"/>
  <c r="AK258" i="1"/>
  <c r="AL258" i="1" s="1"/>
  <c r="AJ258" i="1"/>
  <c r="AK257" i="1"/>
  <c r="AL257" i="1" s="1"/>
  <c r="AJ257" i="1"/>
  <c r="AK256" i="1"/>
  <c r="AL256" i="1" s="1"/>
  <c r="AJ256" i="1"/>
  <c r="AK255" i="1"/>
  <c r="AL255" i="1" s="1"/>
  <c r="AJ255" i="1"/>
  <c r="AK254" i="1"/>
  <c r="AL254" i="1" s="1"/>
  <c r="AJ254" i="1"/>
  <c r="AK253" i="1"/>
  <c r="AL253" i="1" s="1"/>
  <c r="AJ253" i="1"/>
  <c r="AK252" i="1"/>
  <c r="AL252" i="1" s="1"/>
  <c r="AJ252" i="1"/>
  <c r="AK251" i="1"/>
  <c r="AL251" i="1" s="1"/>
  <c r="AJ251" i="1"/>
  <c r="AK250" i="1"/>
  <c r="AL250" i="1" s="1"/>
  <c r="AJ250" i="1"/>
  <c r="AK249" i="1"/>
  <c r="AL249" i="1" s="1"/>
  <c r="AJ249" i="1"/>
  <c r="AK248" i="1"/>
  <c r="AL248" i="1" s="1"/>
  <c r="AJ248" i="1"/>
  <c r="AK247" i="1"/>
  <c r="AL247" i="1" s="1"/>
  <c r="AJ247" i="1"/>
  <c r="AK246" i="1"/>
  <c r="AL246" i="1" s="1"/>
  <c r="AJ246" i="1"/>
  <c r="AK245" i="1"/>
  <c r="AL245" i="1" s="1"/>
  <c r="AJ245" i="1"/>
  <c r="AK244" i="1"/>
  <c r="AL244" i="1" s="1"/>
  <c r="AJ244" i="1"/>
  <c r="AK243" i="1"/>
  <c r="AL243" i="1" s="1"/>
  <c r="AJ243" i="1"/>
  <c r="AK242" i="1"/>
  <c r="AL242" i="1" s="1"/>
  <c r="AJ242" i="1"/>
  <c r="AK241" i="1"/>
  <c r="AL241" i="1" s="1"/>
  <c r="AJ241" i="1"/>
  <c r="AK240" i="1"/>
  <c r="AL240" i="1" s="1"/>
  <c r="AJ240" i="1"/>
  <c r="AK239" i="1"/>
  <c r="AL239" i="1" s="1"/>
  <c r="AJ239" i="1"/>
  <c r="AK238" i="1"/>
  <c r="AL238" i="1" s="1"/>
  <c r="AJ238" i="1"/>
  <c r="AK237" i="1"/>
  <c r="AL237" i="1" s="1"/>
  <c r="AJ237" i="1"/>
  <c r="AK236" i="1"/>
  <c r="AL236" i="1" s="1"/>
  <c r="AJ236" i="1"/>
  <c r="AK235" i="1"/>
  <c r="AL235" i="1" s="1"/>
  <c r="AJ235" i="1"/>
  <c r="AK234" i="1"/>
  <c r="AL234" i="1" s="1"/>
  <c r="AJ234" i="1"/>
  <c r="AK233" i="1"/>
  <c r="AL233" i="1" s="1"/>
  <c r="AJ233" i="1"/>
  <c r="AK232" i="1"/>
  <c r="AL232" i="1" s="1"/>
  <c r="AJ232" i="1"/>
  <c r="AK231" i="1"/>
  <c r="AL231" i="1" s="1"/>
  <c r="AJ231" i="1"/>
  <c r="AK230" i="1"/>
  <c r="AL230" i="1" s="1"/>
  <c r="AJ230" i="1"/>
  <c r="AK229" i="1"/>
  <c r="AL229" i="1" s="1"/>
  <c r="AJ229" i="1"/>
  <c r="AK228" i="1"/>
  <c r="AL228" i="1" s="1"/>
  <c r="AJ228" i="1"/>
  <c r="AK227" i="1"/>
  <c r="AL227" i="1" s="1"/>
  <c r="AJ227" i="1"/>
  <c r="AK226" i="1"/>
  <c r="AL226" i="1" s="1"/>
  <c r="AJ226" i="1"/>
  <c r="AK225" i="1"/>
  <c r="AL225" i="1" s="1"/>
  <c r="AJ225" i="1"/>
  <c r="AK224" i="1"/>
  <c r="AL224" i="1" s="1"/>
  <c r="AJ224" i="1"/>
  <c r="AK223" i="1"/>
  <c r="AL223" i="1" s="1"/>
  <c r="AJ223" i="1"/>
  <c r="AK222" i="1"/>
  <c r="AL222" i="1" s="1"/>
  <c r="AJ222" i="1"/>
  <c r="AK221" i="1"/>
  <c r="AL221" i="1" s="1"/>
  <c r="AJ221" i="1"/>
  <c r="AK220" i="1"/>
  <c r="AL220" i="1" s="1"/>
  <c r="AJ220" i="1"/>
  <c r="AK219" i="1"/>
  <c r="AL219" i="1" s="1"/>
  <c r="AJ219" i="1"/>
  <c r="AK218" i="1"/>
  <c r="AL218" i="1" s="1"/>
  <c r="AJ218" i="1"/>
  <c r="AK217" i="1"/>
  <c r="AL217" i="1" s="1"/>
  <c r="AJ217" i="1"/>
  <c r="AK216" i="1"/>
  <c r="AL216" i="1" s="1"/>
  <c r="AJ216" i="1"/>
  <c r="AK215" i="1"/>
  <c r="AL215" i="1" s="1"/>
  <c r="AJ215" i="1"/>
  <c r="AK214" i="1"/>
  <c r="AL214" i="1" s="1"/>
  <c r="AJ214" i="1"/>
  <c r="AK213" i="1"/>
  <c r="AL213" i="1" s="1"/>
  <c r="AJ213" i="1"/>
  <c r="AK212" i="1"/>
  <c r="AL212" i="1" s="1"/>
  <c r="AJ212" i="1"/>
  <c r="AK211" i="1"/>
  <c r="AL211" i="1" s="1"/>
  <c r="AJ211" i="1"/>
  <c r="AK210" i="1"/>
  <c r="AL210" i="1" s="1"/>
  <c r="AJ210" i="1"/>
  <c r="AK209" i="1"/>
  <c r="AL209" i="1" s="1"/>
  <c r="AJ209" i="1"/>
  <c r="AK208" i="1"/>
  <c r="AL208" i="1" s="1"/>
  <c r="AJ208" i="1"/>
  <c r="AK207" i="1"/>
  <c r="AL207" i="1" s="1"/>
  <c r="AJ207" i="1"/>
  <c r="AK206" i="1"/>
  <c r="AL206" i="1" s="1"/>
  <c r="AJ206" i="1"/>
  <c r="AK205" i="1"/>
  <c r="AL205" i="1" s="1"/>
  <c r="AJ205" i="1"/>
  <c r="AK204" i="1"/>
  <c r="AL204" i="1" s="1"/>
  <c r="AJ204" i="1"/>
  <c r="AK203" i="1"/>
  <c r="AL203" i="1" s="1"/>
  <c r="AJ203" i="1"/>
  <c r="AK202" i="1"/>
  <c r="AL202" i="1" s="1"/>
  <c r="AJ202" i="1"/>
  <c r="AK201" i="1"/>
  <c r="AL201" i="1" s="1"/>
  <c r="AJ201" i="1"/>
  <c r="AK200" i="1"/>
  <c r="AL200" i="1" s="1"/>
  <c r="AJ200" i="1"/>
  <c r="AK199" i="1"/>
  <c r="AL199" i="1" s="1"/>
  <c r="AJ199" i="1"/>
  <c r="AK198" i="1"/>
  <c r="AL198" i="1" s="1"/>
  <c r="AJ198" i="1"/>
  <c r="AK197" i="1"/>
  <c r="AL197" i="1" s="1"/>
  <c r="AJ197" i="1"/>
  <c r="AK196" i="1"/>
  <c r="AL196" i="1" s="1"/>
  <c r="AJ196" i="1"/>
  <c r="AK195" i="1"/>
  <c r="AL195" i="1" s="1"/>
  <c r="AJ195" i="1"/>
  <c r="AK194" i="1"/>
  <c r="AL194" i="1" s="1"/>
  <c r="AJ194" i="1"/>
  <c r="AK193" i="1"/>
  <c r="AL193" i="1" s="1"/>
  <c r="AJ193" i="1"/>
  <c r="AK192" i="1"/>
  <c r="AL192" i="1" s="1"/>
  <c r="AJ192" i="1"/>
  <c r="AK191" i="1"/>
  <c r="AL191" i="1" s="1"/>
  <c r="AJ191" i="1"/>
  <c r="AK190" i="1"/>
  <c r="AL190" i="1" s="1"/>
  <c r="AJ190" i="1"/>
  <c r="AK189" i="1"/>
  <c r="AL189" i="1" s="1"/>
  <c r="AJ189" i="1"/>
  <c r="AK188" i="1"/>
  <c r="AL188" i="1" s="1"/>
  <c r="AJ188" i="1"/>
  <c r="AK187" i="1"/>
  <c r="AL187" i="1" s="1"/>
  <c r="AJ187" i="1"/>
  <c r="AK186" i="1"/>
  <c r="AL186" i="1" s="1"/>
  <c r="AJ186" i="1"/>
  <c r="AK185" i="1"/>
  <c r="AL185" i="1" s="1"/>
  <c r="AJ185" i="1"/>
  <c r="AK184" i="1"/>
  <c r="AL184" i="1" s="1"/>
  <c r="AJ184" i="1"/>
  <c r="AK183" i="1"/>
  <c r="AL183" i="1" s="1"/>
  <c r="AJ183" i="1"/>
  <c r="AK182" i="1"/>
  <c r="AL182" i="1" s="1"/>
  <c r="AJ182" i="1"/>
  <c r="AK181" i="1"/>
  <c r="AL181" i="1" s="1"/>
  <c r="AJ181" i="1"/>
  <c r="AK180" i="1"/>
  <c r="AL180" i="1" s="1"/>
  <c r="AJ180" i="1"/>
  <c r="AK179" i="1"/>
  <c r="AL179" i="1" s="1"/>
  <c r="AJ179" i="1"/>
  <c r="AK178" i="1"/>
  <c r="AL178" i="1" s="1"/>
  <c r="AJ178" i="1"/>
  <c r="AK177" i="1"/>
  <c r="AL177" i="1" s="1"/>
  <c r="AJ177" i="1"/>
  <c r="AK176" i="1"/>
  <c r="AL176" i="1" s="1"/>
  <c r="AJ176" i="1"/>
  <c r="AK175" i="1"/>
  <c r="AL175" i="1" s="1"/>
  <c r="AJ175" i="1"/>
  <c r="AK174" i="1"/>
  <c r="AL174" i="1" s="1"/>
  <c r="AJ174" i="1"/>
  <c r="AK173" i="1"/>
  <c r="AL173" i="1" s="1"/>
  <c r="AJ173" i="1"/>
  <c r="AK172" i="1"/>
  <c r="AL172" i="1" s="1"/>
  <c r="AJ172" i="1"/>
  <c r="AK171" i="1"/>
  <c r="AL171" i="1" s="1"/>
  <c r="AJ171" i="1"/>
  <c r="AK170" i="1"/>
  <c r="AL170" i="1" s="1"/>
  <c r="AJ170" i="1"/>
  <c r="AK169" i="1"/>
  <c r="AL169" i="1" s="1"/>
  <c r="AJ169" i="1"/>
  <c r="AK168" i="1"/>
  <c r="AL168" i="1" s="1"/>
  <c r="AJ168" i="1"/>
  <c r="AK167" i="1"/>
  <c r="AL167" i="1" s="1"/>
  <c r="AJ167" i="1"/>
  <c r="AK166" i="1"/>
  <c r="AL166" i="1" s="1"/>
  <c r="AJ166" i="1"/>
  <c r="AK165" i="1"/>
  <c r="AL165" i="1" s="1"/>
  <c r="AJ165" i="1"/>
  <c r="AK164" i="1"/>
  <c r="AL164" i="1" s="1"/>
  <c r="AJ164" i="1"/>
  <c r="AK163" i="1"/>
  <c r="AL163" i="1" s="1"/>
  <c r="AJ163" i="1"/>
  <c r="AK162" i="1"/>
  <c r="AL162" i="1" s="1"/>
  <c r="AJ162" i="1"/>
  <c r="AK161" i="1"/>
  <c r="AL161" i="1" s="1"/>
  <c r="AJ161" i="1"/>
  <c r="AK160" i="1"/>
  <c r="AL160" i="1" s="1"/>
  <c r="AJ160" i="1"/>
  <c r="AK159" i="1"/>
  <c r="AL159" i="1" s="1"/>
  <c r="AJ159" i="1"/>
  <c r="AK158" i="1"/>
  <c r="AL158" i="1" s="1"/>
  <c r="AJ158" i="1"/>
  <c r="AK157" i="1"/>
  <c r="AL157" i="1" s="1"/>
  <c r="AJ157" i="1"/>
  <c r="AK156" i="1"/>
  <c r="AL156" i="1" s="1"/>
  <c r="AJ156" i="1"/>
  <c r="AK155" i="1"/>
  <c r="AL155" i="1" s="1"/>
  <c r="AJ155" i="1"/>
  <c r="AK154" i="1"/>
  <c r="AL154" i="1" s="1"/>
  <c r="AJ154" i="1"/>
  <c r="AK153" i="1"/>
  <c r="AL153" i="1" s="1"/>
  <c r="AJ153" i="1"/>
  <c r="AK152" i="1"/>
  <c r="AL152" i="1" s="1"/>
  <c r="AJ152" i="1"/>
  <c r="AK151" i="1"/>
  <c r="AL151" i="1" s="1"/>
  <c r="AJ151" i="1"/>
  <c r="AK150" i="1"/>
  <c r="AL150" i="1" s="1"/>
  <c r="AJ150" i="1"/>
  <c r="AK149" i="1"/>
  <c r="AL149" i="1" s="1"/>
  <c r="AJ149" i="1"/>
  <c r="AK148" i="1"/>
  <c r="AL148" i="1" s="1"/>
  <c r="AJ148" i="1"/>
  <c r="AK147" i="1"/>
  <c r="AL147" i="1" s="1"/>
  <c r="AJ147" i="1"/>
  <c r="AK146" i="1"/>
  <c r="AL146" i="1" s="1"/>
  <c r="AJ146" i="1"/>
  <c r="AK145" i="1"/>
  <c r="AL145" i="1" s="1"/>
  <c r="AJ145" i="1"/>
  <c r="AK144" i="1"/>
  <c r="AL144" i="1" s="1"/>
  <c r="AJ144" i="1"/>
  <c r="AK143" i="1"/>
  <c r="AL143" i="1" s="1"/>
  <c r="AJ143" i="1"/>
  <c r="AK142" i="1"/>
  <c r="AL142" i="1" s="1"/>
  <c r="AJ142" i="1"/>
  <c r="AK141" i="1"/>
  <c r="AL141" i="1" s="1"/>
  <c r="AJ141" i="1"/>
  <c r="AK140" i="1"/>
  <c r="AL140" i="1" s="1"/>
  <c r="AJ140" i="1"/>
  <c r="AK139" i="1"/>
  <c r="AL139" i="1" s="1"/>
  <c r="AJ139" i="1"/>
  <c r="AK138" i="1"/>
  <c r="AL138" i="1" s="1"/>
  <c r="AJ138" i="1"/>
  <c r="AK137" i="1"/>
  <c r="AL137" i="1" s="1"/>
  <c r="AJ137" i="1"/>
  <c r="AK136" i="1"/>
  <c r="AL136" i="1" s="1"/>
  <c r="AJ136" i="1"/>
  <c r="AK135" i="1"/>
  <c r="AL135" i="1" s="1"/>
  <c r="AJ135" i="1"/>
  <c r="AK134" i="1"/>
  <c r="AL134" i="1" s="1"/>
  <c r="AJ134" i="1"/>
  <c r="AK133" i="1"/>
  <c r="AL133" i="1" s="1"/>
  <c r="AJ133" i="1"/>
  <c r="AK132" i="1"/>
  <c r="AL132" i="1" s="1"/>
  <c r="AJ132" i="1"/>
  <c r="AK131" i="1"/>
  <c r="AL131" i="1" s="1"/>
  <c r="AJ131" i="1"/>
  <c r="AK130" i="1"/>
  <c r="AL130" i="1" s="1"/>
  <c r="AJ130" i="1"/>
  <c r="AK129" i="1"/>
  <c r="AL129" i="1" s="1"/>
  <c r="AJ129" i="1"/>
  <c r="AK128" i="1"/>
  <c r="AL128" i="1" s="1"/>
  <c r="AJ128" i="1"/>
  <c r="AK127" i="1"/>
  <c r="AL127" i="1" s="1"/>
  <c r="AJ127" i="1"/>
  <c r="AK126" i="1"/>
  <c r="AL126" i="1" s="1"/>
  <c r="AJ126" i="1"/>
  <c r="AK125" i="1"/>
  <c r="AL125" i="1" s="1"/>
  <c r="AJ125" i="1"/>
  <c r="AK124" i="1"/>
  <c r="AL124" i="1" s="1"/>
  <c r="AJ124" i="1"/>
  <c r="AK123" i="1"/>
  <c r="AL123" i="1" s="1"/>
  <c r="AJ123" i="1"/>
  <c r="AK122" i="1"/>
  <c r="AL122" i="1" s="1"/>
  <c r="AJ122" i="1"/>
  <c r="AK121" i="1"/>
  <c r="AL121" i="1" s="1"/>
  <c r="AJ121" i="1"/>
  <c r="AK120" i="1"/>
  <c r="AL120" i="1" s="1"/>
  <c r="AJ120" i="1"/>
  <c r="AK119" i="1"/>
  <c r="AL119" i="1" s="1"/>
  <c r="AJ119" i="1"/>
  <c r="AK118" i="1"/>
  <c r="AL118" i="1" s="1"/>
  <c r="AJ118" i="1"/>
  <c r="AK117" i="1"/>
  <c r="AL117" i="1" s="1"/>
  <c r="AJ117" i="1"/>
  <c r="AK116" i="1"/>
  <c r="AL116" i="1" s="1"/>
  <c r="AJ116" i="1"/>
  <c r="AK115" i="1"/>
  <c r="AL115" i="1" s="1"/>
  <c r="AJ115" i="1"/>
  <c r="AK114" i="1"/>
  <c r="AL114" i="1" s="1"/>
  <c r="AJ114" i="1"/>
  <c r="AK113" i="1"/>
  <c r="AL113" i="1" s="1"/>
  <c r="AJ113" i="1"/>
  <c r="AK112" i="1"/>
  <c r="AL112" i="1" s="1"/>
  <c r="AJ112" i="1"/>
  <c r="AK111" i="1"/>
  <c r="AL111" i="1" s="1"/>
  <c r="AJ111" i="1"/>
  <c r="AK110" i="1"/>
  <c r="AL110" i="1" s="1"/>
  <c r="AJ110" i="1"/>
  <c r="AK109" i="1"/>
  <c r="AL109" i="1" s="1"/>
  <c r="AJ109" i="1"/>
  <c r="AK108" i="1"/>
  <c r="AL108" i="1" s="1"/>
  <c r="AJ108" i="1"/>
  <c r="AK107" i="1"/>
  <c r="AL107" i="1" s="1"/>
  <c r="AJ107" i="1"/>
  <c r="AK106" i="1"/>
  <c r="AL106" i="1" s="1"/>
  <c r="AJ106" i="1"/>
  <c r="AK105" i="1"/>
  <c r="AL105" i="1" s="1"/>
  <c r="AJ105" i="1"/>
  <c r="AK104" i="1"/>
  <c r="AL104" i="1" s="1"/>
  <c r="AJ104" i="1"/>
  <c r="AK103" i="1"/>
  <c r="AL103" i="1" s="1"/>
  <c r="AJ103" i="1"/>
  <c r="AK102" i="1"/>
  <c r="AL102" i="1" s="1"/>
  <c r="AJ102" i="1"/>
  <c r="AK101" i="1"/>
  <c r="AL101" i="1" s="1"/>
  <c r="AJ101" i="1"/>
  <c r="AK100" i="1"/>
  <c r="AL100" i="1" s="1"/>
  <c r="AJ100" i="1"/>
  <c r="AK99" i="1"/>
  <c r="AL99" i="1" s="1"/>
  <c r="AJ99" i="1"/>
  <c r="AK98" i="1"/>
  <c r="AL98" i="1" s="1"/>
  <c r="AJ98" i="1"/>
  <c r="AK97" i="1"/>
  <c r="AL97" i="1" s="1"/>
  <c r="AJ97" i="1"/>
  <c r="AK96" i="1"/>
  <c r="AL96" i="1" s="1"/>
  <c r="AJ96" i="1"/>
  <c r="AK95" i="1"/>
  <c r="AL95" i="1" s="1"/>
  <c r="AJ95" i="1"/>
  <c r="AK94" i="1"/>
  <c r="AL94" i="1" s="1"/>
  <c r="AJ94" i="1"/>
  <c r="AK93" i="1"/>
  <c r="AL93" i="1" s="1"/>
  <c r="AJ93" i="1"/>
  <c r="AK92" i="1"/>
  <c r="AL92" i="1" s="1"/>
  <c r="AJ92" i="1"/>
  <c r="AK91" i="1"/>
  <c r="AL91" i="1" s="1"/>
  <c r="AJ91" i="1"/>
  <c r="AK90" i="1"/>
  <c r="AL90" i="1" s="1"/>
  <c r="AJ90" i="1"/>
  <c r="AK89" i="1"/>
  <c r="AL89" i="1" s="1"/>
  <c r="AJ89" i="1"/>
  <c r="AK88" i="1"/>
  <c r="AL88" i="1" s="1"/>
  <c r="AJ88" i="1"/>
  <c r="AK87" i="1"/>
  <c r="AL87" i="1" s="1"/>
  <c r="AJ87" i="1"/>
  <c r="AK86" i="1"/>
  <c r="AL86" i="1" s="1"/>
  <c r="AJ86" i="1"/>
  <c r="AK85" i="1"/>
  <c r="AL85" i="1" s="1"/>
  <c r="AJ85" i="1"/>
  <c r="AK84" i="1"/>
  <c r="AL84" i="1" s="1"/>
  <c r="AJ84" i="1"/>
  <c r="AK83" i="1"/>
  <c r="AL83" i="1" s="1"/>
  <c r="AJ83" i="1"/>
  <c r="AK82" i="1"/>
  <c r="AL82" i="1" s="1"/>
  <c r="AJ82" i="1"/>
  <c r="AK81" i="1"/>
  <c r="AL81" i="1" s="1"/>
  <c r="AJ81" i="1"/>
  <c r="AK80" i="1"/>
  <c r="AL80" i="1" s="1"/>
  <c r="AJ80" i="1"/>
  <c r="AK79" i="1"/>
  <c r="AL79" i="1" s="1"/>
  <c r="AJ79" i="1"/>
  <c r="AK78" i="1"/>
  <c r="AL78" i="1" s="1"/>
  <c r="AJ78" i="1"/>
  <c r="AK77" i="1"/>
  <c r="AL77" i="1" s="1"/>
  <c r="AJ77" i="1"/>
  <c r="AK76" i="1"/>
  <c r="AL76" i="1" s="1"/>
  <c r="AJ76" i="1"/>
  <c r="AK75" i="1"/>
  <c r="AL75" i="1" s="1"/>
  <c r="AJ75" i="1"/>
  <c r="AK74" i="1"/>
  <c r="AL74" i="1" s="1"/>
  <c r="AJ74" i="1"/>
  <c r="AK73" i="1"/>
  <c r="AL73" i="1" s="1"/>
  <c r="AJ73" i="1"/>
  <c r="AK72" i="1"/>
  <c r="AL72" i="1" s="1"/>
  <c r="AJ72" i="1"/>
  <c r="AK71" i="1"/>
  <c r="AL71" i="1" s="1"/>
  <c r="AJ71" i="1"/>
  <c r="AK70" i="1"/>
  <c r="AL70" i="1" s="1"/>
  <c r="AJ70" i="1"/>
  <c r="AK69" i="1"/>
  <c r="AL69" i="1" s="1"/>
  <c r="AJ69" i="1"/>
  <c r="AK68" i="1"/>
  <c r="AL68" i="1" s="1"/>
  <c r="AJ68" i="1"/>
  <c r="AK67" i="1"/>
  <c r="AL67" i="1" s="1"/>
  <c r="AJ67" i="1"/>
  <c r="AK66" i="1"/>
  <c r="AL66" i="1" s="1"/>
  <c r="AJ66" i="1"/>
  <c r="AK65" i="1"/>
  <c r="AL65" i="1" s="1"/>
  <c r="AJ65" i="1"/>
  <c r="AK64" i="1"/>
  <c r="AL64" i="1" s="1"/>
  <c r="AJ64" i="1"/>
  <c r="AK63" i="1"/>
  <c r="AL63" i="1" s="1"/>
  <c r="AJ63" i="1"/>
  <c r="AK62" i="1"/>
  <c r="AL62" i="1" s="1"/>
  <c r="AJ62" i="1"/>
  <c r="AK61" i="1"/>
  <c r="AL61" i="1" s="1"/>
  <c r="AJ61" i="1"/>
  <c r="AK60" i="1"/>
  <c r="AL60" i="1" s="1"/>
  <c r="AJ60" i="1"/>
  <c r="AK59" i="1"/>
  <c r="AL59" i="1" s="1"/>
  <c r="AJ59" i="1"/>
  <c r="AK58" i="1"/>
  <c r="AL58" i="1" s="1"/>
  <c r="AJ58" i="1"/>
  <c r="AK57" i="1"/>
  <c r="AL57" i="1" s="1"/>
  <c r="AJ57" i="1"/>
  <c r="AK56" i="1"/>
  <c r="AL56" i="1" s="1"/>
  <c r="AJ56" i="1"/>
  <c r="AK55" i="1"/>
  <c r="AL55" i="1" s="1"/>
  <c r="AJ55" i="1"/>
  <c r="AK54" i="1"/>
  <c r="AL54" i="1" s="1"/>
  <c r="AJ54" i="1"/>
  <c r="AK53" i="1"/>
  <c r="AL53" i="1" s="1"/>
  <c r="AJ53" i="1"/>
  <c r="AK52" i="1"/>
  <c r="AL52" i="1" s="1"/>
  <c r="AJ52" i="1"/>
  <c r="AK51" i="1"/>
  <c r="AL51" i="1" s="1"/>
  <c r="AJ51" i="1"/>
  <c r="AK50" i="1"/>
  <c r="AL50" i="1" s="1"/>
  <c r="AJ50" i="1"/>
  <c r="AK49" i="1"/>
  <c r="AL49" i="1" s="1"/>
  <c r="AJ49" i="1"/>
  <c r="AK48" i="1"/>
  <c r="AL48" i="1" s="1"/>
  <c r="AJ48" i="1"/>
  <c r="AK47" i="1"/>
  <c r="AL47" i="1" s="1"/>
  <c r="AJ47" i="1"/>
  <c r="AK46" i="1"/>
  <c r="AL46" i="1" s="1"/>
  <c r="AJ46" i="1"/>
  <c r="AK45" i="1"/>
  <c r="AL45" i="1" s="1"/>
  <c r="AJ45" i="1"/>
  <c r="AK44" i="1"/>
  <c r="AL44" i="1" s="1"/>
  <c r="AJ44" i="1"/>
  <c r="AK43" i="1"/>
  <c r="AL43" i="1" s="1"/>
  <c r="AJ43" i="1"/>
  <c r="AK42" i="1"/>
  <c r="AL42" i="1" s="1"/>
  <c r="AJ42" i="1"/>
  <c r="AK41" i="1"/>
  <c r="AL41" i="1" s="1"/>
  <c r="AJ41" i="1"/>
  <c r="AK40" i="1"/>
  <c r="AL40" i="1" s="1"/>
  <c r="AJ40" i="1"/>
  <c r="AK39" i="1"/>
  <c r="AL39" i="1" s="1"/>
  <c r="AJ39" i="1"/>
  <c r="AK38" i="1"/>
  <c r="AL38" i="1" s="1"/>
  <c r="AJ38" i="1"/>
  <c r="AK37" i="1"/>
  <c r="AL37" i="1" s="1"/>
  <c r="AJ37" i="1"/>
  <c r="AK36" i="1"/>
  <c r="AL36" i="1" s="1"/>
  <c r="AJ36" i="1"/>
  <c r="AK35" i="1"/>
  <c r="AL35" i="1" s="1"/>
  <c r="AJ35" i="1"/>
  <c r="AK34" i="1"/>
  <c r="AL34" i="1" s="1"/>
  <c r="AJ34" i="1"/>
  <c r="AK33" i="1"/>
  <c r="AL33" i="1" s="1"/>
  <c r="AJ33" i="1"/>
  <c r="AK32" i="1"/>
  <c r="AL32" i="1" s="1"/>
  <c r="AJ32" i="1"/>
  <c r="AK31" i="1"/>
  <c r="AL31" i="1" s="1"/>
  <c r="AJ31" i="1"/>
  <c r="AK30" i="1"/>
  <c r="AL30" i="1" s="1"/>
  <c r="AJ30" i="1"/>
  <c r="AK29" i="1"/>
  <c r="AL29" i="1" s="1"/>
  <c r="AJ29" i="1"/>
  <c r="AK28" i="1"/>
  <c r="AL28" i="1" s="1"/>
  <c r="AJ28" i="1"/>
  <c r="AK27" i="1"/>
  <c r="AL27" i="1" s="1"/>
  <c r="AJ27" i="1"/>
  <c r="AK26" i="1"/>
  <c r="AL26" i="1" s="1"/>
  <c r="AJ26" i="1"/>
  <c r="AK25" i="1"/>
  <c r="AL25" i="1" s="1"/>
  <c r="AJ25" i="1"/>
  <c r="AK24" i="1"/>
  <c r="AL24" i="1" s="1"/>
  <c r="AJ24" i="1"/>
  <c r="AK23" i="1"/>
  <c r="AL23" i="1" s="1"/>
  <c r="AJ23" i="1"/>
  <c r="AK22" i="1"/>
  <c r="AL22" i="1" s="1"/>
  <c r="AJ22" i="1"/>
  <c r="AK21" i="1"/>
  <c r="AL21" i="1" s="1"/>
  <c r="AJ21" i="1"/>
  <c r="AK20" i="1"/>
  <c r="AL20" i="1" s="1"/>
  <c r="AJ20" i="1"/>
  <c r="AK19" i="1"/>
  <c r="AL19" i="1" s="1"/>
  <c r="AJ19" i="1"/>
  <c r="AK18" i="1"/>
  <c r="AL18" i="1" s="1"/>
  <c r="AJ18" i="1"/>
  <c r="AK17" i="1"/>
  <c r="AL17" i="1" s="1"/>
  <c r="AJ17" i="1"/>
  <c r="AK16" i="1"/>
  <c r="AL16" i="1" s="1"/>
  <c r="AJ16" i="1"/>
  <c r="AK15" i="1"/>
  <c r="AL15" i="1" s="1"/>
  <c r="AJ15" i="1"/>
  <c r="AK14" i="1"/>
  <c r="AL14" i="1" s="1"/>
  <c r="AJ14" i="1"/>
  <c r="AK13" i="1"/>
  <c r="AL13" i="1" s="1"/>
  <c r="AJ13" i="1"/>
  <c r="AK12" i="1"/>
  <c r="AL12" i="1" s="1"/>
  <c r="AJ12" i="1"/>
  <c r="AK11" i="1"/>
  <c r="AL11" i="1" s="1"/>
  <c r="AJ11" i="1"/>
  <c r="AK10" i="1"/>
  <c r="AL10" i="1" s="1"/>
  <c r="AJ10" i="1"/>
  <c r="AK9" i="1"/>
  <c r="AL9" i="1" s="1"/>
  <c r="AJ9" i="1"/>
</calcChain>
</file>

<file path=xl/sharedStrings.xml><?xml version="1.0" encoding="utf-8"?>
<sst xmlns="http://schemas.openxmlformats.org/spreadsheetml/2006/main" count="11332" uniqueCount="2120">
  <si>
    <t>AP-T0000000023: Liste des lignes de contrats maladies</t>
  </si>
  <si>
    <t>Edité le:</t>
  </si>
  <si>
    <t>Utilisateur</t>
  </si>
  <si>
    <t>Bulundwe, Pengemali Mathieu</t>
  </si>
  <si>
    <t>Dossier</t>
  </si>
  <si>
    <t>Statut dossier</t>
  </si>
  <si>
    <t>Volet financier</t>
  </si>
  <si>
    <t>Personne suivie</t>
  </si>
  <si>
    <t>Responsables</t>
  </si>
  <si>
    <t>id CM</t>
  </si>
  <si>
    <t>N° Police contrat/N° Assuré</t>
  </si>
  <si>
    <t>Date début</t>
  </si>
  <si>
    <t>Date fin</t>
  </si>
  <si>
    <t>Fournisseur</t>
  </si>
  <si>
    <t>Description</t>
  </si>
  <si>
    <t>Id Prime</t>
  </si>
  <si>
    <t>Rubrique</t>
  </si>
  <si>
    <t>N°Police individuelle/N°Assuré</t>
  </si>
  <si>
    <t>LAMAL</t>
  </si>
  <si>
    <t>LCA</t>
  </si>
  <si>
    <t>LAA</t>
  </si>
  <si>
    <t>Bénéficiaire</t>
  </si>
  <si>
    <t>Date début prime</t>
  </si>
  <si>
    <t>Date fin prime</t>
  </si>
  <si>
    <t>Date fin théorique</t>
  </si>
  <si>
    <t>Prime</t>
  </si>
  <si>
    <t>Franchise</t>
  </si>
  <si>
    <t>Montant rattrapage</t>
  </si>
  <si>
    <t>Date saisie</t>
  </si>
  <si>
    <t>Description prime</t>
  </si>
  <si>
    <t>Id déduction</t>
  </si>
  <si>
    <t>Rubrique déduction</t>
  </si>
  <si>
    <t>Montant déduction</t>
  </si>
  <si>
    <t>Date début déduction</t>
  </si>
  <si>
    <t>Date fin déduction</t>
  </si>
  <si>
    <t>Date fin théorique déduction</t>
  </si>
  <si>
    <t>Montant rattrapage déduction</t>
  </si>
  <si>
    <t>Date sasie déduction</t>
  </si>
  <si>
    <t>Description déduction</t>
  </si>
  <si>
    <t>Nouveau dossiers = N/A</t>
  </si>
  <si>
    <t>Bénéficiaire=PP</t>
  </si>
  <si>
    <t>Actif</t>
  </si>
  <si>
    <t>0000000401</t>
  </si>
  <si>
    <t>Dougoud Raymond 19.06.1940</t>
  </si>
  <si>
    <t>Cirlini-Françoise-441-CIF, Briones-Dupont-Joëlle-41-JBD</t>
  </si>
  <si>
    <t>1 437 768</t>
  </si>
  <si>
    <t>Assura Pully1009_0</t>
  </si>
  <si>
    <t>NON: en EMS</t>
  </si>
  <si>
    <t>Assurance maladie - LAMal</t>
  </si>
  <si>
    <t>Oui</t>
  </si>
  <si>
    <t>Non</t>
  </si>
  <si>
    <t>Dougoud Raymond 19-JUN-40</t>
  </si>
  <si>
    <t>0000000601</t>
  </si>
  <si>
    <t>Brunner Hans Rudolf 27.01.1940</t>
  </si>
  <si>
    <t>Bonhomme-Catherine-242-CBE, Essaka-Flora-42-FES</t>
  </si>
  <si>
    <t>1289033</t>
  </si>
  <si>
    <t>Mutuel Assurance Maladie S.A Martigny1920_0</t>
  </si>
  <si>
    <t>OK pour changement</t>
  </si>
  <si>
    <t>12889033</t>
  </si>
  <si>
    <t>Brunner Hans Rudolf 27-JAN-40</t>
  </si>
  <si>
    <t>Déduction subside SAM</t>
  </si>
  <si>
    <t>Déduction primes et taxes - Ass.mal.</t>
  </si>
  <si>
    <t>0000000901</t>
  </si>
  <si>
    <t>Syord Marie-France Andrée 15.04.1943</t>
  </si>
  <si>
    <t>36.68431-5.001</t>
  </si>
  <si>
    <t>Sanitas Assurance Maladie Zurich8021_1</t>
  </si>
  <si>
    <t>Non.changement 2017</t>
  </si>
  <si>
    <t>Syord Marie-France Andrée 15-AVR-43</t>
  </si>
  <si>
    <t>Helsana Zurich8081_0</t>
  </si>
  <si>
    <t>Dunjic-Suzana-SDC, Girodo-Caroline-446-CGO, Charpie-Sophie-46-SCE</t>
  </si>
  <si>
    <t>Clôture en cours</t>
  </si>
  <si>
    <t>Zbinden-Rodriguez-Elizabeth-353-EZR, Afonso Grimaldi-Sofia Isabel-53-SIA</t>
  </si>
  <si>
    <t>0000001401</t>
  </si>
  <si>
    <t>Dubi Gérald Edmond 27.08.1949</t>
  </si>
  <si>
    <t>Chakroun-Abdelfattah-351-ACH, Ntambwe-Roland-51-RNE</t>
  </si>
  <si>
    <t>10-011-955-741 / 948-28-037</t>
  </si>
  <si>
    <t>Css Chretienne Sociale Suisse Lucerne6002_6</t>
  </si>
  <si>
    <t>Dubi Gérald Edmond 27-AOU-49</t>
  </si>
  <si>
    <t>art. 106 LAMal.</t>
  </si>
  <si>
    <t>0000001601</t>
  </si>
  <si>
    <t>Dorand Jean-Claude 12.01.1953</t>
  </si>
  <si>
    <t>Marto Rodari-Isabel-906-IMR, Meister-Catherine-258-CMR, Silva-Diana-58-DSA</t>
  </si>
  <si>
    <t>1685943</t>
  </si>
  <si>
    <t>OK, pour changement</t>
  </si>
  <si>
    <t>Dorand Jean-Claude 12-JAN-53</t>
  </si>
  <si>
    <t>0000002101</t>
  </si>
  <si>
    <t>Boukhebalette Claudine 18.01.1954</t>
  </si>
  <si>
    <t>Bard-Lander-Janik-359-JBL, Deleau-Delphine-59-DDU, Briones-Dupont-Joëlle-41-JBD</t>
  </si>
  <si>
    <t>36.70208-9</t>
  </si>
  <si>
    <t>Sanitas Assurance Maladie Zurich8021_2</t>
  </si>
  <si>
    <t>36.70208-9.001</t>
  </si>
  <si>
    <t>Boukhebalette Claudine 18-JAN-54</t>
  </si>
  <si>
    <t>Maspoli-Roselyne-462-RMI, Calame-Longjean-Simon-62-SCA.</t>
  </si>
  <si>
    <t>NON EMS</t>
  </si>
  <si>
    <t>Cristiano-Andrea-247-ACO, Gillieron-Eric-47-EGN</t>
  </si>
  <si>
    <t>OK POUR CHANGEMENT</t>
  </si>
  <si>
    <t>Ly-Sieu-Chou-257-SCL, Badaoui-Yasmine-YBA, Dederding-Elodie-57-EDG</t>
  </si>
  <si>
    <t>NON, LCA</t>
  </si>
  <si>
    <t>Assurance maladie - LCA</t>
  </si>
  <si>
    <t>Kahriman-Aziz-255-AKN, Senga-Irène-63-ISA, Konan-N'Dri Paul-43-NKN</t>
  </si>
  <si>
    <t>Easy Sana Assurance Maladie S.A Martign1920_0</t>
  </si>
  <si>
    <t>Platchkov-Héléna-HPV, Brault-Thomas-452-TBT, Fernandes Franco-Marina-MFF, Zambernardi-Oliveira-Sandrine-52-SOA</t>
  </si>
  <si>
    <t>ok pour changement</t>
  </si>
  <si>
    <t>Ok pour changement</t>
  </si>
  <si>
    <t>Brault-Thomas-452-TBT, Fernandes Franco-Marina-MFF, Zambernardi-Oliveira-Sandrine-52-SOA</t>
  </si>
  <si>
    <t>Cpt Caisse-Maladie Berne3001_1</t>
  </si>
  <si>
    <t>Marto Rodari-Isabel-906-IMR, Heinen-Ursula-245-UHN, Castro Barbey-Martha Lucia-45-MCB</t>
  </si>
  <si>
    <t>Conconi-Christian-356-CCO, Galster Rinaldi-Déborah-56-DGR, Paiva Fernandes-Joana-56-JPF</t>
  </si>
  <si>
    <t>NON: arriérés</t>
  </si>
  <si>
    <t>Lutete-André-370-ALE, Loureiro De Menezes-Rafaela-70-RLE</t>
  </si>
  <si>
    <t>Philos Assurance Maladie S.A Martign1920_0</t>
  </si>
  <si>
    <t>Avenir Assurance Maladie S.A Martign1920_0</t>
  </si>
  <si>
    <t>Heinen-Ursula-245-UHN, Castro Barbey-Martha Lucia-45-MCB</t>
  </si>
  <si>
    <t>NON médecin de famille</t>
  </si>
  <si>
    <t>Carrera-Anabel-469-ACA, Sonney-Armelle-69-ASY</t>
  </si>
  <si>
    <t>LAMal</t>
  </si>
  <si>
    <t>Meister-Catherine-258-CMR, Silva-Diana-58-DSA</t>
  </si>
  <si>
    <t>Barman-Jean-Marc-265-JMB, Schneider-Magali-65-MSR</t>
  </si>
  <si>
    <t>0000008901</t>
  </si>
  <si>
    <t>Stehle Elodie 05.06.1975</t>
  </si>
  <si>
    <t>60791156</t>
  </si>
  <si>
    <t>LAMAL Elodie&amp;Amérie (+LCA fille) non, attention à garder avec sa fille LCA résiliées au 31.12.2017</t>
  </si>
  <si>
    <t>Stehle Elodie 05-JUN-75</t>
  </si>
  <si>
    <t>Stehle Amérie 18-MAR-14</t>
  </si>
  <si>
    <t>0000009601</t>
  </si>
  <si>
    <t>Nagle Steve Alexandre 30.11.1973</t>
  </si>
  <si>
    <t>Lutete-André-370-ALE, Galster Rinaldi-Déborah-56-DGR, Loureiro De Menezes-Rafaela-70-RLE</t>
  </si>
  <si>
    <t>929-76-123</t>
  </si>
  <si>
    <t>Intras Caisse-Maladie Lausann1004_3</t>
  </si>
  <si>
    <t>Nagle Steve Alexandre 30-NOV-73</t>
  </si>
  <si>
    <t>0000009801</t>
  </si>
  <si>
    <t>Grossglauser Hermann 19.11.1942</t>
  </si>
  <si>
    <t>2 064 331</t>
  </si>
  <si>
    <t>Assura Pully1009_2</t>
  </si>
  <si>
    <t>Grossglauser Hermann 19-NOV-42</t>
  </si>
  <si>
    <t>Chiriatti-Raffaele-RCH, Barman-Jean-Marc-265-JMB, Schneider-Magali-65-MSR</t>
  </si>
  <si>
    <t>NON, arriérés</t>
  </si>
  <si>
    <t>Borel-Jaquet-Déborah-444-DBJ, Walcher Soldati-Lorenza-44-LWS</t>
  </si>
  <si>
    <t>Intras Caisse-Maladie Geneve 1211_1</t>
  </si>
  <si>
    <t>Atupri Caisse-Maladie Berne3000_1</t>
  </si>
  <si>
    <t>De Gregorio Viana-Annamaria-367-AVA, Donnet Grassioulet-Dulce-67-DDG</t>
  </si>
  <si>
    <t>Css Assurance Lausann1000_0</t>
  </si>
  <si>
    <t>0000012901</t>
  </si>
  <si>
    <t>Pernet Pierre André 28.11.1943</t>
  </si>
  <si>
    <t>1686231</t>
  </si>
  <si>
    <t>OK pour changement Primes semestrielles</t>
  </si>
  <si>
    <t>Pernet Pierre André 28-NOV-43</t>
  </si>
  <si>
    <t>0000013101</t>
  </si>
  <si>
    <t>Netuschill Ciçek Maureen 16.02.1980</t>
  </si>
  <si>
    <t>1688584</t>
  </si>
  <si>
    <t>NON ,ctrat coll,famille OK</t>
  </si>
  <si>
    <t>1686584</t>
  </si>
  <si>
    <t>Netuschill Ciçek Maureen 16-FEV-80</t>
  </si>
  <si>
    <t>100.103.39.006</t>
  </si>
  <si>
    <t>10-010-339-006</t>
  </si>
  <si>
    <t>Cicek Bryvann 27-JUL-04</t>
  </si>
  <si>
    <t>0000013201</t>
  </si>
  <si>
    <t>Despont Sébastian Jules Arnold 02.04.1978</t>
  </si>
  <si>
    <t>2073637</t>
  </si>
  <si>
    <t>Despont Sébastian Jules Arnold 02-AVR-78</t>
  </si>
  <si>
    <t>Subside</t>
  </si>
  <si>
    <t>Restit. FMX, primes et taxes</t>
  </si>
  <si>
    <t>Solde à payer</t>
  </si>
  <si>
    <t>TE</t>
  </si>
  <si>
    <t>0000013401</t>
  </si>
  <si>
    <t>Huber Roger 02.09.1972</t>
  </si>
  <si>
    <t>Saintil-Robenson-364-RSL, Nabor-Chrystel-64-CNR, Paiva Fernandes-Joana-56-JPF</t>
  </si>
  <si>
    <t>269546</t>
  </si>
  <si>
    <t>OK</t>
  </si>
  <si>
    <t>Huber Roger 02-SEP-72</t>
  </si>
  <si>
    <t>0000013501</t>
  </si>
  <si>
    <t>Perritaz Jean-Luc Georges 28.10.1959</t>
  </si>
  <si>
    <t>6679270</t>
  </si>
  <si>
    <t>Swica Wintert8401_0</t>
  </si>
  <si>
    <t>Non:changement 2017</t>
  </si>
  <si>
    <t>Perritaz Jean-Luc Georges 28-OCT-59</t>
  </si>
  <si>
    <t>0000013701</t>
  </si>
  <si>
    <t>Comte Oona Odette Mary 13.10.1975</t>
  </si>
  <si>
    <t>2756425</t>
  </si>
  <si>
    <t>Comte Oona Odette Mary 13-OCT-75</t>
  </si>
  <si>
    <t>0000013801</t>
  </si>
  <si>
    <t>Pugin Chantal Mireille 06.06.1952</t>
  </si>
  <si>
    <t>Marto Rodari-Isabel-906-IMR, Kahriman-Aziz-255-AKN, Simone Tempesta-Maria-55-MTA</t>
  </si>
  <si>
    <t>948-32-525</t>
  </si>
  <si>
    <t>Pugin Chantal Mireille 06-JUN-52</t>
  </si>
  <si>
    <t>0000013901</t>
  </si>
  <si>
    <t>Chicherio José Pascal 01.12.1980</t>
  </si>
  <si>
    <t>1043180</t>
  </si>
  <si>
    <t>Chicherio José Pascal 01-DEC-80</t>
  </si>
  <si>
    <t>Monard-Raphaëlle-354-RMD, Deffaugt-Céline-54-CDT</t>
  </si>
  <si>
    <t>0000014201</t>
  </si>
  <si>
    <t>Fuchslin David Björn Ranji 29.08.1981</t>
  </si>
  <si>
    <t>Lutete-André-370-ALE, Donnet Grassioulet-Dulce-67-DDG, Loureiro De Menezes-Rafaela-70-RLE</t>
  </si>
  <si>
    <t>2061336</t>
  </si>
  <si>
    <t>Fuchslin David Björn Ranji 29-AOU-81</t>
  </si>
  <si>
    <t>Paiement du solde pour toute l'année effectué en début d'année, CHF 232.20</t>
  </si>
  <si>
    <t>Concordia Lucerne6002_1</t>
  </si>
  <si>
    <t>0000014401</t>
  </si>
  <si>
    <t>Pansier Anne 23.07.1959</t>
  </si>
  <si>
    <t>37.33874-1.001</t>
  </si>
  <si>
    <t>NON : affiliation par EMS médecin de famille</t>
  </si>
  <si>
    <t>Pansier Anne 23-JUL-59</t>
  </si>
  <si>
    <t>0000014501</t>
  </si>
  <si>
    <t>Cattin Nelly 17.01.1927</t>
  </si>
  <si>
    <t>1668637</t>
  </si>
  <si>
    <t>OK pour changement.</t>
  </si>
  <si>
    <t>Cattin Nelly 17-JAN-27</t>
  </si>
  <si>
    <t>0000014601</t>
  </si>
  <si>
    <t>Charpilloz Didier Francis 22.07.1944</t>
  </si>
  <si>
    <t>1565993</t>
  </si>
  <si>
    <t>Charpilloz Didier Francis 22-JUL-44</t>
  </si>
  <si>
    <t>530-38-248</t>
  </si>
  <si>
    <t>NON, pas de mandat</t>
  </si>
  <si>
    <t>10-010-538-146 / 530-38-248</t>
  </si>
  <si>
    <t>Charpilloz Marie Thérèse 09-SEP-56</t>
  </si>
  <si>
    <t>0000014701</t>
  </si>
  <si>
    <t>Le Moine Annie 29.07.1925</t>
  </si>
  <si>
    <t>10-010-547-581/183-75-547</t>
  </si>
  <si>
    <t>Css Chretienne Sociale Suisse Geneve1204_0</t>
  </si>
  <si>
    <t>NON Aigues-Vertes</t>
  </si>
  <si>
    <t>483-75-547</t>
  </si>
  <si>
    <t>Le Moine Annie 29-JUL-25</t>
  </si>
  <si>
    <t>0000014801</t>
  </si>
  <si>
    <t>Vernet Gilles Robert José 20.09.1951</t>
  </si>
  <si>
    <t>36.70482-7.001</t>
  </si>
  <si>
    <t>NON, médecin de famille</t>
  </si>
  <si>
    <t>Vernet Gilles Robert José 20-SEP-51</t>
  </si>
  <si>
    <t>0000014901</t>
  </si>
  <si>
    <t>Sassi Valérie Hanen 09.07.1981</t>
  </si>
  <si>
    <t>Carrera-Anabel-469-ACA, Francavilla-Sophie-68-SOF, Sonney-Armelle-69-ASY</t>
  </si>
  <si>
    <t>10-010-877-187</t>
  </si>
  <si>
    <t>552-92-932</t>
  </si>
  <si>
    <t>Sassi Valérie Hanen 09-JUL-81</t>
  </si>
  <si>
    <t>0000015101</t>
  </si>
  <si>
    <t>Calligaro Marco 27.08.1961</t>
  </si>
  <si>
    <t>36.68377-8.001</t>
  </si>
  <si>
    <t>Calligaro Marco 27-AOU-61</t>
  </si>
  <si>
    <t>0000015201</t>
  </si>
  <si>
    <t>Strahm Jacqueline 31.08.1952</t>
  </si>
  <si>
    <t>Bieri-Laure-263-LBI, Senga-Irène-63-ISA</t>
  </si>
  <si>
    <t>36.70197-2.001</t>
  </si>
  <si>
    <t>OK pour changement prime annuelle</t>
  </si>
  <si>
    <t>Strahm Jacqueline 31-AOU-52</t>
  </si>
  <si>
    <t>0000015401</t>
  </si>
  <si>
    <t>Crivellin Alain Roberto 05.03.1956</t>
  </si>
  <si>
    <t>1686310</t>
  </si>
  <si>
    <t>Crivellin Alain Roberto 05-MAR-56</t>
  </si>
  <si>
    <t>0000015501</t>
  </si>
  <si>
    <t>Fasel Magali Marcelle Carole 12.12.1981</t>
  </si>
  <si>
    <t>Platchkov-Héléna-HPV, De Gregorio Viana-Annamaria-367-AVA, Donnet Grassioulet-Dulce-67-DDG</t>
  </si>
  <si>
    <t>6101106</t>
  </si>
  <si>
    <t>Fasel Magali Marcelle Carole 12-DEC-81</t>
  </si>
  <si>
    <t>0000015701</t>
  </si>
  <si>
    <t>Leyvraz Nathalie Karine 23.10.1966</t>
  </si>
  <si>
    <t>1554998</t>
  </si>
  <si>
    <t>OK pour changement pymt man.semest.</t>
  </si>
  <si>
    <t>Leyvraz Nathalie Karine 23-OCT-66</t>
  </si>
  <si>
    <t>sub 554.00 taxe5.65</t>
  </si>
  <si>
    <t>0000015801</t>
  </si>
  <si>
    <t>Engelhard Julien 25.05.1980</t>
  </si>
  <si>
    <t>2749591</t>
  </si>
  <si>
    <t>Engelhard Julien 25-MAI-80</t>
  </si>
  <si>
    <t>0000015901</t>
  </si>
  <si>
    <t>Dbeissi Sophie 31.05.1966</t>
  </si>
  <si>
    <t>2941507</t>
  </si>
  <si>
    <t>Dbeissi Sophie 31-MAI-66</t>
  </si>
  <si>
    <t>0000016001</t>
  </si>
  <si>
    <t>Laurent Thierry Jean 22.05.1966</t>
  </si>
  <si>
    <t>Marto Rodari-Isabel-906-IMR, Berbati-Besim-468-BBI, Francavilla-Sophie-68-SOF</t>
  </si>
  <si>
    <t>36.70369-2.001</t>
  </si>
  <si>
    <t>Laurent Thierry Jean 22-MAI-66</t>
  </si>
  <si>
    <t>0000016101</t>
  </si>
  <si>
    <t>Mailler Gabriel Apollinaire 20.05.1977</t>
  </si>
  <si>
    <t>532-25-409</t>
  </si>
  <si>
    <t>Intras Caisse-Maladie Carouge1227_0</t>
  </si>
  <si>
    <t>Mailler Gabriel Apollinaire 20-MAI-77</t>
  </si>
  <si>
    <t>0000016201</t>
  </si>
  <si>
    <t>Moser Alexandra Grace 25.10.1982</t>
  </si>
  <si>
    <t>Meister-Catherine-258-CMR, Silva-Diana-58-DSA, Konan-N'Dri Paul-43-NKN</t>
  </si>
  <si>
    <t>10-011-244-135</t>
  </si>
  <si>
    <t>FMX gérés par Aigues-Vertes.</t>
  </si>
  <si>
    <t>Moser Alexandra Grace 25-OCT-82</t>
  </si>
  <si>
    <t>Platchkov-Héléna-HPV, Heinen-Ursula-245-UHN, Castro Barbey-Martha Lucia-45-MCB</t>
  </si>
  <si>
    <t>0000016501</t>
  </si>
  <si>
    <t>Strimer Oscar 27.02.1945</t>
  </si>
  <si>
    <t>Bard-Lander-Janik-359-JBL, Deleau-Delphine-59-DDU</t>
  </si>
  <si>
    <t>36.70236-2.001</t>
  </si>
  <si>
    <t>Strimer Oscar 27-FEV-45</t>
  </si>
  <si>
    <t>0000016601</t>
  </si>
  <si>
    <t>Bouasla Samir 06.05.1973</t>
  </si>
  <si>
    <t>Kala-Cosette-343-CKA, Konan-N'Dri Paul-43-NKN, Menoud-Laurent-43-LMD</t>
  </si>
  <si>
    <t>505-24-119</t>
  </si>
  <si>
    <t>NON: traitement spécifique avec l'accord de l'assureur actuel</t>
  </si>
  <si>
    <t>Bouasla Samir 06-MAI-73</t>
  </si>
  <si>
    <t>0000016701</t>
  </si>
  <si>
    <t>Seydoux Francine 04.03.1957</t>
  </si>
  <si>
    <t>Marto Rodari-Isabel-906-IMR, Bard-Lander-Janik-359-JBL, Afonso Grimaldi-Sofia Isabel-53-SIA, Deleau-Delphine-59-DDU</t>
  </si>
  <si>
    <t>2,467,075</t>
  </si>
  <si>
    <t>Seydoux Francine 04-MAR-57</t>
  </si>
  <si>
    <t>0000016901</t>
  </si>
  <si>
    <t>Price Yverose 10.10.1975</t>
  </si>
  <si>
    <t>516-63-101 / 10-010-884-080</t>
  </si>
  <si>
    <t>OK POUR CHANGEMENT prime semestriel</t>
  </si>
  <si>
    <t>Price Yverose 10-OCT-75</t>
  </si>
  <si>
    <t>0000017201</t>
  </si>
  <si>
    <t>Leber Alika Nathalie 04.04.1977</t>
  </si>
  <si>
    <t>1686808</t>
  </si>
  <si>
    <t>Non, arriérés</t>
  </si>
  <si>
    <t>Leber Alika Nathalie 04-AVR-77</t>
  </si>
  <si>
    <t>0000017301</t>
  </si>
  <si>
    <t>Perret Jean-Daniel 23.09.1959</t>
  </si>
  <si>
    <t>Regueiro-Daniel-466-DRO, Cornut-Antoine-66-ACT</t>
  </si>
  <si>
    <t>2756110</t>
  </si>
  <si>
    <t>Perret Jean-Daniel 23-SEP-59</t>
  </si>
  <si>
    <t>0000017401</t>
  </si>
  <si>
    <t>Pfenniger Harold 30.03.1946</t>
  </si>
  <si>
    <t>2.466.903</t>
  </si>
  <si>
    <t>Pfenniger Harold 30-MAR-46</t>
  </si>
  <si>
    <t>0000017701</t>
  </si>
  <si>
    <t>Akin Hulya 04.09.1981</t>
  </si>
  <si>
    <t>37.47340-2.001 / 37.47340-2</t>
  </si>
  <si>
    <t>Akin Hulya 04-SEP-81</t>
  </si>
  <si>
    <t>0000018101</t>
  </si>
  <si>
    <t>Sciacca Alfredo 15.04.1964</t>
  </si>
  <si>
    <t>Dunand-Christian-261-CHD, Sieber-Line-261-LSI, Venturin-Marc-61-MVN</t>
  </si>
  <si>
    <t>275086</t>
  </si>
  <si>
    <t>2756086</t>
  </si>
  <si>
    <t>Sciacca Alfredo 15-AVR-64</t>
  </si>
  <si>
    <t>0000018301</t>
  </si>
  <si>
    <t>Hintermann Luca 30.09.1964</t>
  </si>
  <si>
    <t>10377181</t>
  </si>
  <si>
    <t>NON arriérés</t>
  </si>
  <si>
    <t>Hintermann Luca 30-SEP-64</t>
  </si>
  <si>
    <t>0000018801</t>
  </si>
  <si>
    <t>Wuthrich Bernadette 12.02.1961</t>
  </si>
  <si>
    <t>1686100</t>
  </si>
  <si>
    <t>OK, pour changement Pmt annuel</t>
  </si>
  <si>
    <t>Wuthrich Bernadette 12-FEV-61</t>
  </si>
  <si>
    <t>0000019101</t>
  </si>
  <si>
    <t>Boeri Anna-Maria 12.07.1983</t>
  </si>
  <si>
    <t>525-09-838</t>
  </si>
  <si>
    <t>Boeri Anna-Maria 12-JUL-83</t>
  </si>
  <si>
    <t>0000019201</t>
  </si>
  <si>
    <t>Roemer Jean-Joseph 03.03.1947</t>
  </si>
  <si>
    <t>6.679.257</t>
  </si>
  <si>
    <t>Swica-Primes/Particip/Remboursement Wintert8401_1</t>
  </si>
  <si>
    <t>Roemer Jean-Joseph 03-MAR-47</t>
  </si>
  <si>
    <t>0000019801</t>
  </si>
  <si>
    <t>Berni Vanessa Chantal Brigitte 04.12.1970</t>
  </si>
  <si>
    <t>532-27-987</t>
  </si>
  <si>
    <t>Berni Vanessa Chantal Brigitte 04-DEC-70</t>
  </si>
  <si>
    <t>0000020001</t>
  </si>
  <si>
    <t>Ruspini Silvio Oreste Léone 30.04.1950</t>
  </si>
  <si>
    <t>1685992</t>
  </si>
  <si>
    <t>Ruspini Silvio Oreste Léone 30-AVR-50</t>
  </si>
  <si>
    <t>0000020101</t>
  </si>
  <si>
    <t>Straub Patrice Richard Bernard 16.11.1954</t>
  </si>
  <si>
    <t>60891834</t>
  </si>
  <si>
    <t>Helsana Caisse Maladie Zurich8081_0</t>
  </si>
  <si>
    <t>NON, EMS</t>
  </si>
  <si>
    <t>Straub Patrice Richard Bernard 16-NOV-54</t>
  </si>
  <si>
    <t>0000020301</t>
  </si>
  <si>
    <t>Thompson Olivia Frances 09.05.1958</t>
  </si>
  <si>
    <t>60890792</t>
  </si>
  <si>
    <t>NON accords bilatéraux</t>
  </si>
  <si>
    <t>Thompson Olivia Frances 09-MAI-58</t>
  </si>
  <si>
    <t>0000020501</t>
  </si>
  <si>
    <t>Siegrist Laurent 23.05.1967</t>
  </si>
  <si>
    <t>2,376,699</t>
  </si>
  <si>
    <t>Siegrist Laurent 23-MAI-67</t>
  </si>
  <si>
    <t>0000020601</t>
  </si>
  <si>
    <t>Kaelin Florian Benjamin Claude 12.11.1982</t>
  </si>
  <si>
    <t>Chiriatti-Raffaele-RCH, Chakroun-Abdelfattah-351-ACH, Ntambwe-Roland-51-RNE</t>
  </si>
  <si>
    <t>801773</t>
  </si>
  <si>
    <t>Kaelin Florian Benjamin Claude 12-NOV-82</t>
  </si>
  <si>
    <t>0000020801</t>
  </si>
  <si>
    <t>Zenger Chantal Marlène 10.08.1956</t>
  </si>
  <si>
    <t>Bonhomme-Catherine-242-CBE, Essaka-Flora-42-FES, Savoy-Yazan-50-YSY</t>
  </si>
  <si>
    <t>36.68826-8.001</t>
  </si>
  <si>
    <t>Zenger Chantal Marlène 10-AOU-56</t>
  </si>
  <si>
    <t>0000021101</t>
  </si>
  <si>
    <t>Kroug Gérald Jean André 09.03.1960</t>
  </si>
  <si>
    <t>Berbati-Besim-468-BBI, Francavilla-Sophie-68-SOF</t>
  </si>
  <si>
    <t>60964676 / Océane</t>
  </si>
  <si>
    <t>Océane</t>
  </si>
  <si>
    <t>Kroug Océane 25-MAI-02</t>
  </si>
  <si>
    <t>1686597</t>
  </si>
  <si>
    <t>Kroug Gérald Jean André 09-MAR-60</t>
  </si>
  <si>
    <t>0000021201</t>
  </si>
  <si>
    <t>Ruchonnet Alain Denis 27.10.1956</t>
  </si>
  <si>
    <t>532-06-156 10-010-883-967</t>
  </si>
  <si>
    <t>Ruchonnet Alain Denis 27-OCT-56</t>
  </si>
  <si>
    <t>876-70-035</t>
  </si>
  <si>
    <t>Mme Ruchonnet Latifa LAMal+LCA</t>
  </si>
  <si>
    <t>Ruchonnet Latifa 16-NOV-64</t>
  </si>
  <si>
    <t>LAMal+LCA de Mme</t>
  </si>
  <si>
    <t>0000021301</t>
  </si>
  <si>
    <t>Schaerer Renald Marcel 31.10.1948</t>
  </si>
  <si>
    <t>Lagrande-Francesca-FLA, Monard-Raphaëlle-354-RMD, Deffaugt-Céline-54-CDT</t>
  </si>
  <si>
    <t>1564364</t>
  </si>
  <si>
    <t>NON . arriérés LCA</t>
  </si>
  <si>
    <t>Schaerer Renald Marcel 31-OCT-48</t>
  </si>
  <si>
    <t>502033</t>
  </si>
  <si>
    <t>NON pour changement LCA : ambulatoire + capital décès</t>
  </si>
  <si>
    <t>0000021701</t>
  </si>
  <si>
    <t>Sollero Sam 23.09.1981</t>
  </si>
  <si>
    <t>10376564</t>
  </si>
  <si>
    <t>NON assurances via accords bilatéraux</t>
  </si>
  <si>
    <t>Sollero Sam 23-SEP-81</t>
  </si>
  <si>
    <t>0000021901</t>
  </si>
  <si>
    <t>Schumacher Luc Pierre 01.10.1954</t>
  </si>
  <si>
    <t>1465469</t>
  </si>
  <si>
    <t>Schumacher Luc Pierre 01-OCT-54</t>
  </si>
  <si>
    <t>0000022101</t>
  </si>
  <si>
    <t>Berthoud Christiane Blanche Franço 05.04.1941</t>
  </si>
  <si>
    <t>833-68-375</t>
  </si>
  <si>
    <t>Berthoud Christiane Blanche Franço 05-AVR-41</t>
  </si>
  <si>
    <t>0000022301</t>
  </si>
  <si>
    <t>Zid Youcef 10.12.1982</t>
  </si>
  <si>
    <t>2206585</t>
  </si>
  <si>
    <t>Zid Youcef 10-DEC-82</t>
  </si>
  <si>
    <t>0000022601</t>
  </si>
  <si>
    <t>Navarro Mauro 05.06.1953</t>
  </si>
  <si>
    <t>36.70250-9</t>
  </si>
  <si>
    <t>NON - Arriérés</t>
  </si>
  <si>
    <t>Navarro Mauro 05-JUN-53</t>
  </si>
  <si>
    <t>0000022701</t>
  </si>
  <si>
    <t>Berset Maryse Marcelle 09.06.1951</t>
  </si>
  <si>
    <t>1686929</t>
  </si>
  <si>
    <t>Berset Maryse Marcelle 09-JUN-51</t>
  </si>
  <si>
    <t>0000022901</t>
  </si>
  <si>
    <t>Bonfantini Giovanni Ramon 18.03.1964</t>
  </si>
  <si>
    <t>Belgrano Ferreira-Adriane-ABF, Platchkov-Héléna-HPV, Chakroun-Abdelfattah-351-ACH, Ntambwe-Roland-51-RNE</t>
  </si>
  <si>
    <t>10-010-878-706 / 530-38-652</t>
  </si>
  <si>
    <t>Bonfantini Giovanni Ramon 18-MAR-64</t>
  </si>
  <si>
    <t>0000023101</t>
  </si>
  <si>
    <t>Te'Kannon Chantal Pearl 19.02.1983</t>
  </si>
  <si>
    <t>1643590</t>
  </si>
  <si>
    <t>Te'Kannon Chantal Pearl 19-FEV-83</t>
  </si>
  <si>
    <t>0000023401</t>
  </si>
  <si>
    <t>Cao Bich-Lien 25.10.1955</t>
  </si>
  <si>
    <t>20000425228</t>
  </si>
  <si>
    <t>Cao Bich-Lien 25-OCT-55</t>
  </si>
  <si>
    <t>0000023501</t>
  </si>
  <si>
    <t>Marquez Agustin Angel 17.05.1967</t>
  </si>
  <si>
    <t>1686115</t>
  </si>
  <si>
    <t>Marquez Agustin Angel 17-MAI-67</t>
  </si>
  <si>
    <t>0000023601</t>
  </si>
  <si>
    <t>Sokhi-Cameron Gilmore 03.06.1955</t>
  </si>
  <si>
    <t>10-011-955-822</t>
  </si>
  <si>
    <t>Non: changement 2017</t>
  </si>
  <si>
    <t>Sokhi-Cameron Gilmore 03-JUN-55</t>
  </si>
  <si>
    <t>0000023701</t>
  </si>
  <si>
    <t>Ramos Carlos 04.09.1975</t>
  </si>
  <si>
    <t>Kahriman-Aziz-255-AKN, Simone Tempesta-Maria-55-MTA</t>
  </si>
  <si>
    <t>833-25-636</t>
  </si>
  <si>
    <t>Changement OK Primes annuelles</t>
  </si>
  <si>
    <t>Ramos Carlos 04-SEP-75</t>
  </si>
  <si>
    <t>Solde primes</t>
  </si>
  <si>
    <t>0000023901</t>
  </si>
  <si>
    <t>Wicki Pierre 11.08.1952</t>
  </si>
  <si>
    <t>532-34-820</t>
  </si>
  <si>
    <t>10-010-884-189</t>
  </si>
  <si>
    <t>Wicki Pierre 11-AOU-52</t>
  </si>
  <si>
    <t>0000024201</t>
  </si>
  <si>
    <t>Loponte Philippe 28.12.1959</t>
  </si>
  <si>
    <t>36.70182-2.001</t>
  </si>
  <si>
    <t>Non, PP ne veut pas, épargne OK prime annuelle</t>
  </si>
  <si>
    <t>Loponte Philippe 28-DEC-59</t>
  </si>
  <si>
    <t>0000024701</t>
  </si>
  <si>
    <t>Nicole John Jairo 04.05.1972</t>
  </si>
  <si>
    <t>Heinen-Ursula-245-UHN, Castro Barbey-Martha Lucia-45-MCB, Konan-N'Dri Paul-43-NKN</t>
  </si>
  <si>
    <t>2,500,614</t>
  </si>
  <si>
    <t>Nicole John Jairo 04-MAI-72</t>
  </si>
  <si>
    <t>0000024901</t>
  </si>
  <si>
    <t>Beguin Jean-Pierre Louis 23.04.1959</t>
  </si>
  <si>
    <t>10-010-854-708</t>
  </si>
  <si>
    <t>NON traitement en cours (physio)</t>
  </si>
  <si>
    <t>515-88-755</t>
  </si>
  <si>
    <t>Beguin Jean-Pierre Louis 23-AVR-59</t>
  </si>
  <si>
    <t>0000025001</t>
  </si>
  <si>
    <t>Bujard Michel 02.09.1960</t>
  </si>
  <si>
    <t>36.69930-5</t>
  </si>
  <si>
    <t>OK, pour changement Pmt annuel (att. rest. selon déc. SPC)</t>
  </si>
  <si>
    <t>Bujard Michel 02-SEP-60</t>
  </si>
  <si>
    <t>0000025101</t>
  </si>
  <si>
    <t>Guesnet Erick Pierre 15.12.1968</t>
  </si>
  <si>
    <t>10-011-335-475</t>
  </si>
  <si>
    <t>Guesnet Erick Pierre 15-DEC-68</t>
  </si>
  <si>
    <t>0000025301</t>
  </si>
  <si>
    <t>Dupont Xavier François 13.05.1952</t>
  </si>
  <si>
    <t>Belgrano Ferreira-Adriane-ABF, De Gregorio Viana-Annamaria-367-AVA, Donnet Grassioulet-Dulce-67-DDG</t>
  </si>
  <si>
    <t>36.69986-4.001</t>
  </si>
  <si>
    <t>36.69970-6</t>
  </si>
  <si>
    <t>Dupont Xavier François 13-MAI-52</t>
  </si>
  <si>
    <t>0000025401</t>
  </si>
  <si>
    <t>Huguenin Viviane Sylvia 17.09.1951</t>
  </si>
  <si>
    <t>Belgrano Ferreira-Adriane-ABF, Bard-Lander-Janik-359-JBL, Deleau-Delphine-59-DDU</t>
  </si>
  <si>
    <t>1686059</t>
  </si>
  <si>
    <t>Huguenin Viviane Sylvia 17-SEP-51</t>
  </si>
  <si>
    <t>0000025801</t>
  </si>
  <si>
    <t>Vuataz Pablo 20.07.1961</t>
  </si>
  <si>
    <t>Marto Rodari-Isabel-906-IMR, Kala-Cosette-343-CKA, Konan-N'Dri Paul-43-NKN, Menoud-Laurent-43-LMD</t>
  </si>
  <si>
    <t>2021981</t>
  </si>
  <si>
    <t>Vuataz Pablo 20-JUL-61</t>
  </si>
  <si>
    <t>0000025901</t>
  </si>
  <si>
    <t>Muller Thomas Hyun 29.08.1966</t>
  </si>
  <si>
    <t>36.68742-0.001</t>
  </si>
  <si>
    <t>Muller Thomas Hyun 29-AOU-66</t>
  </si>
  <si>
    <t>taxe env déduite</t>
  </si>
  <si>
    <t>0000026201</t>
  </si>
  <si>
    <t>Salzborn Mark Andrea 13.08.1956</t>
  </si>
  <si>
    <t>Belgrano Ferreira-Adriane-ABF, Dunand-Christian-261-CHD, Sieber-Line-261-LSI, Venturin-Marc-61-MVN</t>
  </si>
  <si>
    <t>585953-SI</t>
  </si>
  <si>
    <t>NON personne en EMS</t>
  </si>
  <si>
    <t>1686832</t>
  </si>
  <si>
    <t>Salzborn Mark Andrea 13-AOU-56</t>
  </si>
  <si>
    <t>0000026301</t>
  </si>
  <si>
    <t>Sanchez José 24.07.1952</t>
  </si>
  <si>
    <t>36.70268-5.001</t>
  </si>
  <si>
    <t>36.70268-5.001 / 36.70239-9</t>
  </si>
  <si>
    <t>Sanchez José 24-JUL-52</t>
  </si>
  <si>
    <t>2.472.348</t>
  </si>
  <si>
    <t>Résiliation LCA confirmée le 4.8.204 - ACH.</t>
  </si>
  <si>
    <t>0000026401</t>
  </si>
  <si>
    <t>Matthys Sylviana 01.04.1954</t>
  </si>
  <si>
    <t>36.70157-1</t>
  </si>
  <si>
    <t>Matthys Sylviana 01-AVR-54</t>
  </si>
  <si>
    <t>taxe à recevoir</t>
  </si>
  <si>
    <t>0000026701</t>
  </si>
  <si>
    <t>Vogt Eliane 01.02.1954</t>
  </si>
  <si>
    <t>1686505</t>
  </si>
  <si>
    <t>Mutuel Assurance Maladie S.A Martigny1920_1</t>
  </si>
  <si>
    <t>Vogt Eliane 01-FEV-54</t>
  </si>
  <si>
    <t>Non, géré par EMS</t>
  </si>
  <si>
    <t>0000026901</t>
  </si>
  <si>
    <t>Faleh Ylva Karina 12.10.1973</t>
  </si>
  <si>
    <t>193-04-952</t>
  </si>
  <si>
    <t>OK pour changement Prime annuelle</t>
  </si>
  <si>
    <t>Faleh Ylva Karina 12-OCT-73</t>
  </si>
  <si>
    <t>0000027001</t>
  </si>
  <si>
    <t>Thompson Charles William 27.10.1960</t>
  </si>
  <si>
    <t>36.69967-8</t>
  </si>
  <si>
    <t>NON pour changement:</t>
  </si>
  <si>
    <t>36.69967-8.001</t>
  </si>
  <si>
    <t>Thompson Charles William 27-OCT-60</t>
  </si>
  <si>
    <t>0000027101</t>
  </si>
  <si>
    <t>Dumonthay Patrick 19.04.1966</t>
  </si>
  <si>
    <t>Barea-Laura-LBR, Kala-Cosette-343-CKA, Konan-N'Dri Paul-43-NKN, Menoud-Laurent-43-LMD</t>
  </si>
  <si>
    <t>532-02-612</t>
  </si>
  <si>
    <t>Dumonthay Patrick 19-AVR-66</t>
  </si>
  <si>
    <t>0000027501</t>
  </si>
  <si>
    <t>Goetschmann Pierre-Alain 09.08.1974</t>
  </si>
  <si>
    <t>1 833 784</t>
  </si>
  <si>
    <t>Goetschmann Pierre-Alain 09-AOU-74</t>
  </si>
  <si>
    <t>1.014.658.45</t>
  </si>
  <si>
    <t>Visana Berne3000_0</t>
  </si>
  <si>
    <t>0000027701</t>
  </si>
  <si>
    <t>Romero Ceferino 05.02.1962</t>
  </si>
  <si>
    <t>1531499</t>
  </si>
  <si>
    <t>NON, PP ne veut pas, épargne OK</t>
  </si>
  <si>
    <t>Romero Ceferino 05-FEV-62</t>
  </si>
  <si>
    <t>0000027901</t>
  </si>
  <si>
    <t>Novelle André Pierre Pascal 14.03.1956</t>
  </si>
  <si>
    <t>36.68748-3.001</t>
  </si>
  <si>
    <t>Novelle André Pierre Pascal 14-MAR-56</t>
  </si>
  <si>
    <t>0000028401</t>
  </si>
  <si>
    <t>Burnier Jean-Michel 23.09.1955</t>
  </si>
  <si>
    <t>10-010-868-034</t>
  </si>
  <si>
    <t>578</t>
  </si>
  <si>
    <t>Burnier Jean-Michel 23-SEP-55</t>
  </si>
  <si>
    <t>0000028501</t>
  </si>
  <si>
    <t>Bossus Mathieu Alexandre 11.05.1981</t>
  </si>
  <si>
    <t>2466816</t>
  </si>
  <si>
    <t>Bossus Mathieu Alexandre 11-MAI-81</t>
  </si>
  <si>
    <t>0000028801</t>
  </si>
  <si>
    <t>Galland Jean François 06.08.1943</t>
  </si>
  <si>
    <t>483-05-220</t>
  </si>
  <si>
    <t>Collective Aigues-Vertes</t>
  </si>
  <si>
    <t>Galland Jean François 06-AOU-43</t>
  </si>
  <si>
    <t>0000029101</t>
  </si>
  <si>
    <t>Haile Biniam 01.01.1976</t>
  </si>
  <si>
    <t>1764357</t>
  </si>
  <si>
    <t>Haile Biniam 01-JAN-76</t>
  </si>
  <si>
    <t>0000029301</t>
  </si>
  <si>
    <t>Gabathuler Rayanna 03.11.1982</t>
  </si>
  <si>
    <t>54184</t>
  </si>
  <si>
    <t>Gabathuler Rayanna 03-NOV-82</t>
  </si>
  <si>
    <t>0000029501</t>
  </si>
  <si>
    <t>Conconi Alain 13.11.1967</t>
  </si>
  <si>
    <t>2755949</t>
  </si>
  <si>
    <t>Conconi Alain 13-NOV-67</t>
  </si>
  <si>
    <t>0000029801</t>
  </si>
  <si>
    <t>Garrapa Jean-Marc 22.10.1969</t>
  </si>
  <si>
    <t>1686128</t>
  </si>
  <si>
    <t>OK pour changement Primes annuelles</t>
  </si>
  <si>
    <t>Garrapa Jean-Marc 22-OCT-69</t>
  </si>
  <si>
    <t>0000030001</t>
  </si>
  <si>
    <t>Paggi Philippe 27.07.1962</t>
  </si>
  <si>
    <t>2.500.608</t>
  </si>
  <si>
    <t>Paggi Philippe 27-JUL-62</t>
  </si>
  <si>
    <t>0000030101</t>
  </si>
  <si>
    <t>Rek Jordi Emile 15.01.1975</t>
  </si>
  <si>
    <t>2.500.603</t>
  </si>
  <si>
    <t>Rek Jordi Emile 15-JAN-75</t>
  </si>
  <si>
    <t>0000030301</t>
  </si>
  <si>
    <t>Brulhart Chantal 11.04.1959</t>
  </si>
  <si>
    <t>10-010-834-729</t>
  </si>
  <si>
    <t>Brulhart Chantal 11-AVR-59</t>
  </si>
  <si>
    <t>0000030401</t>
  </si>
  <si>
    <t>Brenner Monica Suzanne 06.01.1965</t>
  </si>
  <si>
    <t>1686531</t>
  </si>
  <si>
    <t>Brenner Monica Suzanne 06-JAN-65</t>
  </si>
  <si>
    <t>0000030501</t>
  </si>
  <si>
    <t>Tschannen Cédric Steve 27.11.1980</t>
  </si>
  <si>
    <t>2.467.120</t>
  </si>
  <si>
    <t>Tschannen Cédric Steve 27-NOV-80</t>
  </si>
  <si>
    <t>0000030701</t>
  </si>
  <si>
    <t>Mortagui Nadia 20.03.1977</t>
  </si>
  <si>
    <t>1686229</t>
  </si>
  <si>
    <t>Mortagui Nadia 20-MAR-77</t>
  </si>
  <si>
    <t>0000030801</t>
  </si>
  <si>
    <t>Regnier Laurence Marie Julie 16.11.1967</t>
  </si>
  <si>
    <t>532-27-588</t>
  </si>
  <si>
    <t>Regnier Laurence Marie Julie 16-NOV-67</t>
  </si>
  <si>
    <t>Ok changement</t>
  </si>
  <si>
    <t>0000031201</t>
  </si>
  <si>
    <t>Jammali Veronika Margarete 14.08.1962</t>
  </si>
  <si>
    <t>2052909</t>
  </si>
  <si>
    <t>Jammali Veronika Margarete 14-AOU-62</t>
  </si>
  <si>
    <t>0000031301</t>
  </si>
  <si>
    <t>Bratschi Yves Alain 27.01.1958</t>
  </si>
  <si>
    <t>36.70211-8</t>
  </si>
  <si>
    <t>36.70211-8.001</t>
  </si>
  <si>
    <t>Bratschi Yves Alain 27-JAN-58</t>
  </si>
  <si>
    <t>0000031401</t>
  </si>
  <si>
    <t>De Santa Ana Fernando 27.10.1962</t>
  </si>
  <si>
    <t>2062670</t>
  </si>
  <si>
    <t>De Santa Ana Fernando 27-OCT-62</t>
  </si>
  <si>
    <t>0000031601</t>
  </si>
  <si>
    <t>Edelmann-Borlin Marlise Ruth 24.03.1941</t>
  </si>
  <si>
    <t>36.68867-5</t>
  </si>
  <si>
    <t>OK pour changement Primes mensuelles</t>
  </si>
  <si>
    <t>Edelmann-Borlin Marlise Ruth 24-MAR-41</t>
  </si>
  <si>
    <t>0000032101</t>
  </si>
  <si>
    <t>Walzer Susana 26.11.1965</t>
  </si>
  <si>
    <t>2746558</t>
  </si>
  <si>
    <t>Walzer Susana 26-NOV-65</t>
  </si>
  <si>
    <t>0000032201</t>
  </si>
  <si>
    <t>Papadia Mario 21.07.1943</t>
  </si>
  <si>
    <t>1638318</t>
  </si>
  <si>
    <t>Papadia Mario 21-JUL-43</t>
  </si>
  <si>
    <t>0000032501</t>
  </si>
  <si>
    <t>Ochs Grégoire Jean Lev Boudjem 26.05.1979</t>
  </si>
  <si>
    <t>Platchkov-Héléna-HPV, Dunand-Christian-261-CHD, Sieber-Line-261-LSI, Venturin-Marc-61-MVN</t>
  </si>
  <si>
    <t>20000425102</t>
  </si>
  <si>
    <t>Concordia Lucerne6002_0</t>
  </si>
  <si>
    <t>Ochs Grégoire Jean Lev Boudjem 26-MAI-79</t>
  </si>
  <si>
    <t>10412792</t>
  </si>
  <si>
    <t>Médecine complémentaire, Hospital ECO, Denta+ Ne peut être résilié qu'en fin d'année</t>
  </si>
  <si>
    <t>0000032601</t>
  </si>
  <si>
    <t>Tukel Inci 24.03.1981</t>
  </si>
  <si>
    <t>10057359</t>
  </si>
  <si>
    <t>non, famille LCA prime annuelle</t>
  </si>
  <si>
    <t>Tukel Inci 24-MAR-81</t>
  </si>
  <si>
    <t>60025961</t>
  </si>
  <si>
    <t>Tukel Deborah-Lee Naomi Lydia 03-JAN-01</t>
  </si>
  <si>
    <t>0000032901</t>
  </si>
  <si>
    <t>Teibi Giovanni 29.01.1987</t>
  </si>
  <si>
    <t>6102200</t>
  </si>
  <si>
    <t>ok on peut changer</t>
  </si>
  <si>
    <t>Teibi Giovanni 29-JAN-87</t>
  </si>
  <si>
    <t>0000033201</t>
  </si>
  <si>
    <t>Guerig Patricia Edwige 11.11.1956</t>
  </si>
  <si>
    <t>Muller Vonlanthen-Catherine-CMU, Heinen-Ursula-245-UHN, Castro Barbey-Martha Lucia-45-MCB</t>
  </si>
  <si>
    <t>36.68725-5.001</t>
  </si>
  <si>
    <t>Sanitas Assurance Maladie Geneve 1211_3</t>
  </si>
  <si>
    <t>Guerig Patricia Edwige 11-NOV-56</t>
  </si>
  <si>
    <t>Supra Lausanne1006_0</t>
  </si>
  <si>
    <t>Swica Wintert8401_1</t>
  </si>
  <si>
    <t>Swica-Primes/Particip/Remboursement Wintert8401_0</t>
  </si>
  <si>
    <t>Dunand-Christian-261-CHD, Venturin-Marc-61-MVN</t>
  </si>
  <si>
    <t>Cpt Caisse-Maladie Berne3001_0</t>
  </si>
  <si>
    <t>Belgrano Ferreira-Adriane-ABF, Saintil-Robenson-364-RSL, Nabor-Chrystel-64-CNR, Paiva Fernandes-Joana-56-JPF</t>
  </si>
  <si>
    <t>Venturin-Marc-61-MVN, Kala-Cosette-343-CKA, Menoud-Laurent-43-LMD</t>
  </si>
  <si>
    <t>HG</t>
  </si>
  <si>
    <t>Egk-Gesundheitskasse Lausanne1002_0</t>
  </si>
  <si>
    <t>Cigna International Health Antwerpe2140_0</t>
  </si>
  <si>
    <t>Marto Rodari-Isabel-906-IMR, Chakroun-Abdelfattah-351-ACH, Ntambwe-Roland-51-RNE</t>
  </si>
  <si>
    <t>Non arriérés</t>
  </si>
  <si>
    <t>Platchkov-Héléna-HPV, Bard-Lander-Janik-359-JBL, Deleau-Delphine-59-DDU</t>
  </si>
  <si>
    <t>NON : EMS</t>
  </si>
  <si>
    <t>Platchkov-Héléna-HPV, Chakroun-Abdelfattah-351-ACH, Ntambwe-Roland-51-RNE</t>
  </si>
  <si>
    <t>Platchkov-Héléna-HPV, Bonhomme-Catherine-242-CBE, Essaka-Flora-42-FES</t>
  </si>
  <si>
    <t>Platchkov-Héléna-HPV, Maspoli-Roselyne-462-RMI, Calame-Longjean-Simon-62-SCA.</t>
  </si>
  <si>
    <t>Marto Rodari-Isabel-906-IMR, Bonhomme-Catherine-242-CBE, Essaka-Flora-42-FES</t>
  </si>
  <si>
    <t>Visana Berne3000_1</t>
  </si>
  <si>
    <t>Platchkov-Héléna-HPV, Dunjic-Suzana-SDC, Girodo-Caroline-446-CGO, Charpie-Sophie-46-SCE</t>
  </si>
  <si>
    <t>Groupe Mutuel Assurances Gma S.A Martign1920_0</t>
  </si>
  <si>
    <t>ok pour changement, attention LCA</t>
  </si>
  <si>
    <t>Barea-Laura-LBR, Cirlini-Françoise-441-CIF, Briones-Dupont-Joëlle-41-JBD</t>
  </si>
  <si>
    <t>NON : dettes</t>
  </si>
  <si>
    <t>0000141701</t>
  </si>
  <si>
    <t>Griessen Mathilde Hildegard 14.09.1925</t>
  </si>
  <si>
    <t>2633929</t>
  </si>
  <si>
    <t>Griessen Mathilde Hildegard 14-SEP-25</t>
  </si>
  <si>
    <t>Platchkov-Héléna-HPV, Barman-Jean-Marc-265-JMB, Schneider-Magali-65-MSR</t>
  </si>
  <si>
    <t>NON, ctrat coll</t>
  </si>
  <si>
    <t>Vivao Sympany Ag Basel4002_0</t>
  </si>
  <si>
    <t>Marto Rodari-Isabel-906-IMR, Ly-Sieu-Chou-257-SCL, Badaoui-Yasmine-YBA, Dederding-Elodie-57-EDG</t>
  </si>
  <si>
    <t>Visana Caisse-Maladie Geneve 1211_2</t>
  </si>
  <si>
    <t>Platchkov-Héléna-HPV, Berbati-Besim-468-BBI, Francavilla-Sophie-68-SOF</t>
  </si>
  <si>
    <t>Platchkov-Héléna-HPV, Borel-Jaquet-Déborah-444-DBJ, Walcher Soldati-Lorenza-44-LWS</t>
  </si>
  <si>
    <t>Muller Vonlanthen-Catherine-CMU, Dunjic-Suzana-SDC, Girodo-Caroline-446-CGO, Charpie-Sophie-46-SCE</t>
  </si>
  <si>
    <t>Marto Rodari-Isabel-906-IMR, Bard-Lander-Janik-359-JBL, Deleau-Delphine-59-DDU</t>
  </si>
  <si>
    <t>NON ARRIERES</t>
  </si>
  <si>
    <t>NON - Fortune</t>
  </si>
  <si>
    <t>NON, arriéré</t>
  </si>
  <si>
    <t>Marto Rodari-Isabel-906-IMR, Carrera-Anabel-469-ACA, Sonney-Armelle-69-ASY</t>
  </si>
  <si>
    <t>NON, contrat LCA</t>
  </si>
  <si>
    <t>NON Contentieux</t>
  </si>
  <si>
    <t>NON arriérés famille pas OK</t>
  </si>
  <si>
    <t>Marto Rodari-Isabel-906-IMR, De Gregorio Viana-Annamaria-367-AVA, Donnet Grassioulet-Dulce-67-DDG</t>
  </si>
  <si>
    <t>Platchkov-Héléna-HPV, Monard-Raphaëlle-354-RMD, Deffaugt-Céline-54-CDT</t>
  </si>
  <si>
    <t>Chiriatti-Raffaele-RCH, Berbati-Besim-468-BBI, Francavilla-Sophie-68-SOF</t>
  </si>
  <si>
    <t>Belgrano Ferreira-Adriane-ABF, Borel-Jaquet-Déborah-444-DBJ, Walcher Soldati-Lorenza-44-LWS</t>
  </si>
  <si>
    <t>Barea-Laura-LBR, Maspoli-Roselyne-462-RMI, Calame-Longjean-Simon-62-SCA.</t>
  </si>
  <si>
    <t>bvr 04.17</t>
  </si>
  <si>
    <t>Supra Caisse-Maladie Lausann1003_0</t>
  </si>
  <si>
    <t>Non, LCA</t>
  </si>
  <si>
    <t>Sympany Versicherungen Ag Basel4052_0</t>
  </si>
  <si>
    <t>NON : Arriérés</t>
  </si>
  <si>
    <t>Belgrano Ferreira-Adriane-ABF, Barman-Jean-Marc-265-JMB, Schneider-Magali-65-MSR</t>
  </si>
  <si>
    <t>Barea-Laura-LBR, Borel-Jaquet-Déborah-444-DBJ, Walcher Soldati-Lorenza-44-LWS</t>
  </si>
  <si>
    <t>NON LCA</t>
  </si>
  <si>
    <t>Platchkov-Héléna-HPV, Cirlini-Françoise-441-CIF, Briones-Dupont-Joëlle-41-JBD</t>
  </si>
  <si>
    <t>Concordia Ge Geneve 1211_0</t>
  </si>
  <si>
    <t>0001619401</t>
  </si>
  <si>
    <t>Meyer Pamela Rosetta 12.02.1928</t>
  </si>
  <si>
    <t>516-75-780</t>
  </si>
  <si>
    <t>Meyer Pamela Rosetta 12-FEV-28</t>
  </si>
  <si>
    <t>0001626001</t>
  </si>
  <si>
    <t>Servoz Marie-Thérèse 20.08.1922</t>
  </si>
  <si>
    <t>1517203</t>
  </si>
  <si>
    <t>Servoz Marie-Thérèse 20-AOU-22</t>
  </si>
  <si>
    <t>1483569</t>
  </si>
  <si>
    <t>Supra Lausann1000_0</t>
  </si>
  <si>
    <t>Barea-Laura-LBR, Conconi-Christian-356-CCO, Galster Rinaldi-Déborah-56-DGR, Paiva Fernandes-Joana-56-JPF</t>
  </si>
  <si>
    <t>0001630301</t>
  </si>
  <si>
    <t>Ruotolo Vanessa Franscesca 13.11.1981</t>
  </si>
  <si>
    <t>1233624</t>
  </si>
  <si>
    <t>NON: arriérés, famille pas ok</t>
  </si>
  <si>
    <t>2935950</t>
  </si>
  <si>
    <t>Ruotolo Mathilde Rose Carmela 01-JAN-12</t>
  </si>
  <si>
    <t>2621525</t>
  </si>
  <si>
    <t>Ruotolo Nathan Gabriel Valentin 08-AOU-10</t>
  </si>
  <si>
    <t>0001636701</t>
  </si>
  <si>
    <t>Meshesha Betelhem 01.03.1977</t>
  </si>
  <si>
    <t>10-010-168-442</t>
  </si>
  <si>
    <t>Meshesha Kaleab 25-FEV-14</t>
  </si>
  <si>
    <t>Yifru Lamec Meshesha 10-OCT-10</t>
  </si>
  <si>
    <t>Barea-Laura-LBR, Meister-Catherine-258-CMR, Silva-Diana-58-DSA</t>
  </si>
  <si>
    <t>0001652101</t>
  </si>
  <si>
    <t>Matthey-De-L'Endroit Joël Claude 23.07.1963</t>
  </si>
  <si>
    <t>2,466,871</t>
  </si>
  <si>
    <t>NON avec mari</t>
  </si>
  <si>
    <t>1438879</t>
  </si>
  <si>
    <t>Matthey-De-L'Endroit Madeleine Nadine 24-AVR-88</t>
  </si>
  <si>
    <t>0001652201</t>
  </si>
  <si>
    <t>Tanurdzic Spasenija 05.05.1922</t>
  </si>
  <si>
    <t>489-18-869</t>
  </si>
  <si>
    <t>Tanurdzic Spasenija 05-MAI-22</t>
  </si>
  <si>
    <t>0001655901</t>
  </si>
  <si>
    <t>Morina Diane 08.02.1982</t>
  </si>
  <si>
    <t>1197549</t>
  </si>
  <si>
    <t>1197550</t>
  </si>
  <si>
    <t>Morina Erion 02-JUN-08</t>
  </si>
  <si>
    <t>0001658501</t>
  </si>
  <si>
    <t>Lantéri Pauline Marine Simone 08.10.1981</t>
  </si>
  <si>
    <t>61071797 Samuel</t>
  </si>
  <si>
    <t>OK pour changement - Samuel</t>
  </si>
  <si>
    <t>Lantéri Samuel Aurélien Raymond 05-FEV-12</t>
  </si>
  <si>
    <t>60629070 Amélie</t>
  </si>
  <si>
    <t>OK pour changement - Amélie</t>
  </si>
  <si>
    <t>Lantéri Amélie Mireille Christiane 27-NOV-06</t>
  </si>
  <si>
    <t>0001661801</t>
  </si>
  <si>
    <t>André Juliana France Irena 12.01.1984</t>
  </si>
  <si>
    <t>60966772</t>
  </si>
  <si>
    <t>NON,arriérés</t>
  </si>
  <si>
    <t>61154058</t>
  </si>
  <si>
    <t>André Gabriel Pascal Leandro 22-AOU-12</t>
  </si>
  <si>
    <t>0001680501</t>
  </si>
  <si>
    <t>Rossi Melanie Sara Anna 13.06.1983</t>
  </si>
  <si>
    <t>5282270</t>
  </si>
  <si>
    <t>NON, famille</t>
  </si>
  <si>
    <t>Rossi Thaïs Lilajah 09-MAI-13</t>
  </si>
  <si>
    <t>NON traitement spécifique</t>
  </si>
  <si>
    <t>0001684301</t>
  </si>
  <si>
    <t>Von Bergen Rudolf Ernst Andreas 28.12.1927</t>
  </si>
  <si>
    <t>2064359</t>
  </si>
  <si>
    <t>Von Bergen Rudolf Ernst Andreas 28-DEC-27</t>
  </si>
  <si>
    <t>Lagrande-Francesca-FLA, Cristiano-Andrea-247-ACO, Gillieron-Eric-47-EGN</t>
  </si>
  <si>
    <t>0001710401</t>
  </si>
  <si>
    <t>Albrecht Simone Arlette 27.01.1928</t>
  </si>
  <si>
    <t>2979920</t>
  </si>
  <si>
    <t>Albrecht Simone Arlette 27-JAN-28</t>
  </si>
  <si>
    <t>0001713501</t>
  </si>
  <si>
    <t>Fragoso Marques Bela Maria 01.10.1967</t>
  </si>
  <si>
    <t>0508138</t>
  </si>
  <si>
    <t>Agrisano Caisse Maladie Brugg5201_0</t>
  </si>
  <si>
    <t>Marques Mikhäel Hans 05-NOV-13</t>
  </si>
  <si>
    <t>0001714801</t>
  </si>
  <si>
    <t>Monney Jeanne Joséphine 26.09.1926</t>
  </si>
  <si>
    <t>36.68243-0</t>
  </si>
  <si>
    <t>Monney Jeanne Joséphine 26-SEP-26</t>
  </si>
  <si>
    <t>0001716501</t>
  </si>
  <si>
    <t>Bocca Rose Hélène 13.02.1929</t>
  </si>
  <si>
    <t>92902135148.00001</t>
  </si>
  <si>
    <t>NON : LCA - lunettes, vaccins, étranger, corrections dentaires, etc.</t>
  </si>
  <si>
    <t>Bocca Rose Hélène 13-FEV-29</t>
  </si>
  <si>
    <t>0001726801</t>
  </si>
  <si>
    <t>Aviolat Marcia Joana 24.06.1966</t>
  </si>
  <si>
    <t>200999994</t>
  </si>
  <si>
    <t>NON: réseau de soins pour elle + fils</t>
  </si>
  <si>
    <t>Soares Christophe 18-AOU-01</t>
  </si>
  <si>
    <t>0001731101</t>
  </si>
  <si>
    <t>Gaillard Ange-Annick 06.02.1980</t>
  </si>
  <si>
    <t>5325662</t>
  </si>
  <si>
    <t>Gaillard Trystan 30-AVR-04</t>
  </si>
  <si>
    <t>5325664</t>
  </si>
  <si>
    <t>Gaillard Peyton 02-DEC-08</t>
  </si>
  <si>
    <t>0001732601</t>
  </si>
  <si>
    <t>Julini Virginie 22.11.1975</t>
  </si>
  <si>
    <t>1.732.418-famille</t>
  </si>
  <si>
    <t>NON: famille à garder ensemble (+7 enfants)</t>
  </si>
  <si>
    <t>Julini Kaya 13-FEV-97</t>
  </si>
  <si>
    <t>Baddy-Dega Sinclair Gnama Koudou Albou 15-JUL-98</t>
  </si>
  <si>
    <t>Baddy-Dega Aliyah 13-AOU-99</t>
  </si>
  <si>
    <t>Julini Awa Mina Andrée 27-JUN-01</t>
  </si>
  <si>
    <t>Julini Sally 01-JAN-03</t>
  </si>
  <si>
    <t>Julini Mayeni 19-DEC-04</t>
  </si>
  <si>
    <t>Julini Chelsea 09-JUL-15</t>
  </si>
  <si>
    <t>0001733401</t>
  </si>
  <si>
    <t>Bordigoni Lorena Andreina 07.06.1991</t>
  </si>
  <si>
    <t>2.500.584</t>
  </si>
  <si>
    <t>2.500.585</t>
  </si>
  <si>
    <t>Bordigoni Colin 14-NOV-12</t>
  </si>
  <si>
    <t>61142569</t>
  </si>
  <si>
    <t>Colin n'a pas une très bonne santé, réfléchir sur les avantages de conserver cette LCA Completa, Hospital Eco, Denta+, Prevea et Advocare</t>
  </si>
  <si>
    <t>0001737001</t>
  </si>
  <si>
    <t>Debétaz Rakia Marie 13.09.1989</t>
  </si>
  <si>
    <t>4203976</t>
  </si>
  <si>
    <t>Debétaz Giulia 08-DEC-13</t>
  </si>
  <si>
    <t>Non : Arriérés</t>
  </si>
  <si>
    <t>0001754701</t>
  </si>
  <si>
    <t>Pategay Marie 04.09.1927</t>
  </si>
  <si>
    <t>117-84-285</t>
  </si>
  <si>
    <t>Pategay Marie 04-SEP-27</t>
  </si>
  <si>
    <t>0001759801</t>
  </si>
  <si>
    <t>Safsaf Sarah Anna Chloé 20.08.1990</t>
  </si>
  <si>
    <t>00610130097</t>
  </si>
  <si>
    <t>NON Jordan 13.10.2006</t>
  </si>
  <si>
    <t>Alfano-Landicho Jordan Enzo Christopher 13-OCT-06</t>
  </si>
  <si>
    <t>01004190056</t>
  </si>
  <si>
    <t>NON Peyton 19.04.2010</t>
  </si>
  <si>
    <t>Alfano-Landicho Peyton 19-AVR-10</t>
  </si>
  <si>
    <t>01112195048</t>
  </si>
  <si>
    <t>NON Kimberly 19.12.2011</t>
  </si>
  <si>
    <t>Alfano-Landicho Kimberly 19-DEC-11</t>
  </si>
  <si>
    <t>NON, changé l'an passé</t>
  </si>
  <si>
    <t>0001761401</t>
  </si>
  <si>
    <t>Murith Jeanne Madeleine 21.10.1926</t>
  </si>
  <si>
    <t>5702638</t>
  </si>
  <si>
    <t>Murith Jeanne Madeleine 21-OCT-26</t>
  </si>
  <si>
    <t>0001765801</t>
  </si>
  <si>
    <t>Drumond Toninelli Daisy 28.01.1981</t>
  </si>
  <si>
    <t>60880510</t>
  </si>
  <si>
    <t>NON ARRIERES , FAMILLE PAS OK</t>
  </si>
  <si>
    <t>Drumond De Andrade Emeric 26-OCT-16</t>
  </si>
  <si>
    <t>0001795501</t>
  </si>
  <si>
    <t>Barbay Renée Alice 04.04.1929</t>
  </si>
  <si>
    <t>516-66-363</t>
  </si>
  <si>
    <t>Barbay Renée Alice 04-AVR-29</t>
  </si>
  <si>
    <t>risque accident suspendu</t>
  </si>
  <si>
    <t>0001801501</t>
  </si>
  <si>
    <t>Luks Ivanka 06.09.1948</t>
  </si>
  <si>
    <t>100111293</t>
  </si>
  <si>
    <t>Luks Ivanka 06-SEP-48</t>
  </si>
  <si>
    <t>0001801601</t>
  </si>
  <si>
    <t>Favre Myriam Laure 31.10.1938</t>
  </si>
  <si>
    <t>130.53.915/01-013-053-915</t>
  </si>
  <si>
    <t>Favre Myriam Laure 31-OCT-38</t>
  </si>
  <si>
    <t>0001801901</t>
  </si>
  <si>
    <t>Norberto Ferreira Maria De Fatima 04.08.1949</t>
  </si>
  <si>
    <t>2569982</t>
  </si>
  <si>
    <t>Norberto Ferreira Maria De Fatima 04-AOU-49</t>
  </si>
  <si>
    <t>0001802001</t>
  </si>
  <si>
    <t>De Perrot Frédéric André 17.03.1957</t>
  </si>
  <si>
    <t>453669</t>
  </si>
  <si>
    <t>NON ,PP NE VEUT PAS, SITUATION FINANCIERE PAS OK</t>
  </si>
  <si>
    <t>De Perrot Frédéric André 17-MAR-57</t>
  </si>
  <si>
    <t>0001803001</t>
  </si>
  <si>
    <t>Mettraux Mijanou Chantal 05.02.1958</t>
  </si>
  <si>
    <t>010-16242387</t>
  </si>
  <si>
    <t>Mettraux Mijanou Chantal 05-FEV-58</t>
  </si>
  <si>
    <t>0001803801</t>
  </si>
  <si>
    <t>Koller Laura 29.03.1989</t>
  </si>
  <si>
    <t>2.469.387</t>
  </si>
  <si>
    <t>2469387</t>
  </si>
  <si>
    <t>Koller Laura 29-MAR-89</t>
  </si>
  <si>
    <t>+ LCA 224.50 envoyés directement au père par Swica pour paiement</t>
  </si>
  <si>
    <t>0001804001</t>
  </si>
  <si>
    <t>Ghirmai Tesfai Rime 27.04.1992</t>
  </si>
  <si>
    <t>60881465</t>
  </si>
  <si>
    <t>Ghirmai Tesfai Rime 27-AVR-92</t>
  </si>
  <si>
    <t>0001804901</t>
  </si>
  <si>
    <t>Zymberaj Yll 20.02.1992</t>
  </si>
  <si>
    <t>60778062</t>
  </si>
  <si>
    <t>Zymberaj Yll 20-FEV-92</t>
  </si>
  <si>
    <t>0001805801</t>
  </si>
  <si>
    <t>Mühlemann Micheline Yvonne 28.02.1943</t>
  </si>
  <si>
    <t>136-95-079</t>
  </si>
  <si>
    <t>NON réseau santé</t>
  </si>
  <si>
    <t>Mühlemann Micheline Yvonne 28-FEV-43</t>
  </si>
  <si>
    <t>0001806101</t>
  </si>
  <si>
    <t>Maurice Gaspard Antoine 14.03.1979</t>
  </si>
  <si>
    <t>79.03475-3.001 / 79.03475-3</t>
  </si>
  <si>
    <t>Maurice Gaspard Antoine 14-MAR-79</t>
  </si>
  <si>
    <t>0001806301</t>
  </si>
  <si>
    <t>Nogueira Pereira Diogo Filipe 13.09.1993</t>
  </si>
  <si>
    <t>60421893</t>
  </si>
  <si>
    <t>Nogueira Pereira Diogo Filipe 13-SEP-93</t>
  </si>
  <si>
    <t>0001808901</t>
  </si>
  <si>
    <t>Pochon Constant Edmond 24.09.1948</t>
  </si>
  <si>
    <t>1134246</t>
  </si>
  <si>
    <t>NON, arriérés Nidnoi</t>
  </si>
  <si>
    <t>Pochon Nidnoi 12-JUL-68</t>
  </si>
  <si>
    <t>11141549</t>
  </si>
  <si>
    <t>Pochon Constant Edmond 24-SEP-48</t>
  </si>
  <si>
    <t>0001809601</t>
  </si>
  <si>
    <t>Metral Emilie Alice 05.04.1988</t>
  </si>
  <si>
    <t>10-010-031-765</t>
  </si>
  <si>
    <t>Non:arriérés</t>
  </si>
  <si>
    <t>Metral Emilie Alice 05-AVR-88</t>
  </si>
  <si>
    <t>0001810501</t>
  </si>
  <si>
    <t>Dalipovic Fekrije 18.09.1978</t>
  </si>
  <si>
    <t>250201</t>
  </si>
  <si>
    <t>Dalipovic Fekrije 18-SEP-78</t>
  </si>
  <si>
    <t>0001810601</t>
  </si>
  <si>
    <t>Brahimi Afrim 04.05.1966</t>
  </si>
  <si>
    <t>277073</t>
  </si>
  <si>
    <t>Brahimi Afrim 04-MAI-66</t>
  </si>
  <si>
    <t>0001811501</t>
  </si>
  <si>
    <t>Bleve Simone 01.12.1987</t>
  </si>
  <si>
    <t>5.232.772</t>
  </si>
  <si>
    <t>NON, réseau de soins Favorit Telmed</t>
  </si>
  <si>
    <t>Bleve Simone 01-DEC-87</t>
  </si>
  <si>
    <t>0001812001</t>
  </si>
  <si>
    <t>Jacquier Cyril Gregory 08.02.1981</t>
  </si>
  <si>
    <t>186794</t>
  </si>
  <si>
    <t>Jacquier Cyril Gregory 08-FEV-81</t>
  </si>
  <si>
    <t>0001813201</t>
  </si>
  <si>
    <t>Mathey-Doret Dit Doret François 21.06.1955</t>
  </si>
  <si>
    <t>482-66-826</t>
  </si>
  <si>
    <t>Mathey-Doret Dit Doret François 21-JUN-55</t>
  </si>
  <si>
    <t>0001814501</t>
  </si>
  <si>
    <t>Othman Loretta 16.12.1956</t>
  </si>
  <si>
    <t>2,500,569</t>
  </si>
  <si>
    <t>OK pour changement LCA chez Mutuel</t>
  </si>
  <si>
    <t>Othman Loretta 16-DEC-56</t>
  </si>
  <si>
    <t>497021</t>
  </si>
  <si>
    <t>0001815301</t>
  </si>
  <si>
    <t>Donazzolo Corinne 01.03.1971</t>
  </si>
  <si>
    <t>950483</t>
  </si>
  <si>
    <t>Donazzolo Corinne 01-MAR-71</t>
  </si>
  <si>
    <t>0001816201</t>
  </si>
  <si>
    <t>Grillet Emmanuel 11.04.1972</t>
  </si>
  <si>
    <t>486547</t>
  </si>
  <si>
    <t>Grillet Emmanuel 11-AVR-72</t>
  </si>
  <si>
    <t>0001816601</t>
  </si>
  <si>
    <t>Bocca André Ernest 18.05.1927</t>
  </si>
  <si>
    <t>92705180123</t>
  </si>
  <si>
    <t>NON : LCA : DIVERSA : lunettes, urgences étranger, corrections dentaires</t>
  </si>
  <si>
    <t>92705180123.00001</t>
  </si>
  <si>
    <t>Bocca André Ernest 18-MAI-27</t>
  </si>
  <si>
    <t>0001816701</t>
  </si>
  <si>
    <t>Azria Jacques Henri 09.10.1969</t>
  </si>
  <si>
    <t>1670820</t>
  </si>
  <si>
    <t>Azria Jacques Henri 09-OCT-69</t>
  </si>
  <si>
    <t>0001816901</t>
  </si>
  <si>
    <t>Gilliard Krir Catherine Noëlle 24.06.1965</t>
  </si>
  <si>
    <t>Barea-Laura-LBR, Marto Rodari-Isabel-906-IMR, Saintil-Robenson-364-RSL, Nabor-Chrystel-64-CNR, Paiva Fernandes-Joana-56-JPF</t>
  </si>
  <si>
    <t>447658</t>
  </si>
  <si>
    <t>Gilliard Krir Catherine Noëlle 24-JUN-65</t>
  </si>
  <si>
    <t>0001817101</t>
  </si>
  <si>
    <t>Gargano Angelo 30.09.1978</t>
  </si>
  <si>
    <t>549771</t>
  </si>
  <si>
    <t>Gargano Angelo 30-SEP-78</t>
  </si>
  <si>
    <t>080-52792-0.001</t>
  </si>
  <si>
    <t>08-52792-0.001</t>
  </si>
  <si>
    <t>0001817201</t>
  </si>
  <si>
    <t>Manteigas Antonio 16.12.1955</t>
  </si>
  <si>
    <t>60995097</t>
  </si>
  <si>
    <t>NON Médecin de famille EMS Résidence du Léman</t>
  </si>
  <si>
    <t>Manteigas Antonio 16-DEC-55</t>
  </si>
  <si>
    <t>0001817401</t>
  </si>
  <si>
    <t>Formentin Piccinno Elena 28.03.1965</t>
  </si>
  <si>
    <t>Platchkov-Héléna-HPV, Bonhomme-Catherine-242-CBE, Essaka-Flora-42-FES, Savoy-Yazan-50-YSY</t>
  </si>
  <si>
    <t>60520207</t>
  </si>
  <si>
    <t>Formentin Piccinno Elena 28-MAR-65</t>
  </si>
  <si>
    <t>0001817501</t>
  </si>
  <si>
    <t>Durussel Gérald Jean 01.04.1947</t>
  </si>
  <si>
    <t>2.064.343</t>
  </si>
  <si>
    <t>2064343</t>
  </si>
  <si>
    <t>Durussel Gérald Jean 01-AVR-47</t>
  </si>
  <si>
    <t>0001818601</t>
  </si>
  <si>
    <t>Delangle Michèle Agnes Mauricette 02.11.1949</t>
  </si>
  <si>
    <t>8082057</t>
  </si>
  <si>
    <t>OK, pour changement, LCA ASSURA</t>
  </si>
  <si>
    <t>Delangle Michèle Agnes Mauricette 02-NOV-49</t>
  </si>
  <si>
    <t>1497696</t>
  </si>
  <si>
    <t>Hosp.privée+méd. alternatives+décès</t>
  </si>
  <si>
    <t>0001818701</t>
  </si>
  <si>
    <t>Golay Helene Christine 05.07.1957</t>
  </si>
  <si>
    <t>Platchkov-Héléna-HPV, Regueiro-Daniel-466-DRO, Cornut-Antoine-66-ACT</t>
  </si>
  <si>
    <t>37.48415-5.001</t>
  </si>
  <si>
    <t>Golay Helene Christine 05-JUL-57</t>
  </si>
  <si>
    <t>0001819201</t>
  </si>
  <si>
    <t>Jacot-Descombes Vincent Thomas 28.05.1995</t>
  </si>
  <si>
    <t>1290525</t>
  </si>
  <si>
    <t>Jacot-Descombes Vincent Thomas 28-MAI-95</t>
  </si>
  <si>
    <t>0001819301</t>
  </si>
  <si>
    <t>Monteiro Lourenço Ana 25.02.1987</t>
  </si>
  <si>
    <t>10-010-317-633</t>
  </si>
  <si>
    <t>Monteiro Lourenço Ana 25-FEV-87</t>
  </si>
  <si>
    <t>0001820701</t>
  </si>
  <si>
    <t>Wetzel Géraldine Monique Cécile Nadia 12.11.1966</t>
  </si>
  <si>
    <t>454544</t>
  </si>
  <si>
    <t>Wetzel Géraldine Monique Cécile Nadia 12-NOV-66</t>
  </si>
  <si>
    <t>20000188633</t>
  </si>
  <si>
    <t>20000288633</t>
  </si>
  <si>
    <t>Wetzel Cassidy Lola Felisa Joey 08-MAR-05</t>
  </si>
  <si>
    <t>20000188634</t>
  </si>
  <si>
    <t>Wetzel Lola Cecilia Gabrielle Dorita 07-JAN-00</t>
  </si>
  <si>
    <t>0001821401</t>
  </si>
  <si>
    <t>Tavares De Brito Izalda Maria 18.10.1989</t>
  </si>
  <si>
    <t>1285921</t>
  </si>
  <si>
    <t>Tavares De Brito Izalda Maria 18-OCT-89</t>
  </si>
  <si>
    <t>0001821501</t>
  </si>
  <si>
    <t>Tavares De Brito Vaniza De Jesus 18.10.1989</t>
  </si>
  <si>
    <t>1285930</t>
  </si>
  <si>
    <t>Tavares De Brito Vaniza De Jesus 18-OCT-89</t>
  </si>
  <si>
    <t>0001821701</t>
  </si>
  <si>
    <t>Sevenu Kanapathy 12.01.1952</t>
  </si>
  <si>
    <t>1545236</t>
  </si>
  <si>
    <t>LCA résilié au 31.12.2017</t>
  </si>
  <si>
    <t>Sevenu Kanapathy 12-JAN-52</t>
  </si>
  <si>
    <t>LJ (protection juridique) annulée au 31.12.2017.</t>
  </si>
  <si>
    <t>0001822001</t>
  </si>
  <si>
    <t>Ollivierre Lionel Leonard 01.06.1996</t>
  </si>
  <si>
    <t>60622212</t>
  </si>
  <si>
    <t>NON, médecin de famille BeneFit : Dr Ch. Ehrensperger</t>
  </si>
  <si>
    <t>Ollivierre Lionel Leonard 01-JUN-96</t>
  </si>
  <si>
    <t>0001822101</t>
  </si>
  <si>
    <t>Bally Alexandra Dominique 11.06.1975</t>
  </si>
  <si>
    <t>1939007</t>
  </si>
  <si>
    <t>Bally Alexandra Dominique 11-JUN-75</t>
  </si>
  <si>
    <t>0001822501</t>
  </si>
  <si>
    <t>Makila Antonio 20.12.1959</t>
  </si>
  <si>
    <t>996003</t>
  </si>
  <si>
    <t>Makila Antonio 20-DEC-59</t>
  </si>
  <si>
    <t>Risque accident suspendu ?</t>
  </si>
  <si>
    <t>0001823701</t>
  </si>
  <si>
    <t>Rosa Alain 07.04.1957</t>
  </si>
  <si>
    <t>815480</t>
  </si>
  <si>
    <t>NON: personne très angoissée, ne souhaite pas le changement</t>
  </si>
  <si>
    <t>Rosa Alain 07-AVR-57</t>
  </si>
  <si>
    <t>0001824201</t>
  </si>
  <si>
    <t>Begue Marie Mireille 24.03.1968</t>
  </si>
  <si>
    <t>1502563</t>
  </si>
  <si>
    <t>Begue Marie Mireille 24-MAR-68</t>
  </si>
  <si>
    <t>0001824401</t>
  </si>
  <si>
    <t>Borel Thomas Louis 17.10.1985</t>
  </si>
  <si>
    <t>37.25406-8.001</t>
  </si>
  <si>
    <t>Non changement en 2017</t>
  </si>
  <si>
    <t>Borel Thomas Louis 17-OCT-85</t>
  </si>
  <si>
    <t>0001825801</t>
  </si>
  <si>
    <t>Schläpfer Arnaud Patrick André 13.08.1994</t>
  </si>
  <si>
    <t>487-08-371 / 01-048-708-371</t>
  </si>
  <si>
    <t>Schläpfer Arnaud Patrick André 13-AOU-94</t>
  </si>
  <si>
    <t>0001826201</t>
  </si>
  <si>
    <t>Monteforte Antaki Giovanna Maria 08.11.1934</t>
  </si>
  <si>
    <t>Chiriatti-Raffaele-RCH, Borel-Jaquet-Déborah-444-DBJ, Walcher Soldati-Lorenza-44-LWS</t>
  </si>
  <si>
    <t>2018505</t>
  </si>
  <si>
    <t>Monteforte Antaki Giovanna Maria 08-NOV-34</t>
  </si>
  <si>
    <t>0001826501</t>
  </si>
  <si>
    <t>Guemboura Bonner Ibtissam 31.05.1974</t>
  </si>
  <si>
    <t>873071</t>
  </si>
  <si>
    <t>Non, arriérés famille</t>
  </si>
  <si>
    <t>Guemboura Bonner Ibtissam 31-MAI-74</t>
  </si>
  <si>
    <t>2077554</t>
  </si>
  <si>
    <t>OK Lca : mundo annulée pour défaut de pmt au 30.06.2016</t>
  </si>
  <si>
    <t>Castro Guemboura Rayane 17-NOV-06</t>
  </si>
  <si>
    <t>solde taxe à recevoir CHF 1.65</t>
  </si>
  <si>
    <t>0001827501</t>
  </si>
  <si>
    <t>Jouannique Claire Emmanuelle 26.04.1988</t>
  </si>
  <si>
    <t>517-69-030</t>
  </si>
  <si>
    <t>Jouannique Claire Emmanuelle 26-AVR-88</t>
  </si>
  <si>
    <t>0001827601</t>
  </si>
  <si>
    <t>Beyene Ruta 25.05.1983</t>
  </si>
  <si>
    <t>5786047</t>
  </si>
  <si>
    <t>Beyene Ruta 25-MAI-83</t>
  </si>
  <si>
    <t>0001827901</t>
  </si>
  <si>
    <t>Ramos Baptista Catarina Alexandra 30.09.1992</t>
  </si>
  <si>
    <t>99209305182</t>
  </si>
  <si>
    <t>Ramos Baptista Catarina Alexandra 30-SEP-92</t>
  </si>
  <si>
    <t>Taxe env. 5.65 + déduction prime 5.-</t>
  </si>
  <si>
    <t>0001828601</t>
  </si>
  <si>
    <t>Viviand Thierry Nicolas 25.09.1983</t>
  </si>
  <si>
    <t>37.47302-8.001</t>
  </si>
  <si>
    <t>Viviand Thierry Nicolas 25-SEP-83</t>
  </si>
  <si>
    <t>0001830701</t>
  </si>
  <si>
    <t>Cilenti Pietro 13.03.1930</t>
  </si>
  <si>
    <t>6258869</t>
  </si>
  <si>
    <t>Non, arriérés Gestion par EMS</t>
  </si>
  <si>
    <t>Cilenti Pietro 13-MAR-30</t>
  </si>
  <si>
    <t>Gestion par EMS.</t>
  </si>
  <si>
    <t>0001830801</t>
  </si>
  <si>
    <t>Waser Martha Elisabeth 05.05.1927</t>
  </si>
  <si>
    <t>6258711</t>
  </si>
  <si>
    <t>Waser Martha Elisabeth 05-MAI-27</t>
  </si>
  <si>
    <t>3661849</t>
  </si>
  <si>
    <t>0001831001</t>
  </si>
  <si>
    <t>Pamusavu Dylan Sébastien 28.02.1997</t>
  </si>
  <si>
    <t>60953887</t>
  </si>
  <si>
    <t>Pamusavu Dylan Sébastien 28-FEV-97</t>
  </si>
  <si>
    <t>0001831101</t>
  </si>
  <si>
    <t>De Merey Diane Marie 24.05.1974</t>
  </si>
  <si>
    <t>1560037</t>
  </si>
  <si>
    <t>De Merey Diane Marie 24-MAI-74</t>
  </si>
  <si>
    <t>0001831401</t>
  </si>
  <si>
    <t>Savoie Claude Roland Charles 06.07.1942</t>
  </si>
  <si>
    <t>3204227</t>
  </si>
  <si>
    <t>Savoie Claude Roland Charles 06-JUL-42</t>
  </si>
  <si>
    <t>0001831501</t>
  </si>
  <si>
    <t>Jomini Josiane 06.09.1947</t>
  </si>
  <si>
    <t>1652185</t>
  </si>
  <si>
    <t>Jomini Josiane 06-SEP-47</t>
  </si>
  <si>
    <t>0001831701</t>
  </si>
  <si>
    <t>Keller Jérôme Adrian 03.07.1992</t>
  </si>
  <si>
    <t>92.24047-8.001</t>
  </si>
  <si>
    <t>92.24047-8.001 / 92.24047-8</t>
  </si>
  <si>
    <t>Keller Jérôme Adrian 03-JUL-92</t>
  </si>
  <si>
    <t>0001833001</t>
  </si>
  <si>
    <t>Akboka Kevin Danny Samson 07.09.1997</t>
  </si>
  <si>
    <t>2011706</t>
  </si>
  <si>
    <t>Akboka Kevin Danny Samson 07-SEP-97</t>
  </si>
  <si>
    <t>0001833101</t>
  </si>
  <si>
    <t>Bailey-Wiebecke Ilka 28.04.1943</t>
  </si>
  <si>
    <t>022148</t>
  </si>
  <si>
    <t>Caisse D'Assurance Du U.I.T Geneve1211_0</t>
  </si>
  <si>
    <t>NON, assurance via accords bilatéraux</t>
  </si>
  <si>
    <t>Bailey-Wiebecke Ilka 28-AVR-43</t>
  </si>
  <si>
    <t>37.33204-7.001</t>
  </si>
  <si>
    <t>0001833601</t>
  </si>
  <si>
    <t>Bally Monique 01.06.1941</t>
  </si>
  <si>
    <t>10-010-406-702</t>
  </si>
  <si>
    <t>712-99-814</t>
  </si>
  <si>
    <t>Bally Monique 01-JUN-41</t>
  </si>
  <si>
    <t>0001833801</t>
  </si>
  <si>
    <t>Chanez Pascal Dominique 29.03.1961</t>
  </si>
  <si>
    <t>168-09-130/01-016-809-130</t>
  </si>
  <si>
    <t>Chanez Pascal Dominique 29-MAR-61</t>
  </si>
  <si>
    <t>0001834801</t>
  </si>
  <si>
    <t>Devincenti Liliane 10.09.1940</t>
  </si>
  <si>
    <t>1250030</t>
  </si>
  <si>
    <t>Devincenti Liliane 10-SEP-40</t>
  </si>
  <si>
    <t>0001834901</t>
  </si>
  <si>
    <t>Bonnet Brandon William 09.02.1998</t>
  </si>
  <si>
    <t>61507017</t>
  </si>
  <si>
    <t>Bonnet Brandon William 09-FEV-98</t>
  </si>
  <si>
    <t>Primes payées avec le subside jusqu'au 31.12.2017 selon tél du 31.08</t>
  </si>
  <si>
    <t>0001835001</t>
  </si>
  <si>
    <t>Devincenti Jean-Michel 08.08.1953</t>
  </si>
  <si>
    <t>20000152550.00001</t>
  </si>
  <si>
    <t>Devincenti Jean-Michel 08-AOU-53</t>
  </si>
  <si>
    <t>0001835101</t>
  </si>
  <si>
    <t>Figueiredo Pinho Micael 17.05.1990</t>
  </si>
  <si>
    <t>60604476</t>
  </si>
  <si>
    <t>Figueiredo Pinho Micael 17-MAI-90</t>
  </si>
  <si>
    <t>0001835601</t>
  </si>
  <si>
    <t>Cavioli Julien Richard 21.04.1991</t>
  </si>
  <si>
    <t>471-57-635</t>
  </si>
  <si>
    <t>Cavioli Julien Richard 21-AVR-91</t>
  </si>
  <si>
    <t>0001835801</t>
  </si>
  <si>
    <t>Viazzo Léonard Charles 19.01.1920</t>
  </si>
  <si>
    <t>60890582</t>
  </si>
  <si>
    <t>Viazzo Léonard Charles 19-JAN-20</t>
  </si>
  <si>
    <t>0001837501</t>
  </si>
  <si>
    <t>Ismani Gorospe Mary Grace 27.01.1969</t>
  </si>
  <si>
    <t>515-31-375</t>
  </si>
  <si>
    <t>Ismani Gorospe Mary Grace 27-JAN-69</t>
  </si>
  <si>
    <t>0001837801</t>
  </si>
  <si>
    <t>Eggermann Véronique 16.06.1983</t>
  </si>
  <si>
    <t>4644654</t>
  </si>
  <si>
    <t>NON, arriérés Zoey</t>
  </si>
  <si>
    <t>Eggermann Zoey Blues 21-JAN-15</t>
  </si>
  <si>
    <t>60671863</t>
  </si>
  <si>
    <t>NON, arriérés Léa</t>
  </si>
  <si>
    <t>Eggermann Léa Chelsea 24-MAI-07</t>
  </si>
  <si>
    <t>1648915</t>
  </si>
  <si>
    <t>NON, arriérés Llayne</t>
  </si>
  <si>
    <t>Eggermann Llayne Lampard 03-JUL-13</t>
  </si>
  <si>
    <t>751788</t>
  </si>
  <si>
    <t>Eggermann Véronique 16-JUN-83</t>
  </si>
  <si>
    <t>0001838601</t>
  </si>
  <si>
    <t>Fonteneau Christelle Liliane 13.11.1969</t>
  </si>
  <si>
    <t>791.604</t>
  </si>
  <si>
    <t>Fonteneau Christelle Liliane 13-NOV-69</t>
  </si>
  <si>
    <t>0001838801</t>
  </si>
  <si>
    <t>Ibrahim Fuad 12.06.1978</t>
  </si>
  <si>
    <t>488219</t>
  </si>
  <si>
    <t>Ibrahim Fuad 12-JUN-78</t>
  </si>
  <si>
    <t>0001839401</t>
  </si>
  <si>
    <t>Gyulasi Zoltan 05.04.1938</t>
  </si>
  <si>
    <t>6532691</t>
  </si>
  <si>
    <t>Non, arriérés Est en EMS</t>
  </si>
  <si>
    <t>Gyulasi Zoltan 05-AVR-38</t>
  </si>
  <si>
    <t>0001840301</t>
  </si>
  <si>
    <t>Gennai Malaika Libera 23.02.1993</t>
  </si>
  <si>
    <t>4108024</t>
  </si>
  <si>
    <t>Gennai Malaika Libera 23-FEV-93</t>
  </si>
  <si>
    <t>4185797</t>
  </si>
  <si>
    <t>NON arriérés famille pas OK Selena (fille de Mme Gennai)</t>
  </si>
  <si>
    <t>Gennai Selena 28-FEV-13</t>
  </si>
  <si>
    <t>0001840601</t>
  </si>
  <si>
    <t>Isabella Valenzi Jacqueline Maude 23.06.1939</t>
  </si>
  <si>
    <t>743568</t>
  </si>
  <si>
    <t>Isabella Valenzi Jacqueline Maude 23-JUN-39</t>
  </si>
  <si>
    <t>0001840901</t>
  </si>
  <si>
    <t>Contreras Aburto José Arturo 03.01.1929</t>
  </si>
  <si>
    <t>1741658</t>
  </si>
  <si>
    <t>NON : EMS et impayée à ce jour</t>
  </si>
  <si>
    <t>Contreras Aburto José Arturo 03-JAN-29</t>
  </si>
  <si>
    <t>0001841101</t>
  </si>
  <si>
    <t>Golay Loïc Arnaud 10.09.1992</t>
  </si>
  <si>
    <t>1.187.068.80</t>
  </si>
  <si>
    <t>Golay Loïc Arnaud 10-SEP-92</t>
  </si>
  <si>
    <t>Déjà payé au mois de juin 2017</t>
  </si>
  <si>
    <t>488-39-606</t>
  </si>
  <si>
    <t>0001841301</t>
  </si>
  <si>
    <t>Ouvry Jonathan David Jean-Pierre 29.11.1997</t>
  </si>
  <si>
    <t>01-032-128-918</t>
  </si>
  <si>
    <t>Non, contentieux prime annuelle</t>
  </si>
  <si>
    <t>Ouvry Jonathan David Jean-Pierre 29-NOV-97</t>
  </si>
  <si>
    <t>0001841601</t>
  </si>
  <si>
    <t>Lang Maria Martina 05.01.1929</t>
  </si>
  <si>
    <t>2.489.152</t>
  </si>
  <si>
    <t>NON : PP ne veut pas changer et va entrer en EMS</t>
  </si>
  <si>
    <t>Lang Maria Martina 05-JAN-29</t>
  </si>
  <si>
    <t>0001841701</t>
  </si>
  <si>
    <t>Kryeziu Samanta 29.07.1990</t>
  </si>
  <si>
    <t>6243890</t>
  </si>
  <si>
    <t>début de l'affiliation au 1er mars 2017</t>
  </si>
  <si>
    <t>Kryeziu Samanta 29-JUL-90</t>
  </si>
  <si>
    <t>1810201</t>
  </si>
  <si>
    <t>LAmal jusqu'au 28.02.2017 LCA jusqu'au 31.12.2019</t>
  </si>
  <si>
    <t>résiliation acceptée au 31.03.2017</t>
  </si>
  <si>
    <t>0001841801</t>
  </si>
  <si>
    <t>Maggio Sandra 01.12.1973</t>
  </si>
  <si>
    <t>510-08-558</t>
  </si>
  <si>
    <t>Maggio Sandra 01-DEC-73</t>
  </si>
  <si>
    <t>Mme Maggio Sandra</t>
  </si>
  <si>
    <t>Demqnde de modification de franchise à 300.- 09.01.17 NBI</t>
  </si>
  <si>
    <t>0001844601</t>
  </si>
  <si>
    <t>Martin Montgomery Désiré David 02.02.1976</t>
  </si>
  <si>
    <t>5829969</t>
  </si>
  <si>
    <t>Martin Montgomery Désiré David 02-FEV-76</t>
  </si>
  <si>
    <t>0001844801</t>
  </si>
  <si>
    <t>Mees Simon Jacques-Marie 14.10.1994</t>
  </si>
  <si>
    <t>99410140035</t>
  </si>
  <si>
    <t>NON, arriérés HMO Dr Philippe Schaller</t>
  </si>
  <si>
    <t>Mees Simon Jacques-Marie 14-OCT-94</t>
  </si>
  <si>
    <t>0001845301</t>
  </si>
  <si>
    <t>Frenkiel Anouk Monique Charlotte 16.05.1966</t>
  </si>
  <si>
    <t>82.04681-9</t>
  </si>
  <si>
    <t>Frenkiel Anouk Monique Charlotte 16-MAI-66</t>
  </si>
  <si>
    <t>0001846401</t>
  </si>
  <si>
    <t>Tumba Andrea N'Kita 09.12.1995</t>
  </si>
  <si>
    <t>61026307</t>
  </si>
  <si>
    <t>Tumba Andrea N'Kita 09-DEC-95</t>
  </si>
  <si>
    <t>0001846601</t>
  </si>
  <si>
    <t>Kostic Aleksandar 04.01.1987</t>
  </si>
  <si>
    <t>61090167</t>
  </si>
  <si>
    <t>Kostic Aleksandar 04-JAN-87</t>
  </si>
  <si>
    <t>0001846701</t>
  </si>
  <si>
    <t>Piguet Annette Hélène 10.04.1940</t>
  </si>
  <si>
    <t>262-47-105</t>
  </si>
  <si>
    <t>NON ne veut pas changer - LAMal Assurance du médecin de famille Profit + LCA</t>
  </si>
  <si>
    <t>01-026-247-105 / 262-47-105</t>
  </si>
  <si>
    <t>Piguet Annette Hélène 10-AVR-40</t>
  </si>
  <si>
    <t>0001846801</t>
  </si>
  <si>
    <t>Savitzki Yoav Avraham 19.11.1997</t>
  </si>
  <si>
    <t>1114135</t>
  </si>
  <si>
    <t>Savitzki Yoav Avraham 19-NOV-97</t>
  </si>
  <si>
    <t>0001847101</t>
  </si>
  <si>
    <t>Tumba Darryl Alidor Muela 22.11.1997</t>
  </si>
  <si>
    <t>61026310</t>
  </si>
  <si>
    <t>Tumba Darryl Alidor Muela 22-NOV-97</t>
  </si>
  <si>
    <t>0001847301</t>
  </si>
  <si>
    <t>Calderon Ocampo Mauricio Segundo 24.05.1972</t>
  </si>
  <si>
    <t>60963190</t>
  </si>
  <si>
    <t>Calderon Ocampo Mauricio Segundo 24-MAI-72</t>
  </si>
  <si>
    <t>0001847601</t>
  </si>
  <si>
    <t>Koczwanski Marcelle Andrée 20.05.1931</t>
  </si>
  <si>
    <t>489787</t>
  </si>
  <si>
    <t>Koczwanski Marcelle Andrée 20-MAI-31</t>
  </si>
  <si>
    <t>0001847901</t>
  </si>
  <si>
    <t>Carou Manuel Francisco 06.05.1969</t>
  </si>
  <si>
    <t>2187695</t>
  </si>
  <si>
    <t>Carou Manuel Francisco 06-MAI-69</t>
  </si>
  <si>
    <t>0001848601</t>
  </si>
  <si>
    <t>Loubet Karin 10.01.1958</t>
  </si>
  <si>
    <t>Lagrande-Francesca-FLA, Meister-Catherine-258-CMR, Silva-Diana-58-DSA</t>
  </si>
  <si>
    <t>42436</t>
  </si>
  <si>
    <t>Loubet Karin 10-JAN-58</t>
  </si>
  <si>
    <t>0001850201</t>
  </si>
  <si>
    <t>Decourt Jacqueline Carmen 12.10.1926</t>
  </si>
  <si>
    <t>0830332-1</t>
  </si>
  <si>
    <t>Decourt Jacqueline Carmen 12-OCT-26</t>
  </si>
  <si>
    <t>0001850401</t>
  </si>
  <si>
    <t>Kartal Christel Stéphanie 19.03.1981</t>
  </si>
  <si>
    <t>Samia 60655181</t>
  </si>
  <si>
    <t>60655181</t>
  </si>
  <si>
    <t>Kartal Samia Hava 25-MAI-04</t>
  </si>
  <si>
    <t>Dylan 60644131</t>
  </si>
  <si>
    <t>60644131</t>
  </si>
  <si>
    <t>Kartal Dylan Metin 23-JAN-07</t>
  </si>
  <si>
    <t>520-86-002</t>
  </si>
  <si>
    <t>Kartal Christel Stéphanie 19-MAR-81</t>
  </si>
  <si>
    <t>0001851101</t>
  </si>
  <si>
    <t>Bapte Sandra 03.05.1974</t>
  </si>
  <si>
    <t>1222007</t>
  </si>
  <si>
    <t>Bapte Sandra 03-MAI-74</t>
  </si>
  <si>
    <t>5498601</t>
  </si>
  <si>
    <t>Bapte Marie 23-AVR-14</t>
  </si>
  <si>
    <t>0001851701</t>
  </si>
  <si>
    <t>Schwab Alina 12.07.1992</t>
  </si>
  <si>
    <t>60777968</t>
  </si>
  <si>
    <t>Schwab Alina 12-JUL-92</t>
  </si>
  <si>
    <t>1032788 LCA</t>
  </si>
  <si>
    <t>1032788</t>
  </si>
  <si>
    <t>0001851801</t>
  </si>
  <si>
    <t>Pereira Gomes Ricardo Manuel 19.04.1968</t>
  </si>
  <si>
    <t>60745168</t>
  </si>
  <si>
    <t>Pereira Gomes Ricardo Manuel 19-AVR-68</t>
  </si>
  <si>
    <t>0001852401</t>
  </si>
  <si>
    <t>Chenevard Romain Leopold Alexandre 25.02.1988</t>
  </si>
  <si>
    <t>10409087</t>
  </si>
  <si>
    <t>Chenevard Romain Leopold Alexandre 25-FEV-88</t>
  </si>
  <si>
    <t>LAMal + LCA</t>
  </si>
  <si>
    <t>Solde à payer y.c. LCA ^53.- par mois</t>
  </si>
  <si>
    <t>0001852501</t>
  </si>
  <si>
    <t>Metral Marie Luise 08.08.1918</t>
  </si>
  <si>
    <t>493032</t>
  </si>
  <si>
    <t>Metral Marie Luise 08-AOU-18</t>
  </si>
  <si>
    <t>Subside supérieur à prime mensuelle</t>
  </si>
  <si>
    <t>0001852601</t>
  </si>
  <si>
    <t>Lachat Monique 26.06.1945</t>
  </si>
  <si>
    <t>669658</t>
  </si>
  <si>
    <t>Lachat Monique 26-JUN-45</t>
  </si>
  <si>
    <t>0001853501</t>
  </si>
  <si>
    <t>Lorenzetti Alice Angèle Joséphine 15.09.1924</t>
  </si>
  <si>
    <t>61356200</t>
  </si>
  <si>
    <t>Lorenzetti Alice Angèle Joséphine 15-SEP-24</t>
  </si>
  <si>
    <t>0001854101</t>
  </si>
  <si>
    <t>Wanjiku Christine 03.10.1984</t>
  </si>
  <si>
    <t>5994764</t>
  </si>
  <si>
    <t>Wanjiku Christine 03-OCT-84</t>
  </si>
  <si>
    <t>0001854301</t>
  </si>
  <si>
    <t>Mollard Philippe Henri 28.12.1960</t>
  </si>
  <si>
    <t>1509200</t>
  </si>
  <si>
    <t>Mollard Philippe Henri 28-DEC-60</t>
  </si>
  <si>
    <t>0001854501</t>
  </si>
  <si>
    <t>Piro Walid 17.07.1997</t>
  </si>
  <si>
    <t>60959935</t>
  </si>
  <si>
    <t>NON, arriérés ne rien payer incarcéré VD et pas de financeur - contentieux</t>
  </si>
  <si>
    <t>Piro Walid 17-JUL-97</t>
  </si>
  <si>
    <t>0001855301</t>
  </si>
  <si>
    <t>Caetano De Azevedo Veronique 27.07.1989</t>
  </si>
  <si>
    <t>60696452</t>
  </si>
  <si>
    <t>Caetano De Azevedo Veronique 27-JUL-89</t>
  </si>
  <si>
    <t>0001856001</t>
  </si>
  <si>
    <t>Sakho Sankoum 27.10.1988</t>
  </si>
  <si>
    <t>60941417</t>
  </si>
  <si>
    <t>Sakho Sankoum 27-OCT-88</t>
  </si>
  <si>
    <t>0001856101</t>
  </si>
  <si>
    <t>Fedeli Danielle Thérèse 02.07.1951</t>
  </si>
  <si>
    <t>518-07-828</t>
  </si>
  <si>
    <t>Fedeli Danielle Thérèse 02-JUL-51</t>
  </si>
  <si>
    <t>0001856201</t>
  </si>
  <si>
    <t>Teutschmann Jean-Pierre Viktor 17.05.1952</t>
  </si>
  <si>
    <t>540291</t>
  </si>
  <si>
    <t>1596131</t>
  </si>
  <si>
    <t>Teutschmann Jean-Pierre Viktor 17-MAI-52</t>
  </si>
  <si>
    <t>0001857301</t>
  </si>
  <si>
    <t>Andone Marie Madeleine 05.06.1937</t>
  </si>
  <si>
    <t>1484218</t>
  </si>
  <si>
    <t>Andone Marie Madeleine 05-JUN-37</t>
  </si>
  <si>
    <t>0001857801</t>
  </si>
  <si>
    <t>Dongay Sanza Wafundusu 12.09.1988</t>
  </si>
  <si>
    <t>10368605</t>
  </si>
  <si>
    <t>Dongay Sanza Wafundusu 12-SEP-88</t>
  </si>
  <si>
    <t>0001857901</t>
  </si>
  <si>
    <t>Efrem Tomas 22.09.1995</t>
  </si>
  <si>
    <t>04423205</t>
  </si>
  <si>
    <t>Efrem Tomas 22-SEP-95</t>
  </si>
  <si>
    <t>0001858301</t>
  </si>
  <si>
    <t>Petter Dominique Claire 16.05.1956</t>
  </si>
  <si>
    <t>Platchkov-Héléna-HPV, Marto Rodari-Isabel-906-IMR, Saintil-Robenson-364-RSL, Nabor-Chrystel-64-CNR, Paiva Fernandes-Joana-56-JPF</t>
  </si>
  <si>
    <t>2.493.173</t>
  </si>
  <si>
    <t>Petter Dominique Claire 16-MAI-56</t>
  </si>
  <si>
    <t>0001859601</t>
  </si>
  <si>
    <t>Isoz Portes Peña Cedeño Yanira Alexandra 27.09.1988</t>
  </si>
  <si>
    <t>32.17774-7</t>
  </si>
  <si>
    <t>32.17774-7.001 / 32.17774-7</t>
  </si>
  <si>
    <t>Isoz Portes Peña Cedeño Yanira Alexandra 27-SEP-88</t>
  </si>
  <si>
    <t>0001859801</t>
  </si>
  <si>
    <t>Sorgon Ermes 14.10.1951</t>
  </si>
  <si>
    <t>60767374</t>
  </si>
  <si>
    <t>Sorgon Ermes 14-OCT-51</t>
  </si>
  <si>
    <t>0001860201</t>
  </si>
  <si>
    <t>Andriolo Valérie 15.06.1969</t>
  </si>
  <si>
    <t>1318684</t>
  </si>
  <si>
    <t>Andriolo Valérie 15-JUN-69</t>
  </si>
  <si>
    <t>0001860301</t>
  </si>
  <si>
    <t>Kursner Jean Henri 23.12.1924</t>
  </si>
  <si>
    <t>2.500.567</t>
  </si>
  <si>
    <t>Kursner Jean Henri 23-DEC-24</t>
  </si>
  <si>
    <t>0001860401</t>
  </si>
  <si>
    <t>Martinez José Luis 06.05.1980</t>
  </si>
  <si>
    <t>01-052-159-840</t>
  </si>
  <si>
    <t>521-59-840</t>
  </si>
  <si>
    <t>Martinez José Luis 06-MAI-80</t>
  </si>
  <si>
    <t>0001861801</t>
  </si>
  <si>
    <t>Zanette Joseph Antoine 20.04.1936</t>
  </si>
  <si>
    <t>Muller Vonlanthen-Catherine-CMU, Lutete-André-370-ALE, Loureiro De Menezes-Rafaela-70-RLE</t>
  </si>
  <si>
    <t>60454</t>
  </si>
  <si>
    <t>NON, LCA auprès de Mutuel</t>
  </si>
  <si>
    <t>Zanette Joseph Antoine 20-AVR-36</t>
  </si>
  <si>
    <t>0001861901</t>
  </si>
  <si>
    <t>Perez José Ramon 19.09.1959</t>
  </si>
  <si>
    <t>35.37948-5.001</t>
  </si>
  <si>
    <t>35.37948-5</t>
  </si>
  <si>
    <t>Perez José Ramon 19-SEP-59</t>
  </si>
  <si>
    <t>0001862001</t>
  </si>
  <si>
    <t>Harfouche Fatiha 16.11.1969</t>
  </si>
  <si>
    <t>32.32790-3</t>
  </si>
  <si>
    <t>PP Mme + Anes + Adam</t>
  </si>
  <si>
    <t>32.32790-3.001</t>
  </si>
  <si>
    <t>Harfouche Fatiha 16-NOV-69</t>
  </si>
  <si>
    <t>32.32797-4.001</t>
  </si>
  <si>
    <t>Mehadjri Adam 23-FEV-04</t>
  </si>
  <si>
    <t>32.32795-1.001</t>
  </si>
  <si>
    <t>Mehadjri Anes-Abdelouadoud 03-MAR-01</t>
  </si>
  <si>
    <t>0001862101</t>
  </si>
  <si>
    <t>Ruesch Sutthida 18.02.1976</t>
  </si>
  <si>
    <t>10-010-002-676</t>
  </si>
  <si>
    <t>701-08-453</t>
  </si>
  <si>
    <t>Ruesch Sutthida 18-FEV-76</t>
  </si>
  <si>
    <t>704-08-565</t>
  </si>
  <si>
    <t>Kaeothong Thananda 23-FEV-00</t>
  </si>
  <si>
    <t>701-08-504</t>
  </si>
  <si>
    <t>Rüesch Théodore Songchaï 07-SEP-08</t>
  </si>
  <si>
    <t>Barea-Laura-LBR, Zbinden-Rodriguez-Elizabeth-353-EZR, Afonso Grimaldi-Sofia Isabel-53-SIA</t>
  </si>
  <si>
    <t>Non, nouveau dossier</t>
  </si>
  <si>
    <t>Barea-Laura-LBR, Berbati-Besim-468-BBI, Francavilla-Sophie-68-SOF</t>
  </si>
  <si>
    <t>hg</t>
  </si>
  <si>
    <t>Chiriatti-Raffaele-RCH, Monard-Raphaëlle-354-RMD, Deffaugt-Céline-54-CDT</t>
  </si>
  <si>
    <t>0001904201</t>
  </si>
  <si>
    <t>Huber Jeannine Augusta 17.05.1929</t>
  </si>
  <si>
    <t>20000425201.00001</t>
  </si>
  <si>
    <t>Huber Jeannine Augusta 17-MAI-29</t>
  </si>
  <si>
    <t>0001904901</t>
  </si>
  <si>
    <t>Bosko Michael Louis Alexandre 10.08.1992</t>
  </si>
  <si>
    <t>37.41712-8.001</t>
  </si>
  <si>
    <t>Bosko Michael Louis Alexandre 10-AOU-92</t>
  </si>
  <si>
    <t>0001905001</t>
  </si>
  <si>
    <t>Mutlu Gülten 12.09.1958</t>
  </si>
  <si>
    <t>1007345</t>
  </si>
  <si>
    <t>Mutlu Gülten 12-SEP-58</t>
  </si>
  <si>
    <t>0001905101</t>
  </si>
  <si>
    <t>De Laffitte De Oliveira Luiz Carlos 10.01.1959</t>
  </si>
  <si>
    <t>756.7008.1613.77</t>
  </si>
  <si>
    <t>De Laffitte De Oliveira Luiz Carlos 10-JAN-59</t>
  </si>
  <si>
    <t>0001905501</t>
  </si>
  <si>
    <t>Gafner Monique Renée 12.06.1938</t>
  </si>
  <si>
    <t>1893033</t>
  </si>
  <si>
    <t>Gafner Monique Renée 12-JUN-38</t>
  </si>
  <si>
    <t>0001905601</t>
  </si>
  <si>
    <t>Quayzin Cindy-Aurélie 30.10.1997</t>
  </si>
  <si>
    <t>Lagrande-Francesca-FLA, Carrera-Anabel-469-ACA, Sonney-Armelle-69-ASY</t>
  </si>
  <si>
    <t>60970305</t>
  </si>
  <si>
    <t>Quayzin Cindy-Aurélie 30-OCT-97</t>
  </si>
  <si>
    <t>0001906901</t>
  </si>
  <si>
    <t>Tzamouris Monique Estelle 05.12.1932</t>
  </si>
  <si>
    <t>2725173</t>
  </si>
  <si>
    <t>Tzamouris Monique Estelle 05-DEC-32</t>
  </si>
  <si>
    <t>0001907001</t>
  </si>
  <si>
    <t>Fernandez Jesus 11.08.1960</t>
  </si>
  <si>
    <t>933-40-946</t>
  </si>
  <si>
    <t>Fernandez Jesus 11-AOU-60</t>
  </si>
  <si>
    <t>NON, réseau de santé</t>
  </si>
  <si>
    <t>0001907201</t>
  </si>
  <si>
    <t>Egger Jean Robert 10.07.1932</t>
  </si>
  <si>
    <t>482950</t>
  </si>
  <si>
    <t>Egger Jean Robert 10-JUL-32</t>
  </si>
  <si>
    <t>0001907301</t>
  </si>
  <si>
    <t>Samuel Woldetsadik Mulualem 18.08.1974</t>
  </si>
  <si>
    <t>Samuel Woldetsadik Mulualem 18-AOU-74</t>
  </si>
  <si>
    <t>0001908101</t>
  </si>
  <si>
    <t>Obay Manel 24.04.1990</t>
  </si>
  <si>
    <t>2871228</t>
  </si>
  <si>
    <t>NON: Dettes</t>
  </si>
  <si>
    <t>Obay Manel 24-AVR-90</t>
  </si>
  <si>
    <t>0001909001</t>
  </si>
  <si>
    <t>Maurer Robin-Serge 27.06.1950</t>
  </si>
  <si>
    <t>1501863</t>
  </si>
  <si>
    <t>NON MEDECIN DE FAMILLE</t>
  </si>
  <si>
    <t>Maurer Robin-Serge 27-JUN-50</t>
  </si>
  <si>
    <t>0001909101</t>
  </si>
  <si>
    <t>Cellini Michele 26.01.1952</t>
  </si>
  <si>
    <t>36.91278-2.001</t>
  </si>
  <si>
    <t>Cellini Michele 26-JAN-52</t>
  </si>
  <si>
    <t>0001910101</t>
  </si>
  <si>
    <t>Vergain Michel Marc 09.02.1963</t>
  </si>
  <si>
    <t>488-62-359</t>
  </si>
  <si>
    <t>Vergain Michel Marc 09-FEV-63</t>
  </si>
  <si>
    <t>0001910301</t>
  </si>
  <si>
    <t>Farine Leo Pierre 29.07.1997</t>
  </si>
  <si>
    <t>315-24-172</t>
  </si>
  <si>
    <t>Farine Leo Pierre 29-JUL-97</t>
  </si>
  <si>
    <t>0001910601</t>
  </si>
  <si>
    <t>Rouas Solica Joanna Diane 13.07.1990</t>
  </si>
  <si>
    <t>61293252</t>
  </si>
  <si>
    <t>Rouas Solica Joanna Diane 13-JUL-90</t>
  </si>
  <si>
    <t>0001911201</t>
  </si>
  <si>
    <t>Nunes Da Costa Joao Miguel 01.04.1969</t>
  </si>
  <si>
    <t>60745546</t>
  </si>
  <si>
    <t>Nunes Da Costa Joao Miguel 01-AVR-69</t>
  </si>
  <si>
    <t>0001911301</t>
  </si>
  <si>
    <t>Atif Nadia 18.03.1982</t>
  </si>
  <si>
    <t>60993972</t>
  </si>
  <si>
    <t>Atif Nadia 18-MAR-82</t>
  </si>
  <si>
    <t>0001911401</t>
  </si>
  <si>
    <t>Bessi Paola Cécile 01.02.1963</t>
  </si>
  <si>
    <t>01479</t>
  </si>
  <si>
    <t>Bessi Paola Cécile 01-FEV-63</t>
  </si>
  <si>
    <t>0001911601</t>
  </si>
  <si>
    <t>Benitez Duran Lucresia 17.03.1977</t>
  </si>
  <si>
    <t>Barea-Laura-LBR, Chakroun-Abdelfattah-351-ACH, Ntambwe-Roland-51-RNE</t>
  </si>
  <si>
    <t>2.053.161.01</t>
  </si>
  <si>
    <t>OK pour changement, famille pas OK</t>
  </si>
  <si>
    <t>2.70030588.20</t>
  </si>
  <si>
    <t>Benitez Duran Lucresia 17-MAR-77</t>
  </si>
  <si>
    <t>1 546 072</t>
  </si>
  <si>
    <t>OK pour changement, LCA (ASSURA), famille pas OK</t>
  </si>
  <si>
    <t>Benitez Duran Dariel 19-MAI-13</t>
  </si>
  <si>
    <t>0001913601</t>
  </si>
  <si>
    <t>Passera Johnny 23.02.1998</t>
  </si>
  <si>
    <t>830753</t>
  </si>
  <si>
    <t>Non, arriéré</t>
  </si>
  <si>
    <t>Passera Johnny 23-FEV-98</t>
  </si>
  <si>
    <t>0001914301</t>
  </si>
  <si>
    <t>Luau Joao Pedro 29.05.1963</t>
  </si>
  <si>
    <t>444433</t>
  </si>
  <si>
    <t>Luau Joao Pedro 29-MAI-63</t>
  </si>
  <si>
    <t>0001914401</t>
  </si>
  <si>
    <t>Wullschleger Tricia Catherine Katy 15.07.1994</t>
  </si>
  <si>
    <t>6969801/8669694</t>
  </si>
  <si>
    <t>Wullschleger Tricia Catherine Katy 15-JUL-94</t>
  </si>
  <si>
    <t>6969801</t>
  </si>
  <si>
    <t>0001914601</t>
  </si>
  <si>
    <t>Ricci Michele 27.02.1948</t>
  </si>
  <si>
    <t>4558332</t>
  </si>
  <si>
    <t>Ricci Michele 27-FEV-48</t>
  </si>
  <si>
    <t>0001914701</t>
  </si>
  <si>
    <t>Kadiri Zouhair 26.10.1990</t>
  </si>
  <si>
    <t>1092190</t>
  </si>
  <si>
    <t>Kadiri Zouhair 26-OCT-90</t>
  </si>
  <si>
    <t>0001914801</t>
  </si>
  <si>
    <t>Tironi Tsering 15.02.1972</t>
  </si>
  <si>
    <t>533051</t>
  </si>
  <si>
    <t>Tironi Tsering 15-FEV-72</t>
  </si>
  <si>
    <t>0001915101</t>
  </si>
  <si>
    <t>Picco Thomas Richard 14.06.1979</t>
  </si>
  <si>
    <t>1810781</t>
  </si>
  <si>
    <t>Picco Thomas Richard 14-JUN-79</t>
  </si>
  <si>
    <t>0001915201</t>
  </si>
  <si>
    <t>Bovier Jean-Philippe 15.07.1936</t>
  </si>
  <si>
    <t>221-37-081</t>
  </si>
  <si>
    <t>Bovier Jean-Philippe 15-JUL-36</t>
  </si>
  <si>
    <t>Assurance Cabinets de santé</t>
  </si>
  <si>
    <t>0001919201</t>
  </si>
  <si>
    <t>Spiegel Bruno Marcel 10.06.1953</t>
  </si>
  <si>
    <t>5492163</t>
  </si>
  <si>
    <t>OK, changement possible</t>
  </si>
  <si>
    <t>Spiegel Bruno Marcel 10-JUN-53</t>
  </si>
  <si>
    <t>59586</t>
  </si>
  <si>
    <t>0001919401</t>
  </si>
  <si>
    <t>Wider Micheline Yvonne 09.09.1937</t>
  </si>
  <si>
    <t>2598945</t>
  </si>
  <si>
    <t>2.598.945</t>
  </si>
  <si>
    <t>Wider Micheline Yvonne 09-SEP-37</t>
  </si>
  <si>
    <t>0001919501</t>
  </si>
  <si>
    <t>Evard Serge Alcide 27.11.1931</t>
  </si>
  <si>
    <t>Barea-Laura-LBR, Kala-Cosette-343-CKA, Menoud-Laurent-43-LMD</t>
  </si>
  <si>
    <t>1630278</t>
  </si>
  <si>
    <t>Evard Serge Alcide 27-NOV-31</t>
  </si>
  <si>
    <t>0001919601</t>
  </si>
  <si>
    <t>Zgraggen Marie José 31.03.1940</t>
  </si>
  <si>
    <t>1680879</t>
  </si>
  <si>
    <t>Zgraggen Marie José 31-MAR-40</t>
  </si>
  <si>
    <t>08.20616-8</t>
  </si>
  <si>
    <t>0001919901</t>
  </si>
  <si>
    <t>Ferrad El Hocine 17.10.1972</t>
  </si>
  <si>
    <t>60945094</t>
  </si>
  <si>
    <t>Ferrad El Hocine 17-OCT-72</t>
  </si>
  <si>
    <t>Subside SAM supérieur au total prime</t>
  </si>
  <si>
    <t>0001920001</t>
  </si>
  <si>
    <t>Wild Otto Peter 23.07.1943</t>
  </si>
  <si>
    <t>95.01727-6.005</t>
  </si>
  <si>
    <t>95.01727-6</t>
  </si>
  <si>
    <t>Wild Otto Peter 23-JUL-43</t>
  </si>
  <si>
    <t>0001920101</t>
  </si>
  <si>
    <t>Sangare Amy 27.05.1991</t>
  </si>
  <si>
    <t>36.92448-0</t>
  </si>
  <si>
    <t>Sangare Amy 27-MAI-91</t>
  </si>
  <si>
    <t>0001920301</t>
  </si>
  <si>
    <t>Baumberger Tobias Martin 14.12.1982</t>
  </si>
  <si>
    <t>204-10.209</t>
  </si>
  <si>
    <t>NON, Réseau Delta Dr Claude Huard</t>
  </si>
  <si>
    <t>204-10-29</t>
  </si>
  <si>
    <t>Baumberger Tobias Martin 14-DEC-82</t>
  </si>
  <si>
    <t>0001920501</t>
  </si>
  <si>
    <t>Derpich Tatiana 28.04.1967</t>
  </si>
  <si>
    <t>1163502</t>
  </si>
  <si>
    <t>Derpich Tatiana 28-AVR-67</t>
  </si>
  <si>
    <t>0001920901</t>
  </si>
  <si>
    <t>Nussbaumer Bakhtiar Maryam 18.05.1953</t>
  </si>
  <si>
    <t>Dunjic-Suzana-SDC, Heinen-Ursula-245-UHN, Castro Barbey-Martha Lucia-45-MCB</t>
  </si>
  <si>
    <t>498-41-405</t>
  </si>
  <si>
    <t>Nussbaumer Bakhtiar Maryam 18-MAI-53</t>
  </si>
  <si>
    <t>0001921001</t>
  </si>
  <si>
    <t>Python Dominique Micheline 05.10.1956</t>
  </si>
  <si>
    <t>89.28638-8.001</t>
  </si>
  <si>
    <t>Python Dominique Micheline 05-OCT-56</t>
  </si>
  <si>
    <t>0001921101</t>
  </si>
  <si>
    <t>Vazquez Antonio 19.06.1971</t>
  </si>
  <si>
    <t>1811693</t>
  </si>
  <si>
    <t>Vazquez Antonio 19-JUN-71</t>
  </si>
  <si>
    <t>0001921401</t>
  </si>
  <si>
    <t>Testori Battista Duilio Georges 12.09.1982</t>
  </si>
  <si>
    <t>01-052-127-734</t>
  </si>
  <si>
    <t>01-052-127-734 / 521-27-734</t>
  </si>
  <si>
    <t>Testori Battista Duilio Georges 12-SEP-82</t>
  </si>
  <si>
    <t>0001921701</t>
  </si>
  <si>
    <t>Ali Hussein 26.09.1992</t>
  </si>
  <si>
    <t>1606414</t>
  </si>
  <si>
    <t>Ali Hussein 26-SEP-92</t>
  </si>
  <si>
    <t>0001922201</t>
  </si>
  <si>
    <t>Hofstetter Margarita 21.09.1942</t>
  </si>
  <si>
    <t>10401466</t>
  </si>
  <si>
    <t>Non - Contentieux</t>
  </si>
  <si>
    <t>Hofstetter Margarita 21-SEP-42</t>
  </si>
  <si>
    <t>0001922301</t>
  </si>
  <si>
    <t>Maitre Elodie Alizée Karine 12.06.1995</t>
  </si>
  <si>
    <t>2746052</t>
  </si>
  <si>
    <t>Maitre Elodie Alizée Karine 12-JUN-95</t>
  </si>
  <si>
    <t>0001923001</t>
  </si>
  <si>
    <t>Marchand Jennifer Nadia 24.06.1993</t>
  </si>
  <si>
    <t>523265</t>
  </si>
  <si>
    <t>Marchand Jennifer Nadia 24-JUN-93</t>
  </si>
  <si>
    <t>0001923101</t>
  </si>
  <si>
    <t>Verniory Jacqueline Monique 28.10.1934</t>
  </si>
  <si>
    <t>95.08596-0</t>
  </si>
  <si>
    <t>Verniory Jacqueline Monique 28-OCT-34</t>
  </si>
  <si>
    <t>0001923501</t>
  </si>
  <si>
    <t>Dimitrion José Albert Antoine 13.08.1963</t>
  </si>
  <si>
    <t>2770401</t>
  </si>
  <si>
    <t>Dimitrion José Albert Antoine 13-AOU-63</t>
  </si>
  <si>
    <t>0001923601</t>
  </si>
  <si>
    <t>Do Couto Andrade Joaquim 08.06.1973</t>
  </si>
  <si>
    <t>60861832</t>
  </si>
  <si>
    <t>Do Couto Andrade Joaquim 08-JUN-73</t>
  </si>
  <si>
    <t>0001923701</t>
  </si>
  <si>
    <t>Fernandez Manuel 15.03.1930</t>
  </si>
  <si>
    <t>1952742</t>
  </si>
  <si>
    <t>Fernandez Manuel 15-MAR-30</t>
  </si>
  <si>
    <t>0001924101</t>
  </si>
  <si>
    <t>Marinho Schöpfer Maria Auxiliadora 11.11.1963</t>
  </si>
  <si>
    <t>622146</t>
  </si>
  <si>
    <t>Marinho Schöpfer Maria Auxiliadora 11-NOV-63</t>
  </si>
  <si>
    <t>0001924201</t>
  </si>
  <si>
    <t>Di Lauro-Aubin Julien Victor 13.05.1966</t>
  </si>
  <si>
    <t>21026</t>
  </si>
  <si>
    <t>Di Lauro-Aubin Julien Victor 13-MAI-66</t>
  </si>
  <si>
    <t>0001925001</t>
  </si>
  <si>
    <t>Perez François Louis Laurent 25.05.1974</t>
  </si>
  <si>
    <t>890860</t>
  </si>
  <si>
    <t>Perez François Louis Laurent 25-MAI-74</t>
  </si>
  <si>
    <t>0001925401</t>
  </si>
  <si>
    <t>Magrini Lucia 14.03.1940</t>
  </si>
  <si>
    <t>Barea-Laura-LBR, Saintil-Robenson-364-RSL, Nabor-Chrystel-64-CNR, Paiva Fernandes-Joana-56-JPF</t>
  </si>
  <si>
    <t>60889831</t>
  </si>
  <si>
    <t>NON : nouveau dossier</t>
  </si>
  <si>
    <t>Magrini Lucia 14-MAR-40</t>
  </si>
  <si>
    <t>0001927901</t>
  </si>
  <si>
    <t>Buntschu Rose Yolande 26.12.1928</t>
  </si>
  <si>
    <t>119-01-959</t>
  </si>
  <si>
    <t>OK, pour changement LCA résiliées au 31.12.2017</t>
  </si>
  <si>
    <t>Buntschu Rose Yolande 26-DEC-28</t>
  </si>
  <si>
    <t>0001928501</t>
  </si>
  <si>
    <t>Bishop Pascal Benjamin 13.01.1987</t>
  </si>
  <si>
    <t>712-15-154</t>
  </si>
  <si>
    <t>Bishop Pascal Benjamin 13-JAN-87</t>
  </si>
  <si>
    <t>cabinets de santé</t>
  </si>
  <si>
    <t>0001928601</t>
  </si>
  <si>
    <t>Campbell Jacqueline 14.03.1924</t>
  </si>
  <si>
    <t>410/060841</t>
  </si>
  <si>
    <t>NON, assurance via accord bilatéraux</t>
  </si>
  <si>
    <t>Campbell Jacqueline 14-MAR-24</t>
  </si>
  <si>
    <t>0001931901</t>
  </si>
  <si>
    <t>Romaniello Adriano 28.06.1997</t>
  </si>
  <si>
    <t>36.77211-7</t>
  </si>
  <si>
    <t>Romaniello Adriano 28-JUN-97</t>
  </si>
  <si>
    <t>0001932001</t>
  </si>
  <si>
    <t>Pires Joana Mathilde 01.04.1998</t>
  </si>
  <si>
    <t>6272760</t>
  </si>
  <si>
    <t>Pires Joana Mathilde 01-AVR-98</t>
  </si>
  <si>
    <t>0001932401</t>
  </si>
  <si>
    <t>Decrausaz Claire 22.03.1987</t>
  </si>
  <si>
    <t>6.653.266</t>
  </si>
  <si>
    <t>Non, changé l'an passé</t>
  </si>
  <si>
    <t>Decrausaz Claire 22-MAR-87</t>
  </si>
  <si>
    <t>0001933901</t>
  </si>
  <si>
    <t>Marrel Noémie Catherine 20.08.1998</t>
  </si>
  <si>
    <t>60969816</t>
  </si>
  <si>
    <t>Marrel Noémie Catherine 20-AOU-98</t>
  </si>
  <si>
    <t>0001934201</t>
  </si>
  <si>
    <t>Nold Barbara 08.05.1956</t>
  </si>
  <si>
    <t>2023592</t>
  </si>
  <si>
    <t>Nold Barbara 08-MAI-56</t>
  </si>
  <si>
    <t>0001935101</t>
  </si>
  <si>
    <t>Sarkis Andrée 22.10.1920</t>
  </si>
  <si>
    <t>Dunjic-Suzana-SDC, Kala-Cosette-343-CKA, Konan-N'Dri Paul-43-NKN, Menoud-Laurent-43-LMD</t>
  </si>
  <si>
    <t>2.495.258</t>
  </si>
  <si>
    <t>Sarkis Andrée 22-OCT-20</t>
  </si>
  <si>
    <t>0001935201</t>
  </si>
  <si>
    <t>Conus Charles Pierre 29.07.1943</t>
  </si>
  <si>
    <t>37878</t>
  </si>
  <si>
    <t>Non - pour changement</t>
  </si>
  <si>
    <t>Conus Charles Pierre 29-JUL-43</t>
  </si>
  <si>
    <t>0001936501</t>
  </si>
  <si>
    <t>Silva Fernandes Ricardo 19.09.1980</t>
  </si>
  <si>
    <t>Chiriatti-Raffaele-RCH, Carrera-Anabel-469-ACA, Sonney-Armelle-69-ASY</t>
  </si>
  <si>
    <t>524-93-130</t>
  </si>
  <si>
    <t>Silva Fernandes Ricardo 19-SEP-80</t>
  </si>
  <si>
    <t>0001937101</t>
  </si>
  <si>
    <t>Bioui Thomi Fatiha 01.10.1956</t>
  </si>
  <si>
    <t>1274923</t>
  </si>
  <si>
    <t>Bioui Thomi Fatiha 01-OCT-56</t>
  </si>
  <si>
    <t>0001937801</t>
  </si>
  <si>
    <t>Genoud Lucienne Marie 11.09.1937</t>
  </si>
  <si>
    <t>10393301</t>
  </si>
  <si>
    <t>Genoud Lucienne Marie 11-SEP-37</t>
  </si>
  <si>
    <t>0001938001</t>
  </si>
  <si>
    <t>Chamma Boudjema 21.02.1971</t>
  </si>
  <si>
    <t>4829140 / 4531469</t>
  </si>
  <si>
    <t>Chamma Boudjema 21-FEV-71</t>
  </si>
  <si>
    <t>0001938901</t>
  </si>
  <si>
    <t>Dall'Agnola Nella 09.09.1923</t>
  </si>
  <si>
    <t>568820</t>
  </si>
  <si>
    <t>668820</t>
  </si>
  <si>
    <t>Dall'Agnola Nella 09-SEP-23</t>
  </si>
  <si>
    <t>0001939001</t>
  </si>
  <si>
    <t>Eggs Daniel Stéphane 09.09.1952</t>
  </si>
  <si>
    <t>37.53478-7</t>
  </si>
  <si>
    <t>Eggs Daniel Stéphane 09-SEP-52</t>
  </si>
  <si>
    <t>0001939101</t>
  </si>
  <si>
    <t>Recknagl Philippe Gian Carlo 06.01.1994</t>
  </si>
  <si>
    <t>2286748</t>
  </si>
  <si>
    <t>Recknagl Philippe Gian Carlo 06-JAN-94</t>
  </si>
  <si>
    <t>2.755.737</t>
  </si>
  <si>
    <t>subside SAM HG</t>
  </si>
  <si>
    <t>0001939801</t>
  </si>
  <si>
    <t>Grajera Marcos Maria Helena 19.04.1974</t>
  </si>
  <si>
    <t>97404195330</t>
  </si>
  <si>
    <t>Grajera Marcos Maria Helena 19-AVR-74</t>
  </si>
  <si>
    <t>0010827016</t>
  </si>
  <si>
    <t>NON arriérés Loïc Grajera da Rocha</t>
  </si>
  <si>
    <t>Grajera Da Rocha Eusebio Loïc 27-AOU-01</t>
  </si>
  <si>
    <t>0001941101</t>
  </si>
  <si>
    <t>Marquis Hilaria Jesus 24.09.1947</t>
  </si>
  <si>
    <t>5064805</t>
  </si>
  <si>
    <t>Marquis Hilaria Jesus 24-SEP-47</t>
  </si>
  <si>
    <t>en EMS</t>
  </si>
  <si>
    <t>0001941701</t>
  </si>
  <si>
    <t>Antoniotti Colette Clémentine 05.05.1931</t>
  </si>
  <si>
    <t>516-77-640</t>
  </si>
  <si>
    <t>Antoniotti Colette Clémentine 05-MAI-31</t>
  </si>
  <si>
    <t>0001941901</t>
  </si>
  <si>
    <t>Currat André Georges 03.11.1945</t>
  </si>
  <si>
    <t>1162913</t>
  </si>
  <si>
    <t>Currat André Georges 03-NOV-45</t>
  </si>
  <si>
    <t>0001943201</t>
  </si>
  <si>
    <t>Hirt René Marcel 10.02.1938</t>
  </si>
  <si>
    <t>36087</t>
  </si>
  <si>
    <t>Hirt René Marcel 10-FEV-38</t>
  </si>
  <si>
    <t>Gestion EMS</t>
  </si>
  <si>
    <t>0001943601</t>
  </si>
  <si>
    <t>Tastan Christiane Yvette 26.09.1941</t>
  </si>
  <si>
    <t>Lagrande-Francesca-FLA, Dunjic-Suzana-SDC, Girodo-Caroline-446-CGO, Charpie-Sophie-46-SCE</t>
  </si>
  <si>
    <t>6.653.298</t>
  </si>
  <si>
    <t>0201/01/01</t>
  </si>
  <si>
    <t>Tastan Christiane Yvette 26-SEP-41</t>
  </si>
  <si>
    <t>0001947601</t>
  </si>
  <si>
    <t>Koh Catherine 11.11.1962</t>
  </si>
  <si>
    <t>121231</t>
  </si>
  <si>
    <t>Koh Catherine 11-NOV-62</t>
  </si>
  <si>
    <t>0001947801</t>
  </si>
  <si>
    <t>Arnold Hugo Italo 13.04.1990</t>
  </si>
  <si>
    <t>517-37-894</t>
  </si>
  <si>
    <t>Arnold Hugo Italo 13-AVR-90</t>
  </si>
  <si>
    <t>0001948001</t>
  </si>
  <si>
    <t>Wüthrich Marie-Laure Sandrine Mathilde 16.10.1997</t>
  </si>
  <si>
    <t>2022150</t>
  </si>
  <si>
    <t>Wüthrich Marie-Laure Sandrine Mathilde 16-OCT-97</t>
  </si>
  <si>
    <t>0001948201</t>
  </si>
  <si>
    <t>Van Emden Corinne Françoise 14.10.1958</t>
  </si>
  <si>
    <t>2319439</t>
  </si>
  <si>
    <t>Van Emden Corinne Françoise 14-OCT-58</t>
  </si>
  <si>
    <t>0001949101</t>
  </si>
  <si>
    <t>Bettems Olivier Philippe 18.10.1973</t>
  </si>
  <si>
    <t>419.49.53</t>
  </si>
  <si>
    <t>Bettems Olivier Philippe 18-OCT-73</t>
  </si>
  <si>
    <t>0001949801</t>
  </si>
  <si>
    <t>Schwendeler Erea 22.06.1924</t>
  </si>
  <si>
    <t>675989</t>
  </si>
  <si>
    <t>Schwendeler Erea 22-JUN-24</t>
  </si>
  <si>
    <t>0001950501</t>
  </si>
  <si>
    <t>Wawersik Valérie 12.05.1967</t>
  </si>
  <si>
    <t>314-40-443</t>
  </si>
  <si>
    <t>NON ctrat coll</t>
  </si>
  <si>
    <t>Wawersik Valérie 12-MAI-67</t>
  </si>
  <si>
    <t>0001950701</t>
  </si>
  <si>
    <t>Gamarra Moran Stefano Emiliano 23.09.1990</t>
  </si>
  <si>
    <t>1258754</t>
  </si>
  <si>
    <t>Gamarra Moran Stefano Emiliano 23-SEP-90</t>
  </si>
  <si>
    <t>0001950801</t>
  </si>
  <si>
    <t>Ocana Francine Ariane 13.09.1943</t>
  </si>
  <si>
    <t>1950801</t>
  </si>
  <si>
    <t>Ocana Francine Ariane 13-SEP-43</t>
  </si>
  <si>
    <t>0001950901</t>
  </si>
  <si>
    <t>Ocana Antoine 21.01.1943</t>
  </si>
  <si>
    <t>1950901</t>
  </si>
  <si>
    <t>Ocana Antoine 21-JAN-43</t>
  </si>
  <si>
    <t>0001951101</t>
  </si>
  <si>
    <t>Schmitt René Walter 05.01.1935</t>
  </si>
  <si>
    <t>5684907</t>
  </si>
  <si>
    <t>Schmitt René Walter 05-JAN-35</t>
  </si>
  <si>
    <t>0001952001</t>
  </si>
  <si>
    <t>Di Martino Paola 31.12.1992</t>
  </si>
  <si>
    <t>59395</t>
  </si>
  <si>
    <t>Di Martino Paola 31-DEC-92</t>
  </si>
  <si>
    <t>1 579 831</t>
  </si>
  <si>
    <t>1579831</t>
  </si>
  <si>
    <t>0001952101</t>
  </si>
  <si>
    <t>Depraz Heidy 24.05.1937</t>
  </si>
  <si>
    <t>93705245060</t>
  </si>
  <si>
    <t>Depraz Heidy 24-MAI-37</t>
  </si>
  <si>
    <t>0001952201</t>
  </si>
  <si>
    <t>Schmohl Eveline 29.01.1930</t>
  </si>
  <si>
    <t>2.064.282</t>
  </si>
  <si>
    <t>Schmohl Eveline 29-JAN-30</t>
  </si>
  <si>
    <t>0001952601</t>
  </si>
  <si>
    <t>De Araujo Ferreira Mauro André 16.12.1992</t>
  </si>
  <si>
    <t>60727988</t>
  </si>
  <si>
    <t>De Araujo Ferreira Mauro André 16-DEC-92</t>
  </si>
  <si>
    <t>0001952901</t>
  </si>
  <si>
    <t>De Brito Marie-France 06.04.1951</t>
  </si>
  <si>
    <t>480807</t>
  </si>
  <si>
    <t>De Brito Marie-France 06-AVR-51</t>
  </si>
  <si>
    <t>0001954301</t>
  </si>
  <si>
    <t>Nicola Mikael Yann 14.03.1990</t>
  </si>
  <si>
    <t>37.71257-3.001</t>
  </si>
  <si>
    <t>Nicola Mikael Yann 14-MAR-90</t>
  </si>
  <si>
    <t>0001954401</t>
  </si>
  <si>
    <t>Felix Lucienne Simone 05.11.1932</t>
  </si>
  <si>
    <t>1031393</t>
  </si>
  <si>
    <t>Felix Lucienne Simone 05-NOV-32</t>
  </si>
  <si>
    <t>0001954601</t>
  </si>
  <si>
    <t>Pelofi Lucie 30.01.1931</t>
  </si>
  <si>
    <t>73 396</t>
  </si>
  <si>
    <t>LCA résiliée pour le 31.12.2017 - ACH 13/03/17</t>
  </si>
  <si>
    <t>73396</t>
  </si>
  <si>
    <t>Pelofi Lucie 30-JAN-31</t>
  </si>
  <si>
    <t>0001954701</t>
  </si>
  <si>
    <t>Dorrego Maria Elisabeth 28.08.1939</t>
  </si>
  <si>
    <t>1091256</t>
  </si>
  <si>
    <t>Dorrego Maria Elisabeth 28-AOU-39</t>
  </si>
  <si>
    <t>0001954801</t>
  </si>
  <si>
    <t>Emmenegger Bluette 18.08.1939</t>
  </si>
  <si>
    <t>96197659</t>
  </si>
  <si>
    <t>Emmenegger Bluette 18-AOU-39</t>
  </si>
  <si>
    <t>0001955101</t>
  </si>
  <si>
    <t>Redalie Isabelle Tatiana 17.11.1941</t>
  </si>
  <si>
    <t>471-95-926</t>
  </si>
  <si>
    <t>Redalie Isabelle Tatiana 17-NOV-41</t>
  </si>
  <si>
    <t>0001957301</t>
  </si>
  <si>
    <t>Ajdini Barlos 24.08.1984</t>
  </si>
  <si>
    <t>61005307</t>
  </si>
  <si>
    <t>Ajdini Barlos 24-AOU-84</t>
  </si>
  <si>
    <t>0001957401</t>
  </si>
  <si>
    <t>Bort Francisco José 24.11.1957</t>
  </si>
  <si>
    <t>100049191</t>
  </si>
  <si>
    <t>Bort Francisco José 24-NOV-57</t>
  </si>
  <si>
    <t>0001957601</t>
  </si>
  <si>
    <t>Iraci Rosario 23.11.1963</t>
  </si>
  <si>
    <t>522-53-553</t>
  </si>
  <si>
    <t>Iraci Rosario 23-NOV-63</t>
  </si>
  <si>
    <t>0001958801</t>
  </si>
  <si>
    <t>Jesuratnam Neville Constantine 04.06.1972</t>
  </si>
  <si>
    <t>617 221</t>
  </si>
  <si>
    <t>sans risque accidents couvert</t>
  </si>
  <si>
    <t>Jesuratnam Neville Constantine 04-JUN-72</t>
  </si>
  <si>
    <t>0001958901</t>
  </si>
  <si>
    <t>Bäschlin Michael Billy 22.12.1985</t>
  </si>
  <si>
    <t>5525863</t>
  </si>
  <si>
    <t>Bäschlin Michael Billy 22-DEC-85</t>
  </si>
  <si>
    <t>taxe 5.65 déduite</t>
  </si>
  <si>
    <t>0001960801</t>
  </si>
  <si>
    <t>Girardin Romain 17.11.1998</t>
  </si>
  <si>
    <t>2.653.582</t>
  </si>
  <si>
    <t>NON, médecin famille, LCA</t>
  </si>
  <si>
    <t>Girardin Romain 17-NOV-98</t>
  </si>
  <si>
    <t>0001961101</t>
  </si>
  <si>
    <t>Hodiwalla Ruzbeh 27.08.1998</t>
  </si>
  <si>
    <t>9311490</t>
  </si>
  <si>
    <t>LCA (soins ambulatoires et hospitaliers)</t>
  </si>
  <si>
    <t>931490</t>
  </si>
  <si>
    <t>Hodiwalla Ruzbeh 27-AOU-98</t>
  </si>
  <si>
    <t>0001961701</t>
  </si>
  <si>
    <t>Monney Thérèse Louise 28.08.1963</t>
  </si>
  <si>
    <t>74975</t>
  </si>
  <si>
    <t>Monney Thérèse Louise 28-AOU-63</t>
  </si>
  <si>
    <t>0001961801</t>
  </si>
  <si>
    <t>Maire Michael Philippe William 14.07.1998</t>
  </si>
  <si>
    <t>396932</t>
  </si>
  <si>
    <t>Maire Michael Philippe William 14-JUL-98</t>
  </si>
  <si>
    <t>dont chf 69.95 de LCA (Lamal chf 469.80)</t>
  </si>
  <si>
    <t>0001962101</t>
  </si>
  <si>
    <t>Zahler Reymond Alfred 11.09.1924</t>
  </si>
  <si>
    <t>60166018</t>
  </si>
  <si>
    <t>Zahler Reymond Alfred 11-SEP-24</t>
  </si>
  <si>
    <t>0001962301</t>
  </si>
  <si>
    <t>Zahler Ella 14.01.1925</t>
  </si>
  <si>
    <t>60166017</t>
  </si>
  <si>
    <t>Zahler Ella 14-JAN-25</t>
  </si>
  <si>
    <t>0001962501</t>
  </si>
  <si>
    <t>Pessina Daniel Hugo 08.10.1965</t>
  </si>
  <si>
    <t>60965486</t>
  </si>
  <si>
    <t>Pessina Daniel Hugo 08-OCT-65</t>
  </si>
  <si>
    <t>0001962701</t>
  </si>
  <si>
    <t>Kubli Anne Paule 21.03.1959</t>
  </si>
  <si>
    <t>2017176</t>
  </si>
  <si>
    <t>Kubli Anne Paule 21-MAR-59</t>
  </si>
  <si>
    <t>0001962801</t>
  </si>
  <si>
    <t>De Pury Vargas Aura Beverly 14.01.1989</t>
  </si>
  <si>
    <t>1542116</t>
  </si>
  <si>
    <t>De Pury Vargas Aura Beverly 14-JAN-89</t>
  </si>
  <si>
    <t>0001963001</t>
  </si>
  <si>
    <t>Utz Claude Alfred Charles 01.11.1962</t>
  </si>
  <si>
    <t>2021711</t>
  </si>
  <si>
    <t>Utz Claude Alfred Charles 01-NOV-62</t>
  </si>
  <si>
    <t>0001963101</t>
  </si>
  <si>
    <t>Rachem Anne Laurence 02.12.1953</t>
  </si>
  <si>
    <t>10371504</t>
  </si>
  <si>
    <t>Rachem Anne Laurence 02-DEC-53</t>
  </si>
  <si>
    <t>0001965401</t>
  </si>
  <si>
    <t>Nicaty Madeleine Clotilde 29.08.1925</t>
  </si>
  <si>
    <t>36.66539-0</t>
  </si>
  <si>
    <t>36.665539-0</t>
  </si>
  <si>
    <t>Nicaty Madeleine Clotilde 29-AOU-25</t>
  </si>
  <si>
    <t>0001968701</t>
  </si>
  <si>
    <t>Collé Elda 12.07.1929</t>
  </si>
  <si>
    <t>479455</t>
  </si>
  <si>
    <t>OK pour changement LCA, en cours de résiliation.</t>
  </si>
  <si>
    <t>Collé Elda 12-JUL-29</t>
  </si>
  <si>
    <t>0001975701</t>
  </si>
  <si>
    <t>Magnane Victória 27.10.1992</t>
  </si>
  <si>
    <t>90754574</t>
  </si>
  <si>
    <t>261-67-312</t>
  </si>
  <si>
    <t>Schaer Roxanne Lena 31-OCT-15</t>
  </si>
  <si>
    <t>0001989701</t>
  </si>
  <si>
    <t>Von Götz Ulla Helena 24.10.1923</t>
  </si>
  <si>
    <t>2025737</t>
  </si>
  <si>
    <t>Von Götz Ulla Helena 24-OCT-23</t>
  </si>
  <si>
    <t>0001998501</t>
  </si>
  <si>
    <t>Martinola Orlando 02.11.1929</t>
  </si>
  <si>
    <t>Belgrano Ferreira-Adriane-ABF, Kala-Cosette-343-CKA, Menoud-Laurent-43-LMD</t>
  </si>
  <si>
    <t>308194</t>
  </si>
  <si>
    <t>Martinola Orlando 02-NOV-29</t>
  </si>
  <si>
    <t>0001998601</t>
  </si>
  <si>
    <t>Taddeo Christian Michel 07.06.1964</t>
  </si>
  <si>
    <t>432805</t>
  </si>
  <si>
    <t>432806</t>
  </si>
  <si>
    <t>Taddeo Annick Denise Michèle 14-JUL-61</t>
  </si>
  <si>
    <t>0001999401</t>
  </si>
  <si>
    <t>Cerrato Enedina 02.10.1920</t>
  </si>
  <si>
    <t>60790603</t>
  </si>
  <si>
    <t>Cerrato Enedina 02-OCT-20</t>
  </si>
  <si>
    <t>0002015401</t>
  </si>
  <si>
    <t>Janssens Elizabeth Ann 06.02.1960</t>
  </si>
  <si>
    <t>61076574</t>
  </si>
  <si>
    <t>Janssens Elizabeth Ann 06-FEV-60</t>
  </si>
  <si>
    <t>0002015601</t>
  </si>
  <si>
    <t>Hristov Robert 20.12.1972</t>
  </si>
  <si>
    <t>61232030</t>
  </si>
  <si>
    <t>Hristov Robert 20-DEC-72</t>
  </si>
  <si>
    <t>0002015701</t>
  </si>
  <si>
    <t>Minatti Monique Rose 30.09.1936</t>
  </si>
  <si>
    <t>446723</t>
  </si>
  <si>
    <t>Minatti Monique Rose 30-SEP-36</t>
  </si>
  <si>
    <t>0002015801</t>
  </si>
  <si>
    <t>Barbey Denise Jeanne Charlotte 25.12.1936</t>
  </si>
  <si>
    <t>128-14-637</t>
  </si>
  <si>
    <t>Barbey Denise Jeanne Charlotte 25-DEC-36</t>
  </si>
  <si>
    <t>0002016101</t>
  </si>
  <si>
    <t>Ravier Anna 19.09.1979</t>
  </si>
  <si>
    <t>2.471.777</t>
  </si>
  <si>
    <t>Ravier Anna 19-SEP-79</t>
  </si>
  <si>
    <t>0002016601</t>
  </si>
  <si>
    <t>Limani Luljeta 02.09.1996</t>
  </si>
  <si>
    <t>6328676</t>
  </si>
  <si>
    <t>Limani Aria 12-JUN-17</t>
  </si>
  <si>
    <t>+ Mundo gratuite jusqu'à 2 ans.</t>
  </si>
  <si>
    <t>0002022301</t>
  </si>
  <si>
    <t>Barbosa Feitosa Carlos Eduardo 13.09.1980</t>
  </si>
  <si>
    <t>60816951</t>
  </si>
  <si>
    <t>Ribeiro Feitosa Caroline 10-OCT-98</t>
  </si>
  <si>
    <t>60816950</t>
  </si>
  <si>
    <t>Ribeiro Feitosa Carine 02-FEV-00</t>
  </si>
  <si>
    <t>60816949</t>
  </si>
  <si>
    <t>Ribeiro Feitosa Gabriel 21-DEC-02</t>
  </si>
  <si>
    <t>0002028501</t>
  </si>
  <si>
    <t>Abbe-Decarroux André Louis 27.06.1926</t>
  </si>
  <si>
    <t>Mutuel Ass.</t>
  </si>
  <si>
    <t>6321358</t>
  </si>
  <si>
    <t>Abbe-Decarroux André Louis 27-JUN-26</t>
  </si>
  <si>
    <t>0002037001</t>
  </si>
  <si>
    <t>Paçarizi Sami 26.04.1978</t>
  </si>
  <si>
    <t>1726023</t>
  </si>
  <si>
    <t>PP+épouse+3enfants</t>
  </si>
  <si>
    <t>1726024</t>
  </si>
  <si>
    <t>Paçarizi Valbona 06-JUN-79</t>
  </si>
  <si>
    <t>Taxe environnementale: Mme (5.65) et 3X 1.65 par enfants</t>
  </si>
  <si>
    <t>1726021</t>
  </si>
  <si>
    <t>Paçarizi Blinera 16-NOV-03</t>
  </si>
  <si>
    <t>2280846</t>
  </si>
  <si>
    <t>Paçarizi Ideal 27-MAI-08</t>
  </si>
  <si>
    <t>Paçarizi Antika 28-AOU-00</t>
  </si>
  <si>
    <t>0002037101</t>
  </si>
  <si>
    <t>Özdag Hülya 19.07.1985</t>
  </si>
  <si>
    <t>1.196.472.28</t>
  </si>
  <si>
    <t>1.196.472.33</t>
  </si>
  <si>
    <t>Özdag Dunya 04-OCT-09</t>
  </si>
  <si>
    <t>1.196.472.57</t>
  </si>
  <si>
    <t>Özdag Eyyub 15-AVR-12</t>
  </si>
  <si>
    <t>1.196.472.65</t>
  </si>
  <si>
    <t>Özdag Emir 25-JUN-14</t>
  </si>
  <si>
    <t>0002037501</t>
  </si>
  <si>
    <t>Ferreira Gomes Moisete Serena 12.07.1966</t>
  </si>
  <si>
    <t>1954121 Patrick</t>
  </si>
  <si>
    <t>Schnegg Patrick Gabriel 26-JUN-05</t>
  </si>
  <si>
    <t>0002040301</t>
  </si>
  <si>
    <t>Piot Adrien Felix 08.08.1926</t>
  </si>
  <si>
    <t>520-70-580</t>
  </si>
  <si>
    <t>Piot Adrien Felix 08-AOU-26</t>
  </si>
  <si>
    <t>0002047901</t>
  </si>
  <si>
    <t>Schwarz Lucie 02.05.1929</t>
  </si>
  <si>
    <t>1096859</t>
  </si>
  <si>
    <t>Schwarz Lucie 02-MAI-29</t>
  </si>
  <si>
    <t>0002068601</t>
  </si>
  <si>
    <t>Moret Adrienne 08.04.1927</t>
  </si>
  <si>
    <t>10388829</t>
  </si>
  <si>
    <t>NON - médecin de famille</t>
  </si>
  <si>
    <t>Moret Adrienne 08-AVR-27</t>
  </si>
  <si>
    <t>Médecin de famille Dr Edward Kunz, Versoix</t>
  </si>
  <si>
    <t>0002081401</t>
  </si>
  <si>
    <t>Petitjean Claude René 05.11.1966</t>
  </si>
  <si>
    <t>1568949</t>
  </si>
  <si>
    <t>Petitjean Claude René 05-NOV-66</t>
  </si>
  <si>
    <t>0002081701</t>
  </si>
  <si>
    <t>Rubio Maria Luisa 02.04.1969</t>
  </si>
  <si>
    <t>573-80-141</t>
  </si>
  <si>
    <t>Rubio Maria Luisa 02-AVR-69</t>
  </si>
  <si>
    <t>0002085201</t>
  </si>
  <si>
    <t>Pache Marie France 27.07.1943</t>
  </si>
  <si>
    <t>550036</t>
  </si>
  <si>
    <t>Pache Marie France 27-JUL-43</t>
  </si>
  <si>
    <t>0002085501</t>
  </si>
  <si>
    <t>Nohn Heike Marianne 16.10.1941</t>
  </si>
  <si>
    <t>2.492.241</t>
  </si>
  <si>
    <t>Nohn Heike Marianne 16-OCT-41</t>
  </si>
  <si>
    <t>0002090101</t>
  </si>
  <si>
    <t>Morel Ileana Luminita 10.04.1945</t>
  </si>
  <si>
    <t>1233418</t>
  </si>
  <si>
    <t>Morel Ileana Luminita 10-AVR-45</t>
  </si>
  <si>
    <t>LCA 48.90 contentieux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</si>
</sst>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yy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8"/>
      <color theme="1"/>
      <name val="Arial"/>
      <family val="2"/>
    </font>
    <font>
      <sz val="10"/>
      <color theme="1"/>
      <name val="Arial Unicode MS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2" fillId="0" borderId="0" xfId="0" applyFont="1" applyAlignment="1">
      <alignment horizontal="left" wrapText="1"/>
    </xf>
    <xf numFmtId="0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 applyAlignment="1">
      <alignment horizontal="right" wrapText="1"/>
    </xf>
    <xf numFmtId="0" fontId="3" fillId="0" borderId="0" xfId="0" applyNumberFormat="1" applyFont="1"/>
    <xf numFmtId="0" fontId="1" fillId="0" borderId="0" xfId="0" applyFont="1" applyAlignment="1">
      <alignment horizontal="left" wrapText="1"/>
    </xf>
    <xf numFmtId="49" fontId="0" fillId="0" borderId="0" xfId="0" applyNumberFormat="1" applyAlignment="1">
      <alignment horizontal="left" wrapText="1"/>
    </xf>
    <xf numFmtId="49" fontId="1" fillId="2" borderId="1" xfId="0" applyNumberFormat="1" applyFont="1" applyFill="1" applyBorder="1" applyAlignment="1">
      <alignment horizontal="left" wrapText="1"/>
    </xf>
    <xf numFmtId="0" fontId="1" fillId="0" borderId="2" xfId="0" applyNumberFormat="1" applyFont="1" applyFill="1" applyBorder="1" applyAlignment="1">
      <alignment horizontal="left" wrapText="1"/>
    </xf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horizontal="left" wrapText="1"/>
    </xf>
    <xf numFmtId="14" fontId="0" fillId="0" borderId="1" xfId="0" applyNumberFormat="1" applyBorder="1" applyAlignment="1">
      <alignment wrapText="1"/>
    </xf>
    <xf numFmtId="22" fontId="0" fillId="0" borderId="1" xfId="0" applyNumberFormat="1" applyBorder="1" applyAlignment="1">
      <alignment wrapText="1"/>
    </xf>
    <xf numFmtId="49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lik"/>
      <sheetName val="Lieu-vie"/>
      <sheetName val="Balance"/>
      <sheetName val="LAMal"/>
      <sheetName val="Médecin-EMS"/>
      <sheetName val="Gest.-IPA"/>
      <sheetName val="Tab.-Job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N° du dossier</v>
          </cell>
        </row>
        <row r="2">
          <cell r="A2">
            <v>4</v>
          </cell>
        </row>
        <row r="3">
          <cell r="A3">
            <v>6</v>
          </cell>
        </row>
        <row r="4">
          <cell r="A4">
            <v>9</v>
          </cell>
        </row>
        <row r="5">
          <cell r="A5">
            <v>10</v>
          </cell>
        </row>
        <row r="6">
          <cell r="A6">
            <v>14</v>
          </cell>
        </row>
        <row r="7">
          <cell r="A7">
            <v>16</v>
          </cell>
        </row>
        <row r="8">
          <cell r="A8">
            <v>21</v>
          </cell>
        </row>
        <row r="9">
          <cell r="A9">
            <v>22</v>
          </cell>
        </row>
        <row r="10">
          <cell r="A10">
            <v>23</v>
          </cell>
        </row>
        <row r="11">
          <cell r="A11">
            <v>32</v>
          </cell>
        </row>
        <row r="12">
          <cell r="A12">
            <v>33</v>
          </cell>
        </row>
        <row r="13">
          <cell r="A13">
            <v>34</v>
          </cell>
        </row>
        <row r="14">
          <cell r="A14">
            <v>36</v>
          </cell>
        </row>
        <row r="15">
          <cell r="A15">
            <v>37</v>
          </cell>
        </row>
        <row r="16">
          <cell r="A16">
            <v>41</v>
          </cell>
        </row>
        <row r="17">
          <cell r="A17">
            <v>42</v>
          </cell>
        </row>
        <row r="18">
          <cell r="A18">
            <v>43</v>
          </cell>
        </row>
        <row r="19">
          <cell r="A19">
            <v>46</v>
          </cell>
        </row>
        <row r="20">
          <cell r="A20">
            <v>47</v>
          </cell>
        </row>
        <row r="21">
          <cell r="A21">
            <v>49</v>
          </cell>
        </row>
        <row r="22">
          <cell r="A22">
            <v>53</v>
          </cell>
        </row>
        <row r="23">
          <cell r="A23">
            <v>57</v>
          </cell>
        </row>
        <row r="24">
          <cell r="A24">
            <v>58</v>
          </cell>
        </row>
        <row r="25">
          <cell r="A25">
            <v>60</v>
          </cell>
        </row>
        <row r="26">
          <cell r="A26">
            <v>62</v>
          </cell>
        </row>
        <row r="27">
          <cell r="A27">
            <v>63</v>
          </cell>
        </row>
        <row r="28">
          <cell r="A28">
            <v>69</v>
          </cell>
        </row>
        <row r="29">
          <cell r="A29">
            <v>71</v>
          </cell>
        </row>
        <row r="30">
          <cell r="A30">
            <v>72</v>
          </cell>
        </row>
        <row r="31">
          <cell r="A31">
            <v>73</v>
          </cell>
        </row>
        <row r="32">
          <cell r="A32">
            <v>74</v>
          </cell>
        </row>
        <row r="33">
          <cell r="A33">
            <v>76</v>
          </cell>
        </row>
        <row r="34">
          <cell r="A34">
            <v>78</v>
          </cell>
        </row>
        <row r="35">
          <cell r="A35">
            <v>79</v>
          </cell>
        </row>
        <row r="36">
          <cell r="A36">
            <v>80</v>
          </cell>
        </row>
        <row r="37">
          <cell r="A37">
            <v>82</v>
          </cell>
        </row>
        <row r="38">
          <cell r="A38">
            <v>83</v>
          </cell>
        </row>
        <row r="39">
          <cell r="A39">
            <v>84</v>
          </cell>
        </row>
        <row r="40">
          <cell r="A40">
            <v>85</v>
          </cell>
        </row>
        <row r="41">
          <cell r="A41">
            <v>87</v>
          </cell>
        </row>
        <row r="42">
          <cell r="A42">
            <v>89</v>
          </cell>
        </row>
        <row r="43">
          <cell r="A43">
            <v>96</v>
          </cell>
        </row>
        <row r="44">
          <cell r="A44">
            <v>98</v>
          </cell>
        </row>
        <row r="45">
          <cell r="A45">
            <v>99</v>
          </cell>
        </row>
        <row r="46">
          <cell r="A46">
            <v>100</v>
          </cell>
        </row>
        <row r="47">
          <cell r="A47">
            <v>103</v>
          </cell>
        </row>
        <row r="48">
          <cell r="A48">
            <v>107</v>
          </cell>
        </row>
        <row r="49">
          <cell r="A49">
            <v>108</v>
          </cell>
        </row>
        <row r="50">
          <cell r="A50">
            <v>112</v>
          </cell>
        </row>
        <row r="51">
          <cell r="A51">
            <v>114</v>
          </cell>
        </row>
        <row r="52">
          <cell r="A52">
            <v>117</v>
          </cell>
        </row>
        <row r="53">
          <cell r="A53">
            <v>118</v>
          </cell>
        </row>
        <row r="54">
          <cell r="A54">
            <v>119</v>
          </cell>
        </row>
        <row r="55">
          <cell r="A55">
            <v>122</v>
          </cell>
        </row>
        <row r="56">
          <cell r="A56">
            <v>123</v>
          </cell>
        </row>
        <row r="57">
          <cell r="A57">
            <v>124</v>
          </cell>
        </row>
        <row r="58">
          <cell r="A58">
            <v>125</v>
          </cell>
        </row>
        <row r="59">
          <cell r="A59">
            <v>126</v>
          </cell>
        </row>
        <row r="60">
          <cell r="A60">
            <v>127</v>
          </cell>
        </row>
        <row r="61">
          <cell r="A61">
            <v>128</v>
          </cell>
        </row>
        <row r="62">
          <cell r="A62">
            <v>129</v>
          </cell>
        </row>
        <row r="63">
          <cell r="A63">
            <v>131</v>
          </cell>
        </row>
        <row r="64">
          <cell r="A64">
            <v>132</v>
          </cell>
        </row>
        <row r="65">
          <cell r="A65">
            <v>134</v>
          </cell>
        </row>
        <row r="66">
          <cell r="A66">
            <v>135</v>
          </cell>
        </row>
        <row r="67">
          <cell r="A67">
            <v>136</v>
          </cell>
        </row>
        <row r="68">
          <cell r="A68">
            <v>137</v>
          </cell>
        </row>
        <row r="69">
          <cell r="A69">
            <v>138</v>
          </cell>
        </row>
        <row r="70">
          <cell r="A70">
            <v>139</v>
          </cell>
        </row>
        <row r="71">
          <cell r="A71">
            <v>142</v>
          </cell>
        </row>
        <row r="72">
          <cell r="A72">
            <v>143</v>
          </cell>
        </row>
        <row r="73">
          <cell r="A73">
            <v>144</v>
          </cell>
        </row>
        <row r="74">
          <cell r="A74">
            <v>145</v>
          </cell>
        </row>
        <row r="75">
          <cell r="A75">
            <v>146</v>
          </cell>
        </row>
        <row r="76">
          <cell r="A76">
            <v>147</v>
          </cell>
        </row>
        <row r="77">
          <cell r="A77">
            <v>148</v>
          </cell>
        </row>
        <row r="78">
          <cell r="A78">
            <v>149</v>
          </cell>
        </row>
        <row r="79">
          <cell r="A79">
            <v>151</v>
          </cell>
        </row>
        <row r="80">
          <cell r="A80">
            <v>152</v>
          </cell>
        </row>
        <row r="81">
          <cell r="A81">
            <v>154</v>
          </cell>
        </row>
        <row r="82">
          <cell r="A82">
            <v>155</v>
          </cell>
        </row>
        <row r="83">
          <cell r="A83">
            <v>157</v>
          </cell>
        </row>
        <row r="84">
          <cell r="A84">
            <v>158</v>
          </cell>
        </row>
        <row r="85">
          <cell r="A85">
            <v>159</v>
          </cell>
        </row>
        <row r="86">
          <cell r="A86">
            <v>160</v>
          </cell>
        </row>
        <row r="87">
          <cell r="A87">
            <v>161</v>
          </cell>
        </row>
        <row r="88">
          <cell r="A88">
            <v>162</v>
          </cell>
        </row>
        <row r="89">
          <cell r="A89">
            <v>165</v>
          </cell>
        </row>
        <row r="90">
          <cell r="A90">
            <v>166</v>
          </cell>
        </row>
        <row r="91">
          <cell r="A91">
            <v>167</v>
          </cell>
        </row>
        <row r="92">
          <cell r="A92">
            <v>169</v>
          </cell>
        </row>
        <row r="93">
          <cell r="A93">
            <v>172</v>
          </cell>
        </row>
        <row r="94">
          <cell r="A94">
            <v>173</v>
          </cell>
        </row>
        <row r="95">
          <cell r="A95">
            <v>174</v>
          </cell>
        </row>
        <row r="96">
          <cell r="A96">
            <v>175</v>
          </cell>
        </row>
        <row r="97">
          <cell r="A97">
            <v>177</v>
          </cell>
        </row>
        <row r="98">
          <cell r="A98">
            <v>181</v>
          </cell>
        </row>
        <row r="99">
          <cell r="A99">
            <v>183</v>
          </cell>
        </row>
        <row r="100">
          <cell r="A100">
            <v>185</v>
          </cell>
        </row>
        <row r="101">
          <cell r="A101">
            <v>188</v>
          </cell>
        </row>
        <row r="102">
          <cell r="A102">
            <v>190</v>
          </cell>
        </row>
        <row r="103">
          <cell r="A103">
            <v>191</v>
          </cell>
        </row>
        <row r="104">
          <cell r="A104">
            <v>192</v>
          </cell>
        </row>
        <row r="105">
          <cell r="A105">
            <v>198</v>
          </cell>
        </row>
        <row r="106">
          <cell r="A106">
            <v>200</v>
          </cell>
        </row>
        <row r="107">
          <cell r="A107">
            <v>201</v>
          </cell>
        </row>
        <row r="108">
          <cell r="A108">
            <v>203</v>
          </cell>
        </row>
        <row r="109">
          <cell r="A109">
            <v>205</v>
          </cell>
        </row>
        <row r="110">
          <cell r="A110">
            <v>206</v>
          </cell>
        </row>
        <row r="111">
          <cell r="A111">
            <v>208</v>
          </cell>
        </row>
        <row r="112">
          <cell r="A112">
            <v>211</v>
          </cell>
        </row>
        <row r="113">
          <cell r="A113">
            <v>212</v>
          </cell>
        </row>
        <row r="114">
          <cell r="A114">
            <v>213</v>
          </cell>
        </row>
        <row r="115">
          <cell r="A115">
            <v>217</v>
          </cell>
        </row>
        <row r="116">
          <cell r="A116">
            <v>219</v>
          </cell>
        </row>
        <row r="117">
          <cell r="A117">
            <v>221</v>
          </cell>
        </row>
        <row r="118">
          <cell r="A118">
            <v>223</v>
          </cell>
        </row>
        <row r="119">
          <cell r="A119">
            <v>226</v>
          </cell>
        </row>
        <row r="120">
          <cell r="A120">
            <v>227</v>
          </cell>
        </row>
        <row r="121">
          <cell r="A121">
            <v>229</v>
          </cell>
        </row>
        <row r="122">
          <cell r="A122">
            <v>231</v>
          </cell>
        </row>
        <row r="123">
          <cell r="A123">
            <v>234</v>
          </cell>
        </row>
        <row r="124">
          <cell r="A124">
            <v>235</v>
          </cell>
        </row>
        <row r="125">
          <cell r="A125">
            <v>236</v>
          </cell>
        </row>
        <row r="126">
          <cell r="A126">
            <v>237</v>
          </cell>
        </row>
        <row r="127">
          <cell r="A127">
            <v>239</v>
          </cell>
        </row>
        <row r="128">
          <cell r="A128">
            <v>242</v>
          </cell>
        </row>
        <row r="129">
          <cell r="A129">
            <v>243</v>
          </cell>
        </row>
        <row r="130">
          <cell r="A130">
            <v>244</v>
          </cell>
        </row>
        <row r="131">
          <cell r="A131">
            <v>247</v>
          </cell>
        </row>
        <row r="132">
          <cell r="A132">
            <v>249</v>
          </cell>
        </row>
        <row r="133">
          <cell r="A133">
            <v>250</v>
          </cell>
        </row>
        <row r="134">
          <cell r="A134">
            <v>251</v>
          </cell>
        </row>
        <row r="135">
          <cell r="A135">
            <v>253</v>
          </cell>
        </row>
        <row r="136">
          <cell r="A136">
            <v>254</v>
          </cell>
        </row>
        <row r="137">
          <cell r="A137">
            <v>258</v>
          </cell>
        </row>
        <row r="138">
          <cell r="A138">
            <v>259</v>
          </cell>
        </row>
        <row r="139">
          <cell r="A139">
            <v>260</v>
          </cell>
        </row>
        <row r="140">
          <cell r="A140">
            <v>262</v>
          </cell>
        </row>
        <row r="141">
          <cell r="A141">
            <v>263</v>
          </cell>
        </row>
        <row r="142">
          <cell r="A142">
            <v>264</v>
          </cell>
        </row>
        <row r="143">
          <cell r="A143">
            <v>267</v>
          </cell>
        </row>
        <row r="144">
          <cell r="A144">
            <v>269</v>
          </cell>
        </row>
        <row r="145">
          <cell r="A145">
            <v>270</v>
          </cell>
        </row>
        <row r="146">
          <cell r="A146">
            <v>271</v>
          </cell>
        </row>
        <row r="147">
          <cell r="A147">
            <v>275</v>
          </cell>
        </row>
        <row r="148">
          <cell r="A148">
            <v>277</v>
          </cell>
        </row>
        <row r="149">
          <cell r="A149">
            <v>279</v>
          </cell>
        </row>
        <row r="150">
          <cell r="A150">
            <v>284</v>
          </cell>
        </row>
        <row r="151">
          <cell r="A151">
            <v>285</v>
          </cell>
        </row>
        <row r="152">
          <cell r="A152">
            <v>288</v>
          </cell>
        </row>
        <row r="153">
          <cell r="A153">
            <v>291</v>
          </cell>
        </row>
        <row r="154">
          <cell r="A154">
            <v>293</v>
          </cell>
        </row>
        <row r="155">
          <cell r="A155">
            <v>295</v>
          </cell>
        </row>
        <row r="156">
          <cell r="A156">
            <v>298</v>
          </cell>
        </row>
        <row r="157">
          <cell r="A157">
            <v>300</v>
          </cell>
        </row>
        <row r="158">
          <cell r="A158">
            <v>301</v>
          </cell>
        </row>
        <row r="159">
          <cell r="A159">
            <v>303</v>
          </cell>
        </row>
        <row r="160">
          <cell r="A160">
            <v>304</v>
          </cell>
        </row>
        <row r="161">
          <cell r="A161">
            <v>305</v>
          </cell>
        </row>
        <row r="162">
          <cell r="A162">
            <v>307</v>
          </cell>
        </row>
        <row r="163">
          <cell r="A163">
            <v>308</v>
          </cell>
        </row>
        <row r="164">
          <cell r="A164">
            <v>309</v>
          </cell>
        </row>
        <row r="165">
          <cell r="A165">
            <v>310</v>
          </cell>
        </row>
        <row r="166">
          <cell r="A166">
            <v>312</v>
          </cell>
        </row>
        <row r="167">
          <cell r="A167">
            <v>313</v>
          </cell>
        </row>
        <row r="168">
          <cell r="A168">
            <v>314</v>
          </cell>
        </row>
        <row r="169">
          <cell r="A169">
            <v>316</v>
          </cell>
        </row>
        <row r="170">
          <cell r="A170">
            <v>321</v>
          </cell>
        </row>
        <row r="171">
          <cell r="A171">
            <v>322</v>
          </cell>
        </row>
        <row r="172">
          <cell r="A172">
            <v>324</v>
          </cell>
        </row>
        <row r="173">
          <cell r="A173">
            <v>325</v>
          </cell>
        </row>
        <row r="174">
          <cell r="A174">
            <v>326</v>
          </cell>
        </row>
        <row r="175">
          <cell r="A175">
            <v>329</v>
          </cell>
        </row>
        <row r="176">
          <cell r="A176">
            <v>332</v>
          </cell>
        </row>
        <row r="177">
          <cell r="A177">
            <v>334</v>
          </cell>
        </row>
        <row r="178">
          <cell r="A178">
            <v>335</v>
          </cell>
        </row>
        <row r="179">
          <cell r="A179">
            <v>338</v>
          </cell>
        </row>
        <row r="180">
          <cell r="A180">
            <v>339</v>
          </cell>
        </row>
        <row r="181">
          <cell r="A181">
            <v>340</v>
          </cell>
        </row>
        <row r="182">
          <cell r="A182">
            <v>341</v>
          </cell>
        </row>
        <row r="183">
          <cell r="A183">
            <v>342</v>
          </cell>
        </row>
        <row r="184">
          <cell r="A184">
            <v>343</v>
          </cell>
        </row>
        <row r="185">
          <cell r="A185">
            <v>349</v>
          </cell>
        </row>
        <row r="186">
          <cell r="A186">
            <v>350</v>
          </cell>
        </row>
        <row r="187">
          <cell r="A187">
            <v>352</v>
          </cell>
        </row>
        <row r="188">
          <cell r="A188">
            <v>353</v>
          </cell>
        </row>
        <row r="189">
          <cell r="A189">
            <v>354</v>
          </cell>
        </row>
        <row r="190">
          <cell r="A190">
            <v>355</v>
          </cell>
        </row>
        <row r="191">
          <cell r="A191">
            <v>356</v>
          </cell>
        </row>
        <row r="192">
          <cell r="A192">
            <v>357</v>
          </cell>
        </row>
        <row r="193">
          <cell r="A193">
            <v>358</v>
          </cell>
        </row>
        <row r="194">
          <cell r="A194">
            <v>359</v>
          </cell>
        </row>
        <row r="195">
          <cell r="A195">
            <v>360</v>
          </cell>
        </row>
        <row r="196">
          <cell r="A196">
            <v>361</v>
          </cell>
        </row>
        <row r="197">
          <cell r="A197">
            <v>364</v>
          </cell>
        </row>
        <row r="198">
          <cell r="A198">
            <v>366</v>
          </cell>
        </row>
        <row r="199">
          <cell r="A199">
            <v>367</v>
          </cell>
        </row>
        <row r="200">
          <cell r="A200">
            <v>368</v>
          </cell>
        </row>
        <row r="201">
          <cell r="A201">
            <v>371</v>
          </cell>
        </row>
        <row r="202">
          <cell r="A202">
            <v>374</v>
          </cell>
        </row>
        <row r="203">
          <cell r="A203">
            <v>375</v>
          </cell>
        </row>
        <row r="204">
          <cell r="A204">
            <v>380</v>
          </cell>
        </row>
        <row r="205">
          <cell r="A205">
            <v>381</v>
          </cell>
        </row>
        <row r="206">
          <cell r="A206">
            <v>382</v>
          </cell>
        </row>
        <row r="207">
          <cell r="A207">
            <v>383</v>
          </cell>
        </row>
        <row r="208">
          <cell r="A208">
            <v>384</v>
          </cell>
        </row>
        <row r="209">
          <cell r="A209">
            <v>386</v>
          </cell>
        </row>
        <row r="210">
          <cell r="A210">
            <v>388</v>
          </cell>
        </row>
        <row r="211">
          <cell r="A211">
            <v>389</v>
          </cell>
        </row>
        <row r="212">
          <cell r="A212">
            <v>390</v>
          </cell>
        </row>
        <row r="213">
          <cell r="A213">
            <v>392</v>
          </cell>
        </row>
        <row r="214">
          <cell r="A214">
            <v>393</v>
          </cell>
        </row>
        <row r="215">
          <cell r="A215">
            <v>395</v>
          </cell>
        </row>
        <row r="216">
          <cell r="A216">
            <v>401</v>
          </cell>
        </row>
        <row r="217">
          <cell r="A217">
            <v>402</v>
          </cell>
        </row>
        <row r="218">
          <cell r="A218">
            <v>408</v>
          </cell>
        </row>
        <row r="219">
          <cell r="A219">
            <v>410</v>
          </cell>
        </row>
        <row r="220">
          <cell r="A220">
            <v>416</v>
          </cell>
        </row>
        <row r="221">
          <cell r="A221">
            <v>419</v>
          </cell>
        </row>
        <row r="222">
          <cell r="A222">
            <v>421</v>
          </cell>
        </row>
        <row r="223">
          <cell r="A223">
            <v>422</v>
          </cell>
        </row>
        <row r="224">
          <cell r="A224">
            <v>423</v>
          </cell>
        </row>
        <row r="225">
          <cell r="A225">
            <v>424</v>
          </cell>
        </row>
        <row r="226">
          <cell r="A226">
            <v>426</v>
          </cell>
        </row>
        <row r="227">
          <cell r="A227">
            <v>429</v>
          </cell>
        </row>
        <row r="228">
          <cell r="A228">
            <v>431</v>
          </cell>
        </row>
        <row r="229">
          <cell r="A229">
            <v>433</v>
          </cell>
        </row>
        <row r="230">
          <cell r="A230">
            <v>435</v>
          </cell>
        </row>
        <row r="231">
          <cell r="A231">
            <v>437</v>
          </cell>
        </row>
        <row r="232">
          <cell r="A232">
            <v>439</v>
          </cell>
        </row>
        <row r="233">
          <cell r="A233">
            <v>440</v>
          </cell>
        </row>
        <row r="234">
          <cell r="A234">
            <v>443</v>
          </cell>
        </row>
        <row r="235">
          <cell r="A235">
            <v>445</v>
          </cell>
        </row>
        <row r="236">
          <cell r="A236">
            <v>446</v>
          </cell>
        </row>
        <row r="237">
          <cell r="A237">
            <v>448</v>
          </cell>
        </row>
        <row r="238">
          <cell r="A238">
            <v>453</v>
          </cell>
        </row>
        <row r="239">
          <cell r="A239">
            <v>454</v>
          </cell>
        </row>
        <row r="240">
          <cell r="A240">
            <v>455</v>
          </cell>
        </row>
        <row r="241">
          <cell r="A241">
            <v>456</v>
          </cell>
        </row>
        <row r="242">
          <cell r="A242">
            <v>457</v>
          </cell>
        </row>
        <row r="243">
          <cell r="A243">
            <v>458</v>
          </cell>
        </row>
        <row r="244">
          <cell r="A244">
            <v>459</v>
          </cell>
        </row>
        <row r="245">
          <cell r="A245">
            <v>461</v>
          </cell>
        </row>
        <row r="246">
          <cell r="A246">
            <v>464</v>
          </cell>
        </row>
        <row r="247">
          <cell r="A247">
            <v>465</v>
          </cell>
        </row>
        <row r="248">
          <cell r="A248">
            <v>466</v>
          </cell>
        </row>
        <row r="249">
          <cell r="A249">
            <v>468</v>
          </cell>
        </row>
        <row r="250">
          <cell r="A250">
            <v>469</v>
          </cell>
        </row>
        <row r="251">
          <cell r="A251">
            <v>471</v>
          </cell>
        </row>
        <row r="252">
          <cell r="A252">
            <v>473</v>
          </cell>
        </row>
        <row r="253">
          <cell r="A253">
            <v>476</v>
          </cell>
        </row>
        <row r="254">
          <cell r="A254">
            <v>477</v>
          </cell>
        </row>
        <row r="255">
          <cell r="A255">
            <v>478</v>
          </cell>
        </row>
        <row r="256">
          <cell r="A256">
            <v>480</v>
          </cell>
        </row>
        <row r="257">
          <cell r="A257">
            <v>483</v>
          </cell>
        </row>
        <row r="258">
          <cell r="A258">
            <v>484</v>
          </cell>
        </row>
        <row r="259">
          <cell r="A259">
            <v>489</v>
          </cell>
        </row>
        <row r="260">
          <cell r="A260">
            <v>490</v>
          </cell>
        </row>
        <row r="261">
          <cell r="A261">
            <v>492</v>
          </cell>
        </row>
        <row r="262">
          <cell r="A262">
            <v>494</v>
          </cell>
        </row>
        <row r="263">
          <cell r="A263">
            <v>497</v>
          </cell>
        </row>
        <row r="264">
          <cell r="A264">
            <v>499</v>
          </cell>
        </row>
        <row r="265">
          <cell r="A265">
            <v>503</v>
          </cell>
        </row>
        <row r="266">
          <cell r="A266">
            <v>504</v>
          </cell>
        </row>
        <row r="267">
          <cell r="A267">
            <v>505</v>
          </cell>
        </row>
        <row r="268">
          <cell r="A268">
            <v>506</v>
          </cell>
        </row>
        <row r="269">
          <cell r="A269">
            <v>507</v>
          </cell>
        </row>
        <row r="270">
          <cell r="A270">
            <v>509</v>
          </cell>
        </row>
        <row r="271">
          <cell r="A271">
            <v>513</v>
          </cell>
        </row>
        <row r="272">
          <cell r="A272">
            <v>514</v>
          </cell>
        </row>
        <row r="273">
          <cell r="A273">
            <v>516</v>
          </cell>
        </row>
        <row r="274">
          <cell r="A274">
            <v>517</v>
          </cell>
        </row>
        <row r="275">
          <cell r="A275">
            <v>521</v>
          </cell>
        </row>
        <row r="276">
          <cell r="A276">
            <v>522</v>
          </cell>
        </row>
        <row r="277">
          <cell r="A277">
            <v>523</v>
          </cell>
        </row>
        <row r="278">
          <cell r="A278">
            <v>525</v>
          </cell>
        </row>
        <row r="279">
          <cell r="A279">
            <v>526</v>
          </cell>
        </row>
        <row r="280">
          <cell r="A280">
            <v>528</v>
          </cell>
        </row>
        <row r="281">
          <cell r="A281">
            <v>530</v>
          </cell>
        </row>
        <row r="282">
          <cell r="A282">
            <v>531</v>
          </cell>
        </row>
        <row r="283">
          <cell r="A283">
            <v>532</v>
          </cell>
        </row>
        <row r="284">
          <cell r="A284">
            <v>533</v>
          </cell>
        </row>
        <row r="285">
          <cell r="A285">
            <v>534</v>
          </cell>
        </row>
        <row r="286">
          <cell r="A286">
            <v>535</v>
          </cell>
        </row>
        <row r="287">
          <cell r="A287">
            <v>536</v>
          </cell>
        </row>
        <row r="288">
          <cell r="A288">
            <v>537</v>
          </cell>
        </row>
        <row r="289">
          <cell r="A289">
            <v>538</v>
          </cell>
        </row>
        <row r="290">
          <cell r="A290">
            <v>539</v>
          </cell>
        </row>
        <row r="291">
          <cell r="A291">
            <v>541</v>
          </cell>
        </row>
        <row r="292">
          <cell r="A292">
            <v>543</v>
          </cell>
        </row>
        <row r="293">
          <cell r="A293">
            <v>544</v>
          </cell>
        </row>
        <row r="294">
          <cell r="A294">
            <v>546</v>
          </cell>
        </row>
        <row r="295">
          <cell r="A295">
            <v>547</v>
          </cell>
        </row>
        <row r="296">
          <cell r="A296">
            <v>551</v>
          </cell>
        </row>
        <row r="297">
          <cell r="A297">
            <v>552</v>
          </cell>
        </row>
        <row r="298">
          <cell r="A298">
            <v>553</v>
          </cell>
        </row>
        <row r="299">
          <cell r="A299">
            <v>554</v>
          </cell>
        </row>
        <row r="300">
          <cell r="A300">
            <v>555</v>
          </cell>
        </row>
        <row r="301">
          <cell r="A301">
            <v>556</v>
          </cell>
        </row>
        <row r="302">
          <cell r="A302">
            <v>557</v>
          </cell>
        </row>
        <row r="303">
          <cell r="A303">
            <v>558</v>
          </cell>
        </row>
        <row r="304">
          <cell r="A304">
            <v>559</v>
          </cell>
        </row>
        <row r="305">
          <cell r="A305">
            <v>560</v>
          </cell>
        </row>
        <row r="306">
          <cell r="A306">
            <v>561</v>
          </cell>
        </row>
        <row r="307">
          <cell r="A307">
            <v>563</v>
          </cell>
        </row>
        <row r="308">
          <cell r="A308">
            <v>564</v>
          </cell>
        </row>
        <row r="309">
          <cell r="A309">
            <v>568</v>
          </cell>
        </row>
        <row r="310">
          <cell r="A310">
            <v>569</v>
          </cell>
        </row>
        <row r="311">
          <cell r="A311">
            <v>570</v>
          </cell>
        </row>
        <row r="312">
          <cell r="A312">
            <v>572</v>
          </cell>
        </row>
        <row r="313">
          <cell r="A313">
            <v>576</v>
          </cell>
        </row>
        <row r="314">
          <cell r="A314">
            <v>579</v>
          </cell>
        </row>
        <row r="315">
          <cell r="A315">
            <v>580</v>
          </cell>
        </row>
        <row r="316">
          <cell r="A316">
            <v>581</v>
          </cell>
        </row>
        <row r="317">
          <cell r="A317">
            <v>583</v>
          </cell>
        </row>
        <row r="318">
          <cell r="A318">
            <v>584</v>
          </cell>
        </row>
        <row r="319">
          <cell r="A319">
            <v>585</v>
          </cell>
        </row>
        <row r="320">
          <cell r="A320">
            <v>586</v>
          </cell>
        </row>
        <row r="321">
          <cell r="A321">
            <v>588</v>
          </cell>
        </row>
        <row r="322">
          <cell r="A322">
            <v>591</v>
          </cell>
        </row>
        <row r="323">
          <cell r="A323">
            <v>592</v>
          </cell>
        </row>
        <row r="324">
          <cell r="A324">
            <v>594</v>
          </cell>
        </row>
        <row r="325">
          <cell r="A325">
            <v>595</v>
          </cell>
        </row>
        <row r="326">
          <cell r="A326">
            <v>596</v>
          </cell>
        </row>
        <row r="327">
          <cell r="A327">
            <v>597</v>
          </cell>
        </row>
        <row r="328">
          <cell r="A328">
            <v>598</v>
          </cell>
        </row>
        <row r="329">
          <cell r="A329">
            <v>599</v>
          </cell>
        </row>
        <row r="330">
          <cell r="A330">
            <v>602</v>
          </cell>
        </row>
        <row r="331">
          <cell r="A331">
            <v>604</v>
          </cell>
        </row>
        <row r="332">
          <cell r="A332">
            <v>606</v>
          </cell>
        </row>
        <row r="333">
          <cell r="A333">
            <v>607</v>
          </cell>
        </row>
        <row r="334">
          <cell r="A334">
            <v>609</v>
          </cell>
        </row>
        <row r="335">
          <cell r="A335">
            <v>611</v>
          </cell>
        </row>
        <row r="336">
          <cell r="A336">
            <v>618</v>
          </cell>
        </row>
        <row r="337">
          <cell r="A337">
            <v>620</v>
          </cell>
        </row>
        <row r="338">
          <cell r="A338">
            <v>624</v>
          </cell>
        </row>
        <row r="339">
          <cell r="A339">
            <v>626</v>
          </cell>
        </row>
        <row r="340">
          <cell r="A340">
            <v>628</v>
          </cell>
        </row>
        <row r="341">
          <cell r="A341">
            <v>629</v>
          </cell>
        </row>
        <row r="342">
          <cell r="A342">
            <v>630</v>
          </cell>
        </row>
        <row r="343">
          <cell r="A343">
            <v>632</v>
          </cell>
        </row>
        <row r="344">
          <cell r="A344">
            <v>633</v>
          </cell>
        </row>
        <row r="345">
          <cell r="A345">
            <v>636</v>
          </cell>
        </row>
        <row r="346">
          <cell r="A346">
            <v>637</v>
          </cell>
        </row>
        <row r="347">
          <cell r="A347">
            <v>640</v>
          </cell>
        </row>
        <row r="348">
          <cell r="A348">
            <v>641</v>
          </cell>
        </row>
        <row r="349">
          <cell r="A349">
            <v>642</v>
          </cell>
        </row>
        <row r="350">
          <cell r="A350">
            <v>644</v>
          </cell>
        </row>
        <row r="351">
          <cell r="A351">
            <v>646</v>
          </cell>
        </row>
        <row r="352">
          <cell r="A352">
            <v>648</v>
          </cell>
        </row>
        <row r="353">
          <cell r="A353">
            <v>649</v>
          </cell>
        </row>
        <row r="354">
          <cell r="A354">
            <v>650</v>
          </cell>
        </row>
        <row r="355">
          <cell r="A355">
            <v>651</v>
          </cell>
        </row>
        <row r="356">
          <cell r="A356">
            <v>652</v>
          </cell>
        </row>
        <row r="357">
          <cell r="A357">
            <v>655</v>
          </cell>
        </row>
        <row r="358">
          <cell r="A358">
            <v>657</v>
          </cell>
        </row>
        <row r="359">
          <cell r="A359">
            <v>658</v>
          </cell>
        </row>
        <row r="360">
          <cell r="A360">
            <v>660</v>
          </cell>
        </row>
        <row r="361">
          <cell r="A361">
            <v>661</v>
          </cell>
        </row>
        <row r="362">
          <cell r="A362">
            <v>663</v>
          </cell>
        </row>
        <row r="363">
          <cell r="A363">
            <v>664</v>
          </cell>
        </row>
        <row r="364">
          <cell r="A364">
            <v>665</v>
          </cell>
        </row>
        <row r="365">
          <cell r="A365">
            <v>666</v>
          </cell>
        </row>
        <row r="366">
          <cell r="A366">
            <v>667</v>
          </cell>
        </row>
        <row r="367">
          <cell r="A367">
            <v>668</v>
          </cell>
        </row>
        <row r="368">
          <cell r="A368">
            <v>673</v>
          </cell>
        </row>
        <row r="369">
          <cell r="A369">
            <v>674</v>
          </cell>
        </row>
        <row r="370">
          <cell r="A370">
            <v>675</v>
          </cell>
        </row>
        <row r="371">
          <cell r="A371">
            <v>676</v>
          </cell>
        </row>
        <row r="372">
          <cell r="A372">
            <v>677</v>
          </cell>
        </row>
        <row r="373">
          <cell r="A373">
            <v>680</v>
          </cell>
        </row>
        <row r="374">
          <cell r="A374">
            <v>681</v>
          </cell>
        </row>
        <row r="375">
          <cell r="A375">
            <v>682</v>
          </cell>
        </row>
        <row r="376">
          <cell r="A376">
            <v>683</v>
          </cell>
        </row>
        <row r="377">
          <cell r="A377">
            <v>686</v>
          </cell>
        </row>
        <row r="378">
          <cell r="A378">
            <v>687</v>
          </cell>
        </row>
        <row r="379">
          <cell r="A379">
            <v>688</v>
          </cell>
        </row>
        <row r="380">
          <cell r="A380">
            <v>689</v>
          </cell>
        </row>
        <row r="381">
          <cell r="A381">
            <v>691</v>
          </cell>
        </row>
        <row r="382">
          <cell r="A382">
            <v>694</v>
          </cell>
        </row>
        <row r="383">
          <cell r="A383">
            <v>695</v>
          </cell>
        </row>
        <row r="384">
          <cell r="A384">
            <v>700</v>
          </cell>
        </row>
        <row r="385">
          <cell r="A385">
            <v>701</v>
          </cell>
        </row>
        <row r="386">
          <cell r="A386">
            <v>702</v>
          </cell>
        </row>
        <row r="387">
          <cell r="A387">
            <v>703</v>
          </cell>
        </row>
        <row r="388">
          <cell r="A388">
            <v>705</v>
          </cell>
        </row>
        <row r="389">
          <cell r="A389">
            <v>706</v>
          </cell>
        </row>
        <row r="390">
          <cell r="A390">
            <v>710</v>
          </cell>
        </row>
        <row r="391">
          <cell r="A391">
            <v>712</v>
          </cell>
        </row>
        <row r="392">
          <cell r="A392">
            <v>716</v>
          </cell>
        </row>
        <row r="393">
          <cell r="A393">
            <v>717</v>
          </cell>
        </row>
        <row r="394">
          <cell r="A394">
            <v>718</v>
          </cell>
        </row>
        <row r="395">
          <cell r="A395">
            <v>719</v>
          </cell>
        </row>
        <row r="396">
          <cell r="A396">
            <v>720</v>
          </cell>
        </row>
        <row r="397">
          <cell r="A397">
            <v>726</v>
          </cell>
        </row>
        <row r="398">
          <cell r="A398">
            <v>729</v>
          </cell>
        </row>
        <row r="399">
          <cell r="A399">
            <v>735</v>
          </cell>
        </row>
        <row r="400">
          <cell r="A400">
            <v>736</v>
          </cell>
        </row>
        <row r="401">
          <cell r="A401">
            <v>737</v>
          </cell>
        </row>
        <row r="402">
          <cell r="A402">
            <v>739</v>
          </cell>
        </row>
        <row r="403">
          <cell r="A403">
            <v>740</v>
          </cell>
        </row>
        <row r="404">
          <cell r="A404">
            <v>741</v>
          </cell>
        </row>
        <row r="405">
          <cell r="A405">
            <v>742</v>
          </cell>
        </row>
        <row r="406">
          <cell r="A406">
            <v>744</v>
          </cell>
        </row>
        <row r="407">
          <cell r="A407">
            <v>745</v>
          </cell>
        </row>
        <row r="408">
          <cell r="A408">
            <v>746</v>
          </cell>
        </row>
        <row r="409">
          <cell r="A409">
            <v>747</v>
          </cell>
        </row>
        <row r="410">
          <cell r="A410">
            <v>748</v>
          </cell>
        </row>
        <row r="411">
          <cell r="A411">
            <v>749</v>
          </cell>
        </row>
        <row r="412">
          <cell r="A412">
            <v>750</v>
          </cell>
        </row>
        <row r="413">
          <cell r="A413">
            <v>755</v>
          </cell>
        </row>
        <row r="414">
          <cell r="A414">
            <v>759</v>
          </cell>
        </row>
        <row r="415">
          <cell r="A415">
            <v>763</v>
          </cell>
        </row>
        <row r="416">
          <cell r="A416">
            <v>764</v>
          </cell>
        </row>
        <row r="417">
          <cell r="A417">
            <v>767</v>
          </cell>
        </row>
        <row r="418">
          <cell r="A418">
            <v>769</v>
          </cell>
        </row>
        <row r="419">
          <cell r="A419">
            <v>771</v>
          </cell>
        </row>
        <row r="420">
          <cell r="A420">
            <v>773</v>
          </cell>
        </row>
        <row r="421">
          <cell r="A421">
            <v>775</v>
          </cell>
        </row>
        <row r="422">
          <cell r="A422">
            <v>776</v>
          </cell>
        </row>
        <row r="423">
          <cell r="A423">
            <v>778</v>
          </cell>
        </row>
        <row r="424">
          <cell r="A424">
            <v>780</v>
          </cell>
        </row>
        <row r="425">
          <cell r="A425">
            <v>783</v>
          </cell>
        </row>
        <row r="426">
          <cell r="A426">
            <v>784</v>
          </cell>
        </row>
        <row r="427">
          <cell r="A427">
            <v>787</v>
          </cell>
        </row>
        <row r="428">
          <cell r="A428">
            <v>788</v>
          </cell>
        </row>
        <row r="429">
          <cell r="A429">
            <v>789</v>
          </cell>
        </row>
        <row r="430">
          <cell r="A430">
            <v>790</v>
          </cell>
        </row>
        <row r="431">
          <cell r="A431">
            <v>792</v>
          </cell>
        </row>
        <row r="432">
          <cell r="A432">
            <v>794</v>
          </cell>
        </row>
        <row r="433">
          <cell r="A433">
            <v>795</v>
          </cell>
        </row>
        <row r="434">
          <cell r="A434">
            <v>796</v>
          </cell>
        </row>
        <row r="435">
          <cell r="A435">
            <v>797</v>
          </cell>
        </row>
        <row r="436">
          <cell r="A436">
            <v>802</v>
          </cell>
        </row>
        <row r="437">
          <cell r="A437">
            <v>804</v>
          </cell>
        </row>
        <row r="438">
          <cell r="A438">
            <v>806</v>
          </cell>
        </row>
        <row r="439">
          <cell r="A439">
            <v>808</v>
          </cell>
        </row>
        <row r="440">
          <cell r="A440">
            <v>810</v>
          </cell>
        </row>
        <row r="441">
          <cell r="A441">
            <v>812</v>
          </cell>
        </row>
        <row r="442">
          <cell r="A442">
            <v>816</v>
          </cell>
        </row>
        <row r="443">
          <cell r="A443">
            <v>818</v>
          </cell>
        </row>
        <row r="444">
          <cell r="A444">
            <v>819</v>
          </cell>
        </row>
        <row r="445">
          <cell r="A445">
            <v>820</v>
          </cell>
        </row>
        <row r="446">
          <cell r="A446">
            <v>822</v>
          </cell>
        </row>
        <row r="447">
          <cell r="A447">
            <v>823</v>
          </cell>
        </row>
        <row r="448">
          <cell r="A448">
            <v>824</v>
          </cell>
        </row>
        <row r="449">
          <cell r="A449">
            <v>825</v>
          </cell>
        </row>
        <row r="450">
          <cell r="A450">
            <v>827</v>
          </cell>
        </row>
        <row r="451">
          <cell r="A451">
            <v>828</v>
          </cell>
        </row>
        <row r="452">
          <cell r="A452">
            <v>830</v>
          </cell>
        </row>
        <row r="453">
          <cell r="A453">
            <v>833</v>
          </cell>
        </row>
        <row r="454">
          <cell r="A454">
            <v>835</v>
          </cell>
        </row>
        <row r="455">
          <cell r="A455">
            <v>839</v>
          </cell>
        </row>
        <row r="456">
          <cell r="A456">
            <v>840</v>
          </cell>
        </row>
        <row r="457">
          <cell r="A457">
            <v>842</v>
          </cell>
        </row>
        <row r="458">
          <cell r="A458">
            <v>845</v>
          </cell>
        </row>
        <row r="459">
          <cell r="A459">
            <v>849</v>
          </cell>
        </row>
        <row r="460">
          <cell r="A460">
            <v>850</v>
          </cell>
        </row>
        <row r="461">
          <cell r="A461">
            <v>851</v>
          </cell>
        </row>
        <row r="462">
          <cell r="A462">
            <v>854</v>
          </cell>
        </row>
        <row r="463">
          <cell r="A463">
            <v>856</v>
          </cell>
        </row>
        <row r="464">
          <cell r="A464">
            <v>858</v>
          </cell>
        </row>
        <row r="465">
          <cell r="A465">
            <v>859</v>
          </cell>
        </row>
        <row r="466">
          <cell r="A466">
            <v>860</v>
          </cell>
        </row>
        <row r="467">
          <cell r="A467">
            <v>864</v>
          </cell>
        </row>
        <row r="468">
          <cell r="A468">
            <v>870</v>
          </cell>
        </row>
        <row r="469">
          <cell r="A469">
            <v>871</v>
          </cell>
        </row>
        <row r="470">
          <cell r="A470">
            <v>872</v>
          </cell>
        </row>
        <row r="471">
          <cell r="A471">
            <v>878</v>
          </cell>
        </row>
        <row r="472">
          <cell r="A472">
            <v>879</v>
          </cell>
        </row>
        <row r="473">
          <cell r="A473">
            <v>881</v>
          </cell>
        </row>
        <row r="474">
          <cell r="A474">
            <v>882</v>
          </cell>
        </row>
        <row r="475">
          <cell r="A475">
            <v>884</v>
          </cell>
        </row>
        <row r="476">
          <cell r="A476">
            <v>885</v>
          </cell>
        </row>
        <row r="477">
          <cell r="A477">
            <v>886</v>
          </cell>
        </row>
        <row r="478">
          <cell r="A478">
            <v>888</v>
          </cell>
        </row>
        <row r="479">
          <cell r="A479">
            <v>891</v>
          </cell>
        </row>
        <row r="480">
          <cell r="A480">
            <v>899</v>
          </cell>
        </row>
        <row r="481">
          <cell r="A481">
            <v>902</v>
          </cell>
        </row>
        <row r="482">
          <cell r="A482">
            <v>904</v>
          </cell>
        </row>
        <row r="483">
          <cell r="A483">
            <v>905</v>
          </cell>
        </row>
        <row r="484">
          <cell r="A484">
            <v>906</v>
          </cell>
        </row>
        <row r="485">
          <cell r="A485">
            <v>908</v>
          </cell>
        </row>
        <row r="486">
          <cell r="A486">
            <v>911</v>
          </cell>
        </row>
        <row r="487">
          <cell r="A487">
            <v>912</v>
          </cell>
        </row>
        <row r="488">
          <cell r="A488">
            <v>913</v>
          </cell>
        </row>
        <row r="489">
          <cell r="A489">
            <v>914</v>
          </cell>
        </row>
        <row r="490">
          <cell r="A490">
            <v>915</v>
          </cell>
        </row>
        <row r="491">
          <cell r="A491">
            <v>917</v>
          </cell>
        </row>
        <row r="492">
          <cell r="A492">
            <v>922</v>
          </cell>
        </row>
        <row r="493">
          <cell r="A493">
            <v>928</v>
          </cell>
        </row>
        <row r="494">
          <cell r="A494">
            <v>930</v>
          </cell>
        </row>
        <row r="495">
          <cell r="A495">
            <v>931</v>
          </cell>
        </row>
        <row r="496">
          <cell r="A496">
            <v>936</v>
          </cell>
        </row>
        <row r="497">
          <cell r="A497">
            <v>937</v>
          </cell>
        </row>
        <row r="498">
          <cell r="A498">
            <v>938</v>
          </cell>
        </row>
        <row r="499">
          <cell r="A499">
            <v>939</v>
          </cell>
        </row>
        <row r="500">
          <cell r="A500">
            <v>941</v>
          </cell>
        </row>
        <row r="501">
          <cell r="A501">
            <v>943</v>
          </cell>
        </row>
        <row r="502">
          <cell r="A502">
            <v>946</v>
          </cell>
        </row>
        <row r="503">
          <cell r="A503">
            <v>947</v>
          </cell>
        </row>
        <row r="504">
          <cell r="A504">
            <v>948</v>
          </cell>
        </row>
        <row r="505">
          <cell r="A505">
            <v>953</v>
          </cell>
        </row>
        <row r="506">
          <cell r="A506">
            <v>957</v>
          </cell>
        </row>
        <row r="507">
          <cell r="A507">
            <v>958</v>
          </cell>
        </row>
        <row r="508">
          <cell r="A508">
            <v>963</v>
          </cell>
        </row>
        <row r="509">
          <cell r="A509">
            <v>964</v>
          </cell>
        </row>
        <row r="510">
          <cell r="A510">
            <v>965</v>
          </cell>
        </row>
        <row r="511">
          <cell r="A511">
            <v>971</v>
          </cell>
        </row>
        <row r="512">
          <cell r="A512">
            <v>974</v>
          </cell>
        </row>
        <row r="513">
          <cell r="A513">
            <v>975</v>
          </cell>
        </row>
        <row r="514">
          <cell r="A514">
            <v>981</v>
          </cell>
        </row>
        <row r="515">
          <cell r="A515">
            <v>983</v>
          </cell>
        </row>
        <row r="516">
          <cell r="A516">
            <v>984</v>
          </cell>
        </row>
        <row r="517">
          <cell r="A517">
            <v>986</v>
          </cell>
        </row>
        <row r="518">
          <cell r="A518">
            <v>988</v>
          </cell>
        </row>
        <row r="519">
          <cell r="A519">
            <v>991</v>
          </cell>
        </row>
        <row r="520">
          <cell r="A520">
            <v>992</v>
          </cell>
        </row>
        <row r="521">
          <cell r="A521">
            <v>994</v>
          </cell>
        </row>
        <row r="522">
          <cell r="A522">
            <v>995</v>
          </cell>
        </row>
        <row r="523">
          <cell r="A523">
            <v>998</v>
          </cell>
        </row>
        <row r="524">
          <cell r="A524">
            <v>1002</v>
          </cell>
        </row>
        <row r="525">
          <cell r="A525">
            <v>1003</v>
          </cell>
        </row>
        <row r="526">
          <cell r="A526">
            <v>1004</v>
          </cell>
        </row>
        <row r="527">
          <cell r="A527">
            <v>1005</v>
          </cell>
        </row>
        <row r="528">
          <cell r="A528">
            <v>1006</v>
          </cell>
        </row>
        <row r="529">
          <cell r="A529">
            <v>1011</v>
          </cell>
        </row>
        <row r="530">
          <cell r="A530">
            <v>1012</v>
          </cell>
        </row>
        <row r="531">
          <cell r="A531">
            <v>1013</v>
          </cell>
        </row>
        <row r="532">
          <cell r="A532">
            <v>1014</v>
          </cell>
        </row>
        <row r="533">
          <cell r="A533">
            <v>1019</v>
          </cell>
        </row>
        <row r="534">
          <cell r="A534">
            <v>1022</v>
          </cell>
        </row>
        <row r="535">
          <cell r="A535">
            <v>1025</v>
          </cell>
        </row>
        <row r="536">
          <cell r="A536">
            <v>1026</v>
          </cell>
        </row>
        <row r="537">
          <cell r="A537">
            <v>1029</v>
          </cell>
        </row>
        <row r="538">
          <cell r="A538">
            <v>1031</v>
          </cell>
        </row>
        <row r="539">
          <cell r="A539">
            <v>1036</v>
          </cell>
        </row>
        <row r="540">
          <cell r="A540">
            <v>1038</v>
          </cell>
        </row>
        <row r="541">
          <cell r="A541">
            <v>1040</v>
          </cell>
        </row>
        <row r="542">
          <cell r="A542">
            <v>1041</v>
          </cell>
        </row>
        <row r="543">
          <cell r="A543">
            <v>1043</v>
          </cell>
        </row>
        <row r="544">
          <cell r="A544">
            <v>1046</v>
          </cell>
        </row>
        <row r="545">
          <cell r="A545">
            <v>1051</v>
          </cell>
        </row>
        <row r="546">
          <cell r="A546">
            <v>1054</v>
          </cell>
        </row>
        <row r="547">
          <cell r="A547">
            <v>1058</v>
          </cell>
        </row>
        <row r="548">
          <cell r="A548">
            <v>1059</v>
          </cell>
        </row>
        <row r="549">
          <cell r="A549">
            <v>1060</v>
          </cell>
        </row>
        <row r="550">
          <cell r="A550">
            <v>1064</v>
          </cell>
        </row>
        <row r="551">
          <cell r="A551">
            <v>1067</v>
          </cell>
        </row>
        <row r="552">
          <cell r="A552">
            <v>1069</v>
          </cell>
        </row>
        <row r="553">
          <cell r="A553">
            <v>1070</v>
          </cell>
        </row>
        <row r="554">
          <cell r="A554">
            <v>1072</v>
          </cell>
        </row>
        <row r="555">
          <cell r="A555">
            <v>1075</v>
          </cell>
        </row>
        <row r="556">
          <cell r="A556">
            <v>1076</v>
          </cell>
        </row>
        <row r="557">
          <cell r="A557">
            <v>1080</v>
          </cell>
        </row>
        <row r="558">
          <cell r="A558">
            <v>1081</v>
          </cell>
        </row>
        <row r="559">
          <cell r="A559">
            <v>1082</v>
          </cell>
        </row>
        <row r="560">
          <cell r="A560">
            <v>1086</v>
          </cell>
        </row>
        <row r="561">
          <cell r="A561">
            <v>1087</v>
          </cell>
        </row>
        <row r="562">
          <cell r="A562">
            <v>1088</v>
          </cell>
        </row>
        <row r="563">
          <cell r="A563">
            <v>1089</v>
          </cell>
        </row>
        <row r="564">
          <cell r="A564">
            <v>1092</v>
          </cell>
        </row>
        <row r="565">
          <cell r="A565">
            <v>1094</v>
          </cell>
        </row>
        <row r="566">
          <cell r="A566">
            <v>1096</v>
          </cell>
        </row>
        <row r="567">
          <cell r="A567">
            <v>1098</v>
          </cell>
        </row>
        <row r="568">
          <cell r="A568">
            <v>1102</v>
          </cell>
        </row>
        <row r="569">
          <cell r="A569">
            <v>1103</v>
          </cell>
        </row>
        <row r="570">
          <cell r="A570">
            <v>1105</v>
          </cell>
        </row>
        <row r="571">
          <cell r="A571">
            <v>1106</v>
          </cell>
        </row>
        <row r="572">
          <cell r="A572">
            <v>1107</v>
          </cell>
        </row>
        <row r="573">
          <cell r="A573">
            <v>1108</v>
          </cell>
        </row>
        <row r="574">
          <cell r="A574">
            <v>1112</v>
          </cell>
        </row>
        <row r="575">
          <cell r="A575">
            <v>1115</v>
          </cell>
        </row>
        <row r="576">
          <cell r="A576">
            <v>1118</v>
          </cell>
        </row>
        <row r="577">
          <cell r="A577">
            <v>1121</v>
          </cell>
        </row>
        <row r="578">
          <cell r="A578">
            <v>1122</v>
          </cell>
        </row>
        <row r="579">
          <cell r="A579">
            <v>1124</v>
          </cell>
        </row>
        <row r="580">
          <cell r="A580">
            <v>1125</v>
          </cell>
        </row>
        <row r="581">
          <cell r="A581">
            <v>1128</v>
          </cell>
        </row>
        <row r="582">
          <cell r="A582">
            <v>1131</v>
          </cell>
        </row>
        <row r="583">
          <cell r="A583">
            <v>1132</v>
          </cell>
        </row>
        <row r="584">
          <cell r="A584">
            <v>1133</v>
          </cell>
        </row>
        <row r="585">
          <cell r="A585">
            <v>1134</v>
          </cell>
        </row>
        <row r="586">
          <cell r="A586">
            <v>1136</v>
          </cell>
        </row>
        <row r="587">
          <cell r="A587">
            <v>1139</v>
          </cell>
        </row>
        <row r="588">
          <cell r="A588">
            <v>1140</v>
          </cell>
        </row>
        <row r="589">
          <cell r="A589">
            <v>1142</v>
          </cell>
        </row>
        <row r="590">
          <cell r="A590">
            <v>1145</v>
          </cell>
        </row>
        <row r="591">
          <cell r="A591">
            <v>1146</v>
          </cell>
        </row>
        <row r="592">
          <cell r="A592">
            <v>1147</v>
          </cell>
        </row>
        <row r="593">
          <cell r="A593">
            <v>1149</v>
          </cell>
        </row>
        <row r="594">
          <cell r="A594">
            <v>1151</v>
          </cell>
        </row>
        <row r="595">
          <cell r="A595">
            <v>1152</v>
          </cell>
        </row>
        <row r="596">
          <cell r="A596">
            <v>1155</v>
          </cell>
        </row>
        <row r="597">
          <cell r="A597">
            <v>1156</v>
          </cell>
        </row>
        <row r="598">
          <cell r="A598">
            <v>1158</v>
          </cell>
        </row>
        <row r="599">
          <cell r="A599">
            <v>1159</v>
          </cell>
        </row>
        <row r="600">
          <cell r="A600">
            <v>1162</v>
          </cell>
        </row>
        <row r="601">
          <cell r="A601">
            <v>1165</v>
          </cell>
        </row>
        <row r="602">
          <cell r="A602">
            <v>1166</v>
          </cell>
        </row>
        <row r="603">
          <cell r="A603">
            <v>1168</v>
          </cell>
        </row>
        <row r="604">
          <cell r="A604">
            <v>1171</v>
          </cell>
        </row>
        <row r="605">
          <cell r="A605">
            <v>1174</v>
          </cell>
        </row>
        <row r="606">
          <cell r="A606">
            <v>1176</v>
          </cell>
        </row>
        <row r="607">
          <cell r="A607">
            <v>1177</v>
          </cell>
        </row>
        <row r="608">
          <cell r="A608">
            <v>1181</v>
          </cell>
        </row>
        <row r="609">
          <cell r="A609">
            <v>1183</v>
          </cell>
        </row>
        <row r="610">
          <cell r="A610">
            <v>1184</v>
          </cell>
        </row>
        <row r="611">
          <cell r="A611">
            <v>1186</v>
          </cell>
        </row>
        <row r="612">
          <cell r="A612">
            <v>1187</v>
          </cell>
        </row>
        <row r="613">
          <cell r="A613">
            <v>1188</v>
          </cell>
        </row>
        <row r="614">
          <cell r="A614">
            <v>1189</v>
          </cell>
        </row>
        <row r="615">
          <cell r="A615">
            <v>1190</v>
          </cell>
        </row>
        <row r="616">
          <cell r="A616">
            <v>1192</v>
          </cell>
        </row>
        <row r="617">
          <cell r="A617">
            <v>1195</v>
          </cell>
        </row>
        <row r="618">
          <cell r="A618">
            <v>1196</v>
          </cell>
        </row>
        <row r="619">
          <cell r="A619">
            <v>1199</v>
          </cell>
        </row>
        <row r="620">
          <cell r="A620">
            <v>1201</v>
          </cell>
        </row>
        <row r="621">
          <cell r="A621">
            <v>1205</v>
          </cell>
        </row>
        <row r="622">
          <cell r="A622">
            <v>1209</v>
          </cell>
        </row>
        <row r="623">
          <cell r="A623">
            <v>1210</v>
          </cell>
        </row>
        <row r="624">
          <cell r="A624">
            <v>1211</v>
          </cell>
        </row>
        <row r="625">
          <cell r="A625">
            <v>1212</v>
          </cell>
        </row>
        <row r="626">
          <cell r="A626">
            <v>1213</v>
          </cell>
        </row>
        <row r="627">
          <cell r="A627">
            <v>1215</v>
          </cell>
        </row>
        <row r="628">
          <cell r="A628">
            <v>1216</v>
          </cell>
        </row>
        <row r="629">
          <cell r="A629">
            <v>1217</v>
          </cell>
        </row>
        <row r="630">
          <cell r="A630">
            <v>1219</v>
          </cell>
        </row>
        <row r="631">
          <cell r="A631">
            <v>1224</v>
          </cell>
        </row>
        <row r="632">
          <cell r="A632">
            <v>1225</v>
          </cell>
        </row>
        <row r="633">
          <cell r="A633">
            <v>1232</v>
          </cell>
        </row>
        <row r="634">
          <cell r="A634">
            <v>1236</v>
          </cell>
        </row>
        <row r="635">
          <cell r="A635">
            <v>1241</v>
          </cell>
        </row>
        <row r="636">
          <cell r="A636">
            <v>1248</v>
          </cell>
        </row>
        <row r="637">
          <cell r="A637">
            <v>1249</v>
          </cell>
        </row>
        <row r="638">
          <cell r="A638">
            <v>1252</v>
          </cell>
        </row>
        <row r="639">
          <cell r="A639">
            <v>1257</v>
          </cell>
        </row>
        <row r="640">
          <cell r="A640">
            <v>1262</v>
          </cell>
        </row>
        <row r="641">
          <cell r="A641">
            <v>1265</v>
          </cell>
        </row>
        <row r="642">
          <cell r="A642">
            <v>1266</v>
          </cell>
        </row>
        <row r="643">
          <cell r="A643">
            <v>1278</v>
          </cell>
        </row>
        <row r="644">
          <cell r="A644">
            <v>1280</v>
          </cell>
        </row>
        <row r="645">
          <cell r="A645">
            <v>1281</v>
          </cell>
        </row>
        <row r="646">
          <cell r="A646">
            <v>1283</v>
          </cell>
        </row>
        <row r="647">
          <cell r="A647">
            <v>1284</v>
          </cell>
        </row>
        <row r="648">
          <cell r="A648">
            <v>1291</v>
          </cell>
        </row>
        <row r="649">
          <cell r="A649">
            <v>1296</v>
          </cell>
        </row>
        <row r="650">
          <cell r="A650">
            <v>1297</v>
          </cell>
        </row>
        <row r="651">
          <cell r="A651">
            <v>1300</v>
          </cell>
        </row>
        <row r="652">
          <cell r="A652">
            <v>1303</v>
          </cell>
        </row>
        <row r="653">
          <cell r="A653">
            <v>1307</v>
          </cell>
        </row>
        <row r="654">
          <cell r="A654">
            <v>1308</v>
          </cell>
        </row>
        <row r="655">
          <cell r="A655">
            <v>1311</v>
          </cell>
        </row>
        <row r="656">
          <cell r="A656">
            <v>1313</v>
          </cell>
        </row>
        <row r="657">
          <cell r="A657">
            <v>1315</v>
          </cell>
        </row>
        <row r="658">
          <cell r="A658">
            <v>1316</v>
          </cell>
        </row>
        <row r="659">
          <cell r="A659">
            <v>1317</v>
          </cell>
        </row>
        <row r="660">
          <cell r="A660">
            <v>1318</v>
          </cell>
        </row>
        <row r="661">
          <cell r="A661">
            <v>1319</v>
          </cell>
        </row>
        <row r="662">
          <cell r="A662">
            <v>1321</v>
          </cell>
        </row>
        <row r="663">
          <cell r="A663">
            <v>1322</v>
          </cell>
        </row>
        <row r="664">
          <cell r="A664">
            <v>1333</v>
          </cell>
        </row>
        <row r="665">
          <cell r="A665">
            <v>1334</v>
          </cell>
        </row>
        <row r="666">
          <cell r="A666">
            <v>1337</v>
          </cell>
        </row>
        <row r="667">
          <cell r="A667">
            <v>1338</v>
          </cell>
        </row>
        <row r="668">
          <cell r="A668">
            <v>1339</v>
          </cell>
        </row>
        <row r="669">
          <cell r="A669">
            <v>1340</v>
          </cell>
        </row>
        <row r="670">
          <cell r="A670">
            <v>1341</v>
          </cell>
        </row>
        <row r="671">
          <cell r="A671">
            <v>1342</v>
          </cell>
        </row>
        <row r="672">
          <cell r="A672">
            <v>1344</v>
          </cell>
        </row>
        <row r="673">
          <cell r="A673">
            <v>1346</v>
          </cell>
        </row>
        <row r="674">
          <cell r="A674">
            <v>1347</v>
          </cell>
        </row>
        <row r="675">
          <cell r="A675">
            <v>1348</v>
          </cell>
        </row>
        <row r="676">
          <cell r="A676">
            <v>1349</v>
          </cell>
        </row>
        <row r="677">
          <cell r="A677">
            <v>1350</v>
          </cell>
        </row>
        <row r="678">
          <cell r="A678">
            <v>1352</v>
          </cell>
        </row>
        <row r="679">
          <cell r="A679">
            <v>1354</v>
          </cell>
        </row>
        <row r="680">
          <cell r="A680">
            <v>1359</v>
          </cell>
        </row>
        <row r="681">
          <cell r="A681">
            <v>1361</v>
          </cell>
        </row>
        <row r="682">
          <cell r="A682">
            <v>1362</v>
          </cell>
        </row>
        <row r="683">
          <cell r="A683">
            <v>1364</v>
          </cell>
        </row>
        <row r="684">
          <cell r="A684">
            <v>1367</v>
          </cell>
        </row>
        <row r="685">
          <cell r="A685">
            <v>1369</v>
          </cell>
        </row>
        <row r="686">
          <cell r="A686">
            <v>1371</v>
          </cell>
        </row>
        <row r="687">
          <cell r="A687">
            <v>1373</v>
          </cell>
        </row>
        <row r="688">
          <cell r="A688">
            <v>1375</v>
          </cell>
        </row>
        <row r="689">
          <cell r="A689">
            <v>1378</v>
          </cell>
        </row>
        <row r="690">
          <cell r="A690">
            <v>1381</v>
          </cell>
        </row>
        <row r="691">
          <cell r="A691">
            <v>1385</v>
          </cell>
        </row>
        <row r="692">
          <cell r="A692">
            <v>1388</v>
          </cell>
        </row>
        <row r="693">
          <cell r="A693">
            <v>1390</v>
          </cell>
        </row>
        <row r="694">
          <cell r="A694">
            <v>1392</v>
          </cell>
        </row>
        <row r="695">
          <cell r="A695">
            <v>1393</v>
          </cell>
        </row>
        <row r="696">
          <cell r="A696">
            <v>1394</v>
          </cell>
        </row>
        <row r="697">
          <cell r="A697">
            <v>1395</v>
          </cell>
        </row>
        <row r="698">
          <cell r="A698">
            <v>1399</v>
          </cell>
        </row>
        <row r="699">
          <cell r="A699">
            <v>1400</v>
          </cell>
        </row>
        <row r="700">
          <cell r="A700">
            <v>1402</v>
          </cell>
        </row>
        <row r="701">
          <cell r="A701">
            <v>1403</v>
          </cell>
        </row>
        <row r="702">
          <cell r="A702">
            <v>1405</v>
          </cell>
        </row>
        <row r="703">
          <cell r="A703">
            <v>1408</v>
          </cell>
        </row>
        <row r="704">
          <cell r="A704">
            <v>1410</v>
          </cell>
        </row>
        <row r="705">
          <cell r="A705">
            <v>1411</v>
          </cell>
        </row>
        <row r="706">
          <cell r="A706">
            <v>1413</v>
          </cell>
        </row>
        <row r="707">
          <cell r="A707">
            <v>1415</v>
          </cell>
        </row>
        <row r="708">
          <cell r="A708">
            <v>1419</v>
          </cell>
        </row>
        <row r="709">
          <cell r="A709">
            <v>1421</v>
          </cell>
        </row>
        <row r="710">
          <cell r="A710">
            <v>1427</v>
          </cell>
        </row>
        <row r="711">
          <cell r="A711">
            <v>1430</v>
          </cell>
        </row>
        <row r="712">
          <cell r="A712">
            <v>1431</v>
          </cell>
        </row>
        <row r="713">
          <cell r="A713">
            <v>1435</v>
          </cell>
        </row>
        <row r="714">
          <cell r="A714">
            <v>1436</v>
          </cell>
        </row>
        <row r="715">
          <cell r="A715">
            <v>1439</v>
          </cell>
        </row>
        <row r="716">
          <cell r="A716">
            <v>1440</v>
          </cell>
        </row>
        <row r="717">
          <cell r="A717">
            <v>1441</v>
          </cell>
        </row>
        <row r="718">
          <cell r="A718">
            <v>1442</v>
          </cell>
        </row>
        <row r="719">
          <cell r="A719">
            <v>1444</v>
          </cell>
        </row>
        <row r="720">
          <cell r="A720">
            <v>1449</v>
          </cell>
        </row>
        <row r="721">
          <cell r="A721">
            <v>1450</v>
          </cell>
        </row>
        <row r="722">
          <cell r="A722">
            <v>1451</v>
          </cell>
        </row>
        <row r="723">
          <cell r="A723">
            <v>1453</v>
          </cell>
        </row>
        <row r="724">
          <cell r="A724">
            <v>1458</v>
          </cell>
        </row>
        <row r="725">
          <cell r="A725">
            <v>1459</v>
          </cell>
        </row>
        <row r="726">
          <cell r="A726">
            <v>1460</v>
          </cell>
        </row>
        <row r="727">
          <cell r="A727">
            <v>1461</v>
          </cell>
        </row>
        <row r="728">
          <cell r="A728">
            <v>1467</v>
          </cell>
        </row>
        <row r="729">
          <cell r="A729">
            <v>1468</v>
          </cell>
        </row>
        <row r="730">
          <cell r="A730">
            <v>1473</v>
          </cell>
        </row>
        <row r="731">
          <cell r="A731">
            <v>1476</v>
          </cell>
        </row>
        <row r="732">
          <cell r="A732">
            <v>1478</v>
          </cell>
        </row>
        <row r="733">
          <cell r="A733">
            <v>1479</v>
          </cell>
        </row>
        <row r="734">
          <cell r="A734">
            <v>1485</v>
          </cell>
        </row>
        <row r="735">
          <cell r="A735">
            <v>1486</v>
          </cell>
        </row>
        <row r="736">
          <cell r="A736">
            <v>1487</v>
          </cell>
        </row>
        <row r="737">
          <cell r="A737">
            <v>1489</v>
          </cell>
        </row>
        <row r="738">
          <cell r="A738">
            <v>1492</v>
          </cell>
        </row>
        <row r="739">
          <cell r="A739">
            <v>1493</v>
          </cell>
        </row>
        <row r="740">
          <cell r="A740">
            <v>1494</v>
          </cell>
        </row>
        <row r="741">
          <cell r="A741">
            <v>1495</v>
          </cell>
        </row>
        <row r="742">
          <cell r="A742">
            <v>1497</v>
          </cell>
        </row>
        <row r="743">
          <cell r="A743">
            <v>1500</v>
          </cell>
        </row>
        <row r="744">
          <cell r="A744">
            <v>1501</v>
          </cell>
        </row>
        <row r="745">
          <cell r="A745">
            <v>1503</v>
          </cell>
        </row>
        <row r="746">
          <cell r="A746">
            <v>1504</v>
          </cell>
        </row>
        <row r="747">
          <cell r="A747">
            <v>1505</v>
          </cell>
        </row>
        <row r="748">
          <cell r="A748">
            <v>1507</v>
          </cell>
        </row>
        <row r="749">
          <cell r="A749">
            <v>1511</v>
          </cell>
        </row>
        <row r="750">
          <cell r="A750">
            <v>1512</v>
          </cell>
        </row>
        <row r="751">
          <cell r="A751">
            <v>1513</v>
          </cell>
        </row>
        <row r="752">
          <cell r="A752">
            <v>1515</v>
          </cell>
        </row>
        <row r="753">
          <cell r="A753">
            <v>1519</v>
          </cell>
        </row>
        <row r="754">
          <cell r="A754">
            <v>1521</v>
          </cell>
        </row>
        <row r="755">
          <cell r="A755">
            <v>1522</v>
          </cell>
        </row>
        <row r="756">
          <cell r="A756">
            <v>1523</v>
          </cell>
        </row>
        <row r="757">
          <cell r="A757">
            <v>1527</v>
          </cell>
        </row>
        <row r="758">
          <cell r="A758">
            <v>1529</v>
          </cell>
        </row>
        <row r="759">
          <cell r="A759">
            <v>1530</v>
          </cell>
        </row>
        <row r="760">
          <cell r="A760">
            <v>1537</v>
          </cell>
        </row>
        <row r="761">
          <cell r="A761">
            <v>1538</v>
          </cell>
        </row>
        <row r="762">
          <cell r="A762">
            <v>1543</v>
          </cell>
        </row>
        <row r="763">
          <cell r="A763">
            <v>1547</v>
          </cell>
        </row>
        <row r="764">
          <cell r="A764">
            <v>1551</v>
          </cell>
        </row>
        <row r="765">
          <cell r="A765">
            <v>1554</v>
          </cell>
        </row>
        <row r="766">
          <cell r="A766">
            <v>1558</v>
          </cell>
        </row>
        <row r="767">
          <cell r="A767">
            <v>1563</v>
          </cell>
        </row>
        <row r="768">
          <cell r="A768">
            <v>1567</v>
          </cell>
        </row>
        <row r="769">
          <cell r="A769">
            <v>1568</v>
          </cell>
        </row>
        <row r="770">
          <cell r="A770">
            <v>1569</v>
          </cell>
        </row>
        <row r="771">
          <cell r="A771">
            <v>1570</v>
          </cell>
        </row>
        <row r="772">
          <cell r="A772">
            <v>1571</v>
          </cell>
        </row>
        <row r="773">
          <cell r="A773">
            <v>1580</v>
          </cell>
        </row>
        <row r="774">
          <cell r="A774">
            <v>1585</v>
          </cell>
        </row>
        <row r="775">
          <cell r="A775">
            <v>1594</v>
          </cell>
        </row>
        <row r="776">
          <cell r="A776">
            <v>1595</v>
          </cell>
        </row>
        <row r="777">
          <cell r="A777">
            <v>1601</v>
          </cell>
        </row>
        <row r="778">
          <cell r="A778">
            <v>1604</v>
          </cell>
        </row>
        <row r="779">
          <cell r="A779">
            <v>1606</v>
          </cell>
        </row>
        <row r="780">
          <cell r="A780">
            <v>1610</v>
          </cell>
        </row>
        <row r="781">
          <cell r="A781">
            <v>1614</v>
          </cell>
        </row>
        <row r="782">
          <cell r="A782">
            <v>1616</v>
          </cell>
        </row>
        <row r="783">
          <cell r="A783">
            <v>1626</v>
          </cell>
        </row>
        <row r="784">
          <cell r="A784">
            <v>1628</v>
          </cell>
        </row>
        <row r="785">
          <cell r="A785">
            <v>1629</v>
          </cell>
        </row>
        <row r="786">
          <cell r="A786">
            <v>1632</v>
          </cell>
        </row>
        <row r="787">
          <cell r="A787">
            <v>1636</v>
          </cell>
        </row>
        <row r="788">
          <cell r="A788">
            <v>1637</v>
          </cell>
        </row>
        <row r="789">
          <cell r="A789">
            <v>1639</v>
          </cell>
        </row>
        <row r="790">
          <cell r="A790">
            <v>1643</v>
          </cell>
        </row>
        <row r="791">
          <cell r="A791">
            <v>1644</v>
          </cell>
        </row>
        <row r="792">
          <cell r="A792">
            <v>1649</v>
          </cell>
        </row>
        <row r="793">
          <cell r="A793">
            <v>1651</v>
          </cell>
        </row>
        <row r="794">
          <cell r="A794">
            <v>1653</v>
          </cell>
        </row>
        <row r="795">
          <cell r="A795">
            <v>1654</v>
          </cell>
        </row>
        <row r="796">
          <cell r="A796">
            <v>1655</v>
          </cell>
        </row>
        <row r="797">
          <cell r="A797">
            <v>1657</v>
          </cell>
        </row>
        <row r="798">
          <cell r="A798">
            <v>1660</v>
          </cell>
        </row>
        <row r="799">
          <cell r="A799">
            <v>1661</v>
          </cell>
        </row>
        <row r="800">
          <cell r="A800">
            <v>1663</v>
          </cell>
        </row>
        <row r="801">
          <cell r="A801">
            <v>1668</v>
          </cell>
        </row>
        <row r="802">
          <cell r="A802">
            <v>1670</v>
          </cell>
        </row>
        <row r="803">
          <cell r="A803">
            <v>1672</v>
          </cell>
        </row>
        <row r="804">
          <cell r="A804">
            <v>1675</v>
          </cell>
        </row>
        <row r="805">
          <cell r="A805">
            <v>1677</v>
          </cell>
        </row>
        <row r="806">
          <cell r="A806">
            <v>1679</v>
          </cell>
        </row>
        <row r="807">
          <cell r="A807">
            <v>1681</v>
          </cell>
        </row>
        <row r="808">
          <cell r="A808">
            <v>1682</v>
          </cell>
        </row>
        <row r="809">
          <cell r="A809">
            <v>1686</v>
          </cell>
        </row>
        <row r="810">
          <cell r="A810">
            <v>1688</v>
          </cell>
        </row>
        <row r="811">
          <cell r="A811">
            <v>1692</v>
          </cell>
        </row>
        <row r="812">
          <cell r="A812">
            <v>1693</v>
          </cell>
        </row>
        <row r="813">
          <cell r="A813">
            <v>1694</v>
          </cell>
        </row>
        <row r="814">
          <cell r="A814">
            <v>1695</v>
          </cell>
        </row>
        <row r="815">
          <cell r="A815">
            <v>1699</v>
          </cell>
        </row>
        <row r="816">
          <cell r="A816">
            <v>1700</v>
          </cell>
        </row>
        <row r="817">
          <cell r="A817">
            <v>1703</v>
          </cell>
        </row>
        <row r="818">
          <cell r="A818">
            <v>1712</v>
          </cell>
        </row>
        <row r="819">
          <cell r="A819">
            <v>1714</v>
          </cell>
        </row>
        <row r="820">
          <cell r="A820">
            <v>1715</v>
          </cell>
        </row>
        <row r="821">
          <cell r="A821">
            <v>1720</v>
          </cell>
        </row>
        <row r="822">
          <cell r="A822">
            <v>1722</v>
          </cell>
        </row>
        <row r="823">
          <cell r="A823">
            <v>1724</v>
          </cell>
        </row>
        <row r="824">
          <cell r="A824">
            <v>1725</v>
          </cell>
        </row>
        <row r="825">
          <cell r="A825">
            <v>1731</v>
          </cell>
        </row>
        <row r="826">
          <cell r="A826">
            <v>1738</v>
          </cell>
        </row>
        <row r="827">
          <cell r="A827">
            <v>1739</v>
          </cell>
        </row>
        <row r="828">
          <cell r="A828">
            <v>1740</v>
          </cell>
        </row>
        <row r="829">
          <cell r="A829">
            <v>1742</v>
          </cell>
        </row>
        <row r="830">
          <cell r="A830">
            <v>1746</v>
          </cell>
        </row>
        <row r="831">
          <cell r="A831">
            <v>1749</v>
          </cell>
        </row>
        <row r="832">
          <cell r="A832">
            <v>1754</v>
          </cell>
        </row>
        <row r="833">
          <cell r="A833">
            <v>1755</v>
          </cell>
        </row>
        <row r="834">
          <cell r="A834">
            <v>1758</v>
          </cell>
        </row>
        <row r="835">
          <cell r="A835">
            <v>1763</v>
          </cell>
        </row>
        <row r="836">
          <cell r="A836">
            <v>1764</v>
          </cell>
        </row>
        <row r="837">
          <cell r="A837">
            <v>1765</v>
          </cell>
        </row>
        <row r="838">
          <cell r="A838">
            <v>1771</v>
          </cell>
        </row>
        <row r="839">
          <cell r="A839">
            <v>1772</v>
          </cell>
        </row>
        <row r="840">
          <cell r="A840">
            <v>1773</v>
          </cell>
        </row>
        <row r="841">
          <cell r="A841">
            <v>1779</v>
          </cell>
        </row>
        <row r="842">
          <cell r="A842">
            <v>1787</v>
          </cell>
        </row>
        <row r="843">
          <cell r="A843">
            <v>1789</v>
          </cell>
        </row>
        <row r="844">
          <cell r="A844">
            <v>1791</v>
          </cell>
        </row>
        <row r="845">
          <cell r="A845">
            <v>1793</v>
          </cell>
        </row>
        <row r="846">
          <cell r="A846">
            <v>1794</v>
          </cell>
        </row>
        <row r="847">
          <cell r="A847">
            <v>1796</v>
          </cell>
        </row>
        <row r="848">
          <cell r="A848">
            <v>1798</v>
          </cell>
        </row>
        <row r="849">
          <cell r="A849">
            <v>1800</v>
          </cell>
        </row>
        <row r="850">
          <cell r="A850">
            <v>1812</v>
          </cell>
        </row>
        <row r="851">
          <cell r="A851">
            <v>1814</v>
          </cell>
        </row>
        <row r="852">
          <cell r="A852">
            <v>1815</v>
          </cell>
        </row>
        <row r="853">
          <cell r="A853">
            <v>1816</v>
          </cell>
        </row>
        <row r="854">
          <cell r="A854">
            <v>1829</v>
          </cell>
        </row>
        <row r="855">
          <cell r="A855">
            <v>1835</v>
          </cell>
        </row>
        <row r="856">
          <cell r="A856">
            <v>1841</v>
          </cell>
        </row>
        <row r="857">
          <cell r="A857">
            <v>1844</v>
          </cell>
        </row>
        <row r="858">
          <cell r="A858">
            <v>1847</v>
          </cell>
        </row>
        <row r="859">
          <cell r="A859">
            <v>1849</v>
          </cell>
        </row>
        <row r="860">
          <cell r="A860">
            <v>1854</v>
          </cell>
        </row>
        <row r="861">
          <cell r="A861">
            <v>1855</v>
          </cell>
        </row>
        <row r="862">
          <cell r="A862">
            <v>1858</v>
          </cell>
        </row>
        <row r="863">
          <cell r="A863">
            <v>1860</v>
          </cell>
        </row>
        <row r="864">
          <cell r="A864">
            <v>1862</v>
          </cell>
        </row>
        <row r="865">
          <cell r="A865">
            <v>1868</v>
          </cell>
        </row>
        <row r="866">
          <cell r="A866">
            <v>1871</v>
          </cell>
        </row>
        <row r="867">
          <cell r="A867">
            <v>1872</v>
          </cell>
        </row>
        <row r="868">
          <cell r="A868">
            <v>1878</v>
          </cell>
        </row>
        <row r="869">
          <cell r="A869">
            <v>1881</v>
          </cell>
        </row>
        <row r="870">
          <cell r="A870">
            <v>1885</v>
          </cell>
        </row>
        <row r="871">
          <cell r="A871">
            <v>1889</v>
          </cell>
        </row>
        <row r="872">
          <cell r="A872">
            <v>1893</v>
          </cell>
        </row>
        <row r="873">
          <cell r="A873">
            <v>1894</v>
          </cell>
        </row>
        <row r="874">
          <cell r="A874">
            <v>1901</v>
          </cell>
        </row>
        <row r="875">
          <cell r="A875">
            <v>1905</v>
          </cell>
        </row>
        <row r="876">
          <cell r="A876">
            <v>1906</v>
          </cell>
        </row>
        <row r="877">
          <cell r="A877">
            <v>1913</v>
          </cell>
        </row>
        <row r="878">
          <cell r="A878">
            <v>1916</v>
          </cell>
        </row>
        <row r="879">
          <cell r="A879">
            <v>1922</v>
          </cell>
        </row>
        <row r="880">
          <cell r="A880">
            <v>1923</v>
          </cell>
        </row>
        <row r="881">
          <cell r="A881">
            <v>1930</v>
          </cell>
        </row>
        <row r="882">
          <cell r="A882">
            <v>1936</v>
          </cell>
        </row>
        <row r="883">
          <cell r="A883">
            <v>1937</v>
          </cell>
        </row>
        <row r="884">
          <cell r="A884">
            <v>1941</v>
          </cell>
        </row>
        <row r="885">
          <cell r="A885">
            <v>1945</v>
          </cell>
        </row>
        <row r="886">
          <cell r="A886">
            <v>1950</v>
          </cell>
        </row>
        <row r="887">
          <cell r="A887">
            <v>1952</v>
          </cell>
        </row>
        <row r="888">
          <cell r="A888">
            <v>1957</v>
          </cell>
        </row>
        <row r="889">
          <cell r="A889">
            <v>1958</v>
          </cell>
        </row>
        <row r="890">
          <cell r="A890">
            <v>1959</v>
          </cell>
        </row>
        <row r="891">
          <cell r="A891">
            <v>1965</v>
          </cell>
        </row>
        <row r="892">
          <cell r="A892">
            <v>1967</v>
          </cell>
        </row>
        <row r="893">
          <cell r="A893">
            <v>1973</v>
          </cell>
        </row>
        <row r="894">
          <cell r="A894">
            <v>1974</v>
          </cell>
        </row>
        <row r="895">
          <cell r="A895">
            <v>1982</v>
          </cell>
        </row>
        <row r="896">
          <cell r="A896">
            <v>1983</v>
          </cell>
        </row>
        <row r="897">
          <cell r="A897">
            <v>1984</v>
          </cell>
        </row>
        <row r="898">
          <cell r="A898">
            <v>1988</v>
          </cell>
        </row>
        <row r="899">
          <cell r="A899">
            <v>1991</v>
          </cell>
        </row>
        <row r="900">
          <cell r="A900">
            <v>1992</v>
          </cell>
        </row>
        <row r="901">
          <cell r="A901">
            <v>1993</v>
          </cell>
        </row>
        <row r="902">
          <cell r="A902">
            <v>1994</v>
          </cell>
        </row>
        <row r="903">
          <cell r="A903">
            <v>1995</v>
          </cell>
        </row>
        <row r="904">
          <cell r="A904">
            <v>1998</v>
          </cell>
        </row>
        <row r="905">
          <cell r="A905">
            <v>2004</v>
          </cell>
        </row>
        <row r="906">
          <cell r="A906">
            <v>2006</v>
          </cell>
        </row>
        <row r="907">
          <cell r="A907">
            <v>2009</v>
          </cell>
        </row>
        <row r="908">
          <cell r="A908">
            <v>2014</v>
          </cell>
        </row>
        <row r="909">
          <cell r="A909">
            <v>2020</v>
          </cell>
        </row>
        <row r="910">
          <cell r="A910">
            <v>2024</v>
          </cell>
        </row>
        <row r="911">
          <cell r="A911">
            <v>2028</v>
          </cell>
        </row>
        <row r="912">
          <cell r="A912">
            <v>2032</v>
          </cell>
        </row>
        <row r="913">
          <cell r="A913">
            <v>2034</v>
          </cell>
        </row>
        <row r="914">
          <cell r="A914">
            <v>2039</v>
          </cell>
        </row>
        <row r="915">
          <cell r="A915">
            <v>2045</v>
          </cell>
        </row>
        <row r="916">
          <cell r="A916">
            <v>2047</v>
          </cell>
        </row>
        <row r="917">
          <cell r="A917">
            <v>2048</v>
          </cell>
        </row>
        <row r="918">
          <cell r="A918">
            <v>2056</v>
          </cell>
        </row>
        <row r="919">
          <cell r="A919">
            <v>2063</v>
          </cell>
        </row>
        <row r="920">
          <cell r="A920">
            <v>2064</v>
          </cell>
        </row>
        <row r="921">
          <cell r="A921">
            <v>2065</v>
          </cell>
        </row>
        <row r="922">
          <cell r="A922">
            <v>6401</v>
          </cell>
        </row>
        <row r="923">
          <cell r="A923">
            <v>6411</v>
          </cell>
        </row>
        <row r="924">
          <cell r="A924">
            <v>6412</v>
          </cell>
        </row>
        <row r="925">
          <cell r="A925">
            <v>6416</v>
          </cell>
        </row>
        <row r="926">
          <cell r="A926">
            <v>6419</v>
          </cell>
        </row>
        <row r="927">
          <cell r="A927">
            <v>6504</v>
          </cell>
        </row>
        <row r="928">
          <cell r="A928">
            <v>6585</v>
          </cell>
        </row>
        <row r="929">
          <cell r="A929">
            <v>6587</v>
          </cell>
        </row>
        <row r="930">
          <cell r="A930">
            <v>6612</v>
          </cell>
        </row>
        <row r="931">
          <cell r="A931">
            <v>6662</v>
          </cell>
        </row>
        <row r="932">
          <cell r="A932">
            <v>6668</v>
          </cell>
        </row>
        <row r="933">
          <cell r="A933">
            <v>6670</v>
          </cell>
        </row>
        <row r="934">
          <cell r="A934">
            <v>6750</v>
          </cell>
        </row>
        <row r="935">
          <cell r="A935">
            <v>6781</v>
          </cell>
        </row>
        <row r="936">
          <cell r="A936">
            <v>6787</v>
          </cell>
        </row>
        <row r="937">
          <cell r="A937">
            <v>6791</v>
          </cell>
        </row>
        <row r="938">
          <cell r="A938">
            <v>6817</v>
          </cell>
        </row>
        <row r="939">
          <cell r="A939">
            <v>7052</v>
          </cell>
        </row>
        <row r="940">
          <cell r="A940">
            <v>7074</v>
          </cell>
        </row>
        <row r="941">
          <cell r="A941">
            <v>7075</v>
          </cell>
        </row>
        <row r="942">
          <cell r="A942">
            <v>7076</v>
          </cell>
        </row>
        <row r="943">
          <cell r="A943">
            <v>7144</v>
          </cell>
        </row>
        <row r="944">
          <cell r="A944">
            <v>7184</v>
          </cell>
        </row>
        <row r="945">
          <cell r="A945">
            <v>7186</v>
          </cell>
        </row>
        <row r="946">
          <cell r="A946">
            <v>7241</v>
          </cell>
        </row>
        <row r="947">
          <cell r="A947">
            <v>7244</v>
          </cell>
        </row>
        <row r="948">
          <cell r="A948">
            <v>7245</v>
          </cell>
        </row>
        <row r="949">
          <cell r="A949">
            <v>7250</v>
          </cell>
        </row>
        <row r="950">
          <cell r="A950">
            <v>7278</v>
          </cell>
        </row>
        <row r="951">
          <cell r="A951">
            <v>7300</v>
          </cell>
        </row>
        <row r="952">
          <cell r="A952">
            <v>7343</v>
          </cell>
        </row>
        <row r="953">
          <cell r="A953">
            <v>7368</v>
          </cell>
        </row>
        <row r="954">
          <cell r="A954">
            <v>7423</v>
          </cell>
        </row>
        <row r="955">
          <cell r="A955">
            <v>7425</v>
          </cell>
        </row>
        <row r="956">
          <cell r="A956">
            <v>7427</v>
          </cell>
        </row>
        <row r="957">
          <cell r="A957">
            <v>7430</v>
          </cell>
        </row>
        <row r="958">
          <cell r="A958">
            <v>7435</v>
          </cell>
        </row>
        <row r="959">
          <cell r="A959">
            <v>7436</v>
          </cell>
        </row>
        <row r="960">
          <cell r="A960">
            <v>7439</v>
          </cell>
        </row>
        <row r="961">
          <cell r="A961">
            <v>7443</v>
          </cell>
        </row>
        <row r="962">
          <cell r="A962">
            <v>7446</v>
          </cell>
        </row>
        <row r="963">
          <cell r="A963">
            <v>7460</v>
          </cell>
        </row>
        <row r="964">
          <cell r="A964">
            <v>7496</v>
          </cell>
        </row>
        <row r="965">
          <cell r="A965">
            <v>7504</v>
          </cell>
        </row>
        <row r="966">
          <cell r="A966">
            <v>7593</v>
          </cell>
        </row>
        <row r="967">
          <cell r="A967">
            <v>7615</v>
          </cell>
        </row>
        <row r="968">
          <cell r="A968">
            <v>7617</v>
          </cell>
        </row>
        <row r="969">
          <cell r="A969">
            <v>7620</v>
          </cell>
        </row>
        <row r="970">
          <cell r="A970">
            <v>7628</v>
          </cell>
        </row>
        <row r="971">
          <cell r="A971">
            <v>7634</v>
          </cell>
        </row>
        <row r="972">
          <cell r="A972">
            <v>7655</v>
          </cell>
        </row>
        <row r="973">
          <cell r="A973">
            <v>7656</v>
          </cell>
        </row>
        <row r="974">
          <cell r="A974">
            <v>7658</v>
          </cell>
        </row>
        <row r="975">
          <cell r="A975">
            <v>7661</v>
          </cell>
        </row>
        <row r="976">
          <cell r="A976">
            <v>7675</v>
          </cell>
        </row>
        <row r="977">
          <cell r="A977">
            <v>7717</v>
          </cell>
        </row>
        <row r="978">
          <cell r="A978">
            <v>7722</v>
          </cell>
        </row>
        <row r="979">
          <cell r="A979">
            <v>7758</v>
          </cell>
        </row>
        <row r="980">
          <cell r="A980">
            <v>7772</v>
          </cell>
        </row>
        <row r="981">
          <cell r="A981">
            <v>7791</v>
          </cell>
        </row>
        <row r="982">
          <cell r="A982">
            <v>7878</v>
          </cell>
        </row>
        <row r="983">
          <cell r="A983">
            <v>7920</v>
          </cell>
        </row>
        <row r="984">
          <cell r="A984">
            <v>7923</v>
          </cell>
        </row>
        <row r="985">
          <cell r="A985">
            <v>7927</v>
          </cell>
        </row>
        <row r="986">
          <cell r="A986">
            <v>7931</v>
          </cell>
        </row>
        <row r="987">
          <cell r="A987">
            <v>7935</v>
          </cell>
        </row>
        <row r="988">
          <cell r="A988">
            <v>7979</v>
          </cell>
        </row>
        <row r="989">
          <cell r="A989">
            <v>7980</v>
          </cell>
        </row>
        <row r="990">
          <cell r="A990">
            <v>7983</v>
          </cell>
        </row>
        <row r="991">
          <cell r="A991">
            <v>7992</v>
          </cell>
        </row>
        <row r="992">
          <cell r="A992">
            <v>7993</v>
          </cell>
        </row>
        <row r="993">
          <cell r="A993">
            <v>7996</v>
          </cell>
        </row>
        <row r="994">
          <cell r="A994">
            <v>8068</v>
          </cell>
        </row>
        <row r="995">
          <cell r="A995">
            <v>8089</v>
          </cell>
        </row>
        <row r="996">
          <cell r="A996">
            <v>8156</v>
          </cell>
        </row>
        <row r="997">
          <cell r="A997">
            <v>8157</v>
          </cell>
        </row>
        <row r="998">
          <cell r="A998">
            <v>8160</v>
          </cell>
        </row>
        <row r="999">
          <cell r="A999">
            <v>8166</v>
          </cell>
        </row>
        <row r="1000">
          <cell r="A1000">
            <v>8178</v>
          </cell>
        </row>
        <row r="1001">
          <cell r="A1001">
            <v>8179</v>
          </cell>
        </row>
        <row r="1002">
          <cell r="A1002">
            <v>8212</v>
          </cell>
        </row>
        <row r="1003">
          <cell r="A1003">
            <v>8213</v>
          </cell>
        </row>
        <row r="1004">
          <cell r="A1004">
            <v>8219</v>
          </cell>
        </row>
        <row r="1005">
          <cell r="A1005">
            <v>8220</v>
          </cell>
        </row>
        <row r="1006">
          <cell r="A1006">
            <v>8221</v>
          </cell>
        </row>
        <row r="1007">
          <cell r="A1007">
            <v>8229</v>
          </cell>
        </row>
        <row r="1008">
          <cell r="A1008">
            <v>8230</v>
          </cell>
        </row>
        <row r="1009">
          <cell r="A1009">
            <v>8254</v>
          </cell>
        </row>
        <row r="1010">
          <cell r="A1010">
            <v>8256</v>
          </cell>
        </row>
        <row r="1011">
          <cell r="A1011">
            <v>8278</v>
          </cell>
        </row>
        <row r="1012">
          <cell r="A1012">
            <v>8279</v>
          </cell>
        </row>
        <row r="1013">
          <cell r="A1013">
            <v>8325</v>
          </cell>
        </row>
        <row r="1014">
          <cell r="A1014">
            <v>8374</v>
          </cell>
        </row>
        <row r="1015">
          <cell r="A1015">
            <v>8377</v>
          </cell>
        </row>
        <row r="1016">
          <cell r="A1016">
            <v>8378</v>
          </cell>
        </row>
        <row r="1017">
          <cell r="A1017">
            <v>8379</v>
          </cell>
        </row>
        <row r="1018">
          <cell r="A1018">
            <v>8381</v>
          </cell>
        </row>
        <row r="1019">
          <cell r="A1019">
            <v>8382</v>
          </cell>
        </row>
        <row r="1020">
          <cell r="A1020">
            <v>8396</v>
          </cell>
        </row>
        <row r="1021">
          <cell r="A1021">
            <v>8403</v>
          </cell>
        </row>
        <row r="1022">
          <cell r="A1022">
            <v>8423</v>
          </cell>
        </row>
        <row r="1023">
          <cell r="A1023">
            <v>8428</v>
          </cell>
        </row>
        <row r="1024">
          <cell r="A1024">
            <v>8450</v>
          </cell>
        </row>
        <row r="1025">
          <cell r="A1025">
            <v>8451</v>
          </cell>
        </row>
        <row r="1026">
          <cell r="A1026">
            <v>8452</v>
          </cell>
        </row>
        <row r="1027">
          <cell r="A1027">
            <v>8453</v>
          </cell>
        </row>
        <row r="1028">
          <cell r="A1028">
            <v>8502</v>
          </cell>
        </row>
        <row r="1029">
          <cell r="A1029">
            <v>8519</v>
          </cell>
        </row>
        <row r="1030">
          <cell r="A1030">
            <v>8555</v>
          </cell>
        </row>
        <row r="1031">
          <cell r="A1031">
            <v>8561</v>
          </cell>
        </row>
        <row r="1032">
          <cell r="A1032">
            <v>8588</v>
          </cell>
        </row>
        <row r="1033">
          <cell r="A1033">
            <v>8612</v>
          </cell>
        </row>
        <row r="1034">
          <cell r="A1034">
            <v>8647</v>
          </cell>
        </row>
        <row r="1035">
          <cell r="A1035">
            <v>8697</v>
          </cell>
        </row>
        <row r="1036">
          <cell r="A1036">
            <v>8698</v>
          </cell>
        </row>
        <row r="1037">
          <cell r="A1037">
            <v>8704</v>
          </cell>
        </row>
        <row r="1038">
          <cell r="A1038">
            <v>8713</v>
          </cell>
        </row>
        <row r="1039">
          <cell r="A1039">
            <v>8736</v>
          </cell>
        </row>
        <row r="1040">
          <cell r="A1040">
            <v>8739</v>
          </cell>
        </row>
        <row r="1041">
          <cell r="A1041">
            <v>8741</v>
          </cell>
        </row>
        <row r="1042">
          <cell r="A1042">
            <v>8742</v>
          </cell>
        </row>
        <row r="1043">
          <cell r="A1043">
            <v>8752</v>
          </cell>
        </row>
        <row r="1044">
          <cell r="A1044">
            <v>8817</v>
          </cell>
        </row>
        <row r="1045">
          <cell r="A1045">
            <v>8818</v>
          </cell>
        </row>
        <row r="1046">
          <cell r="A1046">
            <v>8849</v>
          </cell>
        </row>
        <row r="1047">
          <cell r="A1047">
            <v>8850</v>
          </cell>
        </row>
        <row r="1048">
          <cell r="A1048">
            <v>8851</v>
          </cell>
        </row>
        <row r="1049">
          <cell r="A1049">
            <v>8893</v>
          </cell>
        </row>
        <row r="1050">
          <cell r="A1050">
            <v>8921</v>
          </cell>
        </row>
        <row r="1051">
          <cell r="A1051">
            <v>8922</v>
          </cell>
        </row>
        <row r="1052">
          <cell r="A1052">
            <v>8951</v>
          </cell>
        </row>
        <row r="1053">
          <cell r="A1053">
            <v>8952</v>
          </cell>
        </row>
        <row r="1054">
          <cell r="A1054">
            <v>8961</v>
          </cell>
        </row>
        <row r="1055">
          <cell r="A1055">
            <v>8984</v>
          </cell>
        </row>
        <row r="1056">
          <cell r="A1056">
            <v>9012</v>
          </cell>
        </row>
        <row r="1057">
          <cell r="A1057">
            <v>9022</v>
          </cell>
        </row>
        <row r="1058">
          <cell r="A1058">
            <v>9023</v>
          </cell>
        </row>
        <row r="1059">
          <cell r="A1059">
            <v>9031</v>
          </cell>
        </row>
        <row r="1060">
          <cell r="A1060">
            <v>9032</v>
          </cell>
        </row>
        <row r="1061">
          <cell r="A1061">
            <v>9055</v>
          </cell>
        </row>
        <row r="1062">
          <cell r="A1062">
            <v>9056</v>
          </cell>
        </row>
        <row r="1063">
          <cell r="A1063">
            <v>9069</v>
          </cell>
        </row>
        <row r="1064">
          <cell r="A1064">
            <v>9092</v>
          </cell>
        </row>
        <row r="1065">
          <cell r="A1065">
            <v>9094</v>
          </cell>
        </row>
        <row r="1066">
          <cell r="A1066">
            <v>9124</v>
          </cell>
        </row>
        <row r="1067">
          <cell r="A1067">
            <v>9125</v>
          </cell>
        </row>
        <row r="1068">
          <cell r="A1068">
            <v>9174</v>
          </cell>
        </row>
        <row r="1069">
          <cell r="A1069">
            <v>9184</v>
          </cell>
        </row>
        <row r="1070">
          <cell r="A1070">
            <v>9224</v>
          </cell>
        </row>
        <row r="1071">
          <cell r="A1071">
            <v>9248</v>
          </cell>
        </row>
        <row r="1072">
          <cell r="A1072">
            <v>9269</v>
          </cell>
        </row>
        <row r="1073">
          <cell r="A1073">
            <v>9270</v>
          </cell>
        </row>
        <row r="1074">
          <cell r="A1074">
            <v>9298</v>
          </cell>
        </row>
        <row r="1075">
          <cell r="A1075">
            <v>9341</v>
          </cell>
        </row>
        <row r="1076">
          <cell r="A1076">
            <v>9357</v>
          </cell>
        </row>
        <row r="1077">
          <cell r="A1077">
            <v>9386</v>
          </cell>
        </row>
        <row r="1078">
          <cell r="A1078">
            <v>9474</v>
          </cell>
        </row>
        <row r="1079">
          <cell r="A1079">
            <v>9475</v>
          </cell>
        </row>
        <row r="1080">
          <cell r="A1080">
            <v>9476</v>
          </cell>
        </row>
        <row r="1081">
          <cell r="A1081">
            <v>9486</v>
          </cell>
        </row>
        <row r="1082">
          <cell r="A1082">
            <v>9512</v>
          </cell>
        </row>
        <row r="1083">
          <cell r="A1083">
            <v>9514</v>
          </cell>
        </row>
        <row r="1084">
          <cell r="A1084">
            <v>9520</v>
          </cell>
        </row>
        <row r="1085">
          <cell r="A1085">
            <v>9563</v>
          </cell>
        </row>
        <row r="1086">
          <cell r="A1086">
            <v>9567</v>
          </cell>
        </row>
        <row r="1087">
          <cell r="A1087">
            <v>9575</v>
          </cell>
        </row>
        <row r="1088">
          <cell r="A1088">
            <v>9588</v>
          </cell>
        </row>
        <row r="1089">
          <cell r="A1089">
            <v>9589</v>
          </cell>
        </row>
        <row r="1090">
          <cell r="A1090">
            <v>9607</v>
          </cell>
        </row>
        <row r="1091">
          <cell r="A1091">
            <v>9645</v>
          </cell>
        </row>
        <row r="1092">
          <cell r="A1092">
            <v>9647</v>
          </cell>
        </row>
        <row r="1093">
          <cell r="A1093">
            <v>9648</v>
          </cell>
        </row>
        <row r="1094">
          <cell r="A1094">
            <v>9651</v>
          </cell>
        </row>
        <row r="1095">
          <cell r="A1095">
            <v>9654</v>
          </cell>
        </row>
        <row r="1096">
          <cell r="A1096">
            <v>9660</v>
          </cell>
        </row>
        <row r="1097">
          <cell r="A1097">
            <v>9661</v>
          </cell>
        </row>
        <row r="1098">
          <cell r="A1098">
            <v>9662</v>
          </cell>
        </row>
        <row r="1099">
          <cell r="A1099">
            <v>9692</v>
          </cell>
        </row>
        <row r="1100">
          <cell r="A1100">
            <v>9693</v>
          </cell>
        </row>
        <row r="1101">
          <cell r="A1101">
            <v>9710</v>
          </cell>
        </row>
        <row r="1102">
          <cell r="A1102">
            <v>9730</v>
          </cell>
        </row>
        <row r="1103">
          <cell r="A1103">
            <v>9746</v>
          </cell>
        </row>
        <row r="1104">
          <cell r="A1104">
            <v>9747</v>
          </cell>
        </row>
        <row r="1105">
          <cell r="A1105">
            <v>9768</v>
          </cell>
        </row>
        <row r="1106">
          <cell r="A1106">
            <v>9787</v>
          </cell>
        </row>
        <row r="1107">
          <cell r="A1107">
            <v>9843</v>
          </cell>
        </row>
        <row r="1108">
          <cell r="A1108">
            <v>9852</v>
          </cell>
        </row>
        <row r="1109">
          <cell r="A1109">
            <v>9865</v>
          </cell>
        </row>
        <row r="1110">
          <cell r="A1110">
            <v>9884</v>
          </cell>
        </row>
        <row r="1111">
          <cell r="A1111">
            <v>9885</v>
          </cell>
        </row>
        <row r="1112">
          <cell r="A1112">
            <v>9905</v>
          </cell>
        </row>
        <row r="1113">
          <cell r="A1113">
            <v>9942</v>
          </cell>
        </row>
        <row r="1114">
          <cell r="A1114">
            <v>10045</v>
          </cell>
        </row>
        <row r="1115">
          <cell r="A1115">
            <v>10056</v>
          </cell>
        </row>
        <row r="1116">
          <cell r="A1116">
            <v>10058</v>
          </cell>
        </row>
        <row r="1117">
          <cell r="A1117">
            <v>10066</v>
          </cell>
        </row>
        <row r="1118">
          <cell r="A1118">
            <v>10068</v>
          </cell>
        </row>
        <row r="1119">
          <cell r="A1119">
            <v>10069</v>
          </cell>
        </row>
        <row r="1120">
          <cell r="A1120">
            <v>10071</v>
          </cell>
        </row>
        <row r="1121">
          <cell r="A1121">
            <v>10078</v>
          </cell>
        </row>
        <row r="1122">
          <cell r="A1122">
            <v>10099</v>
          </cell>
        </row>
        <row r="1123">
          <cell r="A1123">
            <v>10100</v>
          </cell>
        </row>
        <row r="1124">
          <cell r="A1124">
            <v>10102</v>
          </cell>
        </row>
        <row r="1125">
          <cell r="A1125">
            <v>10103</v>
          </cell>
        </row>
        <row r="1126">
          <cell r="A1126">
            <v>10114</v>
          </cell>
        </row>
        <row r="1127">
          <cell r="A1127">
            <v>10115</v>
          </cell>
        </row>
        <row r="1128">
          <cell r="A1128">
            <v>10120</v>
          </cell>
        </row>
        <row r="1129">
          <cell r="A1129">
            <v>10145</v>
          </cell>
        </row>
        <row r="1130">
          <cell r="A1130">
            <v>10150</v>
          </cell>
        </row>
        <row r="1131">
          <cell r="A1131">
            <v>10186</v>
          </cell>
        </row>
        <row r="1132">
          <cell r="A1132">
            <v>10187</v>
          </cell>
        </row>
        <row r="1133">
          <cell r="A1133">
            <v>10189</v>
          </cell>
        </row>
        <row r="1134">
          <cell r="A1134">
            <v>10192</v>
          </cell>
        </row>
        <row r="1135">
          <cell r="A1135">
            <v>10194</v>
          </cell>
        </row>
        <row r="1136">
          <cell r="A1136">
            <v>10199</v>
          </cell>
        </row>
        <row r="1137">
          <cell r="A1137">
            <v>10202</v>
          </cell>
        </row>
        <row r="1138">
          <cell r="A1138">
            <v>10208</v>
          </cell>
        </row>
        <row r="1139">
          <cell r="A1139">
            <v>10225</v>
          </cell>
        </row>
        <row r="1140">
          <cell r="A1140">
            <v>10228</v>
          </cell>
        </row>
        <row r="1141">
          <cell r="A1141">
            <v>10241</v>
          </cell>
        </row>
        <row r="1142">
          <cell r="A1142">
            <v>10250</v>
          </cell>
        </row>
        <row r="1143">
          <cell r="A1143">
            <v>10254</v>
          </cell>
        </row>
        <row r="1144">
          <cell r="A1144">
            <v>10259</v>
          </cell>
        </row>
        <row r="1145">
          <cell r="A1145">
            <v>10262</v>
          </cell>
        </row>
        <row r="1146">
          <cell r="A1146">
            <v>10272</v>
          </cell>
        </row>
        <row r="1147">
          <cell r="A1147">
            <v>10280</v>
          </cell>
        </row>
        <row r="1148">
          <cell r="A1148">
            <v>10319</v>
          </cell>
        </row>
        <row r="1149">
          <cell r="A1149">
            <v>10342</v>
          </cell>
        </row>
        <row r="1150">
          <cell r="A1150">
            <v>10343</v>
          </cell>
        </row>
        <row r="1151">
          <cell r="A1151">
            <v>10356</v>
          </cell>
        </row>
        <row r="1152">
          <cell r="A1152">
            <v>10382</v>
          </cell>
        </row>
        <row r="1153">
          <cell r="A1153">
            <v>10387</v>
          </cell>
        </row>
        <row r="1154">
          <cell r="A1154">
            <v>10403</v>
          </cell>
        </row>
        <row r="1155">
          <cell r="A1155">
            <v>10404</v>
          </cell>
        </row>
        <row r="1156">
          <cell r="A1156">
            <v>10420</v>
          </cell>
        </row>
        <row r="1157">
          <cell r="A1157">
            <v>10423</v>
          </cell>
        </row>
        <row r="1158">
          <cell r="A1158">
            <v>10424</v>
          </cell>
        </row>
        <row r="1159">
          <cell r="A1159">
            <v>10425</v>
          </cell>
        </row>
        <row r="1160">
          <cell r="A1160">
            <v>10447</v>
          </cell>
        </row>
        <row r="1161">
          <cell r="A1161">
            <v>10489</v>
          </cell>
        </row>
        <row r="1162">
          <cell r="A1162">
            <v>10497</v>
          </cell>
        </row>
        <row r="1163">
          <cell r="A1163">
            <v>10499</v>
          </cell>
        </row>
        <row r="1164">
          <cell r="A1164">
            <v>10515</v>
          </cell>
        </row>
        <row r="1165">
          <cell r="A1165">
            <v>10517</v>
          </cell>
        </row>
        <row r="1166">
          <cell r="A1166">
            <v>10520</v>
          </cell>
        </row>
        <row r="1167">
          <cell r="A1167">
            <v>10522</v>
          </cell>
        </row>
        <row r="1168">
          <cell r="A1168">
            <v>10534</v>
          </cell>
        </row>
        <row r="1169">
          <cell r="A1169">
            <v>10545</v>
          </cell>
        </row>
        <row r="1170">
          <cell r="A1170">
            <v>10564</v>
          </cell>
        </row>
        <row r="1171">
          <cell r="A1171">
            <v>10566</v>
          </cell>
        </row>
        <row r="1172">
          <cell r="A1172">
            <v>10572</v>
          </cell>
        </row>
        <row r="1173">
          <cell r="A1173">
            <v>10611</v>
          </cell>
        </row>
        <row r="1174">
          <cell r="A1174">
            <v>10622</v>
          </cell>
        </row>
        <row r="1175">
          <cell r="A1175">
            <v>10651</v>
          </cell>
        </row>
        <row r="1176">
          <cell r="A1176">
            <v>10652</v>
          </cell>
        </row>
        <row r="1177">
          <cell r="A1177">
            <v>10654</v>
          </cell>
        </row>
        <row r="1178">
          <cell r="A1178">
            <v>10655</v>
          </cell>
        </row>
        <row r="1179">
          <cell r="A1179">
            <v>10683</v>
          </cell>
        </row>
        <row r="1180">
          <cell r="A1180">
            <v>10694</v>
          </cell>
        </row>
        <row r="1181">
          <cell r="A1181">
            <v>10695</v>
          </cell>
        </row>
        <row r="1182">
          <cell r="A1182">
            <v>10719</v>
          </cell>
        </row>
        <row r="1183">
          <cell r="A1183">
            <v>10738</v>
          </cell>
        </row>
        <row r="1184">
          <cell r="A1184">
            <v>10743</v>
          </cell>
        </row>
        <row r="1185">
          <cell r="A1185">
            <v>10761</v>
          </cell>
        </row>
        <row r="1186">
          <cell r="A1186">
            <v>10763</v>
          </cell>
        </row>
        <row r="1187">
          <cell r="A1187">
            <v>10765</v>
          </cell>
        </row>
        <row r="1188">
          <cell r="A1188">
            <v>10767</v>
          </cell>
        </row>
        <row r="1189">
          <cell r="A1189">
            <v>10775</v>
          </cell>
        </row>
        <row r="1190">
          <cell r="A1190">
            <v>10785</v>
          </cell>
        </row>
        <row r="1191">
          <cell r="A1191">
            <v>10787</v>
          </cell>
        </row>
        <row r="1192">
          <cell r="A1192">
            <v>10832</v>
          </cell>
        </row>
        <row r="1193">
          <cell r="A1193">
            <v>10833</v>
          </cell>
        </row>
        <row r="1194">
          <cell r="A1194">
            <v>10835</v>
          </cell>
        </row>
        <row r="1195">
          <cell r="A1195">
            <v>10839</v>
          </cell>
        </row>
        <row r="1196">
          <cell r="A1196">
            <v>10845</v>
          </cell>
        </row>
        <row r="1197">
          <cell r="A1197">
            <v>10848</v>
          </cell>
        </row>
        <row r="1198">
          <cell r="A1198">
            <v>10884</v>
          </cell>
        </row>
        <row r="1199">
          <cell r="A1199">
            <v>10892</v>
          </cell>
        </row>
        <row r="1200">
          <cell r="A1200">
            <v>10893</v>
          </cell>
        </row>
        <row r="1201">
          <cell r="A1201">
            <v>10894</v>
          </cell>
        </row>
        <row r="1202">
          <cell r="A1202">
            <v>10895</v>
          </cell>
        </row>
        <row r="1203">
          <cell r="A1203">
            <v>10896</v>
          </cell>
        </row>
        <row r="1204">
          <cell r="A1204">
            <v>10925</v>
          </cell>
        </row>
        <row r="1205">
          <cell r="A1205">
            <v>10927</v>
          </cell>
        </row>
        <row r="1206">
          <cell r="A1206">
            <v>10939</v>
          </cell>
        </row>
        <row r="1207">
          <cell r="A1207">
            <v>10941</v>
          </cell>
        </row>
        <row r="1208">
          <cell r="A1208">
            <v>10960</v>
          </cell>
        </row>
        <row r="1209">
          <cell r="A1209">
            <v>10968</v>
          </cell>
        </row>
        <row r="1210">
          <cell r="A1210">
            <v>10970</v>
          </cell>
        </row>
        <row r="1211">
          <cell r="A1211">
            <v>10999</v>
          </cell>
        </row>
        <row r="1212">
          <cell r="A1212">
            <v>11009</v>
          </cell>
        </row>
        <row r="1213">
          <cell r="A1213">
            <v>11014</v>
          </cell>
        </row>
        <row r="1214">
          <cell r="A1214">
            <v>11015</v>
          </cell>
        </row>
        <row r="1215">
          <cell r="A1215">
            <v>11024</v>
          </cell>
        </row>
        <row r="1216">
          <cell r="A1216">
            <v>11030</v>
          </cell>
        </row>
        <row r="1217">
          <cell r="A1217">
            <v>11056</v>
          </cell>
        </row>
        <row r="1218">
          <cell r="A1218">
            <v>11069</v>
          </cell>
        </row>
        <row r="1219">
          <cell r="A1219">
            <v>11093</v>
          </cell>
        </row>
        <row r="1220">
          <cell r="A1220">
            <v>11108</v>
          </cell>
        </row>
        <row r="1221">
          <cell r="A1221">
            <v>11126</v>
          </cell>
        </row>
        <row r="1222">
          <cell r="A1222">
            <v>11134</v>
          </cell>
        </row>
        <row r="1223">
          <cell r="A1223">
            <v>11135</v>
          </cell>
        </row>
        <row r="1224">
          <cell r="A1224">
            <v>11152</v>
          </cell>
        </row>
        <row r="1225">
          <cell r="A1225">
            <v>11163</v>
          </cell>
        </row>
        <row r="1226">
          <cell r="A1226">
            <v>11180</v>
          </cell>
        </row>
        <row r="1227">
          <cell r="A1227">
            <v>11193</v>
          </cell>
        </row>
        <row r="1228">
          <cell r="A1228">
            <v>11204</v>
          </cell>
        </row>
        <row r="1229">
          <cell r="A1229">
            <v>11205</v>
          </cell>
        </row>
        <row r="1230">
          <cell r="A1230">
            <v>11240</v>
          </cell>
        </row>
        <row r="1231">
          <cell r="A1231">
            <v>11280</v>
          </cell>
        </row>
        <row r="1232">
          <cell r="A1232">
            <v>11283</v>
          </cell>
        </row>
        <row r="1233">
          <cell r="A1233">
            <v>11287</v>
          </cell>
        </row>
        <row r="1234">
          <cell r="A1234">
            <v>11291</v>
          </cell>
        </row>
        <row r="1235">
          <cell r="A1235">
            <v>11303</v>
          </cell>
        </row>
        <row r="1236">
          <cell r="A1236">
            <v>11309</v>
          </cell>
        </row>
        <row r="1237">
          <cell r="A1237">
            <v>11355</v>
          </cell>
        </row>
        <row r="1238">
          <cell r="A1238">
            <v>11358</v>
          </cell>
        </row>
        <row r="1239">
          <cell r="A1239">
            <v>11374</v>
          </cell>
        </row>
        <row r="1240">
          <cell r="A1240">
            <v>11424</v>
          </cell>
        </row>
        <row r="1241">
          <cell r="A1241">
            <v>11444</v>
          </cell>
        </row>
        <row r="1242">
          <cell r="A1242">
            <v>11452</v>
          </cell>
        </row>
        <row r="1243">
          <cell r="A1243">
            <v>11474</v>
          </cell>
        </row>
        <row r="1244">
          <cell r="A1244">
            <v>11486</v>
          </cell>
        </row>
        <row r="1245">
          <cell r="A1245">
            <v>11503</v>
          </cell>
        </row>
        <row r="1246">
          <cell r="A1246">
            <v>11513</v>
          </cell>
        </row>
        <row r="1247">
          <cell r="A1247">
            <v>11514</v>
          </cell>
        </row>
        <row r="1248">
          <cell r="A1248">
            <v>11523</v>
          </cell>
        </row>
        <row r="1249">
          <cell r="A1249">
            <v>11535</v>
          </cell>
        </row>
        <row r="1250">
          <cell r="A1250">
            <v>11550</v>
          </cell>
        </row>
        <row r="1251">
          <cell r="A1251">
            <v>11554</v>
          </cell>
        </row>
        <row r="1252">
          <cell r="A1252">
            <v>11594</v>
          </cell>
        </row>
        <row r="1253">
          <cell r="A1253">
            <v>11595</v>
          </cell>
        </row>
        <row r="1254">
          <cell r="A1254">
            <v>11597</v>
          </cell>
        </row>
        <row r="1255">
          <cell r="A1255">
            <v>11611</v>
          </cell>
        </row>
        <row r="1256">
          <cell r="A1256">
            <v>11612</v>
          </cell>
        </row>
        <row r="1257">
          <cell r="A1257">
            <v>11620</v>
          </cell>
        </row>
        <row r="1258">
          <cell r="A1258">
            <v>11624</v>
          </cell>
        </row>
        <row r="1259">
          <cell r="A1259">
            <v>11625</v>
          </cell>
        </row>
        <row r="1260">
          <cell r="A1260">
            <v>11638</v>
          </cell>
        </row>
        <row r="1261">
          <cell r="A1261">
            <v>11639</v>
          </cell>
        </row>
        <row r="1262">
          <cell r="A1262">
            <v>11643</v>
          </cell>
        </row>
        <row r="1263">
          <cell r="A1263">
            <v>11654</v>
          </cell>
        </row>
        <row r="1264">
          <cell r="A1264">
            <v>11669</v>
          </cell>
        </row>
        <row r="1265">
          <cell r="A1265">
            <v>11684</v>
          </cell>
        </row>
        <row r="1266">
          <cell r="A1266">
            <v>11688</v>
          </cell>
        </row>
        <row r="1267">
          <cell r="A1267">
            <v>11696</v>
          </cell>
        </row>
        <row r="1268">
          <cell r="A1268">
            <v>11708</v>
          </cell>
        </row>
        <row r="1269">
          <cell r="A1269">
            <v>11713</v>
          </cell>
        </row>
        <row r="1270">
          <cell r="A1270">
            <v>11719</v>
          </cell>
        </row>
        <row r="1271">
          <cell r="A1271">
            <v>11740</v>
          </cell>
        </row>
        <row r="1272">
          <cell r="A1272">
            <v>11742</v>
          </cell>
        </row>
        <row r="1273">
          <cell r="A1273">
            <v>11776</v>
          </cell>
        </row>
        <row r="1274">
          <cell r="A1274">
            <v>11781</v>
          </cell>
        </row>
        <row r="1275">
          <cell r="A1275">
            <v>11798</v>
          </cell>
        </row>
        <row r="1276">
          <cell r="A1276">
            <v>11799</v>
          </cell>
        </row>
        <row r="1277">
          <cell r="A1277">
            <v>11802</v>
          </cell>
        </row>
        <row r="1278">
          <cell r="A1278">
            <v>11813</v>
          </cell>
        </row>
        <row r="1279">
          <cell r="A1279">
            <v>11815</v>
          </cell>
        </row>
        <row r="1280">
          <cell r="A1280">
            <v>11819</v>
          </cell>
        </row>
        <row r="1281">
          <cell r="A1281">
            <v>11826</v>
          </cell>
        </row>
        <row r="1282">
          <cell r="A1282">
            <v>11828</v>
          </cell>
        </row>
        <row r="1283">
          <cell r="A1283">
            <v>11851</v>
          </cell>
        </row>
        <row r="1284">
          <cell r="A1284">
            <v>11855</v>
          </cell>
        </row>
        <row r="1285">
          <cell r="A1285">
            <v>11874</v>
          </cell>
        </row>
        <row r="1286">
          <cell r="A1286">
            <v>11876</v>
          </cell>
        </row>
        <row r="1287">
          <cell r="A1287">
            <v>11912</v>
          </cell>
        </row>
        <row r="1288">
          <cell r="A1288">
            <v>11943</v>
          </cell>
        </row>
        <row r="1289">
          <cell r="A1289">
            <v>11959</v>
          </cell>
        </row>
        <row r="1290">
          <cell r="A1290">
            <v>11983</v>
          </cell>
        </row>
        <row r="1291">
          <cell r="A1291">
            <v>11984</v>
          </cell>
        </row>
        <row r="1292">
          <cell r="A1292">
            <v>11985</v>
          </cell>
        </row>
        <row r="1293">
          <cell r="A1293">
            <v>11986</v>
          </cell>
        </row>
        <row r="1294">
          <cell r="A1294">
            <v>12034</v>
          </cell>
        </row>
        <row r="1295">
          <cell r="A1295">
            <v>12041</v>
          </cell>
        </row>
        <row r="1296">
          <cell r="A1296">
            <v>12055</v>
          </cell>
        </row>
        <row r="1297">
          <cell r="A1297">
            <v>12056</v>
          </cell>
        </row>
        <row r="1298">
          <cell r="A1298">
            <v>12057</v>
          </cell>
        </row>
        <row r="1299">
          <cell r="A1299">
            <v>12063</v>
          </cell>
        </row>
        <row r="1300">
          <cell r="A1300">
            <v>12071</v>
          </cell>
        </row>
        <row r="1301">
          <cell r="A1301">
            <v>12073</v>
          </cell>
        </row>
        <row r="1302">
          <cell r="A1302">
            <v>12080</v>
          </cell>
        </row>
        <row r="1303">
          <cell r="A1303">
            <v>12086</v>
          </cell>
        </row>
        <row r="1304">
          <cell r="A1304">
            <v>12087</v>
          </cell>
        </row>
        <row r="1305">
          <cell r="A1305">
            <v>12104</v>
          </cell>
        </row>
        <row r="1306">
          <cell r="A1306">
            <v>12106</v>
          </cell>
        </row>
        <row r="1307">
          <cell r="A1307">
            <v>12109</v>
          </cell>
        </row>
        <row r="1308">
          <cell r="A1308">
            <v>12119</v>
          </cell>
        </row>
        <row r="1309">
          <cell r="A1309">
            <v>12133</v>
          </cell>
        </row>
        <row r="1310">
          <cell r="A1310">
            <v>12150</v>
          </cell>
        </row>
        <row r="1311">
          <cell r="A1311">
            <v>12166</v>
          </cell>
        </row>
        <row r="1312">
          <cell r="A1312">
            <v>12176</v>
          </cell>
        </row>
        <row r="1313">
          <cell r="A1313">
            <v>12201</v>
          </cell>
        </row>
        <row r="1314">
          <cell r="A1314">
            <v>12210</v>
          </cell>
        </row>
        <row r="1315">
          <cell r="A1315">
            <v>12211</v>
          </cell>
        </row>
        <row r="1316">
          <cell r="A1316">
            <v>12224</v>
          </cell>
        </row>
        <row r="1317">
          <cell r="A1317">
            <v>12247</v>
          </cell>
        </row>
        <row r="1318">
          <cell r="A1318">
            <v>12275</v>
          </cell>
        </row>
        <row r="1319">
          <cell r="A1319">
            <v>12282</v>
          </cell>
        </row>
        <row r="1320">
          <cell r="A1320">
            <v>12289</v>
          </cell>
        </row>
        <row r="1321">
          <cell r="A1321">
            <v>12309</v>
          </cell>
        </row>
        <row r="1322">
          <cell r="A1322">
            <v>12319</v>
          </cell>
        </row>
        <row r="1323">
          <cell r="A1323">
            <v>12320</v>
          </cell>
        </row>
        <row r="1324">
          <cell r="A1324">
            <v>12364</v>
          </cell>
        </row>
        <row r="1325">
          <cell r="A1325">
            <v>12369</v>
          </cell>
        </row>
        <row r="1326">
          <cell r="A1326">
            <v>12381</v>
          </cell>
        </row>
        <row r="1327">
          <cell r="A1327">
            <v>12392</v>
          </cell>
        </row>
        <row r="1328">
          <cell r="A1328">
            <v>12405</v>
          </cell>
        </row>
        <row r="1329">
          <cell r="A1329">
            <v>12411</v>
          </cell>
        </row>
        <row r="1330">
          <cell r="A1330">
            <v>12422</v>
          </cell>
        </row>
        <row r="1331">
          <cell r="A1331">
            <v>12429</v>
          </cell>
        </row>
        <row r="1332">
          <cell r="A1332">
            <v>12430</v>
          </cell>
        </row>
        <row r="1333">
          <cell r="A1333">
            <v>12443</v>
          </cell>
        </row>
        <row r="1334">
          <cell r="A1334">
            <v>12458</v>
          </cell>
        </row>
        <row r="1335">
          <cell r="A1335">
            <v>12477</v>
          </cell>
        </row>
        <row r="1336">
          <cell r="A1336">
            <v>12485</v>
          </cell>
        </row>
        <row r="1337">
          <cell r="A1337">
            <v>12521</v>
          </cell>
        </row>
        <row r="1338">
          <cell r="A1338">
            <v>12526</v>
          </cell>
        </row>
        <row r="1339">
          <cell r="A1339">
            <v>12543</v>
          </cell>
        </row>
        <row r="1340">
          <cell r="A1340">
            <v>12568</v>
          </cell>
        </row>
        <row r="1341">
          <cell r="A1341">
            <v>12583</v>
          </cell>
        </row>
        <row r="1342">
          <cell r="A1342">
            <v>12597</v>
          </cell>
        </row>
        <row r="1343">
          <cell r="A1343">
            <v>12599</v>
          </cell>
        </row>
        <row r="1344">
          <cell r="A1344">
            <v>12620</v>
          </cell>
        </row>
        <row r="1345">
          <cell r="A1345">
            <v>12621</v>
          </cell>
        </row>
        <row r="1346">
          <cell r="A1346">
            <v>12674</v>
          </cell>
        </row>
        <row r="1347">
          <cell r="A1347">
            <v>12681</v>
          </cell>
        </row>
        <row r="1348">
          <cell r="A1348">
            <v>12691</v>
          </cell>
        </row>
        <row r="1349">
          <cell r="A1349">
            <v>12692</v>
          </cell>
        </row>
        <row r="1350">
          <cell r="A1350">
            <v>12705</v>
          </cell>
        </row>
        <row r="1351">
          <cell r="A1351">
            <v>12708</v>
          </cell>
        </row>
        <row r="1352">
          <cell r="A1352">
            <v>12710</v>
          </cell>
        </row>
        <row r="1353">
          <cell r="A1353">
            <v>12719</v>
          </cell>
        </row>
        <row r="1354">
          <cell r="A1354">
            <v>12720</v>
          </cell>
        </row>
        <row r="1355">
          <cell r="A1355">
            <v>12730</v>
          </cell>
        </row>
        <row r="1356">
          <cell r="A1356">
            <v>12762</v>
          </cell>
        </row>
        <row r="1357">
          <cell r="A1357">
            <v>12771</v>
          </cell>
        </row>
        <row r="1358">
          <cell r="A1358">
            <v>12774</v>
          </cell>
        </row>
        <row r="1359">
          <cell r="A1359">
            <v>12786</v>
          </cell>
        </row>
        <row r="1360">
          <cell r="A1360">
            <v>12809</v>
          </cell>
        </row>
        <row r="1361">
          <cell r="A1361">
            <v>12867</v>
          </cell>
        </row>
        <row r="1362">
          <cell r="A1362">
            <v>12868</v>
          </cell>
        </row>
        <row r="1363">
          <cell r="A1363">
            <v>12869</v>
          </cell>
        </row>
        <row r="1364">
          <cell r="A1364">
            <v>12872</v>
          </cell>
        </row>
        <row r="1365">
          <cell r="A1365">
            <v>12878</v>
          </cell>
        </row>
        <row r="1366">
          <cell r="A1366">
            <v>12879</v>
          </cell>
        </row>
        <row r="1367">
          <cell r="A1367">
            <v>12880</v>
          </cell>
        </row>
        <row r="1368">
          <cell r="A1368">
            <v>12935</v>
          </cell>
        </row>
        <row r="1369">
          <cell r="A1369">
            <v>12946</v>
          </cell>
        </row>
        <row r="1370">
          <cell r="A1370">
            <v>12947</v>
          </cell>
        </row>
        <row r="1371">
          <cell r="A1371">
            <v>12955</v>
          </cell>
        </row>
        <row r="1372">
          <cell r="A1372">
            <v>12958</v>
          </cell>
        </row>
        <row r="1373">
          <cell r="A1373">
            <v>12963</v>
          </cell>
        </row>
        <row r="1374">
          <cell r="A1374">
            <v>12983</v>
          </cell>
        </row>
        <row r="1375">
          <cell r="A1375">
            <v>12989</v>
          </cell>
        </row>
        <row r="1376">
          <cell r="A1376">
            <v>12990</v>
          </cell>
        </row>
        <row r="1377">
          <cell r="A1377">
            <v>12993</v>
          </cell>
        </row>
        <row r="1378">
          <cell r="A1378">
            <v>13004</v>
          </cell>
        </row>
        <row r="1379">
          <cell r="A1379">
            <v>13007</v>
          </cell>
        </row>
        <row r="1380">
          <cell r="A1380">
            <v>13020</v>
          </cell>
        </row>
        <row r="1381">
          <cell r="A1381">
            <v>13029</v>
          </cell>
        </row>
        <row r="1382">
          <cell r="A1382">
            <v>13057</v>
          </cell>
        </row>
        <row r="1383">
          <cell r="A1383">
            <v>13066</v>
          </cell>
        </row>
        <row r="1384">
          <cell r="A1384">
            <v>13068</v>
          </cell>
        </row>
        <row r="1385">
          <cell r="A1385">
            <v>13081</v>
          </cell>
        </row>
        <row r="1386">
          <cell r="A1386">
            <v>13082</v>
          </cell>
        </row>
        <row r="1387">
          <cell r="A1387">
            <v>13096</v>
          </cell>
        </row>
        <row r="1388">
          <cell r="A1388">
            <v>13097</v>
          </cell>
        </row>
        <row r="1389">
          <cell r="A1389">
            <v>13102</v>
          </cell>
        </row>
        <row r="1390">
          <cell r="A1390">
            <v>13111</v>
          </cell>
        </row>
        <row r="1391">
          <cell r="A1391">
            <v>13115</v>
          </cell>
        </row>
        <row r="1392">
          <cell r="A1392">
            <v>13163</v>
          </cell>
        </row>
        <row r="1393">
          <cell r="A1393">
            <v>13186</v>
          </cell>
        </row>
        <row r="1394">
          <cell r="A1394">
            <v>13195</v>
          </cell>
        </row>
        <row r="1395">
          <cell r="A1395">
            <v>13221</v>
          </cell>
        </row>
        <row r="1396">
          <cell r="A1396">
            <v>13222</v>
          </cell>
        </row>
        <row r="1397">
          <cell r="A1397">
            <v>13230</v>
          </cell>
        </row>
        <row r="1398">
          <cell r="A1398">
            <v>13238</v>
          </cell>
        </row>
        <row r="1399">
          <cell r="A1399">
            <v>13245</v>
          </cell>
        </row>
        <row r="1400">
          <cell r="A1400">
            <v>13246</v>
          </cell>
        </row>
        <row r="1401">
          <cell r="A1401">
            <v>13254</v>
          </cell>
        </row>
        <row r="1402">
          <cell r="A1402">
            <v>13286</v>
          </cell>
        </row>
        <row r="1403">
          <cell r="A1403">
            <v>13287</v>
          </cell>
        </row>
        <row r="1404">
          <cell r="A1404">
            <v>13289</v>
          </cell>
        </row>
        <row r="1405">
          <cell r="A1405">
            <v>13292</v>
          </cell>
        </row>
        <row r="1406">
          <cell r="A1406">
            <v>13294</v>
          </cell>
        </row>
        <row r="1407">
          <cell r="A1407">
            <v>13313</v>
          </cell>
        </row>
        <row r="1408">
          <cell r="A1408">
            <v>13321</v>
          </cell>
        </row>
        <row r="1409">
          <cell r="A1409">
            <v>13328</v>
          </cell>
        </row>
        <row r="1410">
          <cell r="A1410">
            <v>13329</v>
          </cell>
        </row>
        <row r="1411">
          <cell r="A1411">
            <v>13346</v>
          </cell>
        </row>
        <row r="1412">
          <cell r="A1412">
            <v>13351</v>
          </cell>
        </row>
        <row r="1413">
          <cell r="A1413">
            <v>13360</v>
          </cell>
        </row>
        <row r="1414">
          <cell r="A1414">
            <v>13368</v>
          </cell>
        </row>
        <row r="1415">
          <cell r="A1415">
            <v>13384</v>
          </cell>
        </row>
        <row r="1416">
          <cell r="A1416">
            <v>13388</v>
          </cell>
        </row>
        <row r="1417">
          <cell r="A1417">
            <v>13389</v>
          </cell>
        </row>
        <row r="1418">
          <cell r="A1418">
            <v>13410</v>
          </cell>
        </row>
        <row r="1419">
          <cell r="A1419">
            <v>13423</v>
          </cell>
        </row>
        <row r="1420">
          <cell r="A1420">
            <v>13424</v>
          </cell>
        </row>
        <row r="1421">
          <cell r="A1421">
            <v>13436</v>
          </cell>
        </row>
        <row r="1422">
          <cell r="A1422">
            <v>13456</v>
          </cell>
        </row>
        <row r="1423">
          <cell r="A1423">
            <v>13498</v>
          </cell>
        </row>
        <row r="1424">
          <cell r="A1424">
            <v>13499</v>
          </cell>
        </row>
        <row r="1425">
          <cell r="A1425">
            <v>13518</v>
          </cell>
        </row>
        <row r="1426">
          <cell r="A1426">
            <v>13528</v>
          </cell>
        </row>
        <row r="1427">
          <cell r="A1427">
            <v>13541</v>
          </cell>
        </row>
        <row r="1428">
          <cell r="A1428">
            <v>13550</v>
          </cell>
        </row>
        <row r="1429">
          <cell r="A1429">
            <v>13566</v>
          </cell>
        </row>
        <row r="1430">
          <cell r="A1430">
            <v>13601</v>
          </cell>
        </row>
        <row r="1431">
          <cell r="A1431">
            <v>13603</v>
          </cell>
        </row>
        <row r="1432">
          <cell r="A1432">
            <v>13610</v>
          </cell>
        </row>
        <row r="1433">
          <cell r="A1433">
            <v>13619</v>
          </cell>
        </row>
        <row r="1434">
          <cell r="A1434">
            <v>13629</v>
          </cell>
        </row>
        <row r="1435">
          <cell r="A1435">
            <v>13655</v>
          </cell>
        </row>
        <row r="1436">
          <cell r="A1436">
            <v>13664</v>
          </cell>
        </row>
        <row r="1437">
          <cell r="A1437">
            <v>13669</v>
          </cell>
        </row>
        <row r="1438">
          <cell r="A1438">
            <v>13681</v>
          </cell>
        </row>
        <row r="1439">
          <cell r="A1439">
            <v>13690</v>
          </cell>
        </row>
        <row r="1440">
          <cell r="A1440">
            <v>13696</v>
          </cell>
        </row>
        <row r="1441">
          <cell r="A1441">
            <v>13731</v>
          </cell>
        </row>
        <row r="1442">
          <cell r="A1442">
            <v>13738</v>
          </cell>
        </row>
        <row r="1443">
          <cell r="A1443">
            <v>13739</v>
          </cell>
        </row>
        <row r="1444">
          <cell r="A1444">
            <v>13745</v>
          </cell>
        </row>
        <row r="1445">
          <cell r="A1445">
            <v>13753</v>
          </cell>
        </row>
        <row r="1446">
          <cell r="A1446">
            <v>13755</v>
          </cell>
        </row>
        <row r="1447">
          <cell r="A1447">
            <v>13774</v>
          </cell>
        </row>
        <row r="1448">
          <cell r="A1448">
            <v>13797</v>
          </cell>
        </row>
        <row r="1449">
          <cell r="A1449">
            <v>13798</v>
          </cell>
        </row>
        <row r="1450">
          <cell r="A1450">
            <v>13800</v>
          </cell>
        </row>
        <row r="1451">
          <cell r="A1451">
            <v>13817</v>
          </cell>
        </row>
        <row r="1452">
          <cell r="A1452">
            <v>13818</v>
          </cell>
        </row>
        <row r="1453">
          <cell r="A1453">
            <v>13821</v>
          </cell>
        </row>
        <row r="1454">
          <cell r="A1454">
            <v>13822</v>
          </cell>
        </row>
        <row r="1455">
          <cell r="A1455">
            <v>13834</v>
          </cell>
        </row>
        <row r="1456">
          <cell r="A1456">
            <v>13846</v>
          </cell>
        </row>
        <row r="1457">
          <cell r="A1457">
            <v>13857</v>
          </cell>
        </row>
        <row r="1458">
          <cell r="A1458">
            <v>13867</v>
          </cell>
        </row>
        <row r="1459">
          <cell r="A1459">
            <v>13884</v>
          </cell>
        </row>
        <row r="1460">
          <cell r="A1460">
            <v>13887</v>
          </cell>
        </row>
        <row r="1461">
          <cell r="A1461">
            <v>13889</v>
          </cell>
        </row>
        <row r="1462">
          <cell r="A1462">
            <v>13892</v>
          </cell>
        </row>
        <row r="1463">
          <cell r="A1463">
            <v>13899</v>
          </cell>
        </row>
        <row r="1464">
          <cell r="A1464">
            <v>13912</v>
          </cell>
        </row>
        <row r="1465">
          <cell r="A1465">
            <v>13913</v>
          </cell>
        </row>
        <row r="1466">
          <cell r="A1466">
            <v>13935</v>
          </cell>
        </row>
        <row r="1467">
          <cell r="A1467">
            <v>13938</v>
          </cell>
        </row>
        <row r="1468">
          <cell r="A1468">
            <v>13942</v>
          </cell>
        </row>
        <row r="1469">
          <cell r="A1469">
            <v>13945</v>
          </cell>
        </row>
        <row r="1470">
          <cell r="A1470">
            <v>14043</v>
          </cell>
        </row>
        <row r="1471">
          <cell r="A1471">
            <v>14047</v>
          </cell>
        </row>
        <row r="1472">
          <cell r="A1472">
            <v>14068</v>
          </cell>
        </row>
        <row r="1473">
          <cell r="A1473">
            <v>14088</v>
          </cell>
        </row>
        <row r="1474">
          <cell r="A1474">
            <v>14108</v>
          </cell>
        </row>
        <row r="1475">
          <cell r="A1475">
            <v>14111</v>
          </cell>
        </row>
        <row r="1476">
          <cell r="A1476">
            <v>14159</v>
          </cell>
        </row>
        <row r="1477">
          <cell r="A1477">
            <v>14160</v>
          </cell>
        </row>
        <row r="1478">
          <cell r="A1478">
            <v>14199</v>
          </cell>
        </row>
        <row r="1479">
          <cell r="A1479">
            <v>14202</v>
          </cell>
        </row>
        <row r="1480">
          <cell r="A1480">
            <v>14204</v>
          </cell>
        </row>
        <row r="1481">
          <cell r="A1481">
            <v>14218</v>
          </cell>
        </row>
        <row r="1482">
          <cell r="A1482">
            <v>14222</v>
          </cell>
        </row>
        <row r="1483">
          <cell r="A1483">
            <v>14238</v>
          </cell>
        </row>
        <row r="1484">
          <cell r="A1484">
            <v>14246</v>
          </cell>
        </row>
        <row r="1485">
          <cell r="A1485">
            <v>14255</v>
          </cell>
        </row>
        <row r="1486">
          <cell r="A1486">
            <v>14291</v>
          </cell>
        </row>
        <row r="1487">
          <cell r="A1487">
            <v>14295</v>
          </cell>
        </row>
        <row r="1488">
          <cell r="A1488">
            <v>14309</v>
          </cell>
        </row>
        <row r="1489">
          <cell r="A1489">
            <v>14310</v>
          </cell>
        </row>
        <row r="1490">
          <cell r="A1490">
            <v>14311</v>
          </cell>
        </row>
        <row r="1491">
          <cell r="A1491">
            <v>14339</v>
          </cell>
        </row>
        <row r="1492">
          <cell r="A1492">
            <v>14348</v>
          </cell>
        </row>
        <row r="1493">
          <cell r="A1493">
            <v>14357</v>
          </cell>
        </row>
        <row r="1494">
          <cell r="A1494">
            <v>14361</v>
          </cell>
        </row>
        <row r="1495">
          <cell r="A1495">
            <v>14373</v>
          </cell>
        </row>
        <row r="1496">
          <cell r="A1496">
            <v>14380</v>
          </cell>
        </row>
        <row r="1497">
          <cell r="A1497">
            <v>14389</v>
          </cell>
        </row>
        <row r="1498">
          <cell r="A1498">
            <v>14390</v>
          </cell>
        </row>
        <row r="1499">
          <cell r="A1499">
            <v>14395</v>
          </cell>
        </row>
        <row r="1500">
          <cell r="A1500">
            <v>14404</v>
          </cell>
        </row>
        <row r="1501">
          <cell r="A1501">
            <v>14463</v>
          </cell>
        </row>
        <row r="1502">
          <cell r="A1502">
            <v>14467</v>
          </cell>
        </row>
        <row r="1503">
          <cell r="A1503">
            <v>14495</v>
          </cell>
        </row>
        <row r="1504">
          <cell r="A1504">
            <v>14497</v>
          </cell>
        </row>
        <row r="1505">
          <cell r="A1505">
            <v>14498</v>
          </cell>
        </row>
        <row r="1506">
          <cell r="A1506">
            <v>14504</v>
          </cell>
        </row>
        <row r="1507">
          <cell r="A1507">
            <v>14506</v>
          </cell>
        </row>
        <row r="1508">
          <cell r="A1508">
            <v>14507</v>
          </cell>
        </row>
        <row r="1509">
          <cell r="A1509">
            <v>14529</v>
          </cell>
        </row>
        <row r="1510">
          <cell r="A1510">
            <v>14533</v>
          </cell>
        </row>
        <row r="1511">
          <cell r="A1511">
            <v>14534</v>
          </cell>
        </row>
        <row r="1512">
          <cell r="A1512">
            <v>14544</v>
          </cell>
        </row>
        <row r="1513">
          <cell r="A1513">
            <v>14546</v>
          </cell>
        </row>
        <row r="1514">
          <cell r="A1514">
            <v>14552</v>
          </cell>
        </row>
        <row r="1515">
          <cell r="A1515">
            <v>14567</v>
          </cell>
        </row>
        <row r="1516">
          <cell r="A1516">
            <v>14578</v>
          </cell>
        </row>
        <row r="1517">
          <cell r="A1517">
            <v>14618</v>
          </cell>
        </row>
        <row r="1518">
          <cell r="A1518">
            <v>14620</v>
          </cell>
        </row>
        <row r="1519">
          <cell r="A1519">
            <v>14629</v>
          </cell>
        </row>
        <row r="1520">
          <cell r="A1520">
            <v>14636</v>
          </cell>
        </row>
        <row r="1521">
          <cell r="A1521">
            <v>14641</v>
          </cell>
        </row>
        <row r="1522">
          <cell r="A1522">
            <v>14648</v>
          </cell>
        </row>
        <row r="1523">
          <cell r="A1523">
            <v>14651</v>
          </cell>
        </row>
        <row r="1524">
          <cell r="A1524">
            <v>14661</v>
          </cell>
        </row>
        <row r="1525">
          <cell r="A1525">
            <v>14662</v>
          </cell>
        </row>
        <row r="1526">
          <cell r="A1526">
            <v>14667</v>
          </cell>
        </row>
        <row r="1527">
          <cell r="A1527">
            <v>14669</v>
          </cell>
        </row>
        <row r="1528">
          <cell r="A1528">
            <v>14719</v>
          </cell>
        </row>
        <row r="1529">
          <cell r="A1529">
            <v>14723</v>
          </cell>
        </row>
        <row r="1530">
          <cell r="A1530">
            <v>14725</v>
          </cell>
        </row>
        <row r="1531">
          <cell r="A1531">
            <v>14726</v>
          </cell>
        </row>
        <row r="1532">
          <cell r="A1532">
            <v>14755</v>
          </cell>
        </row>
        <row r="1533">
          <cell r="A1533">
            <v>14756</v>
          </cell>
        </row>
        <row r="1534">
          <cell r="A1534">
            <v>14767</v>
          </cell>
        </row>
        <row r="1535">
          <cell r="A1535">
            <v>14771</v>
          </cell>
        </row>
        <row r="1536">
          <cell r="A1536">
            <v>14772</v>
          </cell>
        </row>
        <row r="1537">
          <cell r="A1537">
            <v>14795</v>
          </cell>
        </row>
        <row r="1538">
          <cell r="A1538">
            <v>14797</v>
          </cell>
        </row>
        <row r="1539">
          <cell r="A1539">
            <v>14805</v>
          </cell>
        </row>
        <row r="1540">
          <cell r="A1540">
            <v>14808</v>
          </cell>
        </row>
        <row r="1541">
          <cell r="A1541">
            <v>14820</v>
          </cell>
        </row>
        <row r="1542">
          <cell r="A1542">
            <v>14831</v>
          </cell>
        </row>
        <row r="1543">
          <cell r="A1543">
            <v>14838</v>
          </cell>
        </row>
        <row r="1544">
          <cell r="A1544">
            <v>14840</v>
          </cell>
        </row>
        <row r="1545">
          <cell r="A1545">
            <v>14849</v>
          </cell>
        </row>
        <row r="1546">
          <cell r="A1546">
            <v>14898</v>
          </cell>
        </row>
        <row r="1547">
          <cell r="A1547">
            <v>14901</v>
          </cell>
        </row>
        <row r="1548">
          <cell r="A1548">
            <v>14907</v>
          </cell>
        </row>
        <row r="1549">
          <cell r="A1549">
            <v>14908</v>
          </cell>
        </row>
        <row r="1550">
          <cell r="A1550">
            <v>14911</v>
          </cell>
        </row>
        <row r="1551">
          <cell r="A1551">
            <v>14917</v>
          </cell>
        </row>
        <row r="1552">
          <cell r="A1552">
            <v>14935</v>
          </cell>
        </row>
        <row r="1553">
          <cell r="A1553">
            <v>14942</v>
          </cell>
        </row>
        <row r="1554">
          <cell r="A1554">
            <v>14945</v>
          </cell>
        </row>
        <row r="1555">
          <cell r="A1555">
            <v>14946</v>
          </cell>
        </row>
        <row r="1556">
          <cell r="A1556">
            <v>14960</v>
          </cell>
        </row>
        <row r="1557">
          <cell r="A1557">
            <v>14969</v>
          </cell>
        </row>
        <row r="1558">
          <cell r="A1558">
            <v>14970</v>
          </cell>
        </row>
        <row r="1559">
          <cell r="A1559">
            <v>14981</v>
          </cell>
        </row>
        <row r="1560">
          <cell r="A1560">
            <v>15001</v>
          </cell>
        </row>
        <row r="1561">
          <cell r="A1561">
            <v>15003</v>
          </cell>
        </row>
        <row r="1562">
          <cell r="A1562">
            <v>15009</v>
          </cell>
        </row>
        <row r="1563">
          <cell r="A1563">
            <v>15012</v>
          </cell>
        </row>
        <row r="1564">
          <cell r="A1564">
            <v>15013</v>
          </cell>
        </row>
        <row r="1565">
          <cell r="A1565">
            <v>15033</v>
          </cell>
        </row>
        <row r="1566">
          <cell r="A1566">
            <v>15038</v>
          </cell>
        </row>
        <row r="1567">
          <cell r="A1567">
            <v>15039</v>
          </cell>
        </row>
        <row r="1568">
          <cell r="A1568">
            <v>15040</v>
          </cell>
        </row>
        <row r="1569">
          <cell r="A1569">
            <v>15049</v>
          </cell>
        </row>
        <row r="1570">
          <cell r="A1570">
            <v>15050</v>
          </cell>
        </row>
        <row r="1571">
          <cell r="A1571">
            <v>15051</v>
          </cell>
        </row>
        <row r="1572">
          <cell r="A1572">
            <v>15052</v>
          </cell>
        </row>
        <row r="1573">
          <cell r="A1573">
            <v>15060</v>
          </cell>
        </row>
        <row r="1574">
          <cell r="A1574">
            <v>15063</v>
          </cell>
        </row>
        <row r="1575">
          <cell r="A1575">
            <v>15064</v>
          </cell>
        </row>
        <row r="1576">
          <cell r="A1576">
            <v>15070</v>
          </cell>
        </row>
        <row r="1577">
          <cell r="A1577">
            <v>15077</v>
          </cell>
        </row>
        <row r="1578">
          <cell r="A1578">
            <v>15078</v>
          </cell>
        </row>
        <row r="1579">
          <cell r="A1579">
            <v>15096</v>
          </cell>
        </row>
        <row r="1580">
          <cell r="A1580">
            <v>15112</v>
          </cell>
        </row>
        <row r="1581">
          <cell r="A1581">
            <v>15115</v>
          </cell>
        </row>
        <row r="1582">
          <cell r="A1582">
            <v>15117</v>
          </cell>
        </row>
        <row r="1583">
          <cell r="A1583">
            <v>15136</v>
          </cell>
        </row>
        <row r="1584">
          <cell r="A1584">
            <v>15138</v>
          </cell>
        </row>
        <row r="1585">
          <cell r="A1585">
            <v>15142</v>
          </cell>
        </row>
        <row r="1586">
          <cell r="A1586">
            <v>15165</v>
          </cell>
        </row>
        <row r="1587">
          <cell r="A1587">
            <v>15167</v>
          </cell>
        </row>
        <row r="1588">
          <cell r="A1588">
            <v>15168</v>
          </cell>
        </row>
        <row r="1589">
          <cell r="A1589">
            <v>15171</v>
          </cell>
        </row>
        <row r="1590">
          <cell r="A1590">
            <v>15181</v>
          </cell>
        </row>
        <row r="1591">
          <cell r="A1591">
            <v>15185</v>
          </cell>
        </row>
        <row r="1592">
          <cell r="A1592">
            <v>15186</v>
          </cell>
        </row>
        <row r="1593">
          <cell r="A1593">
            <v>15188</v>
          </cell>
        </row>
        <row r="1594">
          <cell r="A1594">
            <v>15206</v>
          </cell>
        </row>
        <row r="1595">
          <cell r="A1595">
            <v>15215</v>
          </cell>
        </row>
        <row r="1596">
          <cell r="A1596">
            <v>15218</v>
          </cell>
        </row>
        <row r="1597">
          <cell r="A1597">
            <v>15220</v>
          </cell>
        </row>
        <row r="1598">
          <cell r="A1598">
            <v>15222</v>
          </cell>
        </row>
        <row r="1599">
          <cell r="A1599">
            <v>15252</v>
          </cell>
        </row>
        <row r="1600">
          <cell r="A1600">
            <v>15258</v>
          </cell>
        </row>
        <row r="1601">
          <cell r="A1601">
            <v>15264</v>
          </cell>
        </row>
        <row r="1602">
          <cell r="A1602">
            <v>15278</v>
          </cell>
        </row>
        <row r="1603">
          <cell r="A1603">
            <v>15281</v>
          </cell>
        </row>
        <row r="1604">
          <cell r="A1604">
            <v>15290</v>
          </cell>
        </row>
        <row r="1605">
          <cell r="A1605">
            <v>15295</v>
          </cell>
        </row>
        <row r="1606">
          <cell r="A1606">
            <v>15298</v>
          </cell>
        </row>
        <row r="1607">
          <cell r="A1607">
            <v>15322</v>
          </cell>
        </row>
        <row r="1608">
          <cell r="A1608">
            <v>15333</v>
          </cell>
        </row>
        <row r="1609">
          <cell r="A1609">
            <v>15364</v>
          </cell>
        </row>
        <row r="1610">
          <cell r="A1610">
            <v>15365</v>
          </cell>
        </row>
        <row r="1611">
          <cell r="A1611">
            <v>15366</v>
          </cell>
        </row>
        <row r="1612">
          <cell r="A1612">
            <v>15369</v>
          </cell>
        </row>
        <row r="1613">
          <cell r="A1613">
            <v>15373</v>
          </cell>
        </row>
        <row r="1614">
          <cell r="A1614">
            <v>15382</v>
          </cell>
        </row>
        <row r="1615">
          <cell r="A1615">
            <v>15383</v>
          </cell>
        </row>
        <row r="1616">
          <cell r="A1616">
            <v>15385</v>
          </cell>
        </row>
        <row r="1617">
          <cell r="A1617">
            <v>15388</v>
          </cell>
        </row>
        <row r="1618">
          <cell r="A1618">
            <v>15403</v>
          </cell>
        </row>
        <row r="1619">
          <cell r="A1619">
            <v>15404</v>
          </cell>
        </row>
        <row r="1620">
          <cell r="A1620">
            <v>15406</v>
          </cell>
        </row>
        <row r="1621">
          <cell r="A1621">
            <v>15407</v>
          </cell>
        </row>
        <row r="1622">
          <cell r="A1622">
            <v>15411</v>
          </cell>
        </row>
        <row r="1623">
          <cell r="A1623">
            <v>15413</v>
          </cell>
        </row>
        <row r="1624">
          <cell r="A1624">
            <v>15416</v>
          </cell>
        </row>
        <row r="1625">
          <cell r="A1625">
            <v>15419</v>
          </cell>
        </row>
        <row r="1626">
          <cell r="A1626">
            <v>15420</v>
          </cell>
        </row>
        <row r="1627">
          <cell r="A1627">
            <v>15432</v>
          </cell>
        </row>
        <row r="1628">
          <cell r="A1628">
            <v>15438</v>
          </cell>
        </row>
        <row r="1629">
          <cell r="A1629">
            <v>15447</v>
          </cell>
        </row>
        <row r="1630">
          <cell r="A1630">
            <v>15448</v>
          </cell>
        </row>
        <row r="1631">
          <cell r="A1631">
            <v>15451</v>
          </cell>
        </row>
        <row r="1632">
          <cell r="A1632">
            <v>15458</v>
          </cell>
        </row>
        <row r="1633">
          <cell r="A1633">
            <v>15459</v>
          </cell>
        </row>
        <row r="1634">
          <cell r="A1634">
            <v>15461</v>
          </cell>
        </row>
        <row r="1635">
          <cell r="A1635">
            <v>15462</v>
          </cell>
        </row>
        <row r="1636">
          <cell r="A1636">
            <v>15468</v>
          </cell>
        </row>
        <row r="1637">
          <cell r="A1637">
            <v>15484</v>
          </cell>
        </row>
        <row r="1638">
          <cell r="A1638">
            <v>15486</v>
          </cell>
        </row>
        <row r="1639">
          <cell r="A1639">
            <v>15492</v>
          </cell>
        </row>
        <row r="1640">
          <cell r="A1640">
            <v>15505</v>
          </cell>
        </row>
        <row r="1641">
          <cell r="A1641">
            <v>15506</v>
          </cell>
        </row>
        <row r="1642">
          <cell r="A1642">
            <v>15522</v>
          </cell>
        </row>
        <row r="1643">
          <cell r="A1643">
            <v>15523</v>
          </cell>
        </row>
        <row r="1644">
          <cell r="A1644">
            <v>15556</v>
          </cell>
        </row>
        <row r="1645">
          <cell r="A1645">
            <v>15564</v>
          </cell>
        </row>
        <row r="1646">
          <cell r="A1646">
            <v>15570</v>
          </cell>
        </row>
        <row r="1647">
          <cell r="A1647">
            <v>15579</v>
          </cell>
        </row>
        <row r="1648">
          <cell r="A1648">
            <v>15580</v>
          </cell>
        </row>
        <row r="1649">
          <cell r="A1649">
            <v>15592</v>
          </cell>
        </row>
        <row r="1650">
          <cell r="A1650">
            <v>15600</v>
          </cell>
        </row>
        <row r="1651">
          <cell r="A1651">
            <v>15614</v>
          </cell>
        </row>
        <row r="1652">
          <cell r="A1652">
            <v>15628</v>
          </cell>
        </row>
        <row r="1653">
          <cell r="A1653">
            <v>15629</v>
          </cell>
        </row>
        <row r="1654">
          <cell r="A1654">
            <v>15630</v>
          </cell>
        </row>
        <row r="1655">
          <cell r="A1655">
            <v>15631</v>
          </cell>
        </row>
        <row r="1656">
          <cell r="A1656">
            <v>15635</v>
          </cell>
        </row>
        <row r="1657">
          <cell r="A1657">
            <v>15653</v>
          </cell>
        </row>
        <row r="1658">
          <cell r="A1658">
            <v>15685</v>
          </cell>
        </row>
        <row r="1659">
          <cell r="A1659">
            <v>15703</v>
          </cell>
        </row>
        <row r="1660">
          <cell r="A1660">
            <v>15716</v>
          </cell>
        </row>
        <row r="1661">
          <cell r="A1661">
            <v>15721</v>
          </cell>
        </row>
        <row r="1662">
          <cell r="A1662">
            <v>15732</v>
          </cell>
        </row>
        <row r="1663">
          <cell r="A1663">
            <v>15734</v>
          </cell>
        </row>
        <row r="1664">
          <cell r="A1664">
            <v>15737</v>
          </cell>
        </row>
        <row r="1665">
          <cell r="A1665">
            <v>15738</v>
          </cell>
        </row>
        <row r="1666">
          <cell r="A1666">
            <v>15740</v>
          </cell>
        </row>
        <row r="1667">
          <cell r="A1667">
            <v>15743</v>
          </cell>
        </row>
        <row r="1668">
          <cell r="A1668">
            <v>15744</v>
          </cell>
        </row>
        <row r="1669">
          <cell r="A1669">
            <v>15767</v>
          </cell>
        </row>
        <row r="1670">
          <cell r="A1670">
            <v>15771</v>
          </cell>
        </row>
        <row r="1671">
          <cell r="A1671">
            <v>15773</v>
          </cell>
        </row>
        <row r="1672">
          <cell r="A1672">
            <v>15791</v>
          </cell>
        </row>
        <row r="1673">
          <cell r="A1673">
            <v>15793</v>
          </cell>
        </row>
        <row r="1674">
          <cell r="A1674">
            <v>15794</v>
          </cell>
        </row>
        <row r="1675">
          <cell r="A1675">
            <v>15801</v>
          </cell>
        </row>
        <row r="1676">
          <cell r="A1676">
            <v>15811</v>
          </cell>
        </row>
        <row r="1677">
          <cell r="A1677">
            <v>15813</v>
          </cell>
        </row>
        <row r="1678">
          <cell r="A1678">
            <v>15831</v>
          </cell>
        </row>
        <row r="1679">
          <cell r="A1679">
            <v>15850</v>
          </cell>
        </row>
        <row r="1680">
          <cell r="A1680">
            <v>15872</v>
          </cell>
        </row>
        <row r="1681">
          <cell r="A1681">
            <v>15875</v>
          </cell>
        </row>
        <row r="1682">
          <cell r="A1682">
            <v>15878</v>
          </cell>
        </row>
        <row r="1683">
          <cell r="A1683">
            <v>15884</v>
          </cell>
        </row>
        <row r="1684">
          <cell r="A1684">
            <v>15885</v>
          </cell>
        </row>
        <row r="1685">
          <cell r="A1685">
            <v>15889</v>
          </cell>
        </row>
        <row r="1686">
          <cell r="A1686">
            <v>15896</v>
          </cell>
        </row>
        <row r="1687">
          <cell r="A1687">
            <v>15903</v>
          </cell>
        </row>
        <row r="1688">
          <cell r="A1688">
            <v>15905</v>
          </cell>
        </row>
        <row r="1689">
          <cell r="A1689">
            <v>15923</v>
          </cell>
        </row>
        <row r="1690">
          <cell r="A1690">
            <v>15924</v>
          </cell>
        </row>
        <row r="1691">
          <cell r="A1691">
            <v>15925</v>
          </cell>
        </row>
        <row r="1692">
          <cell r="A1692">
            <v>15929</v>
          </cell>
        </row>
        <row r="1693">
          <cell r="A1693">
            <v>15960</v>
          </cell>
        </row>
        <row r="1694">
          <cell r="A1694">
            <v>15967</v>
          </cell>
        </row>
        <row r="1695">
          <cell r="A1695">
            <v>15977</v>
          </cell>
        </row>
        <row r="1696">
          <cell r="A1696">
            <v>15979</v>
          </cell>
        </row>
        <row r="1697">
          <cell r="A1697">
            <v>15980</v>
          </cell>
        </row>
        <row r="1698">
          <cell r="A1698">
            <v>15981</v>
          </cell>
        </row>
        <row r="1699">
          <cell r="A1699">
            <v>15984</v>
          </cell>
        </row>
        <row r="1700">
          <cell r="A1700">
            <v>16013</v>
          </cell>
        </row>
        <row r="1701">
          <cell r="A1701">
            <v>16014</v>
          </cell>
        </row>
        <row r="1702">
          <cell r="A1702">
            <v>16016</v>
          </cell>
        </row>
        <row r="1703">
          <cell r="A1703">
            <v>16022</v>
          </cell>
        </row>
        <row r="1704">
          <cell r="A1704">
            <v>16051</v>
          </cell>
        </row>
        <row r="1705">
          <cell r="A1705">
            <v>16053</v>
          </cell>
        </row>
        <row r="1706">
          <cell r="A1706">
            <v>16066</v>
          </cell>
        </row>
        <row r="1707">
          <cell r="A1707">
            <v>16067</v>
          </cell>
        </row>
        <row r="1708">
          <cell r="A1708">
            <v>16074</v>
          </cell>
        </row>
        <row r="1709">
          <cell r="A1709">
            <v>16075</v>
          </cell>
        </row>
        <row r="1710">
          <cell r="A1710">
            <v>16080</v>
          </cell>
        </row>
        <row r="1711">
          <cell r="A1711">
            <v>16097</v>
          </cell>
        </row>
        <row r="1712">
          <cell r="A1712">
            <v>16100</v>
          </cell>
        </row>
        <row r="1713">
          <cell r="A1713">
            <v>16101</v>
          </cell>
        </row>
        <row r="1714">
          <cell r="A1714">
            <v>16102</v>
          </cell>
        </row>
        <row r="1715">
          <cell r="A1715">
            <v>16107</v>
          </cell>
        </row>
        <row r="1716">
          <cell r="A1716">
            <v>16109</v>
          </cell>
        </row>
        <row r="1717">
          <cell r="A1717">
            <v>16111</v>
          </cell>
        </row>
        <row r="1718">
          <cell r="A1718">
            <v>16128</v>
          </cell>
        </row>
        <row r="1719">
          <cell r="A1719">
            <v>16138</v>
          </cell>
        </row>
        <row r="1720">
          <cell r="A1720">
            <v>16139</v>
          </cell>
        </row>
        <row r="1721">
          <cell r="A1721">
            <v>16153</v>
          </cell>
        </row>
        <row r="1722">
          <cell r="A1722">
            <v>16156</v>
          </cell>
        </row>
        <row r="1723">
          <cell r="A1723">
            <v>16160</v>
          </cell>
        </row>
        <row r="1724">
          <cell r="A1724">
            <v>16174</v>
          </cell>
        </row>
        <row r="1725">
          <cell r="A1725">
            <v>16175</v>
          </cell>
        </row>
        <row r="1726">
          <cell r="A1726">
            <v>16177</v>
          </cell>
        </row>
        <row r="1727">
          <cell r="A1727">
            <v>16182</v>
          </cell>
        </row>
        <row r="1728">
          <cell r="A1728">
            <v>16183</v>
          </cell>
        </row>
        <row r="1729">
          <cell r="A1729">
            <v>16185</v>
          </cell>
        </row>
        <row r="1730">
          <cell r="A1730">
            <v>16190</v>
          </cell>
        </row>
        <row r="1731">
          <cell r="A1731">
            <v>16191</v>
          </cell>
        </row>
        <row r="1732">
          <cell r="A1732">
            <v>16194</v>
          </cell>
        </row>
        <row r="1733">
          <cell r="A1733">
            <v>16197</v>
          </cell>
        </row>
        <row r="1734">
          <cell r="A1734">
            <v>16201</v>
          </cell>
        </row>
        <row r="1735">
          <cell r="A1735">
            <v>16210</v>
          </cell>
        </row>
        <row r="1736">
          <cell r="A1736">
            <v>16211</v>
          </cell>
        </row>
        <row r="1737">
          <cell r="A1737">
            <v>16212</v>
          </cell>
        </row>
        <row r="1738">
          <cell r="A1738">
            <v>16214</v>
          </cell>
        </row>
        <row r="1739">
          <cell r="A1739">
            <v>16218</v>
          </cell>
        </row>
        <row r="1740">
          <cell r="A1740">
            <v>16222</v>
          </cell>
        </row>
        <row r="1741">
          <cell r="A1741">
            <v>16227</v>
          </cell>
        </row>
        <row r="1742">
          <cell r="A1742">
            <v>16232</v>
          </cell>
        </row>
        <row r="1743">
          <cell r="A1743">
            <v>16260</v>
          </cell>
        </row>
        <row r="1744">
          <cell r="A1744">
            <v>16263</v>
          </cell>
        </row>
        <row r="1745">
          <cell r="A1745">
            <v>16266</v>
          </cell>
        </row>
        <row r="1746">
          <cell r="A1746">
            <v>16275</v>
          </cell>
        </row>
        <row r="1747">
          <cell r="A1747">
            <v>16280</v>
          </cell>
        </row>
        <row r="1748">
          <cell r="A1748">
            <v>16281</v>
          </cell>
        </row>
        <row r="1749">
          <cell r="A1749">
            <v>16282</v>
          </cell>
        </row>
        <row r="1750">
          <cell r="A1750">
            <v>16300</v>
          </cell>
        </row>
        <row r="1751">
          <cell r="A1751">
            <v>16303</v>
          </cell>
        </row>
        <row r="1752">
          <cell r="A1752">
            <v>16304</v>
          </cell>
        </row>
        <row r="1753">
          <cell r="A1753">
            <v>16308</v>
          </cell>
        </row>
        <row r="1754">
          <cell r="A1754">
            <v>16310</v>
          </cell>
        </row>
        <row r="1755">
          <cell r="A1755">
            <v>16316</v>
          </cell>
        </row>
        <row r="1756">
          <cell r="A1756">
            <v>16332</v>
          </cell>
        </row>
        <row r="1757">
          <cell r="A1757">
            <v>16335</v>
          </cell>
        </row>
        <row r="1758">
          <cell r="A1758">
            <v>16341</v>
          </cell>
        </row>
        <row r="1759">
          <cell r="A1759">
            <v>16345</v>
          </cell>
        </row>
        <row r="1760">
          <cell r="A1760">
            <v>16351</v>
          </cell>
        </row>
        <row r="1761">
          <cell r="A1761">
            <v>16354</v>
          </cell>
        </row>
        <row r="1762">
          <cell r="A1762">
            <v>16356</v>
          </cell>
        </row>
        <row r="1763">
          <cell r="A1763">
            <v>16357</v>
          </cell>
        </row>
        <row r="1764">
          <cell r="A1764">
            <v>16358</v>
          </cell>
        </row>
        <row r="1765">
          <cell r="A1765">
            <v>16359</v>
          </cell>
        </row>
        <row r="1766">
          <cell r="A1766">
            <v>16367</v>
          </cell>
        </row>
        <row r="1767">
          <cell r="A1767">
            <v>16372</v>
          </cell>
        </row>
        <row r="1768">
          <cell r="A1768">
            <v>16373</v>
          </cell>
        </row>
        <row r="1769">
          <cell r="A1769">
            <v>16374</v>
          </cell>
        </row>
        <row r="1770">
          <cell r="A1770">
            <v>16383</v>
          </cell>
        </row>
        <row r="1771">
          <cell r="A1771">
            <v>16387</v>
          </cell>
        </row>
        <row r="1772">
          <cell r="A1772">
            <v>16397</v>
          </cell>
        </row>
        <row r="1773">
          <cell r="A1773">
            <v>16416</v>
          </cell>
        </row>
        <row r="1774">
          <cell r="A1774">
            <v>16422</v>
          </cell>
        </row>
        <row r="1775">
          <cell r="A1775">
            <v>16428</v>
          </cell>
        </row>
        <row r="1776">
          <cell r="A1776">
            <v>16436</v>
          </cell>
        </row>
        <row r="1777">
          <cell r="A1777">
            <v>16437</v>
          </cell>
        </row>
        <row r="1778">
          <cell r="A1778">
            <v>16442</v>
          </cell>
        </row>
        <row r="1779">
          <cell r="A1779">
            <v>16446</v>
          </cell>
        </row>
        <row r="1780">
          <cell r="A1780">
            <v>16462</v>
          </cell>
        </row>
        <row r="1781">
          <cell r="A1781">
            <v>16465</v>
          </cell>
        </row>
        <row r="1782">
          <cell r="A1782">
            <v>16470</v>
          </cell>
        </row>
        <row r="1783">
          <cell r="A1783">
            <v>16487</v>
          </cell>
        </row>
        <row r="1784">
          <cell r="A1784">
            <v>16488</v>
          </cell>
        </row>
        <row r="1785">
          <cell r="A1785">
            <v>16492</v>
          </cell>
        </row>
        <row r="1786">
          <cell r="A1786">
            <v>16506</v>
          </cell>
        </row>
        <row r="1787">
          <cell r="A1787">
            <v>16510</v>
          </cell>
        </row>
        <row r="1788">
          <cell r="A1788">
            <v>16517</v>
          </cell>
        </row>
        <row r="1789">
          <cell r="A1789">
            <v>16519</v>
          </cell>
        </row>
        <row r="1790">
          <cell r="A1790">
            <v>16521</v>
          </cell>
        </row>
        <row r="1791">
          <cell r="A1791">
            <v>16522</v>
          </cell>
        </row>
        <row r="1792">
          <cell r="A1792">
            <v>16523</v>
          </cell>
        </row>
        <row r="1793">
          <cell r="A1793">
            <v>16527</v>
          </cell>
        </row>
        <row r="1794">
          <cell r="A1794">
            <v>16535</v>
          </cell>
        </row>
        <row r="1795">
          <cell r="A1795">
            <v>16545</v>
          </cell>
        </row>
        <row r="1796">
          <cell r="A1796">
            <v>16550</v>
          </cell>
        </row>
        <row r="1797">
          <cell r="A1797">
            <v>16555</v>
          </cell>
        </row>
        <row r="1798">
          <cell r="A1798">
            <v>16556</v>
          </cell>
        </row>
        <row r="1799">
          <cell r="A1799">
            <v>16559</v>
          </cell>
        </row>
        <row r="1800">
          <cell r="A1800">
            <v>16571</v>
          </cell>
        </row>
        <row r="1801">
          <cell r="A1801">
            <v>16581</v>
          </cell>
        </row>
        <row r="1802">
          <cell r="A1802">
            <v>16583</v>
          </cell>
        </row>
        <row r="1803">
          <cell r="A1803">
            <v>16585</v>
          </cell>
        </row>
        <row r="1804">
          <cell r="A1804">
            <v>16593</v>
          </cell>
        </row>
        <row r="1805">
          <cell r="A1805">
            <v>16603</v>
          </cell>
        </row>
        <row r="1806">
          <cell r="A1806">
            <v>16604</v>
          </cell>
        </row>
        <row r="1807">
          <cell r="A1807">
            <v>16610</v>
          </cell>
        </row>
        <row r="1808">
          <cell r="A1808">
            <v>16618</v>
          </cell>
        </row>
        <row r="1809">
          <cell r="A1809">
            <v>16624</v>
          </cell>
        </row>
        <row r="1810">
          <cell r="A1810">
            <v>16625</v>
          </cell>
        </row>
        <row r="1811">
          <cell r="A1811">
            <v>16636</v>
          </cell>
        </row>
        <row r="1812">
          <cell r="A1812">
            <v>16640</v>
          </cell>
        </row>
        <row r="1813">
          <cell r="A1813">
            <v>16649</v>
          </cell>
        </row>
        <row r="1814">
          <cell r="A1814">
            <v>16664</v>
          </cell>
        </row>
        <row r="1815">
          <cell r="A1815">
            <v>16668</v>
          </cell>
        </row>
        <row r="1816">
          <cell r="A1816">
            <v>16675</v>
          </cell>
        </row>
        <row r="1817">
          <cell r="A1817">
            <v>16676</v>
          </cell>
        </row>
        <row r="1818">
          <cell r="A1818">
            <v>16678</v>
          </cell>
        </row>
        <row r="1819">
          <cell r="A1819">
            <v>16680</v>
          </cell>
        </row>
        <row r="1820">
          <cell r="A1820">
            <v>16681</v>
          </cell>
        </row>
        <row r="1821">
          <cell r="A1821">
            <v>16686</v>
          </cell>
        </row>
        <row r="1822">
          <cell r="A1822">
            <v>16702</v>
          </cell>
        </row>
        <row r="1823">
          <cell r="A1823">
            <v>16708</v>
          </cell>
        </row>
        <row r="1824">
          <cell r="A1824">
            <v>16715</v>
          </cell>
        </row>
        <row r="1825">
          <cell r="A1825">
            <v>16723</v>
          </cell>
        </row>
        <row r="1826">
          <cell r="A1826">
            <v>16733</v>
          </cell>
        </row>
        <row r="1827">
          <cell r="A1827">
            <v>16763</v>
          </cell>
        </row>
        <row r="1828">
          <cell r="A1828">
            <v>16782</v>
          </cell>
        </row>
        <row r="1829">
          <cell r="A1829">
            <v>16783</v>
          </cell>
        </row>
        <row r="1830">
          <cell r="A1830">
            <v>16805</v>
          </cell>
        </row>
        <row r="1831">
          <cell r="A1831">
            <v>16812</v>
          </cell>
        </row>
        <row r="1832">
          <cell r="A1832">
            <v>16828</v>
          </cell>
        </row>
        <row r="1833">
          <cell r="A1833">
            <v>16833</v>
          </cell>
        </row>
        <row r="1834">
          <cell r="A1834">
            <v>16841</v>
          </cell>
        </row>
        <row r="1835">
          <cell r="A1835">
            <v>16843</v>
          </cell>
        </row>
        <row r="1836">
          <cell r="A1836">
            <v>16847</v>
          </cell>
        </row>
        <row r="1837">
          <cell r="A1837">
            <v>16848</v>
          </cell>
        </row>
        <row r="1838">
          <cell r="A1838">
            <v>16855</v>
          </cell>
        </row>
        <row r="1839">
          <cell r="A1839">
            <v>16864</v>
          </cell>
        </row>
        <row r="1840">
          <cell r="A1840">
            <v>16884</v>
          </cell>
        </row>
        <row r="1841">
          <cell r="A1841">
            <v>16886</v>
          </cell>
        </row>
        <row r="1842">
          <cell r="A1842">
            <v>16897</v>
          </cell>
        </row>
        <row r="1843">
          <cell r="A1843">
            <v>16902</v>
          </cell>
        </row>
        <row r="1844">
          <cell r="A1844">
            <v>16905</v>
          </cell>
        </row>
        <row r="1845">
          <cell r="A1845">
            <v>16907</v>
          </cell>
        </row>
        <row r="1846">
          <cell r="A1846">
            <v>16908</v>
          </cell>
        </row>
        <row r="1847">
          <cell r="A1847">
            <v>16918</v>
          </cell>
        </row>
        <row r="1848">
          <cell r="A1848">
            <v>16919</v>
          </cell>
        </row>
        <row r="1849">
          <cell r="A1849">
            <v>16926</v>
          </cell>
        </row>
        <row r="1850">
          <cell r="A1850">
            <v>16931</v>
          </cell>
        </row>
        <row r="1851">
          <cell r="A1851">
            <v>16932</v>
          </cell>
        </row>
        <row r="1852">
          <cell r="A1852">
            <v>16937</v>
          </cell>
        </row>
        <row r="1853">
          <cell r="A1853">
            <v>16938</v>
          </cell>
        </row>
        <row r="1854">
          <cell r="A1854">
            <v>16946</v>
          </cell>
        </row>
        <row r="1855">
          <cell r="A1855">
            <v>16953</v>
          </cell>
        </row>
        <row r="1856">
          <cell r="A1856">
            <v>16954</v>
          </cell>
        </row>
        <row r="1857">
          <cell r="A1857">
            <v>16961</v>
          </cell>
        </row>
        <row r="1858">
          <cell r="A1858">
            <v>16964</v>
          </cell>
        </row>
        <row r="1859">
          <cell r="A1859">
            <v>16971</v>
          </cell>
        </row>
        <row r="1860">
          <cell r="A1860">
            <v>16973</v>
          </cell>
        </row>
        <row r="1861">
          <cell r="A1861">
            <v>16975</v>
          </cell>
        </row>
        <row r="1862">
          <cell r="A1862">
            <v>16981</v>
          </cell>
        </row>
        <row r="1863">
          <cell r="A1863">
            <v>16982</v>
          </cell>
        </row>
        <row r="1864">
          <cell r="A1864">
            <v>16984</v>
          </cell>
        </row>
        <row r="1865">
          <cell r="A1865">
            <v>16985</v>
          </cell>
        </row>
        <row r="1866">
          <cell r="A1866">
            <v>16987</v>
          </cell>
        </row>
        <row r="1867">
          <cell r="A1867">
            <v>17011</v>
          </cell>
        </row>
        <row r="1868">
          <cell r="A1868">
            <v>17020</v>
          </cell>
        </row>
        <row r="1869">
          <cell r="A1869">
            <v>17040</v>
          </cell>
        </row>
        <row r="1870">
          <cell r="A1870">
            <v>17041</v>
          </cell>
        </row>
        <row r="1871">
          <cell r="A1871">
            <v>17052</v>
          </cell>
        </row>
        <row r="1872">
          <cell r="A1872">
            <v>17054</v>
          </cell>
        </row>
        <row r="1873">
          <cell r="A1873">
            <v>17055</v>
          </cell>
        </row>
        <row r="1874">
          <cell r="A1874">
            <v>17061</v>
          </cell>
        </row>
        <row r="1875">
          <cell r="A1875">
            <v>17062</v>
          </cell>
        </row>
        <row r="1876">
          <cell r="A1876">
            <v>17064</v>
          </cell>
        </row>
        <row r="1877">
          <cell r="A1877">
            <v>17065</v>
          </cell>
        </row>
        <row r="1878">
          <cell r="A1878">
            <v>17070</v>
          </cell>
        </row>
        <row r="1879">
          <cell r="A1879">
            <v>17080</v>
          </cell>
        </row>
        <row r="1880">
          <cell r="A1880">
            <v>17082</v>
          </cell>
        </row>
        <row r="1881">
          <cell r="A1881">
            <v>17099</v>
          </cell>
        </row>
        <row r="1882">
          <cell r="A1882">
            <v>17104</v>
          </cell>
        </row>
        <row r="1883">
          <cell r="A1883">
            <v>17113</v>
          </cell>
        </row>
        <row r="1884">
          <cell r="A1884">
            <v>17114</v>
          </cell>
        </row>
        <row r="1885">
          <cell r="A1885">
            <v>17132</v>
          </cell>
        </row>
        <row r="1886">
          <cell r="A1886">
            <v>17133</v>
          </cell>
        </row>
        <row r="1887">
          <cell r="A1887">
            <v>17135</v>
          </cell>
        </row>
        <row r="1888">
          <cell r="A1888">
            <v>17148</v>
          </cell>
        </row>
        <row r="1889">
          <cell r="A1889">
            <v>17165</v>
          </cell>
        </row>
        <row r="1890">
          <cell r="A1890">
            <v>17166</v>
          </cell>
        </row>
        <row r="1891">
          <cell r="A1891">
            <v>17168</v>
          </cell>
        </row>
        <row r="1892">
          <cell r="A1892">
            <v>17182</v>
          </cell>
        </row>
        <row r="1893">
          <cell r="A1893">
            <v>17217</v>
          </cell>
        </row>
        <row r="1894">
          <cell r="A1894">
            <v>17223</v>
          </cell>
        </row>
        <row r="1895">
          <cell r="A1895">
            <v>17237</v>
          </cell>
        </row>
        <row r="1896">
          <cell r="A1896">
            <v>17243</v>
          </cell>
        </row>
        <row r="1897">
          <cell r="A1897">
            <v>17247</v>
          </cell>
        </row>
        <row r="1898">
          <cell r="A1898">
            <v>17248</v>
          </cell>
        </row>
        <row r="1899">
          <cell r="A1899">
            <v>17260</v>
          </cell>
        </row>
        <row r="1900">
          <cell r="A1900">
            <v>17268</v>
          </cell>
        </row>
        <row r="1901">
          <cell r="A1901">
            <v>17280</v>
          </cell>
        </row>
        <row r="1902">
          <cell r="A1902">
            <v>17285</v>
          </cell>
        </row>
        <row r="1903">
          <cell r="A1903">
            <v>17292</v>
          </cell>
        </row>
        <row r="1904">
          <cell r="A1904">
            <v>17293</v>
          </cell>
        </row>
        <row r="1905">
          <cell r="A1905">
            <v>17294</v>
          </cell>
        </row>
        <row r="1906">
          <cell r="A1906">
            <v>17301</v>
          </cell>
        </row>
        <row r="1907">
          <cell r="A1907">
            <v>17305</v>
          </cell>
        </row>
        <row r="1908">
          <cell r="A1908">
            <v>17311</v>
          </cell>
        </row>
        <row r="1909">
          <cell r="A1909">
            <v>17316</v>
          </cell>
        </row>
        <row r="1910">
          <cell r="A1910">
            <v>17317</v>
          </cell>
        </row>
        <row r="1911">
          <cell r="A1911">
            <v>17322</v>
          </cell>
        </row>
        <row r="1912">
          <cell r="A1912">
            <v>17326</v>
          </cell>
        </row>
        <row r="1913">
          <cell r="A1913">
            <v>17327</v>
          </cell>
        </row>
        <row r="1914">
          <cell r="A1914">
            <v>17328</v>
          </cell>
        </row>
        <row r="1915">
          <cell r="A1915">
            <v>17329</v>
          </cell>
        </row>
        <row r="1916">
          <cell r="A1916">
            <v>17334</v>
          </cell>
        </row>
        <row r="1917">
          <cell r="A1917">
            <v>17346</v>
          </cell>
        </row>
        <row r="1918">
          <cell r="A1918">
            <v>17347</v>
          </cell>
        </row>
        <row r="1919">
          <cell r="A1919">
            <v>17349</v>
          </cell>
        </row>
        <row r="1920">
          <cell r="A1920">
            <v>17354</v>
          </cell>
        </row>
        <row r="1921">
          <cell r="A1921">
            <v>17360</v>
          </cell>
        </row>
        <row r="1922">
          <cell r="A1922">
            <v>17361</v>
          </cell>
        </row>
        <row r="1923">
          <cell r="A1923">
            <v>17370</v>
          </cell>
        </row>
        <row r="1924">
          <cell r="A1924">
            <v>17371</v>
          </cell>
        </row>
        <row r="1925">
          <cell r="A1925">
            <v>17373</v>
          </cell>
        </row>
        <row r="1926">
          <cell r="A1926">
            <v>17375</v>
          </cell>
        </row>
        <row r="1927">
          <cell r="A1927">
            <v>17380</v>
          </cell>
        </row>
        <row r="1928">
          <cell r="A1928">
            <v>17404</v>
          </cell>
        </row>
        <row r="1929">
          <cell r="A1929">
            <v>17405</v>
          </cell>
        </row>
        <row r="1930">
          <cell r="A1930">
            <v>17410</v>
          </cell>
        </row>
        <row r="1931">
          <cell r="A1931">
            <v>17413</v>
          </cell>
        </row>
        <row r="1932">
          <cell r="A1932">
            <v>17421</v>
          </cell>
        </row>
        <row r="1933">
          <cell r="A1933">
            <v>17423</v>
          </cell>
        </row>
        <row r="1934">
          <cell r="A1934">
            <v>17430</v>
          </cell>
        </row>
        <row r="1935">
          <cell r="A1935">
            <v>17433</v>
          </cell>
        </row>
        <row r="1936">
          <cell r="A1936">
            <v>17436</v>
          </cell>
        </row>
        <row r="1937">
          <cell r="A1937">
            <v>17447</v>
          </cell>
        </row>
        <row r="1938">
          <cell r="A1938">
            <v>17448</v>
          </cell>
        </row>
        <row r="1939">
          <cell r="A1939">
            <v>17449</v>
          </cell>
        </row>
        <row r="1940">
          <cell r="A1940">
            <v>17452</v>
          </cell>
        </row>
        <row r="1941">
          <cell r="A1941">
            <v>17453</v>
          </cell>
        </row>
        <row r="1942">
          <cell r="A1942">
            <v>17473</v>
          </cell>
        </row>
        <row r="1943">
          <cell r="A1943">
            <v>17483</v>
          </cell>
        </row>
        <row r="1944">
          <cell r="A1944">
            <v>17485</v>
          </cell>
        </row>
        <row r="1945">
          <cell r="A1945">
            <v>17491</v>
          </cell>
        </row>
        <row r="1946">
          <cell r="A1946">
            <v>17492</v>
          </cell>
        </row>
        <row r="1947">
          <cell r="A1947">
            <v>17515</v>
          </cell>
        </row>
        <row r="1948">
          <cell r="A1948">
            <v>17524</v>
          </cell>
        </row>
        <row r="1949">
          <cell r="A1949">
            <v>17535</v>
          </cell>
        </row>
        <row r="1950">
          <cell r="A1950">
            <v>17547</v>
          </cell>
        </row>
        <row r="1951">
          <cell r="A1951">
            <v>17555</v>
          </cell>
        </row>
        <row r="1952">
          <cell r="A1952">
            <v>17560</v>
          </cell>
        </row>
        <row r="1953">
          <cell r="A1953">
            <v>17563</v>
          </cell>
        </row>
        <row r="1954">
          <cell r="A1954">
            <v>17564</v>
          </cell>
        </row>
        <row r="1955">
          <cell r="A1955">
            <v>17566</v>
          </cell>
        </row>
        <row r="1956">
          <cell r="A1956">
            <v>17567</v>
          </cell>
        </row>
        <row r="1957">
          <cell r="A1957">
            <v>17585</v>
          </cell>
        </row>
        <row r="1958">
          <cell r="A1958">
            <v>17594</v>
          </cell>
        </row>
        <row r="1959">
          <cell r="A1959">
            <v>17596</v>
          </cell>
        </row>
        <row r="1960">
          <cell r="A1960">
            <v>17597</v>
          </cell>
        </row>
        <row r="1961">
          <cell r="A1961">
            <v>17598</v>
          </cell>
        </row>
        <row r="1962">
          <cell r="A1962">
            <v>17599</v>
          </cell>
        </row>
        <row r="1963">
          <cell r="A1963">
            <v>17602</v>
          </cell>
        </row>
        <row r="1964">
          <cell r="A1964">
            <v>17611</v>
          </cell>
        </row>
        <row r="1965">
          <cell r="A1965">
            <v>17612</v>
          </cell>
        </row>
        <row r="1966">
          <cell r="A1966">
            <v>17613</v>
          </cell>
        </row>
        <row r="1967">
          <cell r="A1967">
            <v>17614</v>
          </cell>
        </row>
        <row r="1968">
          <cell r="A1968">
            <v>17617</v>
          </cell>
        </row>
        <row r="1969">
          <cell r="A1969">
            <v>17624</v>
          </cell>
        </row>
        <row r="1970">
          <cell r="A1970">
            <v>17633</v>
          </cell>
        </row>
        <row r="1971">
          <cell r="A1971">
            <v>17635</v>
          </cell>
        </row>
        <row r="1972">
          <cell r="A1972">
            <v>17636</v>
          </cell>
        </row>
        <row r="1973">
          <cell r="A1973">
            <v>17637</v>
          </cell>
        </row>
        <row r="1974">
          <cell r="A1974">
            <v>17647</v>
          </cell>
        </row>
        <row r="1975">
          <cell r="A1975">
            <v>17651</v>
          </cell>
        </row>
        <row r="1976">
          <cell r="A1976">
            <v>17658</v>
          </cell>
        </row>
        <row r="1977">
          <cell r="A1977">
            <v>17659</v>
          </cell>
        </row>
        <row r="1978">
          <cell r="A1978">
            <v>17662</v>
          </cell>
        </row>
        <row r="1979">
          <cell r="A1979">
            <v>17695</v>
          </cell>
        </row>
        <row r="1980">
          <cell r="A1980">
            <v>17697</v>
          </cell>
        </row>
        <row r="1981">
          <cell r="A1981">
            <v>17699</v>
          </cell>
        </row>
        <row r="1982">
          <cell r="A1982">
            <v>17705</v>
          </cell>
        </row>
        <row r="1983">
          <cell r="A1983">
            <v>17710</v>
          </cell>
        </row>
        <row r="1984">
          <cell r="A1984">
            <v>17711</v>
          </cell>
        </row>
        <row r="1985">
          <cell r="A1985">
            <v>17715</v>
          </cell>
        </row>
        <row r="1986">
          <cell r="A1986">
            <v>17717</v>
          </cell>
        </row>
        <row r="1987">
          <cell r="A1987">
            <v>17736</v>
          </cell>
        </row>
        <row r="1988">
          <cell r="A1988">
            <v>17738</v>
          </cell>
        </row>
        <row r="1989">
          <cell r="A1989">
            <v>17741</v>
          </cell>
        </row>
        <row r="1990">
          <cell r="A1990">
            <v>17742</v>
          </cell>
        </row>
        <row r="1991">
          <cell r="A1991">
            <v>17745</v>
          </cell>
        </row>
        <row r="1992">
          <cell r="A1992">
            <v>17752</v>
          </cell>
        </row>
        <row r="1993">
          <cell r="A1993">
            <v>17756</v>
          </cell>
        </row>
        <row r="1994">
          <cell r="A1994">
            <v>17757</v>
          </cell>
        </row>
        <row r="1995">
          <cell r="A1995">
            <v>17762</v>
          </cell>
        </row>
        <row r="1996">
          <cell r="A1996">
            <v>17769</v>
          </cell>
        </row>
        <row r="1997">
          <cell r="A1997">
            <v>17777</v>
          </cell>
        </row>
        <row r="1998">
          <cell r="A1998">
            <v>17779</v>
          </cell>
        </row>
        <row r="1999">
          <cell r="A1999">
            <v>17780</v>
          </cell>
        </row>
        <row r="2000">
          <cell r="A2000">
            <v>17782</v>
          </cell>
        </row>
        <row r="2001">
          <cell r="A2001">
            <v>17803</v>
          </cell>
        </row>
        <row r="2002">
          <cell r="A2002">
            <v>17807</v>
          </cell>
        </row>
        <row r="2003">
          <cell r="A2003">
            <v>17808</v>
          </cell>
        </row>
        <row r="2004">
          <cell r="A2004">
            <v>17815</v>
          </cell>
        </row>
        <row r="2005">
          <cell r="A2005">
            <v>17822</v>
          </cell>
        </row>
        <row r="2006">
          <cell r="A2006">
            <v>17849</v>
          </cell>
        </row>
        <row r="2007">
          <cell r="A2007">
            <v>17873</v>
          </cell>
        </row>
        <row r="2008">
          <cell r="A2008">
            <v>17885</v>
          </cell>
        </row>
        <row r="2009">
          <cell r="A2009">
            <v>17896</v>
          </cell>
        </row>
        <row r="2010">
          <cell r="A2010">
            <v>17897</v>
          </cell>
        </row>
        <row r="2011">
          <cell r="A2011">
            <v>17911</v>
          </cell>
        </row>
        <row r="2012">
          <cell r="A2012">
            <v>17926</v>
          </cell>
        </row>
        <row r="2013">
          <cell r="A2013">
            <v>17927</v>
          </cell>
        </row>
        <row r="2014">
          <cell r="A2014">
            <v>17928</v>
          </cell>
        </row>
        <row r="2015">
          <cell r="A2015">
            <v>17931</v>
          </cell>
        </row>
        <row r="2016">
          <cell r="A2016">
            <v>17953</v>
          </cell>
        </row>
        <row r="2017">
          <cell r="A2017">
            <v>17955</v>
          </cell>
        </row>
        <row r="2018">
          <cell r="A2018">
            <v>17956</v>
          </cell>
        </row>
        <row r="2019">
          <cell r="A2019">
            <v>17960</v>
          </cell>
        </row>
        <row r="2020">
          <cell r="A2020">
            <v>17964</v>
          </cell>
        </row>
        <row r="2021">
          <cell r="A2021">
            <v>17966</v>
          </cell>
        </row>
        <row r="2022">
          <cell r="A2022">
            <v>17969</v>
          </cell>
        </row>
        <row r="2023">
          <cell r="A2023">
            <v>17974</v>
          </cell>
        </row>
        <row r="2024">
          <cell r="A2024">
            <v>17975</v>
          </cell>
        </row>
        <row r="2025">
          <cell r="A2025">
            <v>17976</v>
          </cell>
        </row>
        <row r="2026">
          <cell r="A2026">
            <v>17989</v>
          </cell>
        </row>
        <row r="2027">
          <cell r="A2027">
            <v>17991</v>
          </cell>
        </row>
        <row r="2028">
          <cell r="A2028">
            <v>17992</v>
          </cell>
        </row>
        <row r="2029">
          <cell r="A2029">
            <v>17993</v>
          </cell>
        </row>
        <row r="2030">
          <cell r="A2030">
            <v>18005</v>
          </cell>
        </row>
        <row r="2031">
          <cell r="A2031">
            <v>18009</v>
          </cell>
        </row>
        <row r="2032">
          <cell r="A2032">
            <v>18012</v>
          </cell>
        </row>
        <row r="2033">
          <cell r="A2033">
            <v>18015</v>
          </cell>
        </row>
        <row r="2034">
          <cell r="A2034">
            <v>18016</v>
          </cell>
        </row>
        <row r="2035">
          <cell r="A2035">
            <v>18019</v>
          </cell>
        </row>
        <row r="2036">
          <cell r="A2036">
            <v>18020</v>
          </cell>
        </row>
        <row r="2037">
          <cell r="A2037">
            <v>18024</v>
          </cell>
        </row>
        <row r="2038">
          <cell r="A2038">
            <v>18030</v>
          </cell>
        </row>
        <row r="2039">
          <cell r="A2039">
            <v>18038</v>
          </cell>
        </row>
        <row r="2040">
          <cell r="A2040">
            <v>18040</v>
          </cell>
        </row>
        <row r="2041">
          <cell r="A2041">
            <v>18049</v>
          </cell>
        </row>
        <row r="2042">
          <cell r="A2042">
            <v>18058</v>
          </cell>
        </row>
        <row r="2043">
          <cell r="A2043">
            <v>18059</v>
          </cell>
        </row>
        <row r="2044">
          <cell r="A2044">
            <v>18061</v>
          </cell>
        </row>
        <row r="2045">
          <cell r="A2045">
            <v>18063</v>
          </cell>
        </row>
        <row r="2046">
          <cell r="A2046">
            <v>18089</v>
          </cell>
        </row>
        <row r="2047">
          <cell r="A2047">
            <v>18096</v>
          </cell>
        </row>
        <row r="2048">
          <cell r="A2048">
            <v>18101</v>
          </cell>
        </row>
        <row r="2049">
          <cell r="A2049">
            <v>18105</v>
          </cell>
        </row>
        <row r="2050">
          <cell r="A2050">
            <v>18106</v>
          </cell>
        </row>
        <row r="2051">
          <cell r="A2051">
            <v>18115</v>
          </cell>
        </row>
        <row r="2052">
          <cell r="A2052">
            <v>18120</v>
          </cell>
        </row>
        <row r="2053">
          <cell r="A2053">
            <v>18132</v>
          </cell>
        </row>
        <row r="2054">
          <cell r="A2054">
            <v>18145</v>
          </cell>
        </row>
        <row r="2055">
          <cell r="A2055">
            <v>18153</v>
          </cell>
        </row>
        <row r="2056">
          <cell r="A2056">
            <v>18162</v>
          </cell>
        </row>
        <row r="2057">
          <cell r="A2057">
            <v>18163</v>
          </cell>
        </row>
        <row r="2058">
          <cell r="A2058">
            <v>18166</v>
          </cell>
        </row>
        <row r="2059">
          <cell r="A2059">
            <v>18167</v>
          </cell>
        </row>
        <row r="2060">
          <cell r="A2060">
            <v>18169</v>
          </cell>
        </row>
        <row r="2061">
          <cell r="A2061">
            <v>18171</v>
          </cell>
        </row>
        <row r="2062">
          <cell r="A2062">
            <v>18172</v>
          </cell>
        </row>
        <row r="2063">
          <cell r="A2063">
            <v>18174</v>
          </cell>
        </row>
        <row r="2064">
          <cell r="A2064">
            <v>18175</v>
          </cell>
        </row>
        <row r="2065">
          <cell r="A2065">
            <v>18185</v>
          </cell>
        </row>
        <row r="2066">
          <cell r="A2066">
            <v>18186</v>
          </cell>
        </row>
        <row r="2067">
          <cell r="A2067">
            <v>18187</v>
          </cell>
        </row>
        <row r="2068">
          <cell r="A2068">
            <v>18188</v>
          </cell>
        </row>
        <row r="2069">
          <cell r="A2069">
            <v>18192</v>
          </cell>
        </row>
        <row r="2070">
          <cell r="A2070">
            <v>18193</v>
          </cell>
        </row>
        <row r="2071">
          <cell r="A2071">
            <v>18207</v>
          </cell>
        </row>
        <row r="2072">
          <cell r="A2072">
            <v>18214</v>
          </cell>
        </row>
        <row r="2073">
          <cell r="A2073">
            <v>18215</v>
          </cell>
        </row>
        <row r="2074">
          <cell r="A2074">
            <v>18217</v>
          </cell>
        </row>
        <row r="2075">
          <cell r="A2075">
            <v>18220</v>
          </cell>
        </row>
        <row r="2076">
          <cell r="A2076">
            <v>18221</v>
          </cell>
        </row>
        <row r="2077">
          <cell r="A2077">
            <v>18225</v>
          </cell>
        </row>
        <row r="2078">
          <cell r="A2078">
            <v>18229</v>
          </cell>
        </row>
        <row r="2079">
          <cell r="A2079">
            <v>18237</v>
          </cell>
        </row>
        <row r="2080">
          <cell r="A2080">
            <v>18242</v>
          </cell>
        </row>
        <row r="2081">
          <cell r="A2081">
            <v>18244</v>
          </cell>
        </row>
        <row r="2082">
          <cell r="A2082">
            <v>18258</v>
          </cell>
        </row>
        <row r="2083">
          <cell r="A2083">
            <v>18262</v>
          </cell>
        </row>
        <row r="2084">
          <cell r="A2084">
            <v>18264</v>
          </cell>
        </row>
        <row r="2085">
          <cell r="A2085">
            <v>18265</v>
          </cell>
        </row>
        <row r="2086">
          <cell r="A2086">
            <v>18275</v>
          </cell>
        </row>
        <row r="2087">
          <cell r="A2087">
            <v>18276</v>
          </cell>
        </row>
        <row r="2088">
          <cell r="A2088">
            <v>18277</v>
          </cell>
        </row>
        <row r="2089">
          <cell r="A2089">
            <v>18279</v>
          </cell>
        </row>
        <row r="2090">
          <cell r="A2090">
            <v>18286</v>
          </cell>
        </row>
        <row r="2091">
          <cell r="A2091">
            <v>18307</v>
          </cell>
        </row>
        <row r="2092">
          <cell r="A2092">
            <v>18308</v>
          </cell>
        </row>
        <row r="2093">
          <cell r="A2093">
            <v>18310</v>
          </cell>
        </row>
        <row r="2094">
          <cell r="A2094">
            <v>18311</v>
          </cell>
        </row>
        <row r="2095">
          <cell r="A2095">
            <v>18314</v>
          </cell>
        </row>
        <row r="2096">
          <cell r="A2096">
            <v>18315</v>
          </cell>
        </row>
        <row r="2097">
          <cell r="A2097">
            <v>18317</v>
          </cell>
        </row>
        <row r="2098">
          <cell r="A2098">
            <v>18330</v>
          </cell>
        </row>
        <row r="2099">
          <cell r="A2099">
            <v>18331</v>
          </cell>
        </row>
        <row r="2100">
          <cell r="A2100">
            <v>18336</v>
          </cell>
        </row>
        <row r="2101">
          <cell r="A2101">
            <v>18338</v>
          </cell>
        </row>
        <row r="2102">
          <cell r="A2102">
            <v>18348</v>
          </cell>
        </row>
        <row r="2103">
          <cell r="A2103">
            <v>18349</v>
          </cell>
        </row>
        <row r="2104">
          <cell r="A2104">
            <v>18350</v>
          </cell>
        </row>
        <row r="2105">
          <cell r="A2105">
            <v>18351</v>
          </cell>
        </row>
        <row r="2106">
          <cell r="A2106">
            <v>18356</v>
          </cell>
        </row>
        <row r="2107">
          <cell r="A2107">
            <v>18357</v>
          </cell>
        </row>
        <row r="2108">
          <cell r="A2108">
            <v>18358</v>
          </cell>
        </row>
        <row r="2109">
          <cell r="A2109">
            <v>18375</v>
          </cell>
        </row>
        <row r="2110">
          <cell r="A2110">
            <v>18378</v>
          </cell>
        </row>
        <row r="2111">
          <cell r="A2111">
            <v>18386</v>
          </cell>
        </row>
        <row r="2112">
          <cell r="A2112">
            <v>18388</v>
          </cell>
        </row>
        <row r="2113">
          <cell r="A2113">
            <v>18394</v>
          </cell>
        </row>
        <row r="2114">
          <cell r="A2114">
            <v>18396</v>
          </cell>
        </row>
        <row r="2115">
          <cell r="A2115">
            <v>18403</v>
          </cell>
        </row>
        <row r="2116">
          <cell r="A2116">
            <v>18406</v>
          </cell>
        </row>
        <row r="2117">
          <cell r="A2117">
            <v>18409</v>
          </cell>
        </row>
        <row r="2118">
          <cell r="A2118">
            <v>18411</v>
          </cell>
        </row>
        <row r="2119">
          <cell r="A2119">
            <v>18412</v>
          </cell>
        </row>
        <row r="2120">
          <cell r="A2120">
            <v>18413</v>
          </cell>
        </row>
        <row r="2121">
          <cell r="A2121">
            <v>18416</v>
          </cell>
        </row>
        <row r="2122">
          <cell r="A2122">
            <v>18417</v>
          </cell>
        </row>
        <row r="2123">
          <cell r="A2123">
            <v>18418</v>
          </cell>
        </row>
        <row r="2124">
          <cell r="A2124">
            <v>18433</v>
          </cell>
        </row>
        <row r="2125">
          <cell r="A2125">
            <v>18446</v>
          </cell>
        </row>
        <row r="2126">
          <cell r="A2126">
            <v>18448</v>
          </cell>
        </row>
        <row r="2127">
          <cell r="A2127">
            <v>18453</v>
          </cell>
        </row>
        <row r="2128">
          <cell r="A2128">
            <v>18464</v>
          </cell>
        </row>
        <row r="2129">
          <cell r="A2129">
            <v>18466</v>
          </cell>
        </row>
        <row r="2130">
          <cell r="A2130">
            <v>18467</v>
          </cell>
        </row>
        <row r="2131">
          <cell r="A2131">
            <v>18468</v>
          </cell>
        </row>
        <row r="2132">
          <cell r="A2132">
            <v>18471</v>
          </cell>
        </row>
        <row r="2133">
          <cell r="A2133">
            <v>18473</v>
          </cell>
        </row>
        <row r="2134">
          <cell r="A2134">
            <v>18474</v>
          </cell>
        </row>
        <row r="2135">
          <cell r="A2135">
            <v>18476</v>
          </cell>
        </row>
        <row r="2136">
          <cell r="A2136">
            <v>18479</v>
          </cell>
        </row>
        <row r="2137">
          <cell r="A2137">
            <v>18486</v>
          </cell>
        </row>
        <row r="2138">
          <cell r="A2138">
            <v>18499</v>
          </cell>
        </row>
        <row r="2139">
          <cell r="A2139">
            <v>18502</v>
          </cell>
        </row>
        <row r="2140">
          <cell r="A2140">
            <v>18503</v>
          </cell>
        </row>
        <row r="2141">
          <cell r="A2141">
            <v>18504</v>
          </cell>
        </row>
        <row r="2142">
          <cell r="A2142">
            <v>18511</v>
          </cell>
        </row>
        <row r="2143">
          <cell r="A2143">
            <v>18516</v>
          </cell>
        </row>
        <row r="2144">
          <cell r="A2144">
            <v>18517</v>
          </cell>
        </row>
        <row r="2145">
          <cell r="A2145">
            <v>18518</v>
          </cell>
        </row>
        <row r="2146">
          <cell r="A2146">
            <v>18524</v>
          </cell>
        </row>
        <row r="2147">
          <cell r="A2147">
            <v>18525</v>
          </cell>
        </row>
        <row r="2148">
          <cell r="A2148">
            <v>18526</v>
          </cell>
        </row>
        <row r="2149">
          <cell r="A2149">
            <v>18531</v>
          </cell>
        </row>
        <row r="2150">
          <cell r="A2150">
            <v>18535</v>
          </cell>
        </row>
        <row r="2151">
          <cell r="A2151">
            <v>18541</v>
          </cell>
        </row>
        <row r="2152">
          <cell r="A2152">
            <v>18543</v>
          </cell>
        </row>
        <row r="2153">
          <cell r="A2153">
            <v>18545</v>
          </cell>
        </row>
        <row r="2154">
          <cell r="A2154">
            <v>18553</v>
          </cell>
        </row>
        <row r="2155">
          <cell r="A2155">
            <v>18560</v>
          </cell>
        </row>
        <row r="2156">
          <cell r="A2156">
            <v>18561</v>
          </cell>
        </row>
        <row r="2157">
          <cell r="A2157">
            <v>18562</v>
          </cell>
        </row>
        <row r="2158">
          <cell r="A2158">
            <v>18573</v>
          </cell>
        </row>
        <row r="2159">
          <cell r="A2159">
            <v>18578</v>
          </cell>
        </row>
        <row r="2160">
          <cell r="A2160">
            <v>18579</v>
          </cell>
        </row>
        <row r="2161">
          <cell r="A2161">
            <v>18583</v>
          </cell>
        </row>
        <row r="2162">
          <cell r="A2162">
            <v>18596</v>
          </cell>
        </row>
        <row r="2163">
          <cell r="A2163">
            <v>18598</v>
          </cell>
        </row>
        <row r="2164">
          <cell r="A2164">
            <v>18602</v>
          </cell>
        </row>
        <row r="2165">
          <cell r="A2165">
            <v>18603</v>
          </cell>
        </row>
        <row r="2166">
          <cell r="A2166">
            <v>18604</v>
          </cell>
        </row>
        <row r="2167">
          <cell r="A2167">
            <v>18618</v>
          </cell>
        </row>
        <row r="2168">
          <cell r="A2168">
            <v>18619</v>
          </cell>
        </row>
        <row r="2169">
          <cell r="A2169">
            <v>18620</v>
          </cell>
        </row>
        <row r="2170">
          <cell r="A2170">
            <v>18621</v>
          </cell>
        </row>
        <row r="2171">
          <cell r="A2171">
            <v>18626</v>
          </cell>
        </row>
        <row r="2172">
          <cell r="A2172">
            <v>18627</v>
          </cell>
        </row>
        <row r="2173">
          <cell r="A2173">
            <v>18640</v>
          </cell>
        </row>
        <row r="2174">
          <cell r="A2174">
            <v>18649</v>
          </cell>
        </row>
        <row r="2175">
          <cell r="A2175">
            <v>18657</v>
          </cell>
        </row>
        <row r="2176">
          <cell r="A2176">
            <v>18662</v>
          </cell>
        </row>
        <row r="2177">
          <cell r="A2177">
            <v>18673</v>
          </cell>
        </row>
        <row r="2178">
          <cell r="A2178">
            <v>18681</v>
          </cell>
        </row>
        <row r="2179">
          <cell r="A2179">
            <v>18700</v>
          </cell>
        </row>
        <row r="2180">
          <cell r="A2180">
            <v>18708</v>
          </cell>
        </row>
        <row r="2181">
          <cell r="A2181">
            <v>18709</v>
          </cell>
        </row>
        <row r="2182">
          <cell r="A2182">
            <v>18710</v>
          </cell>
        </row>
        <row r="2183">
          <cell r="A2183">
            <v>18712</v>
          </cell>
        </row>
        <row r="2184">
          <cell r="A2184">
            <v>18715</v>
          </cell>
        </row>
        <row r="2185">
          <cell r="A2185">
            <v>18716</v>
          </cell>
        </row>
        <row r="2186">
          <cell r="A2186">
            <v>18717</v>
          </cell>
        </row>
        <row r="2187">
          <cell r="A2187">
            <v>18724</v>
          </cell>
        </row>
        <row r="2188">
          <cell r="A2188">
            <v>18726</v>
          </cell>
        </row>
        <row r="2189">
          <cell r="A2189">
            <v>18736</v>
          </cell>
        </row>
        <row r="2190">
          <cell r="A2190">
            <v>18744</v>
          </cell>
        </row>
        <row r="2191">
          <cell r="A2191">
            <v>18747</v>
          </cell>
        </row>
        <row r="2192">
          <cell r="A2192">
            <v>18749</v>
          </cell>
        </row>
        <row r="2193">
          <cell r="A2193">
            <v>18753</v>
          </cell>
        </row>
        <row r="2194">
          <cell r="A2194">
            <v>18771</v>
          </cell>
        </row>
        <row r="2195">
          <cell r="A2195">
            <v>18773</v>
          </cell>
        </row>
        <row r="2196">
          <cell r="A2196">
            <v>18774</v>
          </cell>
        </row>
        <row r="2197">
          <cell r="A2197">
            <v>18777</v>
          </cell>
        </row>
        <row r="2198">
          <cell r="A2198">
            <v>18778</v>
          </cell>
        </row>
        <row r="2199">
          <cell r="A2199">
            <v>18790</v>
          </cell>
        </row>
        <row r="2200">
          <cell r="A2200">
            <v>18793</v>
          </cell>
        </row>
        <row r="2201">
          <cell r="A2201">
            <v>18799</v>
          </cell>
        </row>
        <row r="2202">
          <cell r="A2202">
            <v>18801</v>
          </cell>
        </row>
        <row r="2203">
          <cell r="A2203">
            <v>18809</v>
          </cell>
        </row>
        <row r="2204">
          <cell r="A2204">
            <v>18817</v>
          </cell>
        </row>
        <row r="2205">
          <cell r="A2205">
            <v>18826</v>
          </cell>
        </row>
        <row r="2206">
          <cell r="A2206">
            <v>18828</v>
          </cell>
        </row>
        <row r="2207">
          <cell r="A2207">
            <v>18838</v>
          </cell>
        </row>
        <row r="2208">
          <cell r="A2208">
            <v>18839</v>
          </cell>
        </row>
        <row r="2209">
          <cell r="A2209">
            <v>18847</v>
          </cell>
        </row>
        <row r="2210">
          <cell r="A2210">
            <v>18850</v>
          </cell>
        </row>
        <row r="2211">
          <cell r="A2211">
            <v>18851</v>
          </cell>
        </row>
        <row r="2212">
          <cell r="A2212">
            <v>18852</v>
          </cell>
        </row>
        <row r="2213">
          <cell r="A2213">
            <v>18856</v>
          </cell>
        </row>
        <row r="2214">
          <cell r="A2214">
            <v>18857</v>
          </cell>
        </row>
        <row r="2215">
          <cell r="A2215">
            <v>18874</v>
          </cell>
        </row>
        <row r="2216">
          <cell r="A2216">
            <v>18875</v>
          </cell>
        </row>
        <row r="2217">
          <cell r="A2217">
            <v>18877</v>
          </cell>
        </row>
        <row r="2218">
          <cell r="A2218">
            <v>18886</v>
          </cell>
        </row>
        <row r="2219">
          <cell r="A2219">
            <v>18887</v>
          </cell>
        </row>
        <row r="2220">
          <cell r="A2220">
            <v>18888</v>
          </cell>
        </row>
        <row r="2221">
          <cell r="A2221">
            <v>18891</v>
          </cell>
        </row>
        <row r="2222">
          <cell r="A2222">
            <v>18892</v>
          </cell>
        </row>
        <row r="2223">
          <cell r="A2223">
            <v>18897</v>
          </cell>
        </row>
        <row r="2224">
          <cell r="A2224">
            <v>18898</v>
          </cell>
        </row>
        <row r="2225">
          <cell r="A2225">
            <v>18899</v>
          </cell>
        </row>
        <row r="2226">
          <cell r="A2226">
            <v>18900</v>
          </cell>
        </row>
        <row r="2227">
          <cell r="A2227">
            <v>18909</v>
          </cell>
        </row>
        <row r="2228">
          <cell r="A2228">
            <v>18910</v>
          </cell>
        </row>
        <row r="2229">
          <cell r="A2229">
            <v>18912</v>
          </cell>
        </row>
        <row r="2230">
          <cell r="A2230">
            <v>18914</v>
          </cell>
        </row>
        <row r="2231">
          <cell r="A2231">
            <v>18916</v>
          </cell>
        </row>
        <row r="2232">
          <cell r="A2232">
            <v>18917</v>
          </cell>
        </row>
        <row r="2233">
          <cell r="A2233">
            <v>18919</v>
          </cell>
        </row>
        <row r="2234">
          <cell r="A2234">
            <v>18920</v>
          </cell>
        </row>
        <row r="2235">
          <cell r="A2235">
            <v>18921</v>
          </cell>
        </row>
        <row r="2236">
          <cell r="A2236">
            <v>18925</v>
          </cell>
        </row>
        <row r="2237">
          <cell r="A2237">
            <v>18926</v>
          </cell>
        </row>
        <row r="2238">
          <cell r="A2238">
            <v>18927</v>
          </cell>
        </row>
        <row r="2239">
          <cell r="A2239">
            <v>18929</v>
          </cell>
        </row>
        <row r="2240">
          <cell r="A2240">
            <v>18930</v>
          </cell>
        </row>
        <row r="2241">
          <cell r="A2241">
            <v>18948</v>
          </cell>
        </row>
        <row r="2242">
          <cell r="A2242">
            <v>18949</v>
          </cell>
        </row>
        <row r="2243">
          <cell r="A2243">
            <v>18951</v>
          </cell>
        </row>
        <row r="2244">
          <cell r="A2244">
            <v>18966</v>
          </cell>
        </row>
        <row r="2245">
          <cell r="A2245">
            <v>18968</v>
          </cell>
        </row>
        <row r="2246">
          <cell r="A2246">
            <v>18971</v>
          </cell>
        </row>
        <row r="2247">
          <cell r="A2247">
            <v>18974</v>
          </cell>
        </row>
        <row r="2248">
          <cell r="A2248">
            <v>18976</v>
          </cell>
        </row>
        <row r="2249">
          <cell r="A2249">
            <v>18977</v>
          </cell>
        </row>
        <row r="2250">
          <cell r="A2250">
            <v>18979</v>
          </cell>
        </row>
        <row r="2251">
          <cell r="A2251">
            <v>18982</v>
          </cell>
        </row>
        <row r="2252">
          <cell r="A2252">
            <v>18983</v>
          </cell>
        </row>
        <row r="2253">
          <cell r="A2253">
            <v>18984</v>
          </cell>
        </row>
        <row r="2254">
          <cell r="A2254">
            <v>18991</v>
          </cell>
        </row>
        <row r="2255">
          <cell r="A2255">
            <v>18992</v>
          </cell>
        </row>
        <row r="2256">
          <cell r="A2256">
            <v>19006</v>
          </cell>
        </row>
        <row r="2257">
          <cell r="A2257">
            <v>19015</v>
          </cell>
        </row>
        <row r="2258">
          <cell r="A2258">
            <v>19016</v>
          </cell>
        </row>
        <row r="2259">
          <cell r="A2259">
            <v>19020</v>
          </cell>
        </row>
        <row r="2260">
          <cell r="A2260">
            <v>19021</v>
          </cell>
        </row>
        <row r="2261">
          <cell r="A2261">
            <v>19030</v>
          </cell>
        </row>
        <row r="2262">
          <cell r="A2262">
            <v>19032</v>
          </cell>
        </row>
        <row r="2263">
          <cell r="A2263">
            <v>19040</v>
          </cell>
        </row>
        <row r="2264">
          <cell r="A2264">
            <v>19041</v>
          </cell>
        </row>
        <row r="2265">
          <cell r="A2265">
            <v>19042</v>
          </cell>
        </row>
        <row r="2266">
          <cell r="A2266">
            <v>19043</v>
          </cell>
        </row>
        <row r="2267">
          <cell r="A2267">
            <v>19049</v>
          </cell>
        </row>
        <row r="2268">
          <cell r="A2268">
            <v>19050</v>
          </cell>
        </row>
        <row r="2269">
          <cell r="A2269">
            <v>19051</v>
          </cell>
        </row>
        <row r="2270">
          <cell r="A2270">
            <v>19055</v>
          </cell>
        </row>
        <row r="2271">
          <cell r="A2271">
            <v>19056</v>
          </cell>
        </row>
        <row r="2272">
          <cell r="A2272">
            <v>19068</v>
          </cell>
        </row>
        <row r="2273">
          <cell r="A2273">
            <v>19069</v>
          </cell>
        </row>
        <row r="2274">
          <cell r="A2274">
            <v>19070</v>
          </cell>
        </row>
        <row r="2275">
          <cell r="A2275">
            <v>19072</v>
          </cell>
        </row>
        <row r="2276">
          <cell r="A2276">
            <v>19073</v>
          </cell>
        </row>
        <row r="2277">
          <cell r="A2277">
            <v>19081</v>
          </cell>
        </row>
        <row r="2278">
          <cell r="A2278">
            <v>19090</v>
          </cell>
        </row>
        <row r="2279">
          <cell r="A2279">
            <v>19091</v>
          </cell>
        </row>
        <row r="2280">
          <cell r="A2280">
            <v>19101</v>
          </cell>
        </row>
        <row r="2281">
          <cell r="A2281">
            <v>19103</v>
          </cell>
        </row>
        <row r="2282">
          <cell r="A2282">
            <v>19105</v>
          </cell>
        </row>
        <row r="2283">
          <cell r="A2283">
            <v>19106</v>
          </cell>
        </row>
        <row r="2284">
          <cell r="A2284">
            <v>19112</v>
          </cell>
        </row>
        <row r="2285">
          <cell r="A2285">
            <v>19113</v>
          </cell>
        </row>
        <row r="2286">
          <cell r="A2286">
            <v>19114</v>
          </cell>
        </row>
        <row r="2287">
          <cell r="A2287">
            <v>19116</v>
          </cell>
        </row>
        <row r="2288">
          <cell r="A2288">
            <v>19136</v>
          </cell>
        </row>
        <row r="2289">
          <cell r="A2289">
            <v>19143</v>
          </cell>
        </row>
        <row r="2290">
          <cell r="A2290">
            <v>19144</v>
          </cell>
        </row>
        <row r="2291">
          <cell r="A2291">
            <v>19145</v>
          </cell>
        </row>
        <row r="2292">
          <cell r="A2292">
            <v>19146</v>
          </cell>
        </row>
        <row r="2293">
          <cell r="A2293">
            <v>19147</v>
          </cell>
        </row>
        <row r="2294">
          <cell r="A2294">
            <v>19148</v>
          </cell>
        </row>
        <row r="2295">
          <cell r="A2295">
            <v>19151</v>
          </cell>
        </row>
        <row r="2296">
          <cell r="A2296">
            <v>19152</v>
          </cell>
        </row>
        <row r="2297">
          <cell r="A2297">
            <v>19192</v>
          </cell>
        </row>
        <row r="2298">
          <cell r="A2298">
            <v>19193</v>
          </cell>
        </row>
        <row r="2299">
          <cell r="A2299">
            <v>19194</v>
          </cell>
        </row>
        <row r="2300">
          <cell r="A2300">
            <v>19195</v>
          </cell>
        </row>
        <row r="2301">
          <cell r="A2301">
            <v>19196</v>
          </cell>
        </row>
        <row r="2302">
          <cell r="A2302">
            <v>19197</v>
          </cell>
        </row>
        <row r="2303">
          <cell r="A2303">
            <v>19198</v>
          </cell>
        </row>
        <row r="2304">
          <cell r="A2304">
            <v>19199</v>
          </cell>
        </row>
        <row r="2305">
          <cell r="A2305">
            <v>19200</v>
          </cell>
        </row>
        <row r="2306">
          <cell r="A2306">
            <v>19201</v>
          </cell>
        </row>
        <row r="2307">
          <cell r="A2307">
            <v>19203</v>
          </cell>
        </row>
        <row r="2308">
          <cell r="A2308">
            <v>19205</v>
          </cell>
        </row>
        <row r="2309">
          <cell r="A2309">
            <v>19209</v>
          </cell>
        </row>
        <row r="2310">
          <cell r="A2310">
            <v>19210</v>
          </cell>
        </row>
        <row r="2311">
          <cell r="A2311">
            <v>19211</v>
          </cell>
        </row>
        <row r="2312">
          <cell r="A2312">
            <v>19214</v>
          </cell>
        </row>
        <row r="2313">
          <cell r="A2313">
            <v>19217</v>
          </cell>
        </row>
        <row r="2314">
          <cell r="A2314">
            <v>19222</v>
          </cell>
        </row>
        <row r="2315">
          <cell r="A2315">
            <v>19223</v>
          </cell>
        </row>
        <row r="2316">
          <cell r="A2316">
            <v>19225</v>
          </cell>
        </row>
        <row r="2317">
          <cell r="A2317">
            <v>19227</v>
          </cell>
        </row>
        <row r="2318">
          <cell r="A2318">
            <v>19230</v>
          </cell>
        </row>
        <row r="2319">
          <cell r="A2319">
            <v>19231</v>
          </cell>
        </row>
        <row r="2320">
          <cell r="A2320">
            <v>19235</v>
          </cell>
        </row>
        <row r="2321">
          <cell r="A2321">
            <v>19236</v>
          </cell>
        </row>
        <row r="2322">
          <cell r="A2322">
            <v>19237</v>
          </cell>
        </row>
        <row r="2323">
          <cell r="A2323">
            <v>19241</v>
          </cell>
        </row>
        <row r="2324">
          <cell r="A2324">
            <v>19242</v>
          </cell>
        </row>
        <row r="2325">
          <cell r="A2325">
            <v>19250</v>
          </cell>
        </row>
        <row r="2326">
          <cell r="A2326">
            <v>19254</v>
          </cell>
        </row>
        <row r="2327">
          <cell r="A2327">
            <v>19273</v>
          </cell>
        </row>
        <row r="2328">
          <cell r="A2328">
            <v>19279</v>
          </cell>
        </row>
        <row r="2329">
          <cell r="A2329">
            <v>19285</v>
          </cell>
        </row>
        <row r="2330">
          <cell r="A2330">
            <v>19286</v>
          </cell>
        </row>
        <row r="2331">
          <cell r="A2331">
            <v>19317</v>
          </cell>
        </row>
        <row r="2332">
          <cell r="A2332">
            <v>19319</v>
          </cell>
        </row>
        <row r="2333">
          <cell r="A2333">
            <v>19320</v>
          </cell>
        </row>
        <row r="2334">
          <cell r="A2334">
            <v>19324</v>
          </cell>
        </row>
        <row r="2335">
          <cell r="A2335">
            <v>19339</v>
          </cell>
        </row>
        <row r="2336">
          <cell r="A2336">
            <v>19342</v>
          </cell>
        </row>
        <row r="2337">
          <cell r="A2337">
            <v>19351</v>
          </cell>
        </row>
        <row r="2338">
          <cell r="A2338">
            <v>19352</v>
          </cell>
        </row>
        <row r="2339">
          <cell r="A2339">
            <v>19356</v>
          </cell>
        </row>
        <row r="2340">
          <cell r="A2340">
            <v>19365</v>
          </cell>
        </row>
        <row r="2341">
          <cell r="A2341">
            <v>19371</v>
          </cell>
        </row>
        <row r="2342">
          <cell r="A2342">
            <v>19378</v>
          </cell>
        </row>
        <row r="2343">
          <cell r="A2343">
            <v>19380</v>
          </cell>
        </row>
        <row r="2344">
          <cell r="A2344">
            <v>19389</v>
          </cell>
        </row>
        <row r="2345">
          <cell r="A2345">
            <v>19390</v>
          </cell>
        </row>
        <row r="2346">
          <cell r="A2346">
            <v>19391</v>
          </cell>
        </row>
        <row r="2347">
          <cell r="A2347">
            <v>19398</v>
          </cell>
        </row>
        <row r="2348">
          <cell r="A2348">
            <v>19411</v>
          </cell>
        </row>
        <row r="2349">
          <cell r="A2349">
            <v>19417</v>
          </cell>
        </row>
        <row r="2350">
          <cell r="A2350">
            <v>19419</v>
          </cell>
        </row>
        <row r="2351">
          <cell r="A2351">
            <v>19432</v>
          </cell>
        </row>
        <row r="2352">
          <cell r="A2352">
            <v>19436</v>
          </cell>
        </row>
        <row r="2353">
          <cell r="A2353">
            <v>19476</v>
          </cell>
        </row>
        <row r="2354">
          <cell r="A2354">
            <v>19478</v>
          </cell>
        </row>
        <row r="2355">
          <cell r="A2355">
            <v>19480</v>
          </cell>
        </row>
        <row r="2356">
          <cell r="A2356">
            <v>19482</v>
          </cell>
        </row>
        <row r="2357">
          <cell r="A2357">
            <v>19491</v>
          </cell>
        </row>
        <row r="2358">
          <cell r="A2358">
            <v>19498</v>
          </cell>
        </row>
        <row r="2359">
          <cell r="A2359">
            <v>19505</v>
          </cell>
        </row>
        <row r="2360">
          <cell r="A2360">
            <v>19507</v>
          </cell>
        </row>
        <row r="2361">
          <cell r="A2361">
            <v>19508</v>
          </cell>
        </row>
        <row r="2362">
          <cell r="A2362">
            <v>19509</v>
          </cell>
        </row>
        <row r="2363">
          <cell r="A2363">
            <v>19511</v>
          </cell>
        </row>
        <row r="2364">
          <cell r="A2364">
            <v>19520</v>
          </cell>
        </row>
        <row r="2365">
          <cell r="A2365">
            <v>19521</v>
          </cell>
        </row>
        <row r="2366">
          <cell r="A2366">
            <v>19522</v>
          </cell>
        </row>
        <row r="2367">
          <cell r="A2367">
            <v>19526</v>
          </cell>
        </row>
        <row r="2368">
          <cell r="A2368">
            <v>19529</v>
          </cell>
        </row>
        <row r="2369">
          <cell r="A2369">
            <v>19530</v>
          </cell>
        </row>
        <row r="2370">
          <cell r="A2370">
            <v>19537</v>
          </cell>
        </row>
        <row r="2371">
          <cell r="A2371">
            <v>19543</v>
          </cell>
        </row>
        <row r="2372">
          <cell r="A2372">
            <v>19544</v>
          </cell>
        </row>
        <row r="2373">
          <cell r="A2373">
            <v>19545</v>
          </cell>
        </row>
        <row r="2374">
          <cell r="A2374">
            <v>19546</v>
          </cell>
        </row>
        <row r="2375">
          <cell r="A2375">
            <v>19547</v>
          </cell>
        </row>
        <row r="2376">
          <cell r="A2376">
            <v>19548</v>
          </cell>
        </row>
        <row r="2377">
          <cell r="A2377">
            <v>19551</v>
          </cell>
        </row>
        <row r="2378">
          <cell r="A2378">
            <v>19553</v>
          </cell>
        </row>
        <row r="2379">
          <cell r="A2379">
            <v>19573</v>
          </cell>
        </row>
        <row r="2380">
          <cell r="A2380">
            <v>19574</v>
          </cell>
        </row>
        <row r="2381">
          <cell r="A2381">
            <v>19576</v>
          </cell>
        </row>
        <row r="2382">
          <cell r="A2382">
            <v>19577</v>
          </cell>
        </row>
        <row r="2383">
          <cell r="A2383">
            <v>19588</v>
          </cell>
        </row>
        <row r="2384">
          <cell r="A2384">
            <v>19589</v>
          </cell>
        </row>
        <row r="2385">
          <cell r="A2385">
            <v>19608</v>
          </cell>
        </row>
        <row r="2386">
          <cell r="A2386">
            <v>19609</v>
          </cell>
        </row>
        <row r="2387">
          <cell r="A2387">
            <v>19611</v>
          </cell>
        </row>
        <row r="2388">
          <cell r="A2388">
            <v>19615</v>
          </cell>
        </row>
        <row r="2389">
          <cell r="A2389">
            <v>19617</v>
          </cell>
        </row>
        <row r="2390">
          <cell r="A2390">
            <v>19618</v>
          </cell>
        </row>
        <row r="2391">
          <cell r="A2391">
            <v>19621</v>
          </cell>
        </row>
        <row r="2392">
          <cell r="A2392">
            <v>19623</v>
          </cell>
        </row>
        <row r="2393">
          <cell r="A2393">
            <v>19625</v>
          </cell>
        </row>
        <row r="2394">
          <cell r="A2394">
            <v>19627</v>
          </cell>
        </row>
        <row r="2395">
          <cell r="A2395">
            <v>19628</v>
          </cell>
        </row>
        <row r="2396">
          <cell r="A2396">
            <v>19630</v>
          </cell>
        </row>
        <row r="2397">
          <cell r="A2397">
            <v>19631</v>
          </cell>
        </row>
        <row r="2398">
          <cell r="A2398">
            <v>19632</v>
          </cell>
        </row>
        <row r="2399">
          <cell r="A2399">
            <v>19633</v>
          </cell>
        </row>
        <row r="2400">
          <cell r="A2400">
            <v>19639</v>
          </cell>
        </row>
        <row r="2401">
          <cell r="A2401">
            <v>19641</v>
          </cell>
        </row>
        <row r="2402">
          <cell r="A2402">
            <v>19643</v>
          </cell>
        </row>
        <row r="2403">
          <cell r="A2403">
            <v>19645</v>
          </cell>
        </row>
        <row r="2404">
          <cell r="A2404">
            <v>19646</v>
          </cell>
        </row>
        <row r="2405">
          <cell r="A2405">
            <v>19650</v>
          </cell>
        </row>
        <row r="2406">
          <cell r="A2406">
            <v>19651</v>
          </cell>
        </row>
        <row r="2407">
          <cell r="A2407">
            <v>19653</v>
          </cell>
        </row>
        <row r="2408">
          <cell r="A2408">
            <v>19654</v>
          </cell>
        </row>
        <row r="2409">
          <cell r="A2409">
            <v>19686</v>
          </cell>
        </row>
        <row r="2410">
          <cell r="A2410">
            <v>19687</v>
          </cell>
        </row>
        <row r="2411">
          <cell r="A2411">
            <v>19689</v>
          </cell>
        </row>
        <row r="2412">
          <cell r="A2412">
            <v>19693</v>
          </cell>
        </row>
        <row r="2413">
          <cell r="A2413">
            <v>19700</v>
          </cell>
        </row>
        <row r="2414">
          <cell r="A2414">
            <v>19701</v>
          </cell>
        </row>
        <row r="2415">
          <cell r="A2415">
            <v>19702</v>
          </cell>
        </row>
        <row r="2416">
          <cell r="A2416">
            <v>19703</v>
          </cell>
        </row>
        <row r="2417">
          <cell r="A2417">
            <v>19704</v>
          </cell>
        </row>
        <row r="2418">
          <cell r="A2418">
            <v>19712</v>
          </cell>
        </row>
        <row r="2419">
          <cell r="A2419">
            <v>19720</v>
          </cell>
        </row>
        <row r="2420">
          <cell r="A2420">
            <v>19721</v>
          </cell>
        </row>
        <row r="2421">
          <cell r="A2421">
            <v>19723</v>
          </cell>
        </row>
        <row r="2422">
          <cell r="A2422">
            <v>19724</v>
          </cell>
        </row>
        <row r="2423">
          <cell r="A2423">
            <v>19725</v>
          </cell>
        </row>
        <row r="2424">
          <cell r="A2424">
            <v>19726</v>
          </cell>
        </row>
        <row r="2425">
          <cell r="A2425">
            <v>19731</v>
          </cell>
        </row>
        <row r="2426">
          <cell r="A2426">
            <v>19732</v>
          </cell>
        </row>
        <row r="2427">
          <cell r="A2427">
            <v>19736</v>
          </cell>
        </row>
        <row r="2428">
          <cell r="A2428">
            <v>19743</v>
          </cell>
        </row>
        <row r="2429">
          <cell r="A2429">
            <v>19744</v>
          </cell>
        </row>
        <row r="2430">
          <cell r="A2430">
            <v>19745</v>
          </cell>
        </row>
        <row r="2431">
          <cell r="A2431">
            <v>19746</v>
          </cell>
        </row>
        <row r="2432">
          <cell r="A2432">
            <v>19756</v>
          </cell>
        </row>
        <row r="2433">
          <cell r="A2433">
            <v>19757</v>
          </cell>
        </row>
        <row r="2434">
          <cell r="A2434">
            <v>19774</v>
          </cell>
        </row>
        <row r="2435">
          <cell r="A2435">
            <v>19776</v>
          </cell>
        </row>
        <row r="2436">
          <cell r="A2436">
            <v>19791</v>
          </cell>
        </row>
        <row r="2437">
          <cell r="A2437">
            <v>19794</v>
          </cell>
        </row>
        <row r="2438">
          <cell r="A2438">
            <v>19795</v>
          </cell>
        </row>
        <row r="2439">
          <cell r="A2439">
            <v>19802</v>
          </cell>
        </row>
        <row r="2440">
          <cell r="A2440">
            <v>19809</v>
          </cell>
        </row>
        <row r="2441">
          <cell r="A2441">
            <v>19814</v>
          </cell>
        </row>
        <row r="2442">
          <cell r="A2442">
            <v>19815</v>
          </cell>
        </row>
        <row r="2443">
          <cell r="A2443">
            <v>19816</v>
          </cell>
        </row>
        <row r="2444">
          <cell r="A2444">
            <v>19817</v>
          </cell>
        </row>
        <row r="2445">
          <cell r="A2445">
            <v>19822</v>
          </cell>
        </row>
        <row r="2446">
          <cell r="A2446">
            <v>19826</v>
          </cell>
        </row>
        <row r="2447">
          <cell r="A2447">
            <v>19827</v>
          </cell>
        </row>
        <row r="2448">
          <cell r="A2448">
            <v>19831</v>
          </cell>
        </row>
        <row r="2449">
          <cell r="A2449">
            <v>19842</v>
          </cell>
        </row>
        <row r="2450">
          <cell r="A2450">
            <v>19847</v>
          </cell>
        </row>
        <row r="2451">
          <cell r="A2451">
            <v>19848</v>
          </cell>
        </row>
        <row r="2452">
          <cell r="A2452">
            <v>19849</v>
          </cell>
        </row>
        <row r="2453">
          <cell r="A2453">
            <v>19851</v>
          </cell>
        </row>
        <row r="2454">
          <cell r="A2454">
            <v>19852</v>
          </cell>
        </row>
        <row r="2455">
          <cell r="A2455">
            <v>19853</v>
          </cell>
        </row>
        <row r="2456">
          <cell r="A2456">
            <v>19857</v>
          </cell>
        </row>
        <row r="2457">
          <cell r="A2457">
            <v>19866</v>
          </cell>
        </row>
        <row r="2458">
          <cell r="A2458">
            <v>19868</v>
          </cell>
        </row>
        <row r="2459">
          <cell r="A2459">
            <v>19876</v>
          </cell>
        </row>
        <row r="2460">
          <cell r="A2460">
            <v>19885</v>
          </cell>
        </row>
        <row r="2461">
          <cell r="A2461">
            <v>19886</v>
          </cell>
        </row>
        <row r="2462">
          <cell r="A2462">
            <v>19887</v>
          </cell>
        </row>
        <row r="2463">
          <cell r="A2463">
            <v>19888</v>
          </cell>
        </row>
        <row r="2464">
          <cell r="A2464">
            <v>19890</v>
          </cell>
        </row>
        <row r="2465">
          <cell r="A2465">
            <v>19897</v>
          </cell>
        </row>
        <row r="2466">
          <cell r="A2466">
            <v>19898</v>
          </cell>
        </row>
        <row r="2467">
          <cell r="A2467">
            <v>19910</v>
          </cell>
        </row>
        <row r="2468">
          <cell r="A2468">
            <v>19915</v>
          </cell>
        </row>
        <row r="2469">
          <cell r="A2469">
            <v>19918</v>
          </cell>
        </row>
        <row r="2470">
          <cell r="A2470">
            <v>19920</v>
          </cell>
        </row>
        <row r="2471">
          <cell r="A2471">
            <v>19921</v>
          </cell>
        </row>
        <row r="2472">
          <cell r="A2472">
            <v>19922</v>
          </cell>
        </row>
        <row r="2473">
          <cell r="A2473">
            <v>19924</v>
          </cell>
        </row>
        <row r="2474">
          <cell r="A2474">
            <v>19931</v>
          </cell>
        </row>
        <row r="2475">
          <cell r="A2475">
            <v>19937</v>
          </cell>
        </row>
        <row r="2476">
          <cell r="A2476">
            <v>19938</v>
          </cell>
        </row>
        <row r="2477">
          <cell r="A2477">
            <v>19941</v>
          </cell>
        </row>
        <row r="2478">
          <cell r="A2478">
            <v>19943</v>
          </cell>
        </row>
        <row r="2479">
          <cell r="A2479">
            <v>19947</v>
          </cell>
        </row>
        <row r="2480">
          <cell r="A2480">
            <v>19948</v>
          </cell>
        </row>
        <row r="2481">
          <cell r="A2481">
            <v>19949</v>
          </cell>
        </row>
        <row r="2482">
          <cell r="A2482">
            <v>19952</v>
          </cell>
        </row>
        <row r="2483">
          <cell r="A2483">
            <v>19953</v>
          </cell>
        </row>
        <row r="2484">
          <cell r="A2484">
            <v>19955</v>
          </cell>
        </row>
        <row r="2485">
          <cell r="A2485">
            <v>19956</v>
          </cell>
        </row>
        <row r="2486">
          <cell r="A2486">
            <v>19957</v>
          </cell>
        </row>
        <row r="2487">
          <cell r="A2487">
            <v>19959</v>
          </cell>
        </row>
        <row r="2488">
          <cell r="A2488">
            <v>19960</v>
          </cell>
        </row>
        <row r="2489">
          <cell r="A2489">
            <v>19968</v>
          </cell>
        </row>
        <row r="2490">
          <cell r="A2490">
            <v>19969</v>
          </cell>
        </row>
        <row r="2491">
          <cell r="A2491">
            <v>19971</v>
          </cell>
        </row>
        <row r="2492">
          <cell r="A2492">
            <v>19972</v>
          </cell>
        </row>
        <row r="2493">
          <cell r="A2493">
            <v>19979</v>
          </cell>
        </row>
        <row r="2494">
          <cell r="A2494">
            <v>19985</v>
          </cell>
        </row>
        <row r="2495">
          <cell r="A2495">
            <v>19986</v>
          </cell>
        </row>
        <row r="2496">
          <cell r="A2496">
            <v>19993</v>
          </cell>
        </row>
        <row r="2497">
          <cell r="A2497">
            <v>19994</v>
          </cell>
        </row>
        <row r="2498">
          <cell r="A2498">
            <v>19998</v>
          </cell>
        </row>
        <row r="2499">
          <cell r="A2499">
            <v>20002</v>
          </cell>
        </row>
        <row r="2500">
          <cell r="A2500">
            <v>20009</v>
          </cell>
        </row>
        <row r="2501">
          <cell r="A2501">
            <v>20010</v>
          </cell>
        </row>
        <row r="2502">
          <cell r="A2502">
            <v>20011</v>
          </cell>
        </row>
        <row r="2503">
          <cell r="A2503">
            <v>20017</v>
          </cell>
        </row>
        <row r="2504">
          <cell r="A2504">
            <v>20018</v>
          </cell>
        </row>
        <row r="2505">
          <cell r="A2505">
            <v>20019</v>
          </cell>
        </row>
        <row r="2506">
          <cell r="A2506">
            <v>20023</v>
          </cell>
        </row>
        <row r="2507">
          <cell r="A2507">
            <v>20031</v>
          </cell>
        </row>
        <row r="2508">
          <cell r="A2508">
            <v>20032</v>
          </cell>
        </row>
        <row r="2509">
          <cell r="A2509">
            <v>20047</v>
          </cell>
        </row>
        <row r="2510">
          <cell r="A2510">
            <v>20048</v>
          </cell>
        </row>
        <row r="2511">
          <cell r="A2511">
            <v>20049</v>
          </cell>
        </row>
        <row r="2512">
          <cell r="A2512">
            <v>20051</v>
          </cell>
        </row>
        <row r="2513">
          <cell r="A2513">
            <v>20058</v>
          </cell>
        </row>
        <row r="2514">
          <cell r="A2514">
            <v>20081</v>
          </cell>
        </row>
        <row r="2515">
          <cell r="A2515">
            <v>20082</v>
          </cell>
        </row>
        <row r="2516">
          <cell r="A2516">
            <v>20084</v>
          </cell>
        </row>
        <row r="2517">
          <cell r="A2517">
            <v>20085</v>
          </cell>
        </row>
        <row r="2518">
          <cell r="A2518">
            <v>20092</v>
          </cell>
        </row>
        <row r="2519">
          <cell r="A2519">
            <v>20094</v>
          </cell>
        </row>
        <row r="2520">
          <cell r="A2520">
            <v>20095</v>
          </cell>
        </row>
        <row r="2521">
          <cell r="A2521">
            <v>20104</v>
          </cell>
        </row>
        <row r="2522">
          <cell r="A2522">
            <v>20130</v>
          </cell>
        </row>
        <row r="2523">
          <cell r="A2523">
            <v>20151</v>
          </cell>
        </row>
        <row r="2524">
          <cell r="A2524">
            <v>20152</v>
          </cell>
        </row>
        <row r="2525">
          <cell r="A2525">
            <v>20154</v>
          </cell>
        </row>
        <row r="2526">
          <cell r="A2526">
            <v>20156</v>
          </cell>
        </row>
        <row r="2527">
          <cell r="A2527">
            <v>20157</v>
          </cell>
        </row>
        <row r="2528">
          <cell r="A2528">
            <v>20158</v>
          </cell>
        </row>
        <row r="2529">
          <cell r="A2529">
            <v>20161</v>
          </cell>
        </row>
        <row r="2530">
          <cell r="A2530">
            <v>20162</v>
          </cell>
        </row>
        <row r="2531">
          <cell r="A2531">
            <v>20163</v>
          </cell>
        </row>
        <row r="2532">
          <cell r="A2532">
            <v>20164</v>
          </cell>
        </row>
        <row r="2533">
          <cell r="A2533">
            <v>20165</v>
          </cell>
        </row>
        <row r="2534">
          <cell r="A2534">
            <v>20166</v>
          </cell>
        </row>
        <row r="2535">
          <cell r="A2535">
            <v>20167</v>
          </cell>
        </row>
        <row r="2536">
          <cell r="A2536">
            <v>20173</v>
          </cell>
        </row>
        <row r="2537">
          <cell r="A2537">
            <v>20180</v>
          </cell>
        </row>
        <row r="2538">
          <cell r="A2538">
            <v>20181</v>
          </cell>
        </row>
        <row r="2539">
          <cell r="A2539">
            <v>20183</v>
          </cell>
        </row>
        <row r="2540">
          <cell r="A2540">
            <v>20185</v>
          </cell>
        </row>
        <row r="2541">
          <cell r="A2541">
            <v>20222</v>
          </cell>
        </row>
        <row r="2542">
          <cell r="A2542">
            <v>20223</v>
          </cell>
        </row>
        <row r="2543">
          <cell r="A2543">
            <v>20226</v>
          </cell>
        </row>
        <row r="2544">
          <cell r="A2544">
            <v>20227</v>
          </cell>
        </row>
        <row r="2545">
          <cell r="A2545">
            <v>20234</v>
          </cell>
        </row>
        <row r="2546">
          <cell r="A2546">
            <v>20259</v>
          </cell>
        </row>
        <row r="2547">
          <cell r="A2547">
            <v>20260</v>
          </cell>
        </row>
        <row r="2548">
          <cell r="A2548">
            <v>20261</v>
          </cell>
        </row>
        <row r="2549">
          <cell r="A2549">
            <v>20269</v>
          </cell>
        </row>
        <row r="2550">
          <cell r="A2550">
            <v>20270</v>
          </cell>
        </row>
        <row r="2551">
          <cell r="A2551">
            <v>20271</v>
          </cell>
        </row>
        <row r="2552">
          <cell r="A2552">
            <v>20272</v>
          </cell>
        </row>
        <row r="2553">
          <cell r="A2553">
            <v>20278</v>
          </cell>
        </row>
        <row r="2554">
          <cell r="A2554">
            <v>20280</v>
          </cell>
        </row>
        <row r="2555">
          <cell r="A2555">
            <v>20281</v>
          </cell>
        </row>
        <row r="2556">
          <cell r="A2556">
            <v>20285</v>
          </cell>
        </row>
        <row r="2557">
          <cell r="A2557">
            <v>20288</v>
          </cell>
        </row>
        <row r="2558">
          <cell r="A2558">
            <v>20293</v>
          </cell>
        </row>
        <row r="2559">
          <cell r="A2559">
            <v>20294</v>
          </cell>
        </row>
        <row r="2560">
          <cell r="A2560">
            <v>20302</v>
          </cell>
        </row>
        <row r="2561">
          <cell r="A2561">
            <v>20312</v>
          </cell>
        </row>
        <row r="2562">
          <cell r="A2562">
            <v>20317</v>
          </cell>
        </row>
        <row r="2563">
          <cell r="A2563">
            <v>20319</v>
          </cell>
        </row>
        <row r="2564">
          <cell r="A2564">
            <v>20325</v>
          </cell>
        </row>
        <row r="2565">
          <cell r="A2565">
            <v>20329</v>
          </cell>
        </row>
        <row r="2566">
          <cell r="A2566">
            <v>20330</v>
          </cell>
        </row>
        <row r="2567">
          <cell r="A2567">
            <v>20331</v>
          </cell>
        </row>
        <row r="2568">
          <cell r="A2568">
            <v>20334</v>
          </cell>
        </row>
        <row r="2569">
          <cell r="A2569">
            <v>20354</v>
          </cell>
        </row>
        <row r="2570">
          <cell r="A2570">
            <v>20364</v>
          </cell>
        </row>
        <row r="2571">
          <cell r="A2571">
            <v>20370</v>
          </cell>
        </row>
        <row r="2572">
          <cell r="A2572">
            <v>20371</v>
          </cell>
        </row>
        <row r="2573">
          <cell r="A2573">
            <v>20372</v>
          </cell>
        </row>
        <row r="2574">
          <cell r="A2574">
            <v>20374</v>
          </cell>
        </row>
        <row r="2575">
          <cell r="A2575">
            <v>20375</v>
          </cell>
        </row>
        <row r="2576">
          <cell r="A2576">
            <v>20377</v>
          </cell>
        </row>
        <row r="2577">
          <cell r="A2577">
            <v>20379</v>
          </cell>
        </row>
        <row r="2578">
          <cell r="A2578">
            <v>20380</v>
          </cell>
        </row>
        <row r="2579">
          <cell r="A2579">
            <v>20381</v>
          </cell>
        </row>
        <row r="2580">
          <cell r="A2580">
            <v>20382</v>
          </cell>
        </row>
        <row r="2581">
          <cell r="A2581">
            <v>20384</v>
          </cell>
        </row>
        <row r="2582">
          <cell r="A2582">
            <v>20385</v>
          </cell>
        </row>
        <row r="2583">
          <cell r="A2583">
            <v>20397</v>
          </cell>
        </row>
        <row r="2584">
          <cell r="A2584">
            <v>20398</v>
          </cell>
        </row>
        <row r="2585">
          <cell r="A2585">
            <v>20399</v>
          </cell>
        </row>
        <row r="2586">
          <cell r="A2586">
            <v>20400</v>
          </cell>
        </row>
        <row r="2587">
          <cell r="A2587">
            <v>20401</v>
          </cell>
        </row>
        <row r="2588">
          <cell r="A2588">
            <v>20403</v>
          </cell>
        </row>
        <row r="2589">
          <cell r="A2589">
            <v>20404</v>
          </cell>
        </row>
        <row r="2590">
          <cell r="A2590">
            <v>20405</v>
          </cell>
        </row>
        <row r="2591">
          <cell r="A2591">
            <v>20406</v>
          </cell>
        </row>
        <row r="2592">
          <cell r="A2592">
            <v>20407</v>
          </cell>
        </row>
        <row r="2593">
          <cell r="A2593">
            <v>20412</v>
          </cell>
        </row>
        <row r="2594">
          <cell r="A2594">
            <v>20413</v>
          </cell>
        </row>
        <row r="2595">
          <cell r="A2595">
            <v>20415</v>
          </cell>
        </row>
        <row r="2596">
          <cell r="A2596">
            <v>20426</v>
          </cell>
        </row>
        <row r="2597">
          <cell r="A2597">
            <v>20427</v>
          </cell>
        </row>
        <row r="2598">
          <cell r="A2598">
            <v>20428</v>
          </cell>
        </row>
        <row r="2599">
          <cell r="A2599">
            <v>20430</v>
          </cell>
        </row>
        <row r="2600">
          <cell r="A2600">
            <v>20442</v>
          </cell>
        </row>
        <row r="2601">
          <cell r="A2601">
            <v>20447</v>
          </cell>
        </row>
        <row r="2602">
          <cell r="A2602">
            <v>20448</v>
          </cell>
        </row>
        <row r="2603">
          <cell r="A2603">
            <v>20450</v>
          </cell>
        </row>
        <row r="2604">
          <cell r="A2604">
            <v>20454</v>
          </cell>
        </row>
        <row r="2605">
          <cell r="A2605">
            <v>20455</v>
          </cell>
        </row>
        <row r="2606">
          <cell r="A2606">
            <v>20457</v>
          </cell>
        </row>
        <row r="2607">
          <cell r="A2607">
            <v>20476</v>
          </cell>
        </row>
        <row r="2608">
          <cell r="A2608">
            <v>20477</v>
          </cell>
        </row>
        <row r="2609">
          <cell r="A2609">
            <v>20478</v>
          </cell>
        </row>
        <row r="2610">
          <cell r="A2610">
            <v>20479</v>
          </cell>
        </row>
        <row r="2611">
          <cell r="A2611">
            <v>20480</v>
          </cell>
        </row>
        <row r="2612">
          <cell r="A2612">
            <v>20486</v>
          </cell>
        </row>
        <row r="2613">
          <cell r="A2613">
            <v>20487</v>
          </cell>
        </row>
        <row r="2614">
          <cell r="A2614">
            <v>20492</v>
          </cell>
        </row>
        <row r="2615">
          <cell r="A2615">
            <v>20501</v>
          </cell>
        </row>
        <row r="2616">
          <cell r="A2616">
            <v>20507</v>
          </cell>
        </row>
        <row r="2617">
          <cell r="A2617">
            <v>20509</v>
          </cell>
        </row>
        <row r="2618">
          <cell r="A2618">
            <v>20510</v>
          </cell>
        </row>
        <row r="2619">
          <cell r="A2619">
            <v>20512</v>
          </cell>
        </row>
        <row r="2620">
          <cell r="A2620">
            <v>20517</v>
          </cell>
        </row>
        <row r="2621">
          <cell r="A2621">
            <v>20520</v>
          </cell>
        </row>
        <row r="2622">
          <cell r="A2622">
            <v>20522</v>
          </cell>
        </row>
        <row r="2623">
          <cell r="A2623">
            <v>20523</v>
          </cell>
        </row>
        <row r="2624">
          <cell r="A2624">
            <v>20524</v>
          </cell>
        </row>
        <row r="2625">
          <cell r="A2625">
            <v>20539</v>
          </cell>
        </row>
        <row r="2626">
          <cell r="A2626">
            <v>20541</v>
          </cell>
        </row>
        <row r="2627">
          <cell r="A2627">
            <v>20544</v>
          </cell>
        </row>
        <row r="2628">
          <cell r="A2628">
            <v>20549</v>
          </cell>
        </row>
        <row r="2629">
          <cell r="A2629">
            <v>20550</v>
          </cell>
        </row>
        <row r="2630">
          <cell r="A2630">
            <v>20551</v>
          </cell>
        </row>
        <row r="2631">
          <cell r="A2631">
            <v>20556</v>
          </cell>
        </row>
        <row r="2632">
          <cell r="A2632">
            <v>20557</v>
          </cell>
        </row>
        <row r="2633">
          <cell r="A2633">
            <v>20575</v>
          </cell>
        </row>
        <row r="2634">
          <cell r="A2634">
            <v>20579</v>
          </cell>
        </row>
        <row r="2635">
          <cell r="A2635">
            <v>20580</v>
          </cell>
        </row>
        <row r="2636">
          <cell r="A2636">
            <v>20585</v>
          </cell>
        </row>
        <row r="2637">
          <cell r="A2637">
            <v>20589</v>
          </cell>
        </row>
        <row r="2638">
          <cell r="A2638">
            <v>20590</v>
          </cell>
        </row>
        <row r="2639">
          <cell r="A2639">
            <v>20591</v>
          </cell>
        </row>
        <row r="2640">
          <cell r="A2640">
            <v>20602</v>
          </cell>
        </row>
        <row r="2641">
          <cell r="A2641">
            <v>20603</v>
          </cell>
        </row>
        <row r="2642">
          <cell r="A2642">
            <v>20604</v>
          </cell>
        </row>
        <row r="2643">
          <cell r="A2643">
            <v>20605</v>
          </cell>
        </row>
        <row r="2644">
          <cell r="A2644">
            <v>20607</v>
          </cell>
        </row>
        <row r="2645">
          <cell r="A2645">
            <v>20608</v>
          </cell>
        </row>
        <row r="2646">
          <cell r="A2646">
            <v>20609</v>
          </cell>
        </row>
        <row r="2647">
          <cell r="A2647">
            <v>20613</v>
          </cell>
        </row>
        <row r="2648">
          <cell r="A2648">
            <v>20641</v>
          </cell>
        </row>
        <row r="2649">
          <cell r="A2649">
            <v>20663</v>
          </cell>
        </row>
        <row r="2650">
          <cell r="A2650">
            <v>20674</v>
          </cell>
        </row>
        <row r="2651">
          <cell r="A2651">
            <v>20676</v>
          </cell>
        </row>
        <row r="2652">
          <cell r="A2652">
            <v>20678</v>
          </cell>
        </row>
        <row r="2653">
          <cell r="A2653">
            <v>20686</v>
          </cell>
        </row>
        <row r="2654">
          <cell r="A2654">
            <v>20705</v>
          </cell>
        </row>
        <row r="2655">
          <cell r="A2655">
            <v>20737</v>
          </cell>
        </row>
        <row r="2656">
          <cell r="A2656">
            <v>20742</v>
          </cell>
        </row>
        <row r="2657">
          <cell r="A2657">
            <v>20750</v>
          </cell>
        </row>
        <row r="2658">
          <cell r="A2658">
            <v>20764</v>
          </cell>
        </row>
        <row r="2659">
          <cell r="A2659">
            <v>20813</v>
          </cell>
        </row>
        <row r="2660">
          <cell r="A2660">
            <v>20814</v>
          </cell>
        </row>
        <row r="2661">
          <cell r="A2661">
            <v>20817</v>
          </cell>
        </row>
        <row r="2662">
          <cell r="A2662">
            <v>20852</v>
          </cell>
        </row>
        <row r="2663">
          <cell r="A2663">
            <v>20855</v>
          </cell>
        </row>
        <row r="2664">
          <cell r="A2664">
            <v>20901</v>
          </cell>
        </row>
        <row r="2665">
          <cell r="A2665">
            <v>20940</v>
          </cell>
        </row>
        <row r="2666">
          <cell r="A2666"/>
        </row>
        <row r="2667">
          <cell r="A2667"/>
        </row>
        <row r="2668">
          <cell r="A2668"/>
        </row>
        <row r="2669">
          <cell r="A2669"/>
        </row>
        <row r="2670">
          <cell r="A2670"/>
        </row>
        <row r="2671">
          <cell r="A2671"/>
        </row>
        <row r="2672">
          <cell r="A2672"/>
        </row>
        <row r="2673">
          <cell r="A2673"/>
        </row>
        <row r="2674">
          <cell r="A2674"/>
        </row>
        <row r="2675">
          <cell r="A2675"/>
        </row>
        <row r="2676">
          <cell r="A2676"/>
        </row>
        <row r="2677">
          <cell r="A2677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54"/>
  <sheetViews>
    <sheetView showGridLines="0" tabSelected="1" workbookViewId="0">
      <pane xSplit="4" ySplit="8" topLeftCell="AJ565" activePane="bottomRight" state="frozen"/>
      <selection pane="topRight" activeCell="E1" sqref="E1"/>
      <selection pane="bottomLeft" activeCell="A9" sqref="A9"/>
      <selection pane="bottomRight" activeCell="AK1" sqref="AK1"/>
    </sheetView>
  </sheetViews>
  <sheetFormatPr baseColWidth="10" defaultRowHeight="12.75" x14ac:dyDescent="0.2"/>
  <cols>
    <col min="1" max="1" width="32.42578125" customWidth="1"/>
    <col min="2" max="2" width="25.42578125" bestFit="1" customWidth="1"/>
    <col min="3" max="3" width="13.42578125" bestFit="1" customWidth="1"/>
    <col min="4" max="4" width="36.5703125" customWidth="1"/>
    <col min="5" max="5" width="46.28515625" bestFit="1" customWidth="1"/>
    <col min="6" max="6" width="6" customWidth="1"/>
    <col min="7" max="7" width="30.28515625" bestFit="1" customWidth="1"/>
    <col min="8" max="8" width="10.5703125" customWidth="1"/>
    <col min="9" max="9" width="10.140625" customWidth="1"/>
    <col min="10" max="10" width="45.7109375" bestFit="1" customWidth="1"/>
    <col min="11" max="11" width="46.28515625" bestFit="1" customWidth="1"/>
    <col min="12" max="12" width="8.140625" customWidth="1"/>
    <col min="13" max="13" width="23.42578125" bestFit="1" customWidth="1"/>
    <col min="14" max="14" width="31.42578125" bestFit="1" customWidth="1"/>
    <col min="15" max="15" width="7.140625" customWidth="1"/>
    <col min="16" max="16" width="4.7109375" customWidth="1"/>
    <col min="17" max="17" width="4.5703125" customWidth="1"/>
    <col min="18" max="18" width="46.28515625" bestFit="1" customWidth="1"/>
    <col min="19" max="19" width="16.140625" bestFit="1" customWidth="1"/>
    <col min="20" max="20" width="13.140625" bestFit="1" customWidth="1"/>
    <col min="21" max="21" width="16.7109375" bestFit="1" customWidth="1"/>
    <col min="22" max="22" width="8" customWidth="1"/>
    <col min="23" max="23" width="9.5703125" customWidth="1"/>
    <col min="24" max="24" width="17.85546875" bestFit="1" customWidth="1"/>
    <col min="25" max="25" width="15.28515625" bestFit="1" customWidth="1"/>
    <col min="26" max="26" width="46.28515625" bestFit="1" customWidth="1"/>
    <col min="27" max="27" width="11.7109375" bestFit="1" customWidth="1"/>
    <col min="28" max="28" width="30.85546875" bestFit="1" customWidth="1"/>
    <col min="29" max="29" width="17.42578125" bestFit="1" customWidth="1"/>
    <col min="30" max="30" width="19.85546875" bestFit="1" customWidth="1"/>
    <col min="31" max="31" width="17" bestFit="1" customWidth="1"/>
    <col min="32" max="32" width="26" bestFit="1" customWidth="1"/>
    <col min="33" max="33" width="27.28515625" bestFit="1" customWidth="1"/>
    <col min="34" max="34" width="19.28515625" bestFit="1" customWidth="1"/>
    <col min="35" max="35" width="46.28515625" bestFit="1" customWidth="1"/>
    <col min="36" max="36" width="11.42578125" style="2"/>
    <col min="37" max="37" width="47.5703125" style="2" customWidth="1"/>
    <col min="38" max="38" width="18" style="2" customWidth="1"/>
    <col min="39" max="41" width="11.42578125" style="2"/>
  </cols>
  <sheetData>
    <row r="1" spans="1:38" ht="93" x14ac:dyDescent="0.35">
      <c r="A1" s="1" t="s">
        <v>0</v>
      </c>
    </row>
    <row r="2" spans="1:38" x14ac:dyDescent="0.2">
      <c r="A2" s="3"/>
    </row>
    <row r="3" spans="1:38" x14ac:dyDescent="0.2">
      <c r="A3" s="3" t="s">
        <v>1</v>
      </c>
      <c r="B3" s="4">
        <v>42983</v>
      </c>
    </row>
    <row r="4" spans="1:38" ht="15" x14ac:dyDescent="0.3">
      <c r="A4" s="3"/>
      <c r="AK4" s="5"/>
    </row>
    <row r="5" spans="1:38" x14ac:dyDescent="0.2">
      <c r="A5" s="3"/>
    </row>
    <row r="6" spans="1:38" ht="25.5" x14ac:dyDescent="0.2">
      <c r="A6" s="6" t="s">
        <v>2</v>
      </c>
      <c r="B6" s="7" t="s">
        <v>3</v>
      </c>
    </row>
    <row r="7" spans="1:38" x14ac:dyDescent="0.2">
      <c r="A7" s="3"/>
    </row>
    <row r="8" spans="1:38" ht="38.25" x14ac:dyDescent="0.2">
      <c r="A8" s="8" t="s">
        <v>4</v>
      </c>
      <c r="B8" s="8" t="s">
        <v>5</v>
      </c>
      <c r="C8" s="8" t="s">
        <v>6</v>
      </c>
      <c r="D8" s="8" t="s">
        <v>7</v>
      </c>
      <c r="E8" s="8" t="s">
        <v>8</v>
      </c>
      <c r="F8" s="8" t="s">
        <v>9</v>
      </c>
      <c r="G8" s="8" t="s">
        <v>10</v>
      </c>
      <c r="H8" s="8" t="s">
        <v>11</v>
      </c>
      <c r="I8" s="8" t="s">
        <v>12</v>
      </c>
      <c r="J8" s="8" t="s">
        <v>13</v>
      </c>
      <c r="K8" s="8" t="s">
        <v>14</v>
      </c>
      <c r="L8" s="8" t="s">
        <v>15</v>
      </c>
      <c r="M8" s="8" t="s">
        <v>16</v>
      </c>
      <c r="N8" s="8" t="s">
        <v>17</v>
      </c>
      <c r="O8" s="8" t="s">
        <v>18</v>
      </c>
      <c r="P8" s="8" t="s">
        <v>19</v>
      </c>
      <c r="Q8" s="8" t="s">
        <v>20</v>
      </c>
      <c r="R8" s="8" t="s">
        <v>21</v>
      </c>
      <c r="S8" s="8" t="s">
        <v>22</v>
      </c>
      <c r="T8" s="8" t="s">
        <v>23</v>
      </c>
      <c r="U8" s="8" t="s">
        <v>24</v>
      </c>
      <c r="V8" s="8" t="s">
        <v>25</v>
      </c>
      <c r="W8" s="8" t="s">
        <v>26</v>
      </c>
      <c r="X8" s="8" t="s">
        <v>27</v>
      </c>
      <c r="Y8" s="8" t="s">
        <v>28</v>
      </c>
      <c r="Z8" s="8" t="s">
        <v>29</v>
      </c>
      <c r="AA8" s="8" t="s">
        <v>30</v>
      </c>
      <c r="AB8" s="8" t="s">
        <v>31</v>
      </c>
      <c r="AC8" s="8" t="s">
        <v>32</v>
      </c>
      <c r="AD8" s="8" t="s">
        <v>33</v>
      </c>
      <c r="AE8" s="8" t="s">
        <v>34</v>
      </c>
      <c r="AF8" s="8" t="s">
        <v>35</v>
      </c>
      <c r="AG8" s="8" t="s">
        <v>36</v>
      </c>
      <c r="AH8" s="8" t="s">
        <v>37</v>
      </c>
      <c r="AI8" s="8" t="s">
        <v>38</v>
      </c>
      <c r="AJ8" s="9" t="s">
        <v>39</v>
      </c>
      <c r="AK8" s="9" t="s">
        <v>21</v>
      </c>
      <c r="AL8" s="9" t="s">
        <v>40</v>
      </c>
    </row>
    <row r="9" spans="1:38" ht="25.5" x14ac:dyDescent="0.2">
      <c r="A9" s="10">
        <v>4</v>
      </c>
      <c r="B9" s="11" t="s">
        <v>41</v>
      </c>
      <c r="C9" s="11" t="s">
        <v>42</v>
      </c>
      <c r="D9" s="11" t="s">
        <v>43</v>
      </c>
      <c r="E9" s="11" t="s">
        <v>44</v>
      </c>
      <c r="F9" s="10">
        <v>36961</v>
      </c>
      <c r="G9" s="11" t="s">
        <v>45</v>
      </c>
      <c r="H9" s="12">
        <v>42005</v>
      </c>
      <c r="I9" s="10"/>
      <c r="J9" s="11" t="s">
        <v>46</v>
      </c>
      <c r="K9" s="11" t="s">
        <v>47</v>
      </c>
      <c r="L9" s="10">
        <v>95518</v>
      </c>
      <c r="M9" s="11" t="s">
        <v>48</v>
      </c>
      <c r="N9" s="11"/>
      <c r="O9" s="11" t="s">
        <v>49</v>
      </c>
      <c r="P9" s="11" t="s">
        <v>50</v>
      </c>
      <c r="Q9" s="11" t="s">
        <v>50</v>
      </c>
      <c r="R9" s="11" t="s">
        <v>51</v>
      </c>
      <c r="S9" s="12">
        <v>42736</v>
      </c>
      <c r="T9" s="12">
        <v>43100</v>
      </c>
      <c r="U9" s="12">
        <v>43100</v>
      </c>
      <c r="V9" s="10">
        <v>469.8</v>
      </c>
      <c r="W9" s="10">
        <v>300</v>
      </c>
      <c r="X9" s="10">
        <v>0</v>
      </c>
      <c r="Y9" s="13">
        <v>42712.487604166665</v>
      </c>
      <c r="Z9" s="11"/>
      <c r="AA9" s="10"/>
      <c r="AB9" s="11"/>
      <c r="AC9" s="10"/>
      <c r="AD9" s="10"/>
      <c r="AE9" s="10"/>
      <c r="AF9" s="10"/>
      <c r="AG9" s="10"/>
      <c r="AH9" s="10"/>
      <c r="AI9" s="11"/>
      <c r="AJ9" s="2">
        <f>VLOOKUP(A9,'[1]Tab.-Job'!A:A,1,FALSE)</f>
        <v>4</v>
      </c>
      <c r="AK9" s="14" t="str">
        <f t="shared" ref="AK9:AK18" si="0">LEFT(R9,LEN(R9)-9)&amp;TEXT(SUBSTITUTE(SUBSTITUTE(SUBSTITUTE(RIGHT(R9,9),"DEC","DÉC"),"FEV","FÉV"),"AOU","AOÛ"),"jj.mm.aaaa")</f>
        <v>Dougoud Raymond 19.06.1940</v>
      </c>
      <c r="AL9" s="2" t="b">
        <f t="shared" ref="AL9:AL18" si="1">EXACT(D9,AK9)</f>
        <v>1</v>
      </c>
    </row>
    <row r="10" spans="1:38" ht="25.5" x14ac:dyDescent="0.2">
      <c r="A10" s="10">
        <v>6</v>
      </c>
      <c r="B10" s="11" t="s">
        <v>41</v>
      </c>
      <c r="C10" s="11" t="s">
        <v>52</v>
      </c>
      <c r="D10" s="11" t="s">
        <v>53</v>
      </c>
      <c r="E10" s="11" t="s">
        <v>54</v>
      </c>
      <c r="F10" s="10">
        <v>40069</v>
      </c>
      <c r="G10" s="11" t="s">
        <v>55</v>
      </c>
      <c r="H10" s="12">
        <v>42736</v>
      </c>
      <c r="I10" s="10"/>
      <c r="J10" s="11" t="s">
        <v>56</v>
      </c>
      <c r="K10" s="11" t="s">
        <v>57</v>
      </c>
      <c r="L10" s="10">
        <v>95394</v>
      </c>
      <c r="M10" s="11" t="s">
        <v>48</v>
      </c>
      <c r="N10" s="11" t="s">
        <v>58</v>
      </c>
      <c r="O10" s="11" t="s">
        <v>49</v>
      </c>
      <c r="P10" s="11" t="s">
        <v>50</v>
      </c>
      <c r="Q10" s="11" t="s">
        <v>50</v>
      </c>
      <c r="R10" s="11" t="s">
        <v>59</v>
      </c>
      <c r="S10" s="12">
        <v>42736</v>
      </c>
      <c r="T10" s="12">
        <v>43100</v>
      </c>
      <c r="U10" s="12">
        <v>43100</v>
      </c>
      <c r="V10" s="10">
        <v>577</v>
      </c>
      <c r="W10" s="10">
        <v>300</v>
      </c>
      <c r="X10" s="10">
        <v>0</v>
      </c>
      <c r="Y10" s="13">
        <v>42712.45</v>
      </c>
      <c r="Z10" s="11"/>
      <c r="AA10" s="10">
        <v>20322</v>
      </c>
      <c r="AB10" s="11" t="s">
        <v>60</v>
      </c>
      <c r="AC10" s="10">
        <v>554</v>
      </c>
      <c r="AD10" s="12">
        <v>42736</v>
      </c>
      <c r="AE10" s="12">
        <v>43100</v>
      </c>
      <c r="AF10" s="12">
        <v>43100</v>
      </c>
      <c r="AG10" s="10">
        <v>0</v>
      </c>
      <c r="AH10" s="13">
        <v>42712.450509259259</v>
      </c>
      <c r="AI10" s="11"/>
      <c r="AJ10" s="2">
        <f>VLOOKUP(A10,'[1]Tab.-Job'!A:A,1,FALSE)</f>
        <v>6</v>
      </c>
      <c r="AK10" s="14" t="str">
        <f t="shared" si="0"/>
        <v>Brunner Hans Rudolf 27.01.1940</v>
      </c>
      <c r="AL10" s="2" t="b">
        <f t="shared" si="1"/>
        <v>1</v>
      </c>
    </row>
    <row r="11" spans="1:38" ht="25.5" x14ac:dyDescent="0.2">
      <c r="A11" s="10">
        <v>6</v>
      </c>
      <c r="B11" s="11" t="s">
        <v>41</v>
      </c>
      <c r="C11" s="11" t="s">
        <v>52</v>
      </c>
      <c r="D11" s="11" t="s">
        <v>53</v>
      </c>
      <c r="E11" s="11" t="s">
        <v>54</v>
      </c>
      <c r="F11" s="10">
        <v>40069</v>
      </c>
      <c r="G11" s="11" t="s">
        <v>55</v>
      </c>
      <c r="H11" s="12">
        <v>42736</v>
      </c>
      <c r="I11" s="10"/>
      <c r="J11" s="11" t="s">
        <v>56</v>
      </c>
      <c r="K11" s="11" t="s">
        <v>57</v>
      </c>
      <c r="L11" s="10">
        <v>95394</v>
      </c>
      <c r="M11" s="11" t="s">
        <v>48</v>
      </c>
      <c r="N11" s="11" t="s">
        <v>58</v>
      </c>
      <c r="O11" s="11" t="s">
        <v>49</v>
      </c>
      <c r="P11" s="11" t="s">
        <v>50</v>
      </c>
      <c r="Q11" s="11" t="s">
        <v>50</v>
      </c>
      <c r="R11" s="11" t="s">
        <v>59</v>
      </c>
      <c r="S11" s="12">
        <v>42736</v>
      </c>
      <c r="T11" s="12">
        <v>43100</v>
      </c>
      <c r="U11" s="12">
        <v>43100</v>
      </c>
      <c r="V11" s="10">
        <v>577</v>
      </c>
      <c r="W11" s="10">
        <v>300</v>
      </c>
      <c r="X11" s="10">
        <v>0</v>
      </c>
      <c r="Y11" s="13">
        <v>42712.45</v>
      </c>
      <c r="Z11" s="11"/>
      <c r="AA11" s="10">
        <v>20324</v>
      </c>
      <c r="AB11" s="11" t="s">
        <v>61</v>
      </c>
      <c r="AC11" s="10">
        <v>5.65</v>
      </c>
      <c r="AD11" s="12">
        <v>42736</v>
      </c>
      <c r="AE11" s="12">
        <v>43100</v>
      </c>
      <c r="AF11" s="12">
        <v>43100</v>
      </c>
      <c r="AG11" s="10">
        <v>0</v>
      </c>
      <c r="AH11" s="13">
        <v>42712.45076388889</v>
      </c>
      <c r="AI11" s="11"/>
      <c r="AJ11" s="2">
        <f>VLOOKUP(A11,'[1]Tab.-Job'!A:A,1,FALSE)</f>
        <v>6</v>
      </c>
      <c r="AK11" s="14" t="str">
        <f t="shared" si="0"/>
        <v>Brunner Hans Rudolf 27.01.1940</v>
      </c>
      <c r="AL11" s="2" t="b">
        <f t="shared" si="1"/>
        <v>1</v>
      </c>
    </row>
    <row r="12" spans="1:38" ht="25.5" x14ac:dyDescent="0.2">
      <c r="A12" s="10">
        <v>9</v>
      </c>
      <c r="B12" s="11" t="s">
        <v>41</v>
      </c>
      <c r="C12" s="11" t="s">
        <v>62</v>
      </c>
      <c r="D12" s="11" t="s">
        <v>63</v>
      </c>
      <c r="E12" s="11" t="s">
        <v>44</v>
      </c>
      <c r="F12" s="10">
        <v>40179</v>
      </c>
      <c r="G12" s="11" t="s">
        <v>64</v>
      </c>
      <c r="H12" s="12">
        <v>42736</v>
      </c>
      <c r="I12" s="10"/>
      <c r="J12" s="11" t="s">
        <v>65</v>
      </c>
      <c r="K12" s="11" t="s">
        <v>66</v>
      </c>
      <c r="L12" s="10">
        <v>95723</v>
      </c>
      <c r="M12" s="11" t="s">
        <v>48</v>
      </c>
      <c r="N12" s="11"/>
      <c r="O12" s="11" t="s">
        <v>49</v>
      </c>
      <c r="P12" s="11" t="s">
        <v>50</v>
      </c>
      <c r="Q12" s="11" t="s">
        <v>50</v>
      </c>
      <c r="R12" s="11" t="s">
        <v>67</v>
      </c>
      <c r="S12" s="12">
        <v>42736</v>
      </c>
      <c r="T12" s="12">
        <v>43100</v>
      </c>
      <c r="U12" s="12">
        <v>43100</v>
      </c>
      <c r="V12" s="10">
        <v>525.25</v>
      </c>
      <c r="W12" s="10">
        <v>300</v>
      </c>
      <c r="X12" s="10">
        <v>0</v>
      </c>
      <c r="Y12" s="13">
        <v>42716.664479166669</v>
      </c>
      <c r="Z12" s="11"/>
      <c r="AA12" s="10"/>
      <c r="AB12" s="11"/>
      <c r="AC12" s="10"/>
      <c r="AD12" s="10"/>
      <c r="AE12" s="10"/>
      <c r="AF12" s="10"/>
      <c r="AG12" s="10"/>
      <c r="AH12" s="10"/>
      <c r="AI12" s="11"/>
      <c r="AJ12" s="2">
        <f>VLOOKUP(A12,'[1]Tab.-Job'!A:A,1,FALSE)</f>
        <v>9</v>
      </c>
      <c r="AK12" s="14" t="str">
        <f t="shared" si="0"/>
        <v>Syord Marie-France Andrée 15.04.1943</v>
      </c>
      <c r="AL12" s="2" t="b">
        <f t="shared" si="1"/>
        <v>1</v>
      </c>
    </row>
    <row r="13" spans="1:38" ht="25.5" x14ac:dyDescent="0.2">
      <c r="A13" s="10">
        <v>14</v>
      </c>
      <c r="B13" s="11" t="s">
        <v>41</v>
      </c>
      <c r="C13" s="11" t="s">
        <v>72</v>
      </c>
      <c r="D13" s="11" t="s">
        <v>73</v>
      </c>
      <c r="E13" s="11" t="s">
        <v>74</v>
      </c>
      <c r="F13" s="10">
        <v>41120</v>
      </c>
      <c r="G13" s="11" t="s">
        <v>75</v>
      </c>
      <c r="H13" s="12">
        <v>42736</v>
      </c>
      <c r="I13" s="10"/>
      <c r="J13" s="11" t="s">
        <v>76</v>
      </c>
      <c r="K13" s="11"/>
      <c r="L13" s="10">
        <v>98315</v>
      </c>
      <c r="M13" s="11" t="s">
        <v>48</v>
      </c>
      <c r="N13" s="11" t="s">
        <v>75</v>
      </c>
      <c r="O13" s="11" t="s">
        <v>49</v>
      </c>
      <c r="P13" s="11" t="s">
        <v>50</v>
      </c>
      <c r="Q13" s="11" t="s">
        <v>50</v>
      </c>
      <c r="R13" s="11" t="s">
        <v>77</v>
      </c>
      <c r="S13" s="12">
        <v>42736</v>
      </c>
      <c r="T13" s="12">
        <v>43100</v>
      </c>
      <c r="U13" s="12">
        <v>43100</v>
      </c>
      <c r="V13" s="10">
        <v>578</v>
      </c>
      <c r="W13" s="10">
        <v>300</v>
      </c>
      <c r="X13" s="10">
        <v>0</v>
      </c>
      <c r="Y13" s="13">
        <v>42747.402129629627</v>
      </c>
      <c r="Z13" s="11"/>
      <c r="AA13" s="10">
        <v>24923</v>
      </c>
      <c r="AB13" s="11" t="s">
        <v>61</v>
      </c>
      <c r="AC13" s="10">
        <v>112.3</v>
      </c>
      <c r="AD13" s="12">
        <v>42887</v>
      </c>
      <c r="AE13" s="12">
        <v>42888</v>
      </c>
      <c r="AF13" s="12">
        <v>42888</v>
      </c>
      <c r="AG13" s="10">
        <v>0</v>
      </c>
      <c r="AH13" s="13">
        <v>42860.623182870368</v>
      </c>
      <c r="AI13" s="11" t="s">
        <v>78</v>
      </c>
      <c r="AJ13" s="2">
        <f>VLOOKUP(A13,'[1]Tab.-Job'!A:A,1,FALSE)</f>
        <v>14</v>
      </c>
      <c r="AK13" s="14" t="str">
        <f t="shared" si="0"/>
        <v>Dubi Gérald Edmond 27.08.1949</v>
      </c>
      <c r="AL13" s="2" t="b">
        <f t="shared" si="1"/>
        <v>1</v>
      </c>
    </row>
    <row r="14" spans="1:38" ht="25.5" x14ac:dyDescent="0.2">
      <c r="A14" s="10">
        <v>14</v>
      </c>
      <c r="B14" s="11" t="s">
        <v>41</v>
      </c>
      <c r="C14" s="11" t="s">
        <v>72</v>
      </c>
      <c r="D14" s="11" t="s">
        <v>73</v>
      </c>
      <c r="E14" s="11" t="s">
        <v>74</v>
      </c>
      <c r="F14" s="10">
        <v>41120</v>
      </c>
      <c r="G14" s="11" t="s">
        <v>75</v>
      </c>
      <c r="H14" s="12">
        <v>42736</v>
      </c>
      <c r="I14" s="10"/>
      <c r="J14" s="11" t="s">
        <v>76</v>
      </c>
      <c r="K14" s="11"/>
      <c r="L14" s="10">
        <v>98315</v>
      </c>
      <c r="M14" s="11" t="s">
        <v>48</v>
      </c>
      <c r="N14" s="11" t="s">
        <v>75</v>
      </c>
      <c r="O14" s="11" t="s">
        <v>49</v>
      </c>
      <c r="P14" s="11" t="s">
        <v>50</v>
      </c>
      <c r="Q14" s="11" t="s">
        <v>50</v>
      </c>
      <c r="R14" s="11" t="s">
        <v>77</v>
      </c>
      <c r="S14" s="12">
        <v>42736</v>
      </c>
      <c r="T14" s="12">
        <v>43100</v>
      </c>
      <c r="U14" s="12">
        <v>43100</v>
      </c>
      <c r="V14" s="10">
        <v>578</v>
      </c>
      <c r="W14" s="10">
        <v>300</v>
      </c>
      <c r="X14" s="10">
        <v>0</v>
      </c>
      <c r="Y14" s="13">
        <v>42747.402129629627</v>
      </c>
      <c r="Z14" s="11"/>
      <c r="AA14" s="10">
        <v>22602</v>
      </c>
      <c r="AB14" s="11" t="s">
        <v>61</v>
      </c>
      <c r="AC14" s="10">
        <v>5.65</v>
      </c>
      <c r="AD14" s="12">
        <v>42736</v>
      </c>
      <c r="AE14" s="12">
        <v>42947</v>
      </c>
      <c r="AF14" s="12">
        <v>42886</v>
      </c>
      <c r="AG14" s="10">
        <v>0</v>
      </c>
      <c r="AH14" s="13">
        <v>42747.402453703704</v>
      </c>
      <c r="AI14" s="11"/>
      <c r="AJ14" s="2">
        <f>VLOOKUP(A14,'[1]Tab.-Job'!A:A,1,FALSE)</f>
        <v>14</v>
      </c>
      <c r="AK14" s="14" t="str">
        <f t="shared" si="0"/>
        <v>Dubi Gérald Edmond 27.08.1949</v>
      </c>
      <c r="AL14" s="2" t="b">
        <f t="shared" si="1"/>
        <v>1</v>
      </c>
    </row>
    <row r="15" spans="1:38" ht="25.5" x14ac:dyDescent="0.2">
      <c r="A15" s="10">
        <v>14</v>
      </c>
      <c r="B15" s="11" t="s">
        <v>41</v>
      </c>
      <c r="C15" s="11" t="s">
        <v>72</v>
      </c>
      <c r="D15" s="11" t="s">
        <v>73</v>
      </c>
      <c r="E15" s="11" t="s">
        <v>74</v>
      </c>
      <c r="F15" s="10">
        <v>41120</v>
      </c>
      <c r="G15" s="11" t="s">
        <v>75</v>
      </c>
      <c r="H15" s="12">
        <v>42736</v>
      </c>
      <c r="I15" s="10"/>
      <c r="J15" s="11" t="s">
        <v>76</v>
      </c>
      <c r="K15" s="11"/>
      <c r="L15" s="10">
        <v>98315</v>
      </c>
      <c r="M15" s="11" t="s">
        <v>48</v>
      </c>
      <c r="N15" s="11" t="s">
        <v>75</v>
      </c>
      <c r="O15" s="11" t="s">
        <v>49</v>
      </c>
      <c r="P15" s="11" t="s">
        <v>50</v>
      </c>
      <c r="Q15" s="11" t="s">
        <v>50</v>
      </c>
      <c r="R15" s="11" t="s">
        <v>77</v>
      </c>
      <c r="S15" s="12">
        <v>42736</v>
      </c>
      <c r="T15" s="12">
        <v>43100</v>
      </c>
      <c r="U15" s="12">
        <v>43100</v>
      </c>
      <c r="V15" s="10">
        <v>578</v>
      </c>
      <c r="W15" s="10">
        <v>300</v>
      </c>
      <c r="X15" s="10">
        <v>0</v>
      </c>
      <c r="Y15" s="13">
        <v>42747.402129629627</v>
      </c>
      <c r="Z15" s="11"/>
      <c r="AA15" s="10">
        <v>25750</v>
      </c>
      <c r="AB15" s="11" t="s">
        <v>61</v>
      </c>
      <c r="AC15" s="10">
        <v>5.65</v>
      </c>
      <c r="AD15" s="12">
        <v>42948</v>
      </c>
      <c r="AE15" s="12">
        <v>43100</v>
      </c>
      <c r="AF15" s="12">
        <v>43100</v>
      </c>
      <c r="AG15" s="10">
        <v>0</v>
      </c>
      <c r="AH15" s="13">
        <v>42928.657395833332</v>
      </c>
      <c r="AI15" s="11"/>
      <c r="AJ15" s="2">
        <f>VLOOKUP(A15,'[1]Tab.-Job'!A:A,1,FALSE)</f>
        <v>14</v>
      </c>
      <c r="AK15" s="14" t="str">
        <f t="shared" si="0"/>
        <v>Dubi Gérald Edmond 27.08.1949</v>
      </c>
      <c r="AL15" s="2" t="b">
        <f t="shared" si="1"/>
        <v>1</v>
      </c>
    </row>
    <row r="16" spans="1:38" ht="25.5" x14ac:dyDescent="0.2">
      <c r="A16" s="10">
        <v>16</v>
      </c>
      <c r="B16" s="11" t="s">
        <v>41</v>
      </c>
      <c r="C16" s="11" t="s">
        <v>79</v>
      </c>
      <c r="D16" s="11" t="s">
        <v>80</v>
      </c>
      <c r="E16" s="11" t="s">
        <v>81</v>
      </c>
      <c r="F16" s="10">
        <v>27566</v>
      </c>
      <c r="G16" s="11" t="s">
        <v>82</v>
      </c>
      <c r="H16" s="12">
        <v>41640</v>
      </c>
      <c r="I16" s="10"/>
      <c r="J16" s="11" t="s">
        <v>56</v>
      </c>
      <c r="K16" s="11" t="s">
        <v>83</v>
      </c>
      <c r="L16" s="10">
        <v>95103</v>
      </c>
      <c r="M16" s="11" t="s">
        <v>48</v>
      </c>
      <c r="N16" s="11" t="s">
        <v>82</v>
      </c>
      <c r="O16" s="11" t="s">
        <v>49</v>
      </c>
      <c r="P16" s="11" t="s">
        <v>50</v>
      </c>
      <c r="Q16" s="11" t="s">
        <v>50</v>
      </c>
      <c r="R16" s="11" t="s">
        <v>84</v>
      </c>
      <c r="S16" s="12">
        <v>42736</v>
      </c>
      <c r="T16" s="12">
        <v>43100</v>
      </c>
      <c r="U16" s="12">
        <v>43100</v>
      </c>
      <c r="V16" s="10">
        <v>577</v>
      </c>
      <c r="W16" s="10">
        <v>300</v>
      </c>
      <c r="X16" s="10">
        <v>0</v>
      </c>
      <c r="Y16" s="13">
        <v>42711.647928240738</v>
      </c>
      <c r="Z16" s="11"/>
      <c r="AA16" s="10"/>
      <c r="AB16" s="11"/>
      <c r="AC16" s="10"/>
      <c r="AD16" s="10"/>
      <c r="AE16" s="10"/>
      <c r="AF16" s="10"/>
      <c r="AG16" s="10"/>
      <c r="AH16" s="10"/>
      <c r="AI16" s="11"/>
      <c r="AJ16" s="2">
        <f>VLOOKUP(A16,'[1]Tab.-Job'!A:A,1,FALSE)</f>
        <v>16</v>
      </c>
      <c r="AK16" s="14" t="str">
        <f t="shared" si="0"/>
        <v>Dorand Jean-Claude 12.01.1953</v>
      </c>
      <c r="AL16" s="2" t="b">
        <f t="shared" si="1"/>
        <v>1</v>
      </c>
    </row>
    <row r="17" spans="1:38" ht="25.5" x14ac:dyDescent="0.2">
      <c r="A17" s="10">
        <v>21</v>
      </c>
      <c r="B17" s="11" t="s">
        <v>41</v>
      </c>
      <c r="C17" s="11" t="s">
        <v>85</v>
      </c>
      <c r="D17" s="11" t="s">
        <v>86</v>
      </c>
      <c r="E17" s="11" t="s">
        <v>87</v>
      </c>
      <c r="F17" s="10">
        <v>36946</v>
      </c>
      <c r="G17" s="11" t="s">
        <v>88</v>
      </c>
      <c r="H17" s="12">
        <v>42370</v>
      </c>
      <c r="I17" s="10"/>
      <c r="J17" s="11" t="s">
        <v>89</v>
      </c>
      <c r="K17" s="11" t="s">
        <v>57</v>
      </c>
      <c r="L17" s="10">
        <v>97875</v>
      </c>
      <c r="M17" s="11" t="s">
        <v>48</v>
      </c>
      <c r="N17" s="11" t="s">
        <v>90</v>
      </c>
      <c r="O17" s="11" t="s">
        <v>49</v>
      </c>
      <c r="P17" s="11" t="s">
        <v>50</v>
      </c>
      <c r="Q17" s="11" t="s">
        <v>50</v>
      </c>
      <c r="R17" s="11" t="s">
        <v>91</v>
      </c>
      <c r="S17" s="12">
        <v>42736</v>
      </c>
      <c r="T17" s="12">
        <v>43100</v>
      </c>
      <c r="U17" s="12">
        <v>43100</v>
      </c>
      <c r="V17" s="10">
        <v>530.9</v>
      </c>
      <c r="W17" s="10">
        <v>300</v>
      </c>
      <c r="X17" s="10">
        <v>0</v>
      </c>
      <c r="Y17" s="13">
        <v>42740.523113425923</v>
      </c>
      <c r="Z17" s="11"/>
      <c r="AA17" s="10">
        <v>22285</v>
      </c>
      <c r="AB17" s="11" t="s">
        <v>60</v>
      </c>
      <c r="AC17" s="10">
        <v>525.25</v>
      </c>
      <c r="AD17" s="12">
        <v>42736</v>
      </c>
      <c r="AE17" s="12">
        <v>43100</v>
      </c>
      <c r="AF17" s="12">
        <v>43100</v>
      </c>
      <c r="AG17" s="10">
        <v>0</v>
      </c>
      <c r="AH17" s="13">
        <v>42740.524004629631</v>
      </c>
      <c r="AI17" s="11"/>
      <c r="AJ17" s="2">
        <f>VLOOKUP(A17,'[1]Tab.-Job'!A:A,1,FALSE)</f>
        <v>21</v>
      </c>
      <c r="AK17" s="14" t="str">
        <f t="shared" si="0"/>
        <v>Boukhebalette Claudine 18.01.1954</v>
      </c>
      <c r="AL17" s="2" t="b">
        <f t="shared" si="1"/>
        <v>1</v>
      </c>
    </row>
    <row r="18" spans="1:38" ht="25.5" x14ac:dyDescent="0.2">
      <c r="A18" s="10">
        <v>21</v>
      </c>
      <c r="B18" s="11" t="s">
        <v>41</v>
      </c>
      <c r="C18" s="11" t="s">
        <v>85</v>
      </c>
      <c r="D18" s="11" t="s">
        <v>86</v>
      </c>
      <c r="E18" s="11" t="s">
        <v>87</v>
      </c>
      <c r="F18" s="10">
        <v>36946</v>
      </c>
      <c r="G18" s="11" t="s">
        <v>88</v>
      </c>
      <c r="H18" s="12">
        <v>42370</v>
      </c>
      <c r="I18" s="10"/>
      <c r="J18" s="11" t="s">
        <v>89</v>
      </c>
      <c r="K18" s="11" t="s">
        <v>57</v>
      </c>
      <c r="L18" s="10">
        <v>97875</v>
      </c>
      <c r="M18" s="11" t="s">
        <v>48</v>
      </c>
      <c r="N18" s="11" t="s">
        <v>90</v>
      </c>
      <c r="O18" s="11" t="s">
        <v>49</v>
      </c>
      <c r="P18" s="11" t="s">
        <v>50</v>
      </c>
      <c r="Q18" s="11" t="s">
        <v>50</v>
      </c>
      <c r="R18" s="11" t="s">
        <v>91</v>
      </c>
      <c r="S18" s="12">
        <v>42736</v>
      </c>
      <c r="T18" s="12">
        <v>43100</v>
      </c>
      <c r="U18" s="12">
        <v>43100</v>
      </c>
      <c r="V18" s="10">
        <v>530.9</v>
      </c>
      <c r="W18" s="10">
        <v>300</v>
      </c>
      <c r="X18" s="10">
        <v>0</v>
      </c>
      <c r="Y18" s="13">
        <v>42740.523113425923</v>
      </c>
      <c r="Z18" s="11"/>
      <c r="AA18" s="10">
        <v>22284</v>
      </c>
      <c r="AB18" s="11" t="s">
        <v>61</v>
      </c>
      <c r="AC18" s="10">
        <v>5.65</v>
      </c>
      <c r="AD18" s="12">
        <v>42736</v>
      </c>
      <c r="AE18" s="12">
        <v>43100</v>
      </c>
      <c r="AF18" s="12">
        <v>43100</v>
      </c>
      <c r="AG18" s="10">
        <v>0</v>
      </c>
      <c r="AH18" s="13">
        <v>42740.523668981485</v>
      </c>
      <c r="AI18" s="11"/>
      <c r="AJ18" s="2">
        <f>VLOOKUP(A18,'[1]Tab.-Job'!A:A,1,FALSE)</f>
        <v>21</v>
      </c>
      <c r="AK18" s="14" t="str">
        <f t="shared" si="0"/>
        <v>Boukhebalette Claudine 18.01.1954</v>
      </c>
      <c r="AL18" s="2" t="b">
        <f t="shared" si="1"/>
        <v>1</v>
      </c>
    </row>
    <row r="19" spans="1:38" ht="25.5" x14ac:dyDescent="0.2">
      <c r="A19" s="10">
        <v>89</v>
      </c>
      <c r="B19" s="11" t="s">
        <v>41</v>
      </c>
      <c r="C19" s="11" t="s">
        <v>118</v>
      </c>
      <c r="D19" s="11" t="s">
        <v>119</v>
      </c>
      <c r="E19" s="11" t="s">
        <v>114</v>
      </c>
      <c r="F19" s="10">
        <v>4626</v>
      </c>
      <c r="G19" s="11" t="s">
        <v>120</v>
      </c>
      <c r="H19" s="12">
        <v>39814</v>
      </c>
      <c r="I19" s="10"/>
      <c r="J19" s="11" t="s">
        <v>68</v>
      </c>
      <c r="K19" s="11" t="s">
        <v>121</v>
      </c>
      <c r="L19" s="10">
        <v>102333</v>
      </c>
      <c r="M19" s="11" t="s">
        <v>48</v>
      </c>
      <c r="N19" s="11" t="s">
        <v>120</v>
      </c>
      <c r="O19" s="11" t="s">
        <v>49</v>
      </c>
      <c r="P19" s="11" t="s">
        <v>50</v>
      </c>
      <c r="Q19" s="11" t="s">
        <v>50</v>
      </c>
      <c r="R19" s="11" t="s">
        <v>122</v>
      </c>
      <c r="S19" s="12">
        <v>42736</v>
      </c>
      <c r="T19" s="12">
        <v>43100</v>
      </c>
      <c r="U19" s="12">
        <v>43100</v>
      </c>
      <c r="V19" s="10">
        <v>591.35</v>
      </c>
      <c r="W19" s="10">
        <v>300</v>
      </c>
      <c r="X19" s="10">
        <v>0</v>
      </c>
      <c r="Y19" s="13">
        <v>42879.410856481481</v>
      </c>
      <c r="Z19" s="11"/>
      <c r="AA19" s="10"/>
      <c r="AB19" s="11"/>
      <c r="AC19" s="10"/>
      <c r="AD19" s="10"/>
      <c r="AE19" s="10"/>
      <c r="AF19" s="10"/>
      <c r="AG19" s="10"/>
      <c r="AH19" s="10"/>
      <c r="AI19" s="11"/>
      <c r="AJ19" s="2">
        <f>VLOOKUP(A19,'[1]Tab.-Job'!A:A,1,FALSE)</f>
        <v>89</v>
      </c>
      <c r="AK19" s="14" t="str">
        <f t="shared" ref="AK19:AK24" si="2">LEFT(R19,LEN(R19)-9)&amp;TEXT(SUBSTITUTE(SUBSTITUTE(SUBSTITUTE(RIGHT(R19,9),"DEC","DÉC"),"FEV","FÉV"),"AOU","AOÛ"),"jj.mm.aaaa")</f>
        <v>Stehle Elodie 05.06.1975</v>
      </c>
      <c r="AL19" s="2" t="b">
        <f t="shared" ref="AL19:AL24" si="3">EXACT(D19,AK19)</f>
        <v>1</v>
      </c>
    </row>
    <row r="20" spans="1:38" ht="25.5" x14ac:dyDescent="0.2">
      <c r="A20" s="10">
        <v>89</v>
      </c>
      <c r="B20" s="11" t="s">
        <v>41</v>
      </c>
      <c r="C20" s="11" t="s">
        <v>118</v>
      </c>
      <c r="D20" s="11" t="s">
        <v>119</v>
      </c>
      <c r="E20" s="11" t="s">
        <v>114</v>
      </c>
      <c r="F20" s="10">
        <v>4626</v>
      </c>
      <c r="G20" s="11" t="s">
        <v>120</v>
      </c>
      <c r="H20" s="12">
        <v>39814</v>
      </c>
      <c r="I20" s="10"/>
      <c r="J20" s="11" t="s">
        <v>68</v>
      </c>
      <c r="K20" s="11" t="s">
        <v>121</v>
      </c>
      <c r="L20" s="10">
        <v>102346</v>
      </c>
      <c r="M20" s="11" t="s">
        <v>48</v>
      </c>
      <c r="N20" s="11" t="s">
        <v>120</v>
      </c>
      <c r="O20" s="11" t="s">
        <v>49</v>
      </c>
      <c r="P20" s="11" t="s">
        <v>49</v>
      </c>
      <c r="Q20" s="11" t="s">
        <v>50</v>
      </c>
      <c r="R20" s="11" t="s">
        <v>123</v>
      </c>
      <c r="S20" s="12">
        <v>42736</v>
      </c>
      <c r="T20" s="12">
        <v>43100</v>
      </c>
      <c r="U20" s="12">
        <v>43100</v>
      </c>
      <c r="V20" s="10">
        <v>16.2</v>
      </c>
      <c r="W20" s="10">
        <v>0</v>
      </c>
      <c r="X20" s="10">
        <v>0</v>
      </c>
      <c r="Y20" s="13">
        <v>42879.460138888891</v>
      </c>
      <c r="Z20" s="11" t="s">
        <v>19</v>
      </c>
      <c r="AA20" s="10"/>
      <c r="AB20" s="11"/>
      <c r="AC20" s="10"/>
      <c r="AD20" s="10"/>
      <c r="AE20" s="10"/>
      <c r="AF20" s="10"/>
      <c r="AG20" s="10"/>
      <c r="AH20" s="10"/>
      <c r="AI20" s="11"/>
      <c r="AJ20" s="2">
        <f>VLOOKUP(A20,'[1]Tab.-Job'!A:A,1,FALSE)</f>
        <v>89</v>
      </c>
      <c r="AK20" s="14" t="str">
        <f t="shared" si="2"/>
        <v>Stehle Amérie 18.03.2014</v>
      </c>
      <c r="AL20" s="2" t="b">
        <f t="shared" si="3"/>
        <v>0</v>
      </c>
    </row>
    <row r="21" spans="1:38" ht="25.5" x14ac:dyDescent="0.2">
      <c r="A21" s="10">
        <v>96</v>
      </c>
      <c r="B21" s="11" t="s">
        <v>41</v>
      </c>
      <c r="C21" s="11" t="s">
        <v>124</v>
      </c>
      <c r="D21" s="11" t="s">
        <v>125</v>
      </c>
      <c r="E21" s="11" t="s">
        <v>126</v>
      </c>
      <c r="F21" s="10">
        <v>36885</v>
      </c>
      <c r="G21" s="11" t="s">
        <v>127</v>
      </c>
      <c r="H21" s="12">
        <v>42370</v>
      </c>
      <c r="I21" s="10"/>
      <c r="J21" s="11" t="s">
        <v>128</v>
      </c>
      <c r="K21" s="11" t="s">
        <v>57</v>
      </c>
      <c r="L21" s="10">
        <v>100264</v>
      </c>
      <c r="M21" s="11" t="s">
        <v>48</v>
      </c>
      <c r="N21" s="11" t="s">
        <v>127</v>
      </c>
      <c r="O21" s="11" t="s">
        <v>49</v>
      </c>
      <c r="P21" s="11" t="s">
        <v>50</v>
      </c>
      <c r="Q21" s="11" t="s">
        <v>50</v>
      </c>
      <c r="R21" s="11" t="s">
        <v>129</v>
      </c>
      <c r="S21" s="12">
        <v>42736</v>
      </c>
      <c r="T21" s="12">
        <v>43100</v>
      </c>
      <c r="U21" s="12">
        <v>43100</v>
      </c>
      <c r="V21" s="10">
        <v>521</v>
      </c>
      <c r="W21" s="10">
        <v>300</v>
      </c>
      <c r="X21" s="10">
        <v>0</v>
      </c>
      <c r="Y21" s="13">
        <v>42795.743425925924</v>
      </c>
      <c r="Z21" s="11"/>
      <c r="AA21" s="10">
        <v>23948</v>
      </c>
      <c r="AB21" s="11" t="s">
        <v>60</v>
      </c>
      <c r="AC21" s="10">
        <v>515.35</v>
      </c>
      <c r="AD21" s="12">
        <v>42736</v>
      </c>
      <c r="AE21" s="12">
        <v>43100</v>
      </c>
      <c r="AF21" s="12">
        <v>43100</v>
      </c>
      <c r="AG21" s="10">
        <v>0</v>
      </c>
      <c r="AH21" s="13">
        <v>42795.744456018518</v>
      </c>
      <c r="AI21" s="11"/>
      <c r="AJ21" s="2">
        <f>VLOOKUP(A21,'[1]Tab.-Job'!A:A,1,FALSE)</f>
        <v>96</v>
      </c>
      <c r="AK21" s="14" t="str">
        <f t="shared" si="2"/>
        <v>Nagle Steve Alexandre 30.11.1973</v>
      </c>
      <c r="AL21" s="2" t="b">
        <f t="shared" si="3"/>
        <v>1</v>
      </c>
    </row>
    <row r="22" spans="1:38" ht="25.5" x14ac:dyDescent="0.2">
      <c r="A22" s="10">
        <v>96</v>
      </c>
      <c r="B22" s="11" t="s">
        <v>41</v>
      </c>
      <c r="C22" s="11" t="s">
        <v>124</v>
      </c>
      <c r="D22" s="11" t="s">
        <v>125</v>
      </c>
      <c r="E22" s="11" t="s">
        <v>126</v>
      </c>
      <c r="F22" s="10">
        <v>36885</v>
      </c>
      <c r="G22" s="11" t="s">
        <v>127</v>
      </c>
      <c r="H22" s="12">
        <v>42370</v>
      </c>
      <c r="I22" s="10"/>
      <c r="J22" s="11" t="s">
        <v>128</v>
      </c>
      <c r="K22" s="11" t="s">
        <v>57</v>
      </c>
      <c r="L22" s="10">
        <v>100264</v>
      </c>
      <c r="M22" s="11" t="s">
        <v>48</v>
      </c>
      <c r="N22" s="11" t="s">
        <v>127</v>
      </c>
      <c r="O22" s="11" t="s">
        <v>49</v>
      </c>
      <c r="P22" s="11" t="s">
        <v>50</v>
      </c>
      <c r="Q22" s="11" t="s">
        <v>50</v>
      </c>
      <c r="R22" s="11" t="s">
        <v>129</v>
      </c>
      <c r="S22" s="12">
        <v>42736</v>
      </c>
      <c r="T22" s="12">
        <v>43100</v>
      </c>
      <c r="U22" s="12">
        <v>43100</v>
      </c>
      <c r="V22" s="10">
        <v>521</v>
      </c>
      <c r="W22" s="10">
        <v>300</v>
      </c>
      <c r="X22" s="10">
        <v>0</v>
      </c>
      <c r="Y22" s="13">
        <v>42795.743425925924</v>
      </c>
      <c r="Z22" s="11"/>
      <c r="AA22" s="10">
        <v>23947</v>
      </c>
      <c r="AB22" s="11" t="s">
        <v>61</v>
      </c>
      <c r="AC22" s="10">
        <v>5.65</v>
      </c>
      <c r="AD22" s="12">
        <v>42736</v>
      </c>
      <c r="AE22" s="12">
        <v>43100</v>
      </c>
      <c r="AF22" s="12">
        <v>43100</v>
      </c>
      <c r="AG22" s="10">
        <v>0</v>
      </c>
      <c r="AH22" s="13">
        <v>42795.744085648148</v>
      </c>
      <c r="AI22" s="11"/>
      <c r="AJ22" s="2">
        <f>VLOOKUP(A22,'[1]Tab.-Job'!A:A,1,FALSE)</f>
        <v>96</v>
      </c>
      <c r="AK22" s="14" t="str">
        <f t="shared" si="2"/>
        <v>Nagle Steve Alexandre 30.11.1973</v>
      </c>
      <c r="AL22" s="2" t="b">
        <f t="shared" si="3"/>
        <v>1</v>
      </c>
    </row>
    <row r="23" spans="1:38" ht="25.5" x14ac:dyDescent="0.2">
      <c r="A23" s="10">
        <v>98</v>
      </c>
      <c r="B23" s="11" t="s">
        <v>41</v>
      </c>
      <c r="C23" s="11" t="s">
        <v>130</v>
      </c>
      <c r="D23" s="11" t="s">
        <v>131</v>
      </c>
      <c r="E23" s="11" t="s">
        <v>74</v>
      </c>
      <c r="F23" s="10">
        <v>41238</v>
      </c>
      <c r="G23" s="11" t="s">
        <v>132</v>
      </c>
      <c r="H23" s="12">
        <v>42736</v>
      </c>
      <c r="I23" s="10"/>
      <c r="J23" s="11" t="s">
        <v>133</v>
      </c>
      <c r="K23" s="11"/>
      <c r="L23" s="10">
        <v>98642</v>
      </c>
      <c r="M23" s="11" t="s">
        <v>48</v>
      </c>
      <c r="N23" s="11" t="s">
        <v>132</v>
      </c>
      <c r="O23" s="11" t="s">
        <v>49</v>
      </c>
      <c r="P23" s="11" t="s">
        <v>50</v>
      </c>
      <c r="Q23" s="11" t="s">
        <v>50</v>
      </c>
      <c r="R23" s="11" t="s">
        <v>134</v>
      </c>
      <c r="S23" s="12">
        <v>42736</v>
      </c>
      <c r="T23" s="12">
        <v>43100</v>
      </c>
      <c r="U23" s="12">
        <v>43100</v>
      </c>
      <c r="V23" s="10">
        <v>469.8</v>
      </c>
      <c r="W23" s="10">
        <v>300</v>
      </c>
      <c r="X23" s="10">
        <v>0</v>
      </c>
      <c r="Y23" s="13">
        <v>42753.61446759259</v>
      </c>
      <c r="Z23" s="11"/>
      <c r="AA23" s="10">
        <v>22882</v>
      </c>
      <c r="AB23" s="11" t="s">
        <v>60</v>
      </c>
      <c r="AC23" s="10">
        <v>464.15</v>
      </c>
      <c r="AD23" s="12">
        <v>42736</v>
      </c>
      <c r="AE23" s="12">
        <v>43100</v>
      </c>
      <c r="AF23" s="12">
        <v>43100</v>
      </c>
      <c r="AG23" s="10">
        <v>0</v>
      </c>
      <c r="AH23" s="13">
        <v>42753.61515046296</v>
      </c>
      <c r="AI23" s="11"/>
      <c r="AJ23" s="2">
        <f>VLOOKUP(A23,'[1]Tab.-Job'!A:A,1,FALSE)</f>
        <v>98</v>
      </c>
      <c r="AK23" s="14" t="str">
        <f t="shared" si="2"/>
        <v>Grossglauser Hermann 19.11.1942</v>
      </c>
      <c r="AL23" s="2" t="b">
        <f t="shared" si="3"/>
        <v>1</v>
      </c>
    </row>
    <row r="24" spans="1:38" ht="25.5" x14ac:dyDescent="0.2">
      <c r="A24" s="10">
        <v>98</v>
      </c>
      <c r="B24" s="11" t="s">
        <v>41</v>
      </c>
      <c r="C24" s="11" t="s">
        <v>130</v>
      </c>
      <c r="D24" s="11" t="s">
        <v>131</v>
      </c>
      <c r="E24" s="11" t="s">
        <v>74</v>
      </c>
      <c r="F24" s="10">
        <v>41238</v>
      </c>
      <c r="G24" s="11" t="s">
        <v>132</v>
      </c>
      <c r="H24" s="12">
        <v>42736</v>
      </c>
      <c r="I24" s="10"/>
      <c r="J24" s="11" t="s">
        <v>133</v>
      </c>
      <c r="K24" s="11"/>
      <c r="L24" s="10">
        <v>98642</v>
      </c>
      <c r="M24" s="11" t="s">
        <v>48</v>
      </c>
      <c r="N24" s="11" t="s">
        <v>132</v>
      </c>
      <c r="O24" s="11" t="s">
        <v>49</v>
      </c>
      <c r="P24" s="11" t="s">
        <v>50</v>
      </c>
      <c r="Q24" s="11" t="s">
        <v>50</v>
      </c>
      <c r="R24" s="11" t="s">
        <v>134</v>
      </c>
      <c r="S24" s="12">
        <v>42736</v>
      </c>
      <c r="T24" s="12">
        <v>43100</v>
      </c>
      <c r="U24" s="12">
        <v>43100</v>
      </c>
      <c r="V24" s="10">
        <v>469.8</v>
      </c>
      <c r="W24" s="10">
        <v>300</v>
      </c>
      <c r="X24" s="10">
        <v>0</v>
      </c>
      <c r="Y24" s="13">
        <v>42753.61446759259</v>
      </c>
      <c r="Z24" s="11"/>
      <c r="AA24" s="10">
        <v>22881</v>
      </c>
      <c r="AB24" s="11" t="s">
        <v>61</v>
      </c>
      <c r="AC24" s="10">
        <v>5.65</v>
      </c>
      <c r="AD24" s="12">
        <v>42736</v>
      </c>
      <c r="AE24" s="12">
        <v>43100</v>
      </c>
      <c r="AF24" s="12">
        <v>43100</v>
      </c>
      <c r="AG24" s="10">
        <v>0</v>
      </c>
      <c r="AH24" s="13">
        <v>42753.614976851852</v>
      </c>
      <c r="AI24" s="11"/>
      <c r="AJ24" s="2">
        <f>VLOOKUP(A24,'[1]Tab.-Job'!A:A,1,FALSE)</f>
        <v>98</v>
      </c>
      <c r="AK24" s="14" t="str">
        <f t="shared" si="2"/>
        <v>Grossglauser Hermann 19.11.1942</v>
      </c>
      <c r="AL24" s="2" t="b">
        <f t="shared" si="3"/>
        <v>1</v>
      </c>
    </row>
    <row r="25" spans="1:38" ht="25.5" x14ac:dyDescent="0.2">
      <c r="A25" s="10">
        <v>129</v>
      </c>
      <c r="B25" s="11" t="s">
        <v>41</v>
      </c>
      <c r="C25" s="11" t="s">
        <v>142</v>
      </c>
      <c r="D25" s="11" t="s">
        <v>143</v>
      </c>
      <c r="E25" s="11" t="s">
        <v>44</v>
      </c>
      <c r="F25" s="10">
        <v>28035</v>
      </c>
      <c r="G25" s="11" t="s">
        <v>144</v>
      </c>
      <c r="H25" s="12">
        <v>41640</v>
      </c>
      <c r="I25" s="10"/>
      <c r="J25" s="11" t="s">
        <v>56</v>
      </c>
      <c r="K25" s="11" t="s">
        <v>145</v>
      </c>
      <c r="L25" s="10">
        <v>95359</v>
      </c>
      <c r="M25" s="11" t="s">
        <v>48</v>
      </c>
      <c r="N25" s="11"/>
      <c r="O25" s="11" t="s">
        <v>49</v>
      </c>
      <c r="P25" s="11" t="s">
        <v>50</v>
      </c>
      <c r="Q25" s="11" t="s">
        <v>50</v>
      </c>
      <c r="R25" s="11" t="s">
        <v>146</v>
      </c>
      <c r="S25" s="12">
        <v>42736</v>
      </c>
      <c r="T25" s="12">
        <v>43100</v>
      </c>
      <c r="U25" s="12">
        <v>43100</v>
      </c>
      <c r="V25" s="10">
        <v>577</v>
      </c>
      <c r="W25" s="10">
        <v>300</v>
      </c>
      <c r="X25" s="10">
        <v>0</v>
      </c>
      <c r="Y25" s="13">
        <v>42712.440138888887</v>
      </c>
      <c r="Z25" s="11"/>
      <c r="AA25" s="10">
        <v>20267</v>
      </c>
      <c r="AB25" s="11" t="s">
        <v>60</v>
      </c>
      <c r="AC25" s="10">
        <v>554</v>
      </c>
      <c r="AD25" s="12">
        <v>42736</v>
      </c>
      <c r="AE25" s="12">
        <v>43100</v>
      </c>
      <c r="AF25" s="12">
        <v>43100</v>
      </c>
      <c r="AG25" s="10">
        <v>0</v>
      </c>
      <c r="AH25" s="13">
        <v>42712.44085648148</v>
      </c>
      <c r="AI25" s="11"/>
      <c r="AJ25" s="2">
        <f>VLOOKUP(A25,'[1]Tab.-Job'!A:A,1,FALSE)</f>
        <v>129</v>
      </c>
      <c r="AK25" s="14" t="str">
        <f t="shared" ref="AK25:AK36" si="4">LEFT(R25,LEN(R25)-9)&amp;TEXT(SUBSTITUTE(SUBSTITUTE(SUBSTITUTE(RIGHT(R25,9),"DEC","DÉC"),"FEV","FÉV"),"AOU","AOÛ"),"jj.mm.aaaa")</f>
        <v>Pernet Pierre André 28.11.1943</v>
      </c>
      <c r="AL25" s="2" t="b">
        <f t="shared" ref="AL25:AL36" si="5">EXACT(D25,AK25)</f>
        <v>1</v>
      </c>
    </row>
    <row r="26" spans="1:38" ht="25.5" x14ac:dyDescent="0.2">
      <c r="A26" s="10">
        <v>129</v>
      </c>
      <c r="B26" s="11" t="s">
        <v>41</v>
      </c>
      <c r="C26" s="11" t="s">
        <v>142</v>
      </c>
      <c r="D26" s="11" t="s">
        <v>143</v>
      </c>
      <c r="E26" s="11" t="s">
        <v>44</v>
      </c>
      <c r="F26" s="10">
        <v>28035</v>
      </c>
      <c r="G26" s="11" t="s">
        <v>144</v>
      </c>
      <c r="H26" s="12">
        <v>41640</v>
      </c>
      <c r="I26" s="10"/>
      <c r="J26" s="11" t="s">
        <v>56</v>
      </c>
      <c r="K26" s="11" t="s">
        <v>145</v>
      </c>
      <c r="L26" s="10">
        <v>95359</v>
      </c>
      <c r="M26" s="11" t="s">
        <v>48</v>
      </c>
      <c r="N26" s="11"/>
      <c r="O26" s="11" t="s">
        <v>49</v>
      </c>
      <c r="P26" s="11" t="s">
        <v>50</v>
      </c>
      <c r="Q26" s="11" t="s">
        <v>50</v>
      </c>
      <c r="R26" s="11" t="s">
        <v>146</v>
      </c>
      <c r="S26" s="12">
        <v>42736</v>
      </c>
      <c r="T26" s="12">
        <v>43100</v>
      </c>
      <c r="U26" s="12">
        <v>43100</v>
      </c>
      <c r="V26" s="10">
        <v>577</v>
      </c>
      <c r="W26" s="10">
        <v>300</v>
      </c>
      <c r="X26" s="10">
        <v>0</v>
      </c>
      <c r="Y26" s="13">
        <v>42712.440138888887</v>
      </c>
      <c r="Z26" s="11"/>
      <c r="AA26" s="10">
        <v>20264</v>
      </c>
      <c r="AB26" s="11" t="s">
        <v>61</v>
      </c>
      <c r="AC26" s="10">
        <v>5.65</v>
      </c>
      <c r="AD26" s="12">
        <v>42736</v>
      </c>
      <c r="AE26" s="12">
        <v>43100</v>
      </c>
      <c r="AF26" s="12">
        <v>43100</v>
      </c>
      <c r="AG26" s="10">
        <v>0</v>
      </c>
      <c r="AH26" s="13">
        <v>42712.440497685187</v>
      </c>
      <c r="AI26" s="11"/>
      <c r="AJ26" s="2">
        <f>VLOOKUP(A26,'[1]Tab.-Job'!A:A,1,FALSE)</f>
        <v>129</v>
      </c>
      <c r="AK26" s="14" t="str">
        <f t="shared" si="4"/>
        <v>Pernet Pierre André 28.11.1943</v>
      </c>
      <c r="AL26" s="2" t="b">
        <f t="shared" si="5"/>
        <v>1</v>
      </c>
    </row>
    <row r="27" spans="1:38" ht="25.5" x14ac:dyDescent="0.2">
      <c r="A27" s="10">
        <v>131</v>
      </c>
      <c r="B27" s="11" t="s">
        <v>41</v>
      </c>
      <c r="C27" s="11" t="s">
        <v>147</v>
      </c>
      <c r="D27" s="11" t="s">
        <v>148</v>
      </c>
      <c r="E27" s="11" t="s">
        <v>54</v>
      </c>
      <c r="F27" s="10">
        <v>40395</v>
      </c>
      <c r="G27" s="11" t="s">
        <v>149</v>
      </c>
      <c r="H27" s="12">
        <v>42736</v>
      </c>
      <c r="I27" s="10"/>
      <c r="J27" s="11" t="s">
        <v>56</v>
      </c>
      <c r="K27" s="11" t="s">
        <v>150</v>
      </c>
      <c r="L27" s="10">
        <v>96687</v>
      </c>
      <c r="M27" s="11" t="s">
        <v>48</v>
      </c>
      <c r="N27" s="11" t="s">
        <v>151</v>
      </c>
      <c r="O27" s="11" t="s">
        <v>49</v>
      </c>
      <c r="P27" s="11" t="s">
        <v>50</v>
      </c>
      <c r="Q27" s="11" t="s">
        <v>50</v>
      </c>
      <c r="R27" s="11" t="s">
        <v>152</v>
      </c>
      <c r="S27" s="12">
        <v>42736</v>
      </c>
      <c r="T27" s="12">
        <v>43100</v>
      </c>
      <c r="U27" s="12">
        <v>43100</v>
      </c>
      <c r="V27" s="10">
        <v>577</v>
      </c>
      <c r="W27" s="10">
        <v>300</v>
      </c>
      <c r="X27" s="10">
        <v>0</v>
      </c>
      <c r="Y27" s="13">
        <v>42719.873217592591</v>
      </c>
      <c r="Z27" s="11"/>
      <c r="AA27" s="10">
        <v>21515</v>
      </c>
      <c r="AB27" s="11" t="s">
        <v>60</v>
      </c>
      <c r="AC27" s="10">
        <v>554</v>
      </c>
      <c r="AD27" s="12">
        <v>42736</v>
      </c>
      <c r="AE27" s="12">
        <v>43100</v>
      </c>
      <c r="AF27" s="12">
        <v>43100</v>
      </c>
      <c r="AG27" s="10">
        <v>0</v>
      </c>
      <c r="AH27" s="13">
        <v>42719.873553240737</v>
      </c>
      <c r="AI27" s="11"/>
      <c r="AJ27" s="2">
        <f>VLOOKUP(A27,'[1]Tab.-Job'!A:A,1,FALSE)</f>
        <v>131</v>
      </c>
      <c r="AK27" s="14" t="str">
        <f t="shared" si="4"/>
        <v>Netuschill Ciçek Maureen 16.02.1980</v>
      </c>
      <c r="AL27" s="2" t="b">
        <f t="shared" si="5"/>
        <v>1</v>
      </c>
    </row>
    <row r="28" spans="1:38" ht="25.5" x14ac:dyDescent="0.2">
      <c r="A28" s="10">
        <v>131</v>
      </c>
      <c r="B28" s="11" t="s">
        <v>41</v>
      </c>
      <c r="C28" s="11" t="s">
        <v>147</v>
      </c>
      <c r="D28" s="11" t="s">
        <v>148</v>
      </c>
      <c r="E28" s="11" t="s">
        <v>54</v>
      </c>
      <c r="F28" s="10">
        <v>43890</v>
      </c>
      <c r="G28" s="11" t="s">
        <v>153</v>
      </c>
      <c r="H28" s="12">
        <v>42736</v>
      </c>
      <c r="I28" s="10"/>
      <c r="J28" s="11" t="s">
        <v>76</v>
      </c>
      <c r="K28" s="11"/>
      <c r="L28" s="10">
        <v>104753</v>
      </c>
      <c r="M28" s="11" t="s">
        <v>48</v>
      </c>
      <c r="N28" s="11" t="s">
        <v>154</v>
      </c>
      <c r="O28" s="11" t="s">
        <v>49</v>
      </c>
      <c r="P28" s="11" t="s">
        <v>50</v>
      </c>
      <c r="Q28" s="11" t="s">
        <v>50</v>
      </c>
      <c r="R28" s="11" t="s">
        <v>155</v>
      </c>
      <c r="S28" s="12">
        <v>42736</v>
      </c>
      <c r="T28" s="12">
        <v>43100</v>
      </c>
      <c r="U28" s="12">
        <v>43100</v>
      </c>
      <c r="V28" s="10">
        <v>121.55</v>
      </c>
      <c r="W28" s="10">
        <v>0</v>
      </c>
      <c r="X28" s="10">
        <v>0</v>
      </c>
      <c r="Y28" s="13">
        <v>42983.47896990741</v>
      </c>
      <c r="Z28" s="11"/>
      <c r="AA28" s="10">
        <v>26221</v>
      </c>
      <c r="AB28" s="11" t="s">
        <v>60</v>
      </c>
      <c r="AC28" s="10">
        <v>100</v>
      </c>
      <c r="AD28" s="12">
        <v>42736</v>
      </c>
      <c r="AE28" s="12">
        <v>43100</v>
      </c>
      <c r="AF28" s="12">
        <v>43100</v>
      </c>
      <c r="AG28" s="10">
        <v>0</v>
      </c>
      <c r="AH28" s="13">
        <v>42983.481608796297</v>
      </c>
      <c r="AI28" s="11"/>
      <c r="AJ28" s="2">
        <f>VLOOKUP(A28,'[1]Tab.-Job'!A:A,1,FALSE)</f>
        <v>131</v>
      </c>
      <c r="AK28" s="14" t="str">
        <f t="shared" si="4"/>
        <v>Cicek Bryvann 27.07.2004</v>
      </c>
      <c r="AL28" s="2" t="b">
        <f t="shared" si="5"/>
        <v>0</v>
      </c>
    </row>
    <row r="29" spans="1:38" ht="25.5" x14ac:dyDescent="0.2">
      <c r="A29" s="10">
        <v>131</v>
      </c>
      <c r="B29" s="11" t="s">
        <v>41</v>
      </c>
      <c r="C29" s="11" t="s">
        <v>147</v>
      </c>
      <c r="D29" s="11" t="s">
        <v>148</v>
      </c>
      <c r="E29" s="11" t="s">
        <v>54</v>
      </c>
      <c r="F29" s="10">
        <v>40395</v>
      </c>
      <c r="G29" s="11" t="s">
        <v>149</v>
      </c>
      <c r="H29" s="12">
        <v>42736</v>
      </c>
      <c r="I29" s="10"/>
      <c r="J29" s="11" t="s">
        <v>56</v>
      </c>
      <c r="K29" s="11" t="s">
        <v>150</v>
      </c>
      <c r="L29" s="10">
        <v>96687</v>
      </c>
      <c r="M29" s="11" t="s">
        <v>48</v>
      </c>
      <c r="N29" s="11" t="s">
        <v>151</v>
      </c>
      <c r="O29" s="11" t="s">
        <v>49</v>
      </c>
      <c r="P29" s="11" t="s">
        <v>50</v>
      </c>
      <c r="Q29" s="11" t="s">
        <v>50</v>
      </c>
      <c r="R29" s="11" t="s">
        <v>152</v>
      </c>
      <c r="S29" s="12">
        <v>42736</v>
      </c>
      <c r="T29" s="12">
        <v>43100</v>
      </c>
      <c r="U29" s="12">
        <v>43100</v>
      </c>
      <c r="V29" s="10">
        <v>577</v>
      </c>
      <c r="W29" s="10">
        <v>300</v>
      </c>
      <c r="X29" s="10">
        <v>0</v>
      </c>
      <c r="Y29" s="13">
        <v>42719.873217592591</v>
      </c>
      <c r="Z29" s="11"/>
      <c r="AA29" s="10">
        <v>21516</v>
      </c>
      <c r="AB29" s="11" t="s">
        <v>61</v>
      </c>
      <c r="AC29" s="10">
        <v>5.65</v>
      </c>
      <c r="AD29" s="12">
        <v>42736</v>
      </c>
      <c r="AE29" s="12">
        <v>43100</v>
      </c>
      <c r="AF29" s="12">
        <v>43100</v>
      </c>
      <c r="AG29" s="10">
        <v>0</v>
      </c>
      <c r="AH29" s="13">
        <v>42719.873819444445</v>
      </c>
      <c r="AI29" s="11"/>
      <c r="AJ29" s="2">
        <f>VLOOKUP(A29,'[1]Tab.-Job'!A:A,1,FALSE)</f>
        <v>131</v>
      </c>
      <c r="AK29" s="14" t="str">
        <f t="shared" si="4"/>
        <v>Netuschill Ciçek Maureen 16.02.1980</v>
      </c>
      <c r="AL29" s="2" t="b">
        <f t="shared" si="5"/>
        <v>1</v>
      </c>
    </row>
    <row r="30" spans="1:38" ht="25.5" x14ac:dyDescent="0.2">
      <c r="A30" s="10">
        <v>132</v>
      </c>
      <c r="B30" s="11" t="s">
        <v>41</v>
      </c>
      <c r="C30" s="11" t="s">
        <v>156</v>
      </c>
      <c r="D30" s="11" t="s">
        <v>157</v>
      </c>
      <c r="E30" s="11" t="s">
        <v>117</v>
      </c>
      <c r="F30" s="10">
        <v>28062</v>
      </c>
      <c r="G30" s="11" t="s">
        <v>158</v>
      </c>
      <c r="H30" s="12">
        <v>41640</v>
      </c>
      <c r="I30" s="10"/>
      <c r="J30" s="11" t="s">
        <v>56</v>
      </c>
      <c r="K30" s="11" t="s">
        <v>57</v>
      </c>
      <c r="L30" s="10">
        <v>95262</v>
      </c>
      <c r="M30" s="11" t="s">
        <v>48</v>
      </c>
      <c r="N30" s="11" t="s">
        <v>158</v>
      </c>
      <c r="O30" s="11" t="s">
        <v>49</v>
      </c>
      <c r="P30" s="11" t="s">
        <v>50</v>
      </c>
      <c r="Q30" s="11" t="s">
        <v>50</v>
      </c>
      <c r="R30" s="11" t="s">
        <v>159</v>
      </c>
      <c r="S30" s="12">
        <v>42736</v>
      </c>
      <c r="T30" s="12">
        <v>43100</v>
      </c>
      <c r="U30" s="12">
        <v>43100</v>
      </c>
      <c r="V30" s="10">
        <v>577</v>
      </c>
      <c r="W30" s="10">
        <v>300</v>
      </c>
      <c r="X30" s="10">
        <v>0</v>
      </c>
      <c r="Y30" s="13">
        <v>42712.410150462965</v>
      </c>
      <c r="Z30" s="11" t="s">
        <v>115</v>
      </c>
      <c r="AA30" s="10">
        <v>20106</v>
      </c>
      <c r="AB30" s="11" t="s">
        <v>60</v>
      </c>
      <c r="AC30" s="10">
        <v>554</v>
      </c>
      <c r="AD30" s="12">
        <v>42736</v>
      </c>
      <c r="AE30" s="12">
        <v>43100</v>
      </c>
      <c r="AF30" s="12">
        <v>43100</v>
      </c>
      <c r="AG30" s="10">
        <v>0</v>
      </c>
      <c r="AH30" s="13">
        <v>42712.410613425927</v>
      </c>
      <c r="AI30" s="11" t="s">
        <v>160</v>
      </c>
      <c r="AJ30" s="2">
        <f>VLOOKUP(A30,'[1]Tab.-Job'!A:A,1,FALSE)</f>
        <v>132</v>
      </c>
      <c r="AK30" s="14" t="str">
        <f t="shared" si="4"/>
        <v>Despont Sébastian Jules Arnold 02.04.1978</v>
      </c>
      <c r="AL30" s="2" t="b">
        <f t="shared" si="5"/>
        <v>1</v>
      </c>
    </row>
    <row r="31" spans="1:38" ht="25.5" x14ac:dyDescent="0.2">
      <c r="A31" s="10">
        <v>132</v>
      </c>
      <c r="B31" s="11" t="s">
        <v>41</v>
      </c>
      <c r="C31" s="11" t="s">
        <v>156</v>
      </c>
      <c r="D31" s="11" t="s">
        <v>157</v>
      </c>
      <c r="E31" s="11" t="s">
        <v>117</v>
      </c>
      <c r="F31" s="10">
        <v>28062</v>
      </c>
      <c r="G31" s="11" t="s">
        <v>158</v>
      </c>
      <c r="H31" s="12">
        <v>41640</v>
      </c>
      <c r="I31" s="10"/>
      <c r="J31" s="11" t="s">
        <v>56</v>
      </c>
      <c r="K31" s="11" t="s">
        <v>57</v>
      </c>
      <c r="L31" s="10">
        <v>95262</v>
      </c>
      <c r="M31" s="11" t="s">
        <v>48</v>
      </c>
      <c r="N31" s="11" t="s">
        <v>158</v>
      </c>
      <c r="O31" s="11" t="s">
        <v>49</v>
      </c>
      <c r="P31" s="11" t="s">
        <v>50</v>
      </c>
      <c r="Q31" s="11" t="s">
        <v>50</v>
      </c>
      <c r="R31" s="11" t="s">
        <v>159</v>
      </c>
      <c r="S31" s="12">
        <v>42736</v>
      </c>
      <c r="T31" s="12">
        <v>43100</v>
      </c>
      <c r="U31" s="12">
        <v>43100</v>
      </c>
      <c r="V31" s="10">
        <v>577</v>
      </c>
      <c r="W31" s="10">
        <v>300</v>
      </c>
      <c r="X31" s="10">
        <v>0</v>
      </c>
      <c r="Y31" s="13">
        <v>42712.410150462965</v>
      </c>
      <c r="Z31" s="11" t="s">
        <v>115</v>
      </c>
      <c r="AA31" s="10">
        <v>20110</v>
      </c>
      <c r="AB31" s="11" t="s">
        <v>161</v>
      </c>
      <c r="AC31" s="10">
        <v>17.350000000000001</v>
      </c>
      <c r="AD31" s="12">
        <v>42736</v>
      </c>
      <c r="AE31" s="12">
        <v>43100</v>
      </c>
      <c r="AF31" s="12">
        <v>43100</v>
      </c>
      <c r="AG31" s="10">
        <v>0</v>
      </c>
      <c r="AH31" s="13">
        <v>42712.410925925928</v>
      </c>
      <c r="AI31" s="11" t="s">
        <v>162</v>
      </c>
      <c r="AJ31" s="2">
        <f>VLOOKUP(A31,'[1]Tab.-Job'!A:A,1,FALSE)</f>
        <v>132</v>
      </c>
      <c r="AK31" s="14" t="str">
        <f t="shared" si="4"/>
        <v>Despont Sébastian Jules Arnold 02.04.1978</v>
      </c>
      <c r="AL31" s="2" t="b">
        <f t="shared" si="5"/>
        <v>1</v>
      </c>
    </row>
    <row r="32" spans="1:38" ht="25.5" x14ac:dyDescent="0.2">
      <c r="A32" s="10">
        <v>132</v>
      </c>
      <c r="B32" s="11" t="s">
        <v>41</v>
      </c>
      <c r="C32" s="11" t="s">
        <v>156</v>
      </c>
      <c r="D32" s="11" t="s">
        <v>157</v>
      </c>
      <c r="E32" s="11" t="s">
        <v>117</v>
      </c>
      <c r="F32" s="10">
        <v>28062</v>
      </c>
      <c r="G32" s="11" t="s">
        <v>158</v>
      </c>
      <c r="H32" s="12">
        <v>41640</v>
      </c>
      <c r="I32" s="10"/>
      <c r="J32" s="11" t="s">
        <v>56</v>
      </c>
      <c r="K32" s="11" t="s">
        <v>57</v>
      </c>
      <c r="L32" s="10">
        <v>95262</v>
      </c>
      <c r="M32" s="11" t="s">
        <v>48</v>
      </c>
      <c r="N32" s="11" t="s">
        <v>158</v>
      </c>
      <c r="O32" s="11" t="s">
        <v>49</v>
      </c>
      <c r="P32" s="11" t="s">
        <v>50</v>
      </c>
      <c r="Q32" s="11" t="s">
        <v>50</v>
      </c>
      <c r="R32" s="11" t="s">
        <v>159</v>
      </c>
      <c r="S32" s="12">
        <v>42736</v>
      </c>
      <c r="T32" s="12">
        <v>43100</v>
      </c>
      <c r="U32" s="12">
        <v>43100</v>
      </c>
      <c r="V32" s="10">
        <v>577</v>
      </c>
      <c r="W32" s="10">
        <v>300</v>
      </c>
      <c r="X32" s="10">
        <v>0</v>
      </c>
      <c r="Y32" s="13">
        <v>42712.410150462965</v>
      </c>
      <c r="Z32" s="11" t="s">
        <v>115</v>
      </c>
      <c r="AA32" s="10">
        <v>20108</v>
      </c>
      <c r="AB32" s="11" t="s">
        <v>61</v>
      </c>
      <c r="AC32" s="10">
        <v>5.65</v>
      </c>
      <c r="AD32" s="12">
        <v>42736</v>
      </c>
      <c r="AE32" s="12">
        <v>43100</v>
      </c>
      <c r="AF32" s="12">
        <v>43100</v>
      </c>
      <c r="AG32" s="10">
        <v>0</v>
      </c>
      <c r="AH32" s="13">
        <v>42712.410775462966</v>
      </c>
      <c r="AI32" s="11" t="s">
        <v>163</v>
      </c>
      <c r="AJ32" s="2">
        <f>VLOOKUP(A32,'[1]Tab.-Job'!A:A,1,FALSE)</f>
        <v>132</v>
      </c>
      <c r="AK32" s="14" t="str">
        <f t="shared" si="4"/>
        <v>Despont Sébastian Jules Arnold 02.04.1978</v>
      </c>
      <c r="AL32" s="2" t="b">
        <f t="shared" si="5"/>
        <v>1</v>
      </c>
    </row>
    <row r="33" spans="1:38" ht="25.5" x14ac:dyDescent="0.2">
      <c r="A33" s="10">
        <v>134</v>
      </c>
      <c r="B33" s="11" t="s">
        <v>41</v>
      </c>
      <c r="C33" s="11" t="s">
        <v>164</v>
      </c>
      <c r="D33" s="11" t="s">
        <v>165</v>
      </c>
      <c r="E33" s="11" t="s">
        <v>166</v>
      </c>
      <c r="F33" s="10">
        <v>27379</v>
      </c>
      <c r="G33" s="11" t="s">
        <v>167</v>
      </c>
      <c r="H33" s="12">
        <v>41640</v>
      </c>
      <c r="I33" s="10"/>
      <c r="J33" s="11" t="s">
        <v>56</v>
      </c>
      <c r="K33" s="11" t="s">
        <v>168</v>
      </c>
      <c r="L33" s="10">
        <v>96932</v>
      </c>
      <c r="M33" s="11" t="s">
        <v>48</v>
      </c>
      <c r="N33" s="11" t="s">
        <v>167</v>
      </c>
      <c r="O33" s="11" t="s">
        <v>49</v>
      </c>
      <c r="P33" s="11" t="s">
        <v>50</v>
      </c>
      <c r="Q33" s="11" t="s">
        <v>49</v>
      </c>
      <c r="R33" s="11" t="s">
        <v>169</v>
      </c>
      <c r="S33" s="12">
        <v>42736</v>
      </c>
      <c r="T33" s="12">
        <v>43100</v>
      </c>
      <c r="U33" s="12">
        <v>43100</v>
      </c>
      <c r="V33" s="10">
        <v>577</v>
      </c>
      <c r="W33" s="10">
        <v>300</v>
      </c>
      <c r="X33" s="10">
        <v>0</v>
      </c>
      <c r="Y33" s="13">
        <v>42724.446643518517</v>
      </c>
      <c r="Z33" s="11"/>
      <c r="AA33" s="10">
        <v>21687</v>
      </c>
      <c r="AB33" s="11" t="s">
        <v>60</v>
      </c>
      <c r="AC33" s="10">
        <v>554</v>
      </c>
      <c r="AD33" s="12">
        <v>42736</v>
      </c>
      <c r="AE33" s="12">
        <v>43100</v>
      </c>
      <c r="AF33" s="12">
        <v>43100</v>
      </c>
      <c r="AG33" s="10">
        <v>0</v>
      </c>
      <c r="AH33" s="13">
        <v>42724.446921296294</v>
      </c>
      <c r="AI33" s="11"/>
      <c r="AJ33" s="2">
        <f>VLOOKUP(A33,'[1]Tab.-Job'!A:A,1,FALSE)</f>
        <v>134</v>
      </c>
      <c r="AK33" s="14" t="str">
        <f t="shared" si="4"/>
        <v>Huber Roger 02.09.1972</v>
      </c>
      <c r="AL33" s="2" t="b">
        <f t="shared" si="5"/>
        <v>1</v>
      </c>
    </row>
    <row r="34" spans="1:38" ht="25.5" x14ac:dyDescent="0.2">
      <c r="A34" s="10">
        <v>134</v>
      </c>
      <c r="B34" s="11" t="s">
        <v>41</v>
      </c>
      <c r="C34" s="11" t="s">
        <v>164</v>
      </c>
      <c r="D34" s="11" t="s">
        <v>165</v>
      </c>
      <c r="E34" s="11" t="s">
        <v>166</v>
      </c>
      <c r="F34" s="10">
        <v>27379</v>
      </c>
      <c r="G34" s="11" t="s">
        <v>167</v>
      </c>
      <c r="H34" s="12">
        <v>41640</v>
      </c>
      <c r="I34" s="10"/>
      <c r="J34" s="11" t="s">
        <v>56</v>
      </c>
      <c r="K34" s="11" t="s">
        <v>168</v>
      </c>
      <c r="L34" s="10">
        <v>96932</v>
      </c>
      <c r="M34" s="11" t="s">
        <v>48</v>
      </c>
      <c r="N34" s="11" t="s">
        <v>167</v>
      </c>
      <c r="O34" s="11" t="s">
        <v>49</v>
      </c>
      <c r="P34" s="11" t="s">
        <v>50</v>
      </c>
      <c r="Q34" s="11" t="s">
        <v>49</v>
      </c>
      <c r="R34" s="11" t="s">
        <v>169</v>
      </c>
      <c r="S34" s="12">
        <v>42736</v>
      </c>
      <c r="T34" s="12">
        <v>43100</v>
      </c>
      <c r="U34" s="12">
        <v>43100</v>
      </c>
      <c r="V34" s="10">
        <v>577</v>
      </c>
      <c r="W34" s="10">
        <v>300</v>
      </c>
      <c r="X34" s="10">
        <v>0</v>
      </c>
      <c r="Y34" s="13">
        <v>42724.446643518517</v>
      </c>
      <c r="Z34" s="11"/>
      <c r="AA34" s="10">
        <v>21689</v>
      </c>
      <c r="AB34" s="11" t="s">
        <v>161</v>
      </c>
      <c r="AC34" s="10">
        <v>17.350000000000001</v>
      </c>
      <c r="AD34" s="12">
        <v>42736</v>
      </c>
      <c r="AE34" s="12">
        <v>43100</v>
      </c>
      <c r="AF34" s="12">
        <v>43100</v>
      </c>
      <c r="AG34" s="10">
        <v>0</v>
      </c>
      <c r="AH34" s="13">
        <v>42724.447256944448</v>
      </c>
      <c r="AI34" s="11"/>
      <c r="AJ34" s="2">
        <f>VLOOKUP(A34,'[1]Tab.-Job'!A:A,1,FALSE)</f>
        <v>134</v>
      </c>
      <c r="AK34" s="14" t="str">
        <f t="shared" si="4"/>
        <v>Huber Roger 02.09.1972</v>
      </c>
      <c r="AL34" s="2" t="b">
        <f t="shared" si="5"/>
        <v>1</v>
      </c>
    </row>
    <row r="35" spans="1:38" ht="25.5" x14ac:dyDescent="0.2">
      <c r="A35" s="10">
        <v>134</v>
      </c>
      <c r="B35" s="11" t="s">
        <v>41</v>
      </c>
      <c r="C35" s="11" t="s">
        <v>164</v>
      </c>
      <c r="D35" s="11" t="s">
        <v>165</v>
      </c>
      <c r="E35" s="11" t="s">
        <v>166</v>
      </c>
      <c r="F35" s="10">
        <v>27379</v>
      </c>
      <c r="G35" s="11" t="s">
        <v>167</v>
      </c>
      <c r="H35" s="12">
        <v>41640</v>
      </c>
      <c r="I35" s="10"/>
      <c r="J35" s="11" t="s">
        <v>56</v>
      </c>
      <c r="K35" s="11" t="s">
        <v>168</v>
      </c>
      <c r="L35" s="10">
        <v>96932</v>
      </c>
      <c r="M35" s="11" t="s">
        <v>48</v>
      </c>
      <c r="N35" s="11" t="s">
        <v>167</v>
      </c>
      <c r="O35" s="11" t="s">
        <v>49</v>
      </c>
      <c r="P35" s="11" t="s">
        <v>50</v>
      </c>
      <c r="Q35" s="11" t="s">
        <v>49</v>
      </c>
      <c r="R35" s="11" t="s">
        <v>169</v>
      </c>
      <c r="S35" s="12">
        <v>42736</v>
      </c>
      <c r="T35" s="12">
        <v>43100</v>
      </c>
      <c r="U35" s="12">
        <v>43100</v>
      </c>
      <c r="V35" s="10">
        <v>577</v>
      </c>
      <c r="W35" s="10">
        <v>300</v>
      </c>
      <c r="X35" s="10">
        <v>0</v>
      </c>
      <c r="Y35" s="13">
        <v>42724.446643518517</v>
      </c>
      <c r="Z35" s="11"/>
      <c r="AA35" s="10">
        <v>21688</v>
      </c>
      <c r="AB35" s="11" t="s">
        <v>61</v>
      </c>
      <c r="AC35" s="10">
        <v>5.65</v>
      </c>
      <c r="AD35" s="12">
        <v>42736</v>
      </c>
      <c r="AE35" s="12">
        <v>43100</v>
      </c>
      <c r="AF35" s="12">
        <v>43100</v>
      </c>
      <c r="AG35" s="10">
        <v>0</v>
      </c>
      <c r="AH35" s="13">
        <v>42724.447083333333</v>
      </c>
      <c r="AI35" s="11"/>
      <c r="AJ35" s="2">
        <f>VLOOKUP(A35,'[1]Tab.-Job'!A:A,1,FALSE)</f>
        <v>134</v>
      </c>
      <c r="AK35" s="14" t="str">
        <f t="shared" si="4"/>
        <v>Huber Roger 02.09.1972</v>
      </c>
      <c r="AL35" s="2" t="b">
        <f t="shared" si="5"/>
        <v>1</v>
      </c>
    </row>
    <row r="36" spans="1:38" ht="25.5" x14ac:dyDescent="0.2">
      <c r="A36" s="10">
        <v>135</v>
      </c>
      <c r="B36" s="11" t="s">
        <v>41</v>
      </c>
      <c r="C36" s="11" t="s">
        <v>170</v>
      </c>
      <c r="D36" s="11" t="s">
        <v>171</v>
      </c>
      <c r="E36" s="11" t="s">
        <v>44</v>
      </c>
      <c r="F36" s="10">
        <v>41605</v>
      </c>
      <c r="G36" s="11" t="s">
        <v>172</v>
      </c>
      <c r="H36" s="12">
        <v>42736</v>
      </c>
      <c r="I36" s="10"/>
      <c r="J36" s="11" t="s">
        <v>173</v>
      </c>
      <c r="K36" s="11" t="s">
        <v>174</v>
      </c>
      <c r="L36" s="10">
        <v>99563</v>
      </c>
      <c r="M36" s="11" t="s">
        <v>48</v>
      </c>
      <c r="N36" s="11"/>
      <c r="O36" s="11" t="s">
        <v>49</v>
      </c>
      <c r="P36" s="11" t="s">
        <v>50</v>
      </c>
      <c r="Q36" s="11" t="s">
        <v>50</v>
      </c>
      <c r="R36" s="11" t="s">
        <v>175</v>
      </c>
      <c r="S36" s="12">
        <v>42736</v>
      </c>
      <c r="T36" s="12">
        <v>43100</v>
      </c>
      <c r="U36" s="12">
        <v>43100</v>
      </c>
      <c r="V36" s="10">
        <v>574.9</v>
      </c>
      <c r="W36" s="10">
        <v>300</v>
      </c>
      <c r="X36" s="10">
        <v>574.9</v>
      </c>
      <c r="Y36" s="13">
        <v>42774.585497685184</v>
      </c>
      <c r="Z36" s="11"/>
      <c r="AA36" s="10">
        <v>23561</v>
      </c>
      <c r="AB36" s="11" t="s">
        <v>61</v>
      </c>
      <c r="AC36" s="10">
        <v>5.65</v>
      </c>
      <c r="AD36" s="12">
        <v>42736</v>
      </c>
      <c r="AE36" s="12">
        <v>43100</v>
      </c>
      <c r="AF36" s="12">
        <v>43100</v>
      </c>
      <c r="AG36" s="10">
        <v>5.65</v>
      </c>
      <c r="AH36" s="13">
        <v>42774.585856481484</v>
      </c>
      <c r="AI36" s="11"/>
      <c r="AJ36" s="2">
        <f>VLOOKUP(A36,'[1]Tab.-Job'!A:A,1,FALSE)</f>
        <v>135</v>
      </c>
      <c r="AK36" s="14" t="str">
        <f t="shared" si="4"/>
        <v>Perritaz Jean-Luc Georges 28.10.1959</v>
      </c>
      <c r="AL36" s="2" t="b">
        <f t="shared" si="5"/>
        <v>1</v>
      </c>
    </row>
    <row r="37" spans="1:38" ht="25.5" x14ac:dyDescent="0.2">
      <c r="A37" s="10">
        <v>137</v>
      </c>
      <c r="B37" s="11" t="s">
        <v>41</v>
      </c>
      <c r="C37" s="11" t="s">
        <v>176</v>
      </c>
      <c r="D37" s="11" t="s">
        <v>177</v>
      </c>
      <c r="E37" s="11" t="s">
        <v>166</v>
      </c>
      <c r="F37" s="10">
        <v>27121</v>
      </c>
      <c r="G37" s="11" t="s">
        <v>178</v>
      </c>
      <c r="H37" s="12">
        <v>41640</v>
      </c>
      <c r="I37" s="10"/>
      <c r="J37" s="11" t="s">
        <v>56</v>
      </c>
      <c r="K37" s="11" t="s">
        <v>168</v>
      </c>
      <c r="L37" s="10">
        <v>96931</v>
      </c>
      <c r="M37" s="11" t="s">
        <v>48</v>
      </c>
      <c r="N37" s="11" t="s">
        <v>178</v>
      </c>
      <c r="O37" s="11" t="s">
        <v>49</v>
      </c>
      <c r="P37" s="11" t="s">
        <v>50</v>
      </c>
      <c r="Q37" s="11" t="s">
        <v>49</v>
      </c>
      <c r="R37" s="11" t="s">
        <v>179</v>
      </c>
      <c r="S37" s="12">
        <v>42736</v>
      </c>
      <c r="T37" s="12">
        <v>43100</v>
      </c>
      <c r="U37" s="12">
        <v>43100</v>
      </c>
      <c r="V37" s="10">
        <v>577</v>
      </c>
      <c r="W37" s="10">
        <v>300</v>
      </c>
      <c r="X37" s="10">
        <v>0</v>
      </c>
      <c r="Y37" s="13">
        <v>42724.445057870369</v>
      </c>
      <c r="Z37" s="11"/>
      <c r="AA37" s="10">
        <v>21684</v>
      </c>
      <c r="AB37" s="11" t="s">
        <v>60</v>
      </c>
      <c r="AC37" s="10">
        <v>554</v>
      </c>
      <c r="AD37" s="12">
        <v>42736</v>
      </c>
      <c r="AE37" s="12">
        <v>43100</v>
      </c>
      <c r="AF37" s="12">
        <v>43100</v>
      </c>
      <c r="AG37" s="10">
        <v>0</v>
      </c>
      <c r="AH37" s="13">
        <v>42724.4453125</v>
      </c>
      <c r="AI37" s="11"/>
      <c r="AJ37" s="2">
        <f>VLOOKUP(A37,'[1]Tab.-Job'!A:A,1,FALSE)</f>
        <v>137</v>
      </c>
      <c r="AK37" s="14" t="str">
        <f t="shared" ref="AK37:AK58" si="6">LEFT(R37,LEN(R37)-9)&amp;TEXT(SUBSTITUTE(SUBSTITUTE(SUBSTITUTE(RIGHT(R37,9),"DEC","DÉC"),"FEV","FÉV"),"AOU","AOÛ"),"jj.mm.aaaa")</f>
        <v>Comte Oona Odette Mary 13.10.1975</v>
      </c>
      <c r="AL37" s="2" t="b">
        <f t="shared" ref="AL37:AL58" si="7">EXACT(D37,AK37)</f>
        <v>1</v>
      </c>
    </row>
    <row r="38" spans="1:38" ht="25.5" x14ac:dyDescent="0.2">
      <c r="A38" s="10">
        <v>137</v>
      </c>
      <c r="B38" s="11" t="s">
        <v>41</v>
      </c>
      <c r="C38" s="11" t="s">
        <v>176</v>
      </c>
      <c r="D38" s="11" t="s">
        <v>177</v>
      </c>
      <c r="E38" s="11" t="s">
        <v>166</v>
      </c>
      <c r="F38" s="10">
        <v>27121</v>
      </c>
      <c r="G38" s="11" t="s">
        <v>178</v>
      </c>
      <c r="H38" s="12">
        <v>41640</v>
      </c>
      <c r="I38" s="10"/>
      <c r="J38" s="11" t="s">
        <v>56</v>
      </c>
      <c r="K38" s="11" t="s">
        <v>168</v>
      </c>
      <c r="L38" s="10">
        <v>96931</v>
      </c>
      <c r="M38" s="11" t="s">
        <v>48</v>
      </c>
      <c r="N38" s="11" t="s">
        <v>178</v>
      </c>
      <c r="O38" s="11" t="s">
        <v>49</v>
      </c>
      <c r="P38" s="11" t="s">
        <v>50</v>
      </c>
      <c r="Q38" s="11" t="s">
        <v>49</v>
      </c>
      <c r="R38" s="11" t="s">
        <v>179</v>
      </c>
      <c r="S38" s="12">
        <v>42736</v>
      </c>
      <c r="T38" s="12">
        <v>43100</v>
      </c>
      <c r="U38" s="12">
        <v>43100</v>
      </c>
      <c r="V38" s="10">
        <v>577</v>
      </c>
      <c r="W38" s="10">
        <v>300</v>
      </c>
      <c r="X38" s="10">
        <v>0</v>
      </c>
      <c r="Y38" s="13">
        <v>42724.445057870369</v>
      </c>
      <c r="Z38" s="11"/>
      <c r="AA38" s="10">
        <v>21686</v>
      </c>
      <c r="AB38" s="11" t="s">
        <v>161</v>
      </c>
      <c r="AC38" s="10">
        <v>17.350000000000001</v>
      </c>
      <c r="AD38" s="12">
        <v>42736</v>
      </c>
      <c r="AE38" s="12">
        <v>43100</v>
      </c>
      <c r="AF38" s="12">
        <v>43100</v>
      </c>
      <c r="AG38" s="10">
        <v>0</v>
      </c>
      <c r="AH38" s="13">
        <v>42724.445775462962</v>
      </c>
      <c r="AI38" s="11"/>
      <c r="AJ38" s="2">
        <f>VLOOKUP(A38,'[1]Tab.-Job'!A:A,1,FALSE)</f>
        <v>137</v>
      </c>
      <c r="AK38" s="14" t="str">
        <f t="shared" si="6"/>
        <v>Comte Oona Odette Mary 13.10.1975</v>
      </c>
      <c r="AL38" s="2" t="b">
        <f t="shared" si="7"/>
        <v>1</v>
      </c>
    </row>
    <row r="39" spans="1:38" ht="25.5" x14ac:dyDescent="0.2">
      <c r="A39" s="10">
        <v>137</v>
      </c>
      <c r="B39" s="11" t="s">
        <v>41</v>
      </c>
      <c r="C39" s="11" t="s">
        <v>176</v>
      </c>
      <c r="D39" s="11" t="s">
        <v>177</v>
      </c>
      <c r="E39" s="11" t="s">
        <v>166</v>
      </c>
      <c r="F39" s="10">
        <v>27121</v>
      </c>
      <c r="G39" s="11" t="s">
        <v>178</v>
      </c>
      <c r="H39" s="12">
        <v>41640</v>
      </c>
      <c r="I39" s="10"/>
      <c r="J39" s="11" t="s">
        <v>56</v>
      </c>
      <c r="K39" s="11" t="s">
        <v>168</v>
      </c>
      <c r="L39" s="10">
        <v>96931</v>
      </c>
      <c r="M39" s="11" t="s">
        <v>48</v>
      </c>
      <c r="N39" s="11" t="s">
        <v>178</v>
      </c>
      <c r="O39" s="11" t="s">
        <v>49</v>
      </c>
      <c r="P39" s="11" t="s">
        <v>50</v>
      </c>
      <c r="Q39" s="11" t="s">
        <v>49</v>
      </c>
      <c r="R39" s="11" t="s">
        <v>179</v>
      </c>
      <c r="S39" s="12">
        <v>42736</v>
      </c>
      <c r="T39" s="12">
        <v>43100</v>
      </c>
      <c r="U39" s="12">
        <v>43100</v>
      </c>
      <c r="V39" s="10">
        <v>577</v>
      </c>
      <c r="W39" s="10">
        <v>300</v>
      </c>
      <c r="X39" s="10">
        <v>0</v>
      </c>
      <c r="Y39" s="13">
        <v>42724.445057870369</v>
      </c>
      <c r="Z39" s="11"/>
      <c r="AA39" s="10">
        <v>21685</v>
      </c>
      <c r="AB39" s="11" t="s">
        <v>61</v>
      </c>
      <c r="AC39" s="10">
        <v>5.65</v>
      </c>
      <c r="AD39" s="12">
        <v>42736</v>
      </c>
      <c r="AE39" s="12">
        <v>43100</v>
      </c>
      <c r="AF39" s="12">
        <v>43100</v>
      </c>
      <c r="AG39" s="10">
        <v>0</v>
      </c>
      <c r="AH39" s="13">
        <v>42724.445497685185</v>
      </c>
      <c r="AI39" s="11"/>
      <c r="AJ39" s="2">
        <f>VLOOKUP(A39,'[1]Tab.-Job'!A:A,1,FALSE)</f>
        <v>137</v>
      </c>
      <c r="AK39" s="14" t="str">
        <f t="shared" si="6"/>
        <v>Comte Oona Odette Mary 13.10.1975</v>
      </c>
      <c r="AL39" s="2" t="b">
        <f t="shared" si="7"/>
        <v>1</v>
      </c>
    </row>
    <row r="40" spans="1:38" ht="25.5" x14ac:dyDescent="0.2">
      <c r="A40" s="10">
        <v>138</v>
      </c>
      <c r="B40" s="11" t="s">
        <v>41</v>
      </c>
      <c r="C40" s="11" t="s">
        <v>180</v>
      </c>
      <c r="D40" s="11" t="s">
        <v>181</v>
      </c>
      <c r="E40" s="11" t="s">
        <v>182</v>
      </c>
      <c r="F40" s="10">
        <v>41440</v>
      </c>
      <c r="G40" s="11" t="s">
        <v>183</v>
      </c>
      <c r="H40" s="12">
        <v>42736</v>
      </c>
      <c r="I40" s="10"/>
      <c r="J40" s="11" t="s">
        <v>128</v>
      </c>
      <c r="K40" s="11"/>
      <c r="L40" s="10">
        <v>99121</v>
      </c>
      <c r="M40" s="11" t="s">
        <v>48</v>
      </c>
      <c r="N40" s="11" t="s">
        <v>183</v>
      </c>
      <c r="O40" s="11" t="s">
        <v>49</v>
      </c>
      <c r="P40" s="11" t="s">
        <v>50</v>
      </c>
      <c r="Q40" s="11" t="s">
        <v>50</v>
      </c>
      <c r="R40" s="11" t="s">
        <v>184</v>
      </c>
      <c r="S40" s="12">
        <v>42736</v>
      </c>
      <c r="T40" s="12">
        <v>43100</v>
      </c>
      <c r="U40" s="12">
        <v>43100</v>
      </c>
      <c r="V40" s="10">
        <v>513.35</v>
      </c>
      <c r="W40" s="10">
        <v>300</v>
      </c>
      <c r="X40" s="10">
        <v>0</v>
      </c>
      <c r="Y40" s="13">
        <v>42765.697708333333</v>
      </c>
      <c r="Z40" s="11"/>
      <c r="AA40" s="10">
        <v>23250</v>
      </c>
      <c r="AB40" s="11" t="s">
        <v>60</v>
      </c>
      <c r="AC40" s="10">
        <v>513.35</v>
      </c>
      <c r="AD40" s="12">
        <v>42736</v>
      </c>
      <c r="AE40" s="12">
        <v>43100</v>
      </c>
      <c r="AF40" s="12">
        <v>43100</v>
      </c>
      <c r="AG40" s="10">
        <v>0</v>
      </c>
      <c r="AH40" s="13">
        <v>42765.698321759257</v>
      </c>
      <c r="AI40" s="11"/>
      <c r="AJ40" s="2">
        <f>VLOOKUP(A40,'[1]Tab.-Job'!A:A,1,FALSE)</f>
        <v>138</v>
      </c>
      <c r="AK40" s="14" t="str">
        <f t="shared" si="6"/>
        <v>Pugin Chantal Mireille 06.06.1952</v>
      </c>
      <c r="AL40" s="2" t="b">
        <f t="shared" si="7"/>
        <v>1</v>
      </c>
    </row>
    <row r="41" spans="1:38" ht="25.5" x14ac:dyDescent="0.2">
      <c r="A41" s="10">
        <v>139</v>
      </c>
      <c r="B41" s="11" t="s">
        <v>41</v>
      </c>
      <c r="C41" s="11" t="s">
        <v>185</v>
      </c>
      <c r="D41" s="11" t="s">
        <v>186</v>
      </c>
      <c r="E41" s="11" t="s">
        <v>74</v>
      </c>
      <c r="F41" s="10">
        <v>27222</v>
      </c>
      <c r="G41" s="11" t="s">
        <v>187</v>
      </c>
      <c r="H41" s="12">
        <v>41640</v>
      </c>
      <c r="I41" s="10"/>
      <c r="J41" s="11" t="s">
        <v>56</v>
      </c>
      <c r="K41" s="11" t="s">
        <v>57</v>
      </c>
      <c r="L41" s="10">
        <v>97234</v>
      </c>
      <c r="M41" s="11" t="s">
        <v>48</v>
      </c>
      <c r="N41" s="11" t="s">
        <v>187</v>
      </c>
      <c r="O41" s="11" t="s">
        <v>49</v>
      </c>
      <c r="P41" s="11" t="s">
        <v>50</v>
      </c>
      <c r="Q41" s="11" t="s">
        <v>50</v>
      </c>
      <c r="R41" s="11" t="s">
        <v>188</v>
      </c>
      <c r="S41" s="12">
        <v>42736</v>
      </c>
      <c r="T41" s="12">
        <v>43100</v>
      </c>
      <c r="U41" s="12">
        <v>43100</v>
      </c>
      <c r="V41" s="10">
        <v>577</v>
      </c>
      <c r="W41" s="10">
        <v>300</v>
      </c>
      <c r="X41" s="10">
        <v>0</v>
      </c>
      <c r="Y41" s="13">
        <v>42725.700381944444</v>
      </c>
      <c r="Z41" s="11"/>
      <c r="AA41" s="10">
        <v>21888</v>
      </c>
      <c r="AB41" s="11" t="s">
        <v>60</v>
      </c>
      <c r="AC41" s="10">
        <v>554</v>
      </c>
      <c r="AD41" s="12">
        <v>42736</v>
      </c>
      <c r="AE41" s="12">
        <v>43100</v>
      </c>
      <c r="AF41" s="12">
        <v>43100</v>
      </c>
      <c r="AG41" s="10">
        <v>0</v>
      </c>
      <c r="AH41" s="13">
        <v>42725.701724537037</v>
      </c>
      <c r="AI41" s="11"/>
      <c r="AJ41" s="2">
        <f>VLOOKUP(A41,'[1]Tab.-Job'!A:A,1,FALSE)</f>
        <v>139</v>
      </c>
      <c r="AK41" s="14" t="str">
        <f t="shared" si="6"/>
        <v>Chicherio José Pascal 01.12.1980</v>
      </c>
      <c r="AL41" s="2" t="b">
        <f t="shared" si="7"/>
        <v>1</v>
      </c>
    </row>
    <row r="42" spans="1:38" ht="25.5" x14ac:dyDescent="0.2">
      <c r="A42" s="10">
        <v>139</v>
      </c>
      <c r="B42" s="11" t="s">
        <v>41</v>
      </c>
      <c r="C42" s="11" t="s">
        <v>185</v>
      </c>
      <c r="D42" s="11" t="s">
        <v>186</v>
      </c>
      <c r="E42" s="11" t="s">
        <v>74</v>
      </c>
      <c r="F42" s="10">
        <v>27222</v>
      </c>
      <c r="G42" s="11" t="s">
        <v>187</v>
      </c>
      <c r="H42" s="12">
        <v>41640</v>
      </c>
      <c r="I42" s="10"/>
      <c r="J42" s="11" t="s">
        <v>56</v>
      </c>
      <c r="K42" s="11" t="s">
        <v>57</v>
      </c>
      <c r="L42" s="10">
        <v>97234</v>
      </c>
      <c r="M42" s="11" t="s">
        <v>48</v>
      </c>
      <c r="N42" s="11" t="s">
        <v>187</v>
      </c>
      <c r="O42" s="11" t="s">
        <v>49</v>
      </c>
      <c r="P42" s="11" t="s">
        <v>50</v>
      </c>
      <c r="Q42" s="11" t="s">
        <v>50</v>
      </c>
      <c r="R42" s="11" t="s">
        <v>188</v>
      </c>
      <c r="S42" s="12">
        <v>42736</v>
      </c>
      <c r="T42" s="12">
        <v>43100</v>
      </c>
      <c r="U42" s="12">
        <v>43100</v>
      </c>
      <c r="V42" s="10">
        <v>577</v>
      </c>
      <c r="W42" s="10">
        <v>300</v>
      </c>
      <c r="X42" s="10">
        <v>0</v>
      </c>
      <c r="Y42" s="13">
        <v>42725.700381944444</v>
      </c>
      <c r="Z42" s="11"/>
      <c r="AA42" s="10">
        <v>21890</v>
      </c>
      <c r="AB42" s="11" t="s">
        <v>161</v>
      </c>
      <c r="AC42" s="10">
        <v>17.350000000000001</v>
      </c>
      <c r="AD42" s="12">
        <v>42736</v>
      </c>
      <c r="AE42" s="12">
        <v>43100</v>
      </c>
      <c r="AF42" s="12">
        <v>43100</v>
      </c>
      <c r="AG42" s="10">
        <v>0</v>
      </c>
      <c r="AH42" s="13">
        <v>42725.703263888892</v>
      </c>
      <c r="AI42" s="11"/>
      <c r="AJ42" s="2">
        <f>VLOOKUP(A42,'[1]Tab.-Job'!A:A,1,FALSE)</f>
        <v>139</v>
      </c>
      <c r="AK42" s="14" t="str">
        <f t="shared" si="6"/>
        <v>Chicherio José Pascal 01.12.1980</v>
      </c>
      <c r="AL42" s="2" t="b">
        <f t="shared" si="7"/>
        <v>1</v>
      </c>
    </row>
    <row r="43" spans="1:38" ht="25.5" x14ac:dyDescent="0.2">
      <c r="A43" s="10">
        <v>139</v>
      </c>
      <c r="B43" s="11" t="s">
        <v>41</v>
      </c>
      <c r="C43" s="11" t="s">
        <v>185</v>
      </c>
      <c r="D43" s="11" t="s">
        <v>186</v>
      </c>
      <c r="E43" s="11" t="s">
        <v>74</v>
      </c>
      <c r="F43" s="10">
        <v>27222</v>
      </c>
      <c r="G43" s="11" t="s">
        <v>187</v>
      </c>
      <c r="H43" s="12">
        <v>41640</v>
      </c>
      <c r="I43" s="10"/>
      <c r="J43" s="11" t="s">
        <v>56</v>
      </c>
      <c r="K43" s="11" t="s">
        <v>57</v>
      </c>
      <c r="L43" s="10">
        <v>97234</v>
      </c>
      <c r="M43" s="11" t="s">
        <v>48</v>
      </c>
      <c r="N43" s="11" t="s">
        <v>187</v>
      </c>
      <c r="O43" s="11" t="s">
        <v>49</v>
      </c>
      <c r="P43" s="11" t="s">
        <v>50</v>
      </c>
      <c r="Q43" s="11" t="s">
        <v>50</v>
      </c>
      <c r="R43" s="11" t="s">
        <v>188</v>
      </c>
      <c r="S43" s="12">
        <v>42736</v>
      </c>
      <c r="T43" s="12">
        <v>43100</v>
      </c>
      <c r="U43" s="12">
        <v>43100</v>
      </c>
      <c r="V43" s="10">
        <v>577</v>
      </c>
      <c r="W43" s="10">
        <v>300</v>
      </c>
      <c r="X43" s="10">
        <v>0</v>
      </c>
      <c r="Y43" s="13">
        <v>42725.700381944444</v>
      </c>
      <c r="Z43" s="11"/>
      <c r="AA43" s="10">
        <v>21889</v>
      </c>
      <c r="AB43" s="11" t="s">
        <v>61</v>
      </c>
      <c r="AC43" s="10">
        <v>5.65</v>
      </c>
      <c r="AD43" s="12">
        <v>42736</v>
      </c>
      <c r="AE43" s="12">
        <v>43100</v>
      </c>
      <c r="AF43" s="12">
        <v>43100</v>
      </c>
      <c r="AG43" s="10">
        <v>0</v>
      </c>
      <c r="AH43" s="13">
        <v>42725.702939814815</v>
      </c>
      <c r="AI43" s="11"/>
      <c r="AJ43" s="2">
        <f>VLOOKUP(A43,'[1]Tab.-Job'!A:A,1,FALSE)</f>
        <v>139</v>
      </c>
      <c r="AK43" s="14" t="str">
        <f t="shared" si="6"/>
        <v>Chicherio José Pascal 01.12.1980</v>
      </c>
      <c r="AL43" s="2" t="b">
        <f t="shared" si="7"/>
        <v>1</v>
      </c>
    </row>
    <row r="44" spans="1:38" ht="25.5" x14ac:dyDescent="0.2">
      <c r="A44" s="10">
        <v>139</v>
      </c>
      <c r="B44" s="11" t="s">
        <v>41</v>
      </c>
      <c r="C44" s="11" t="s">
        <v>185</v>
      </c>
      <c r="D44" s="11" t="s">
        <v>186</v>
      </c>
      <c r="E44" s="11" t="s">
        <v>74</v>
      </c>
      <c r="F44" s="10">
        <v>27222</v>
      </c>
      <c r="G44" s="11" t="s">
        <v>187</v>
      </c>
      <c r="H44" s="12">
        <v>41640</v>
      </c>
      <c r="I44" s="10"/>
      <c r="J44" s="11" t="s">
        <v>56</v>
      </c>
      <c r="K44" s="11" t="s">
        <v>57</v>
      </c>
      <c r="L44" s="10">
        <v>95281</v>
      </c>
      <c r="M44" s="11" t="s">
        <v>48</v>
      </c>
      <c r="N44" s="11" t="s">
        <v>187</v>
      </c>
      <c r="O44" s="11" t="s">
        <v>49</v>
      </c>
      <c r="P44" s="11" t="s">
        <v>50</v>
      </c>
      <c r="Q44" s="11" t="s">
        <v>50</v>
      </c>
      <c r="R44" s="11" t="s">
        <v>188</v>
      </c>
      <c r="S44" s="12">
        <v>42736</v>
      </c>
      <c r="T44" s="12">
        <v>42736</v>
      </c>
      <c r="U44" s="12">
        <v>42736</v>
      </c>
      <c r="V44" s="10">
        <v>577</v>
      </c>
      <c r="W44" s="10">
        <v>300</v>
      </c>
      <c r="X44" s="10">
        <v>0</v>
      </c>
      <c r="Y44" s="13">
        <v>42712.415462962963</v>
      </c>
      <c r="Z44" s="11"/>
      <c r="AA44" s="10"/>
      <c r="AB44" s="11"/>
      <c r="AC44" s="10"/>
      <c r="AD44" s="10"/>
      <c r="AE44" s="10"/>
      <c r="AF44" s="10"/>
      <c r="AG44" s="10"/>
      <c r="AH44" s="10"/>
      <c r="AI44" s="11"/>
      <c r="AJ44" s="2">
        <f>VLOOKUP(A44,'[1]Tab.-Job'!A:A,1,FALSE)</f>
        <v>139</v>
      </c>
      <c r="AK44" s="14" t="str">
        <f t="shared" si="6"/>
        <v>Chicherio José Pascal 01.12.1980</v>
      </c>
      <c r="AL44" s="2" t="b">
        <f t="shared" si="7"/>
        <v>1</v>
      </c>
    </row>
    <row r="45" spans="1:38" ht="25.5" x14ac:dyDescent="0.2">
      <c r="A45" s="10">
        <v>142</v>
      </c>
      <c r="B45" s="11" t="s">
        <v>41</v>
      </c>
      <c r="C45" s="11" t="s">
        <v>190</v>
      </c>
      <c r="D45" s="11" t="s">
        <v>191</v>
      </c>
      <c r="E45" s="11" t="s">
        <v>192</v>
      </c>
      <c r="F45" s="10">
        <v>36444</v>
      </c>
      <c r="G45" s="11" t="s">
        <v>193</v>
      </c>
      <c r="H45" s="12">
        <v>42370</v>
      </c>
      <c r="I45" s="10"/>
      <c r="J45" s="11" t="s">
        <v>100</v>
      </c>
      <c r="K45" s="11" t="s">
        <v>57</v>
      </c>
      <c r="L45" s="10">
        <v>100011</v>
      </c>
      <c r="M45" s="11" t="s">
        <v>48</v>
      </c>
      <c r="N45" s="11" t="s">
        <v>193</v>
      </c>
      <c r="O45" s="11" t="s">
        <v>49</v>
      </c>
      <c r="P45" s="11" t="s">
        <v>50</v>
      </c>
      <c r="Q45" s="11" t="s">
        <v>50</v>
      </c>
      <c r="R45" s="11" t="s">
        <v>194</v>
      </c>
      <c r="S45" s="12">
        <v>42736</v>
      </c>
      <c r="T45" s="12">
        <v>43100</v>
      </c>
      <c r="U45" s="12">
        <v>43100</v>
      </c>
      <c r="V45" s="10">
        <v>579</v>
      </c>
      <c r="W45" s="10">
        <v>5.65</v>
      </c>
      <c r="X45" s="10">
        <v>0</v>
      </c>
      <c r="Y45" s="13">
        <v>42790.479224537034</v>
      </c>
      <c r="Z45" s="11"/>
      <c r="AA45" s="10">
        <v>23812</v>
      </c>
      <c r="AB45" s="11" t="s">
        <v>60</v>
      </c>
      <c r="AC45" s="10">
        <v>554</v>
      </c>
      <c r="AD45" s="12">
        <v>42736</v>
      </c>
      <c r="AE45" s="12">
        <v>43100</v>
      </c>
      <c r="AF45" s="12">
        <v>43100</v>
      </c>
      <c r="AG45" s="10">
        <v>0</v>
      </c>
      <c r="AH45" s="13">
        <v>42790.479710648149</v>
      </c>
      <c r="AI45" s="11"/>
      <c r="AJ45" s="2">
        <f>VLOOKUP(A45,'[1]Tab.-Job'!A:A,1,FALSE)</f>
        <v>142</v>
      </c>
      <c r="AK45" s="14" t="str">
        <f t="shared" si="6"/>
        <v>Fuchslin David Björn Ranji 29.08.1981</v>
      </c>
      <c r="AL45" s="2" t="b">
        <f t="shared" si="7"/>
        <v>1</v>
      </c>
    </row>
    <row r="46" spans="1:38" ht="25.5" x14ac:dyDescent="0.2">
      <c r="A46" s="10">
        <v>142</v>
      </c>
      <c r="B46" s="11" t="s">
        <v>41</v>
      </c>
      <c r="C46" s="11" t="s">
        <v>190</v>
      </c>
      <c r="D46" s="11" t="s">
        <v>191</v>
      </c>
      <c r="E46" s="11" t="s">
        <v>192</v>
      </c>
      <c r="F46" s="10">
        <v>36444</v>
      </c>
      <c r="G46" s="11" t="s">
        <v>193</v>
      </c>
      <c r="H46" s="12">
        <v>42370</v>
      </c>
      <c r="I46" s="10"/>
      <c r="J46" s="11" t="s">
        <v>100</v>
      </c>
      <c r="K46" s="11" t="s">
        <v>57</v>
      </c>
      <c r="L46" s="10">
        <v>100011</v>
      </c>
      <c r="M46" s="11" t="s">
        <v>48</v>
      </c>
      <c r="N46" s="11" t="s">
        <v>193</v>
      </c>
      <c r="O46" s="11" t="s">
        <v>49</v>
      </c>
      <c r="P46" s="11" t="s">
        <v>50</v>
      </c>
      <c r="Q46" s="11" t="s">
        <v>50</v>
      </c>
      <c r="R46" s="11" t="s">
        <v>194</v>
      </c>
      <c r="S46" s="12">
        <v>42736</v>
      </c>
      <c r="T46" s="12">
        <v>43100</v>
      </c>
      <c r="U46" s="12">
        <v>43100</v>
      </c>
      <c r="V46" s="10">
        <v>579</v>
      </c>
      <c r="W46" s="10">
        <v>5.65</v>
      </c>
      <c r="X46" s="10">
        <v>0</v>
      </c>
      <c r="Y46" s="13">
        <v>42790.479224537034</v>
      </c>
      <c r="Z46" s="11"/>
      <c r="AA46" s="10">
        <v>25358</v>
      </c>
      <c r="AB46" s="11" t="s">
        <v>161</v>
      </c>
      <c r="AC46" s="10">
        <v>25</v>
      </c>
      <c r="AD46" s="12">
        <v>42917</v>
      </c>
      <c r="AE46" s="12">
        <v>43100</v>
      </c>
      <c r="AF46" s="12">
        <v>43100</v>
      </c>
      <c r="AG46" s="10">
        <v>0</v>
      </c>
      <c r="AH46" s="13">
        <v>42899.762662037036</v>
      </c>
      <c r="AI46" s="11" t="s">
        <v>195</v>
      </c>
      <c r="AJ46" s="2">
        <f>VLOOKUP(A46,'[1]Tab.-Job'!A:A,1,FALSE)</f>
        <v>142</v>
      </c>
      <c r="AK46" s="14" t="str">
        <f t="shared" si="6"/>
        <v>Fuchslin David Björn Ranji 29.08.1981</v>
      </c>
      <c r="AL46" s="2" t="b">
        <f t="shared" si="7"/>
        <v>1</v>
      </c>
    </row>
    <row r="47" spans="1:38" ht="25.5" x14ac:dyDescent="0.2">
      <c r="A47" s="10">
        <v>144</v>
      </c>
      <c r="B47" s="11" t="s">
        <v>41</v>
      </c>
      <c r="C47" s="11" t="s">
        <v>197</v>
      </c>
      <c r="D47" s="11" t="s">
        <v>198</v>
      </c>
      <c r="E47" s="11" t="s">
        <v>94</v>
      </c>
      <c r="F47" s="10">
        <v>42431</v>
      </c>
      <c r="G47" s="11" t="s">
        <v>199</v>
      </c>
      <c r="H47" s="12">
        <v>42736</v>
      </c>
      <c r="I47" s="10"/>
      <c r="J47" s="11" t="s">
        <v>65</v>
      </c>
      <c r="K47" s="11" t="s">
        <v>200</v>
      </c>
      <c r="L47" s="10">
        <v>101558</v>
      </c>
      <c r="M47" s="11" t="s">
        <v>48</v>
      </c>
      <c r="N47" s="11"/>
      <c r="O47" s="11" t="s">
        <v>49</v>
      </c>
      <c r="P47" s="11" t="s">
        <v>50</v>
      </c>
      <c r="Q47" s="11" t="s">
        <v>50</v>
      </c>
      <c r="R47" s="11" t="s">
        <v>201</v>
      </c>
      <c r="S47" s="12">
        <v>42736</v>
      </c>
      <c r="T47" s="12">
        <v>43100</v>
      </c>
      <c r="U47" s="12">
        <v>43100</v>
      </c>
      <c r="V47" s="10">
        <v>525.25</v>
      </c>
      <c r="W47" s="10">
        <v>300</v>
      </c>
      <c r="X47" s="10">
        <v>0</v>
      </c>
      <c r="Y47" s="13">
        <v>42837.65388888889</v>
      </c>
      <c r="Z47" s="11"/>
      <c r="AA47" s="10"/>
      <c r="AB47" s="11"/>
      <c r="AC47" s="10"/>
      <c r="AD47" s="10"/>
      <c r="AE47" s="10"/>
      <c r="AF47" s="10"/>
      <c r="AG47" s="10"/>
      <c r="AH47" s="10"/>
      <c r="AI47" s="11"/>
      <c r="AJ47" s="2">
        <f>VLOOKUP(A47,'[1]Tab.-Job'!A:A,1,FALSE)</f>
        <v>144</v>
      </c>
      <c r="AK47" s="14" t="str">
        <f t="shared" si="6"/>
        <v>Pansier Anne 23.07.1959</v>
      </c>
      <c r="AL47" s="2" t="b">
        <f t="shared" si="7"/>
        <v>1</v>
      </c>
    </row>
    <row r="48" spans="1:38" ht="25.5" x14ac:dyDescent="0.2">
      <c r="A48" s="10">
        <v>145</v>
      </c>
      <c r="B48" s="11" t="s">
        <v>41</v>
      </c>
      <c r="C48" s="11" t="s">
        <v>202</v>
      </c>
      <c r="D48" s="11" t="s">
        <v>203</v>
      </c>
      <c r="E48" s="11" t="s">
        <v>74</v>
      </c>
      <c r="F48" s="10">
        <v>41232</v>
      </c>
      <c r="G48" s="11" t="s">
        <v>204</v>
      </c>
      <c r="H48" s="12">
        <v>42736</v>
      </c>
      <c r="I48" s="10"/>
      <c r="J48" s="11" t="s">
        <v>56</v>
      </c>
      <c r="K48" s="11" t="s">
        <v>205</v>
      </c>
      <c r="L48" s="10">
        <v>98635</v>
      </c>
      <c r="M48" s="11" t="s">
        <v>48</v>
      </c>
      <c r="N48" s="11" t="s">
        <v>204</v>
      </c>
      <c r="O48" s="11" t="s">
        <v>49</v>
      </c>
      <c r="P48" s="11" t="s">
        <v>50</v>
      </c>
      <c r="Q48" s="11" t="s">
        <v>50</v>
      </c>
      <c r="R48" s="11" t="s">
        <v>206</v>
      </c>
      <c r="S48" s="12">
        <v>42736</v>
      </c>
      <c r="T48" s="12">
        <v>43100</v>
      </c>
      <c r="U48" s="12">
        <v>43100</v>
      </c>
      <c r="V48" s="10">
        <v>577</v>
      </c>
      <c r="W48" s="10">
        <v>300</v>
      </c>
      <c r="X48" s="10">
        <v>0</v>
      </c>
      <c r="Y48" s="13">
        <v>42753.477395833332</v>
      </c>
      <c r="Z48" s="11"/>
      <c r="AA48" s="10">
        <v>22871</v>
      </c>
      <c r="AB48" s="11" t="s">
        <v>60</v>
      </c>
      <c r="AC48" s="10">
        <v>554</v>
      </c>
      <c r="AD48" s="12">
        <v>42736</v>
      </c>
      <c r="AE48" s="12">
        <v>43100</v>
      </c>
      <c r="AF48" s="12">
        <v>43100</v>
      </c>
      <c r="AG48" s="10">
        <v>0</v>
      </c>
      <c r="AH48" s="13">
        <v>42753.477638888886</v>
      </c>
      <c r="AI48" s="11"/>
      <c r="AJ48" s="2">
        <f>VLOOKUP(A48,'[1]Tab.-Job'!A:A,1,FALSE)</f>
        <v>145</v>
      </c>
      <c r="AK48" s="14" t="str">
        <f t="shared" si="6"/>
        <v>Cattin Nelly 17.01.2027</v>
      </c>
      <c r="AL48" s="2" t="b">
        <f t="shared" si="7"/>
        <v>0</v>
      </c>
    </row>
    <row r="49" spans="1:38" ht="25.5" x14ac:dyDescent="0.2">
      <c r="A49" s="10">
        <v>145</v>
      </c>
      <c r="B49" s="11" t="s">
        <v>41</v>
      </c>
      <c r="C49" s="11" t="s">
        <v>202</v>
      </c>
      <c r="D49" s="11" t="s">
        <v>203</v>
      </c>
      <c r="E49" s="11" t="s">
        <v>74</v>
      </c>
      <c r="F49" s="10">
        <v>41232</v>
      </c>
      <c r="G49" s="11" t="s">
        <v>204</v>
      </c>
      <c r="H49" s="12">
        <v>42736</v>
      </c>
      <c r="I49" s="10"/>
      <c r="J49" s="11" t="s">
        <v>56</v>
      </c>
      <c r="K49" s="11" t="s">
        <v>205</v>
      </c>
      <c r="L49" s="10">
        <v>98635</v>
      </c>
      <c r="M49" s="11" t="s">
        <v>48</v>
      </c>
      <c r="N49" s="11" t="s">
        <v>204</v>
      </c>
      <c r="O49" s="11" t="s">
        <v>49</v>
      </c>
      <c r="P49" s="11" t="s">
        <v>50</v>
      </c>
      <c r="Q49" s="11" t="s">
        <v>50</v>
      </c>
      <c r="R49" s="11" t="s">
        <v>206</v>
      </c>
      <c r="S49" s="12">
        <v>42736</v>
      </c>
      <c r="T49" s="12">
        <v>43100</v>
      </c>
      <c r="U49" s="12">
        <v>43100</v>
      </c>
      <c r="V49" s="10">
        <v>577</v>
      </c>
      <c r="W49" s="10">
        <v>300</v>
      </c>
      <c r="X49" s="10">
        <v>0</v>
      </c>
      <c r="Y49" s="13">
        <v>42753.477395833332</v>
      </c>
      <c r="Z49" s="11"/>
      <c r="AA49" s="10">
        <v>22873</v>
      </c>
      <c r="AB49" s="11" t="s">
        <v>161</v>
      </c>
      <c r="AC49" s="10">
        <v>17.350000000000001</v>
      </c>
      <c r="AD49" s="12">
        <v>42736</v>
      </c>
      <c r="AE49" s="12">
        <v>43100</v>
      </c>
      <c r="AF49" s="12">
        <v>43100</v>
      </c>
      <c r="AG49" s="10">
        <v>0</v>
      </c>
      <c r="AH49" s="13">
        <v>42753.47797453704</v>
      </c>
      <c r="AI49" s="11"/>
      <c r="AJ49" s="2">
        <f>VLOOKUP(A49,'[1]Tab.-Job'!A:A,1,FALSE)</f>
        <v>145</v>
      </c>
      <c r="AK49" s="14" t="str">
        <f t="shared" si="6"/>
        <v>Cattin Nelly 17.01.2027</v>
      </c>
      <c r="AL49" s="2" t="b">
        <f t="shared" si="7"/>
        <v>0</v>
      </c>
    </row>
    <row r="50" spans="1:38" ht="25.5" x14ac:dyDescent="0.2">
      <c r="A50" s="10">
        <v>145</v>
      </c>
      <c r="B50" s="11" t="s">
        <v>41</v>
      </c>
      <c r="C50" s="11" t="s">
        <v>202</v>
      </c>
      <c r="D50" s="11" t="s">
        <v>203</v>
      </c>
      <c r="E50" s="11" t="s">
        <v>74</v>
      </c>
      <c r="F50" s="10">
        <v>41232</v>
      </c>
      <c r="G50" s="11" t="s">
        <v>204</v>
      </c>
      <c r="H50" s="12">
        <v>42736</v>
      </c>
      <c r="I50" s="10"/>
      <c r="J50" s="11" t="s">
        <v>56</v>
      </c>
      <c r="K50" s="11" t="s">
        <v>205</v>
      </c>
      <c r="L50" s="10">
        <v>98635</v>
      </c>
      <c r="M50" s="11" t="s">
        <v>48</v>
      </c>
      <c r="N50" s="11" t="s">
        <v>204</v>
      </c>
      <c r="O50" s="11" t="s">
        <v>49</v>
      </c>
      <c r="P50" s="11" t="s">
        <v>50</v>
      </c>
      <c r="Q50" s="11" t="s">
        <v>50</v>
      </c>
      <c r="R50" s="11" t="s">
        <v>206</v>
      </c>
      <c r="S50" s="12">
        <v>42736</v>
      </c>
      <c r="T50" s="12">
        <v>43100</v>
      </c>
      <c r="U50" s="12">
        <v>43100</v>
      </c>
      <c r="V50" s="10">
        <v>577</v>
      </c>
      <c r="W50" s="10">
        <v>300</v>
      </c>
      <c r="X50" s="10">
        <v>0</v>
      </c>
      <c r="Y50" s="13">
        <v>42753.477395833332</v>
      </c>
      <c r="Z50" s="11"/>
      <c r="AA50" s="10">
        <v>22872</v>
      </c>
      <c r="AB50" s="11" t="s">
        <v>61</v>
      </c>
      <c r="AC50" s="10">
        <v>5.65</v>
      </c>
      <c r="AD50" s="12">
        <v>42736</v>
      </c>
      <c r="AE50" s="12">
        <v>43100</v>
      </c>
      <c r="AF50" s="12">
        <v>43100</v>
      </c>
      <c r="AG50" s="10">
        <v>0</v>
      </c>
      <c r="AH50" s="13">
        <v>42753.477824074071</v>
      </c>
      <c r="AI50" s="11"/>
      <c r="AJ50" s="2">
        <f>VLOOKUP(A50,'[1]Tab.-Job'!A:A,1,FALSE)</f>
        <v>145</v>
      </c>
      <c r="AK50" s="14" t="str">
        <f t="shared" si="6"/>
        <v>Cattin Nelly 17.01.2027</v>
      </c>
      <c r="AL50" s="2" t="b">
        <f t="shared" si="7"/>
        <v>0</v>
      </c>
    </row>
    <row r="51" spans="1:38" ht="25.5" x14ac:dyDescent="0.2">
      <c r="A51" s="10">
        <v>146</v>
      </c>
      <c r="B51" s="11" t="s">
        <v>41</v>
      </c>
      <c r="C51" s="11" t="s">
        <v>207</v>
      </c>
      <c r="D51" s="11" t="s">
        <v>208</v>
      </c>
      <c r="E51" s="11" t="s">
        <v>74</v>
      </c>
      <c r="F51" s="10">
        <v>27219</v>
      </c>
      <c r="G51" s="11" t="s">
        <v>209</v>
      </c>
      <c r="H51" s="12">
        <v>41640</v>
      </c>
      <c r="I51" s="10"/>
      <c r="J51" s="11" t="s">
        <v>56</v>
      </c>
      <c r="K51" s="11" t="s">
        <v>57</v>
      </c>
      <c r="L51" s="10">
        <v>96951</v>
      </c>
      <c r="M51" s="11" t="s">
        <v>48</v>
      </c>
      <c r="N51" s="11" t="s">
        <v>209</v>
      </c>
      <c r="O51" s="11" t="s">
        <v>49</v>
      </c>
      <c r="P51" s="11" t="s">
        <v>50</v>
      </c>
      <c r="Q51" s="11" t="s">
        <v>50</v>
      </c>
      <c r="R51" s="11" t="s">
        <v>210</v>
      </c>
      <c r="S51" s="12">
        <v>42736</v>
      </c>
      <c r="T51" s="12">
        <v>43100</v>
      </c>
      <c r="U51" s="12">
        <v>43100</v>
      </c>
      <c r="V51" s="10">
        <v>577</v>
      </c>
      <c r="W51" s="10">
        <v>300</v>
      </c>
      <c r="X51" s="10">
        <v>0</v>
      </c>
      <c r="Y51" s="13">
        <v>42724.479768518519</v>
      </c>
      <c r="Z51" s="11"/>
      <c r="AA51" s="10">
        <v>21728</v>
      </c>
      <c r="AB51" s="11" t="s">
        <v>60</v>
      </c>
      <c r="AC51" s="10">
        <v>554</v>
      </c>
      <c r="AD51" s="12">
        <v>42736</v>
      </c>
      <c r="AE51" s="12">
        <v>43100</v>
      </c>
      <c r="AF51" s="12">
        <v>43100</v>
      </c>
      <c r="AG51" s="10">
        <v>0</v>
      </c>
      <c r="AH51" s="13">
        <v>42724.480104166665</v>
      </c>
      <c r="AI51" s="11"/>
      <c r="AJ51" s="2">
        <f>VLOOKUP(A51,'[1]Tab.-Job'!A:A,1,FALSE)</f>
        <v>146</v>
      </c>
      <c r="AK51" s="14" t="str">
        <f t="shared" si="6"/>
        <v>Charpilloz Didier Francis 22.07.1944</v>
      </c>
      <c r="AL51" s="2" t="b">
        <f t="shared" si="7"/>
        <v>1</v>
      </c>
    </row>
    <row r="52" spans="1:38" ht="25.5" x14ac:dyDescent="0.2">
      <c r="A52" s="10">
        <v>146</v>
      </c>
      <c r="B52" s="11" t="s">
        <v>41</v>
      </c>
      <c r="C52" s="11" t="s">
        <v>207</v>
      </c>
      <c r="D52" s="11" t="s">
        <v>208</v>
      </c>
      <c r="E52" s="11" t="s">
        <v>74</v>
      </c>
      <c r="F52" s="10">
        <v>27219</v>
      </c>
      <c r="G52" s="11" t="s">
        <v>209</v>
      </c>
      <c r="H52" s="12">
        <v>41640</v>
      </c>
      <c r="I52" s="10"/>
      <c r="J52" s="11" t="s">
        <v>56</v>
      </c>
      <c r="K52" s="11" t="s">
        <v>57</v>
      </c>
      <c r="L52" s="10">
        <v>96951</v>
      </c>
      <c r="M52" s="11" t="s">
        <v>48</v>
      </c>
      <c r="N52" s="11" t="s">
        <v>209</v>
      </c>
      <c r="O52" s="11" t="s">
        <v>49</v>
      </c>
      <c r="P52" s="11" t="s">
        <v>50</v>
      </c>
      <c r="Q52" s="11" t="s">
        <v>50</v>
      </c>
      <c r="R52" s="11" t="s">
        <v>210</v>
      </c>
      <c r="S52" s="12">
        <v>42736</v>
      </c>
      <c r="T52" s="12">
        <v>43100</v>
      </c>
      <c r="U52" s="12">
        <v>43100</v>
      </c>
      <c r="V52" s="10">
        <v>577</v>
      </c>
      <c r="W52" s="10">
        <v>300</v>
      </c>
      <c r="X52" s="10">
        <v>0</v>
      </c>
      <c r="Y52" s="13">
        <v>42724.479768518519</v>
      </c>
      <c r="Z52" s="11"/>
      <c r="AA52" s="10">
        <v>21730</v>
      </c>
      <c r="AB52" s="11" t="s">
        <v>161</v>
      </c>
      <c r="AC52" s="10">
        <v>17.350000000000001</v>
      </c>
      <c r="AD52" s="12">
        <v>42736</v>
      </c>
      <c r="AE52" s="12">
        <v>43100</v>
      </c>
      <c r="AF52" s="12">
        <v>43100</v>
      </c>
      <c r="AG52" s="10">
        <v>0</v>
      </c>
      <c r="AH52" s="13">
        <v>42724.480474537035</v>
      </c>
      <c r="AI52" s="11"/>
      <c r="AJ52" s="2">
        <f>VLOOKUP(A52,'[1]Tab.-Job'!A:A,1,FALSE)</f>
        <v>146</v>
      </c>
      <c r="AK52" s="14" t="str">
        <f t="shared" si="6"/>
        <v>Charpilloz Didier Francis 22.07.1944</v>
      </c>
      <c r="AL52" s="2" t="b">
        <f t="shared" si="7"/>
        <v>1</v>
      </c>
    </row>
    <row r="53" spans="1:38" ht="25.5" x14ac:dyDescent="0.2">
      <c r="A53" s="10">
        <v>146</v>
      </c>
      <c r="B53" s="11" t="s">
        <v>41</v>
      </c>
      <c r="C53" s="11" t="s">
        <v>207</v>
      </c>
      <c r="D53" s="11" t="s">
        <v>208</v>
      </c>
      <c r="E53" s="11" t="s">
        <v>74</v>
      </c>
      <c r="F53" s="10">
        <v>27219</v>
      </c>
      <c r="G53" s="11" t="s">
        <v>209</v>
      </c>
      <c r="H53" s="12">
        <v>41640</v>
      </c>
      <c r="I53" s="10"/>
      <c r="J53" s="11" t="s">
        <v>56</v>
      </c>
      <c r="K53" s="11" t="s">
        <v>57</v>
      </c>
      <c r="L53" s="10">
        <v>96951</v>
      </c>
      <c r="M53" s="11" t="s">
        <v>48</v>
      </c>
      <c r="N53" s="11" t="s">
        <v>209</v>
      </c>
      <c r="O53" s="11" t="s">
        <v>49</v>
      </c>
      <c r="P53" s="11" t="s">
        <v>50</v>
      </c>
      <c r="Q53" s="11" t="s">
        <v>50</v>
      </c>
      <c r="R53" s="11" t="s">
        <v>210</v>
      </c>
      <c r="S53" s="12">
        <v>42736</v>
      </c>
      <c r="T53" s="12">
        <v>43100</v>
      </c>
      <c r="U53" s="12">
        <v>43100</v>
      </c>
      <c r="V53" s="10">
        <v>577</v>
      </c>
      <c r="W53" s="10">
        <v>300</v>
      </c>
      <c r="X53" s="10">
        <v>0</v>
      </c>
      <c r="Y53" s="13">
        <v>42724.479768518519</v>
      </c>
      <c r="Z53" s="11"/>
      <c r="AA53" s="10">
        <v>21729</v>
      </c>
      <c r="AB53" s="11" t="s">
        <v>61</v>
      </c>
      <c r="AC53" s="10">
        <v>5.65</v>
      </c>
      <c r="AD53" s="12">
        <v>42736</v>
      </c>
      <c r="AE53" s="12">
        <v>43100</v>
      </c>
      <c r="AF53" s="12">
        <v>43100</v>
      </c>
      <c r="AG53" s="10">
        <v>0</v>
      </c>
      <c r="AH53" s="13">
        <v>42724.48028935185</v>
      </c>
      <c r="AI53" s="11"/>
      <c r="AJ53" s="2">
        <f>VLOOKUP(A53,'[1]Tab.-Job'!A:A,1,FALSE)</f>
        <v>146</v>
      </c>
      <c r="AK53" s="14" t="str">
        <f t="shared" si="6"/>
        <v>Charpilloz Didier Francis 22.07.1944</v>
      </c>
      <c r="AL53" s="2" t="b">
        <f t="shared" si="7"/>
        <v>1</v>
      </c>
    </row>
    <row r="54" spans="1:38" ht="25.5" x14ac:dyDescent="0.2">
      <c r="A54" s="10">
        <v>146</v>
      </c>
      <c r="B54" s="11" t="s">
        <v>41</v>
      </c>
      <c r="C54" s="11" t="s">
        <v>207</v>
      </c>
      <c r="D54" s="11" t="s">
        <v>208</v>
      </c>
      <c r="E54" s="11" t="s">
        <v>74</v>
      </c>
      <c r="F54" s="10">
        <v>22524</v>
      </c>
      <c r="G54" s="11" t="s">
        <v>211</v>
      </c>
      <c r="H54" s="12">
        <v>40909</v>
      </c>
      <c r="I54" s="10"/>
      <c r="J54" s="11" t="s">
        <v>76</v>
      </c>
      <c r="K54" s="11" t="s">
        <v>212</v>
      </c>
      <c r="L54" s="10">
        <v>100776</v>
      </c>
      <c r="M54" s="11" t="s">
        <v>48</v>
      </c>
      <c r="N54" s="11" t="s">
        <v>213</v>
      </c>
      <c r="O54" s="11" t="s">
        <v>49</v>
      </c>
      <c r="P54" s="11" t="s">
        <v>50</v>
      </c>
      <c r="Q54" s="11" t="s">
        <v>50</v>
      </c>
      <c r="R54" s="11" t="s">
        <v>214</v>
      </c>
      <c r="S54" s="12">
        <v>42736</v>
      </c>
      <c r="T54" s="12">
        <v>43100</v>
      </c>
      <c r="U54" s="12">
        <v>43100</v>
      </c>
      <c r="V54" s="10">
        <v>474.05</v>
      </c>
      <c r="W54" s="10">
        <v>300</v>
      </c>
      <c r="X54" s="10">
        <v>0</v>
      </c>
      <c r="Y54" s="13">
        <v>42810.431851851848</v>
      </c>
      <c r="Z54" s="11"/>
      <c r="AA54" s="10"/>
      <c r="AB54" s="11"/>
      <c r="AC54" s="10"/>
      <c r="AD54" s="10"/>
      <c r="AE54" s="10"/>
      <c r="AF54" s="10"/>
      <c r="AG54" s="10"/>
      <c r="AH54" s="10"/>
      <c r="AI54" s="11"/>
      <c r="AJ54" s="2">
        <f>VLOOKUP(A54,'[1]Tab.-Job'!A:A,1,FALSE)</f>
        <v>146</v>
      </c>
      <c r="AK54" s="14" t="str">
        <f t="shared" si="6"/>
        <v>Charpilloz Marie Thérèse 09.09.1956</v>
      </c>
      <c r="AL54" s="2" t="b">
        <f t="shared" si="7"/>
        <v>0</v>
      </c>
    </row>
    <row r="55" spans="1:38" ht="25.5" x14ac:dyDescent="0.2">
      <c r="A55" s="10">
        <v>146</v>
      </c>
      <c r="B55" s="11" t="s">
        <v>41</v>
      </c>
      <c r="C55" s="11" t="s">
        <v>207</v>
      </c>
      <c r="D55" s="11" t="s">
        <v>208</v>
      </c>
      <c r="E55" s="11" t="s">
        <v>74</v>
      </c>
      <c r="F55" s="10">
        <v>22524</v>
      </c>
      <c r="G55" s="11" t="s">
        <v>211</v>
      </c>
      <c r="H55" s="12">
        <v>40909</v>
      </c>
      <c r="I55" s="10"/>
      <c r="J55" s="11" t="s">
        <v>76</v>
      </c>
      <c r="K55" s="11" t="s">
        <v>212</v>
      </c>
      <c r="L55" s="10">
        <v>98719</v>
      </c>
      <c r="M55" s="11" t="s">
        <v>48</v>
      </c>
      <c r="N55" s="11" t="s">
        <v>213</v>
      </c>
      <c r="O55" s="11" t="s">
        <v>49</v>
      </c>
      <c r="P55" s="11" t="s">
        <v>50</v>
      </c>
      <c r="Q55" s="11" t="s">
        <v>50</v>
      </c>
      <c r="R55" s="11" t="s">
        <v>210</v>
      </c>
      <c r="S55" s="12">
        <v>42736</v>
      </c>
      <c r="T55" s="12">
        <v>42736</v>
      </c>
      <c r="U55" s="12">
        <v>42736</v>
      </c>
      <c r="V55" s="10">
        <v>479.7</v>
      </c>
      <c r="W55" s="10">
        <v>300</v>
      </c>
      <c r="X55" s="10">
        <v>0</v>
      </c>
      <c r="Y55" s="13">
        <v>42754.674756944441</v>
      </c>
      <c r="Z55" s="11"/>
      <c r="AA55" s="10">
        <v>22926</v>
      </c>
      <c r="AB55" s="11" t="s">
        <v>60</v>
      </c>
      <c r="AC55" s="10">
        <v>474.05</v>
      </c>
      <c r="AD55" s="12">
        <v>42736</v>
      </c>
      <c r="AE55" s="12">
        <v>43100</v>
      </c>
      <c r="AF55" s="12">
        <v>43100</v>
      </c>
      <c r="AG55" s="10">
        <v>0</v>
      </c>
      <c r="AH55" s="13">
        <v>42754.675486111111</v>
      </c>
      <c r="AI55" s="11"/>
      <c r="AJ55" s="2">
        <f>VLOOKUP(A55,'[1]Tab.-Job'!A:A,1,FALSE)</f>
        <v>146</v>
      </c>
      <c r="AK55" s="14" t="str">
        <f t="shared" si="6"/>
        <v>Charpilloz Didier Francis 22.07.1944</v>
      </c>
      <c r="AL55" s="2" t="b">
        <f t="shared" si="7"/>
        <v>1</v>
      </c>
    </row>
    <row r="56" spans="1:38" ht="25.5" x14ac:dyDescent="0.2">
      <c r="A56" s="10">
        <v>146</v>
      </c>
      <c r="B56" s="11" t="s">
        <v>41</v>
      </c>
      <c r="C56" s="11" t="s">
        <v>207</v>
      </c>
      <c r="D56" s="11" t="s">
        <v>208</v>
      </c>
      <c r="E56" s="11" t="s">
        <v>74</v>
      </c>
      <c r="F56" s="10">
        <v>22524</v>
      </c>
      <c r="G56" s="11" t="s">
        <v>211</v>
      </c>
      <c r="H56" s="12">
        <v>40909</v>
      </c>
      <c r="I56" s="10"/>
      <c r="J56" s="11" t="s">
        <v>76</v>
      </c>
      <c r="K56" s="11" t="s">
        <v>212</v>
      </c>
      <c r="L56" s="10">
        <v>98719</v>
      </c>
      <c r="M56" s="11" t="s">
        <v>48</v>
      </c>
      <c r="N56" s="11" t="s">
        <v>213</v>
      </c>
      <c r="O56" s="11" t="s">
        <v>49</v>
      </c>
      <c r="P56" s="11" t="s">
        <v>50</v>
      </c>
      <c r="Q56" s="11" t="s">
        <v>50</v>
      </c>
      <c r="R56" s="11" t="s">
        <v>210</v>
      </c>
      <c r="S56" s="12">
        <v>42736</v>
      </c>
      <c r="T56" s="12">
        <v>42736</v>
      </c>
      <c r="U56" s="12">
        <v>42736</v>
      </c>
      <c r="V56" s="10">
        <v>479.7</v>
      </c>
      <c r="W56" s="10">
        <v>300</v>
      </c>
      <c r="X56" s="10">
        <v>0</v>
      </c>
      <c r="Y56" s="13">
        <v>42754.674756944441</v>
      </c>
      <c r="Z56" s="11"/>
      <c r="AA56" s="10">
        <v>22925</v>
      </c>
      <c r="AB56" s="11" t="s">
        <v>61</v>
      </c>
      <c r="AC56" s="10">
        <v>5.65</v>
      </c>
      <c r="AD56" s="12">
        <v>42736</v>
      </c>
      <c r="AE56" s="12">
        <v>43100</v>
      </c>
      <c r="AF56" s="12">
        <v>43100</v>
      </c>
      <c r="AG56" s="10">
        <v>0</v>
      </c>
      <c r="AH56" s="13">
        <v>42754.675254629627</v>
      </c>
      <c r="AI56" s="11"/>
      <c r="AJ56" s="2">
        <f>VLOOKUP(A56,'[1]Tab.-Job'!A:A,1,FALSE)</f>
        <v>146</v>
      </c>
      <c r="AK56" s="14" t="str">
        <f t="shared" si="6"/>
        <v>Charpilloz Didier Francis 22.07.1944</v>
      </c>
      <c r="AL56" s="2" t="b">
        <f t="shared" si="7"/>
        <v>1</v>
      </c>
    </row>
    <row r="57" spans="1:38" ht="25.5" x14ac:dyDescent="0.2">
      <c r="A57" s="10">
        <v>146</v>
      </c>
      <c r="B57" s="11" t="s">
        <v>41</v>
      </c>
      <c r="C57" s="11" t="s">
        <v>207</v>
      </c>
      <c r="D57" s="11" t="s">
        <v>208</v>
      </c>
      <c r="E57" s="11" t="s">
        <v>74</v>
      </c>
      <c r="F57" s="10">
        <v>27219</v>
      </c>
      <c r="G57" s="11" t="s">
        <v>209</v>
      </c>
      <c r="H57" s="12">
        <v>41640</v>
      </c>
      <c r="I57" s="10"/>
      <c r="J57" s="11" t="s">
        <v>56</v>
      </c>
      <c r="K57" s="11" t="s">
        <v>57</v>
      </c>
      <c r="L57" s="10">
        <v>95270</v>
      </c>
      <c r="M57" s="11" t="s">
        <v>48</v>
      </c>
      <c r="N57" s="11" t="s">
        <v>209</v>
      </c>
      <c r="O57" s="11" t="s">
        <v>49</v>
      </c>
      <c r="P57" s="11" t="s">
        <v>50</v>
      </c>
      <c r="Q57" s="11" t="s">
        <v>50</v>
      </c>
      <c r="R57" s="11" t="s">
        <v>210</v>
      </c>
      <c r="S57" s="12">
        <v>42736</v>
      </c>
      <c r="T57" s="12">
        <v>42736</v>
      </c>
      <c r="U57" s="12">
        <v>42736</v>
      </c>
      <c r="V57" s="10">
        <v>577</v>
      </c>
      <c r="W57" s="10">
        <v>300</v>
      </c>
      <c r="X57" s="10">
        <v>0</v>
      </c>
      <c r="Y57" s="13">
        <v>42712.412245370368</v>
      </c>
      <c r="Z57" s="11"/>
      <c r="AA57" s="10"/>
      <c r="AB57" s="11"/>
      <c r="AC57" s="10"/>
      <c r="AD57" s="10"/>
      <c r="AE57" s="10"/>
      <c r="AF57" s="10"/>
      <c r="AG57" s="10"/>
      <c r="AH57" s="10"/>
      <c r="AI57" s="11"/>
      <c r="AJ57" s="2">
        <f>VLOOKUP(A57,'[1]Tab.-Job'!A:A,1,FALSE)</f>
        <v>146</v>
      </c>
      <c r="AK57" s="14" t="str">
        <f t="shared" si="6"/>
        <v>Charpilloz Didier Francis 22.07.1944</v>
      </c>
      <c r="AL57" s="2" t="b">
        <f t="shared" si="7"/>
        <v>1</v>
      </c>
    </row>
    <row r="58" spans="1:38" ht="25.5" x14ac:dyDescent="0.2">
      <c r="A58" s="10">
        <v>147</v>
      </c>
      <c r="B58" s="11" t="s">
        <v>41</v>
      </c>
      <c r="C58" s="11" t="s">
        <v>215</v>
      </c>
      <c r="D58" s="11" t="s">
        <v>216</v>
      </c>
      <c r="E58" s="11" t="s">
        <v>92</v>
      </c>
      <c r="F58" s="10">
        <v>24783</v>
      </c>
      <c r="G58" s="11" t="s">
        <v>217</v>
      </c>
      <c r="H58" s="12">
        <v>41275</v>
      </c>
      <c r="I58" s="10"/>
      <c r="J58" s="11" t="s">
        <v>218</v>
      </c>
      <c r="K58" s="11" t="s">
        <v>219</v>
      </c>
      <c r="L58" s="10">
        <v>98856</v>
      </c>
      <c r="M58" s="11" t="s">
        <v>48</v>
      </c>
      <c r="N58" s="11" t="s">
        <v>220</v>
      </c>
      <c r="O58" s="11" t="s">
        <v>49</v>
      </c>
      <c r="P58" s="11" t="s">
        <v>50</v>
      </c>
      <c r="Q58" s="11" t="s">
        <v>50</v>
      </c>
      <c r="R58" s="11" t="s">
        <v>221</v>
      </c>
      <c r="S58" s="12">
        <v>42736</v>
      </c>
      <c r="T58" s="12">
        <v>43100</v>
      </c>
      <c r="U58" s="12">
        <v>43100</v>
      </c>
      <c r="V58" s="10">
        <v>578</v>
      </c>
      <c r="W58" s="10">
        <v>300</v>
      </c>
      <c r="X58" s="10">
        <v>0</v>
      </c>
      <c r="Y58" s="13">
        <v>42759.457384259258</v>
      </c>
      <c r="Z58" s="11"/>
      <c r="AA58" s="10"/>
      <c r="AB58" s="11"/>
      <c r="AC58" s="10"/>
      <c r="AD58" s="10"/>
      <c r="AE58" s="10"/>
      <c r="AF58" s="10"/>
      <c r="AG58" s="10"/>
      <c r="AH58" s="10"/>
      <c r="AI58" s="11"/>
      <c r="AJ58" s="2">
        <f>VLOOKUP(A58,'[1]Tab.-Job'!A:A,1,FALSE)</f>
        <v>147</v>
      </c>
      <c r="AK58" s="14" t="str">
        <f t="shared" si="6"/>
        <v>Le Moine Annie 29.07.2025</v>
      </c>
      <c r="AL58" s="2" t="b">
        <f t="shared" si="7"/>
        <v>0</v>
      </c>
    </row>
    <row r="59" spans="1:38" ht="25.5" x14ac:dyDescent="0.2">
      <c r="A59" s="10">
        <v>148</v>
      </c>
      <c r="B59" s="11" t="s">
        <v>41</v>
      </c>
      <c r="C59" s="11" t="s">
        <v>222</v>
      </c>
      <c r="D59" s="11" t="s">
        <v>223</v>
      </c>
      <c r="E59" s="11" t="s">
        <v>99</v>
      </c>
      <c r="F59" s="10">
        <v>41350</v>
      </c>
      <c r="G59" s="11" t="s">
        <v>224</v>
      </c>
      <c r="H59" s="12">
        <v>42736</v>
      </c>
      <c r="I59" s="10"/>
      <c r="J59" s="11" t="s">
        <v>65</v>
      </c>
      <c r="K59" s="11" t="s">
        <v>225</v>
      </c>
      <c r="L59" s="10">
        <v>98909</v>
      </c>
      <c r="M59" s="11" t="s">
        <v>48</v>
      </c>
      <c r="N59" s="11" t="s">
        <v>224</v>
      </c>
      <c r="O59" s="11" t="s">
        <v>49</v>
      </c>
      <c r="P59" s="11" t="s">
        <v>50</v>
      </c>
      <c r="Q59" s="11" t="s">
        <v>50</v>
      </c>
      <c r="R59" s="11" t="s">
        <v>226</v>
      </c>
      <c r="S59" s="12">
        <v>42736</v>
      </c>
      <c r="T59" s="12">
        <v>42736</v>
      </c>
      <c r="U59" s="12">
        <v>42736</v>
      </c>
      <c r="V59" s="10">
        <v>525.25</v>
      </c>
      <c r="W59" s="10">
        <v>300</v>
      </c>
      <c r="X59" s="10">
        <v>0</v>
      </c>
      <c r="Y59" s="13">
        <v>42759.641817129632</v>
      </c>
      <c r="Z59" s="11"/>
      <c r="AA59" s="10"/>
      <c r="AB59" s="11"/>
      <c r="AC59" s="10"/>
      <c r="AD59" s="10"/>
      <c r="AE59" s="10"/>
      <c r="AF59" s="10"/>
      <c r="AG59" s="10"/>
      <c r="AH59" s="10"/>
      <c r="AI59" s="11"/>
      <c r="AJ59" s="2">
        <f>VLOOKUP(A59,'[1]Tab.-Job'!A:A,1,FALSE)</f>
        <v>148</v>
      </c>
      <c r="AK59" s="14" t="str">
        <f t="shared" ref="AK59:AK82" si="8">LEFT(R59,LEN(R59)-9)&amp;TEXT(SUBSTITUTE(SUBSTITUTE(SUBSTITUTE(RIGHT(R59,9),"DEC","DÉC"),"FEV","FÉV"),"AOU","AOÛ"),"jj.mm.aaaa")</f>
        <v>Vernet Gilles Robert José 20.09.1951</v>
      </c>
      <c r="AL59" s="2" t="b">
        <f t="shared" ref="AL59:AL82" si="9">EXACT(D59,AK59)</f>
        <v>1</v>
      </c>
    </row>
    <row r="60" spans="1:38" ht="25.5" x14ac:dyDescent="0.2">
      <c r="A60" s="10">
        <v>149</v>
      </c>
      <c r="B60" s="11" t="s">
        <v>41</v>
      </c>
      <c r="C60" s="11" t="s">
        <v>227</v>
      </c>
      <c r="D60" s="11" t="s">
        <v>228</v>
      </c>
      <c r="E60" s="11" t="s">
        <v>229</v>
      </c>
      <c r="F60" s="10">
        <v>24524</v>
      </c>
      <c r="G60" s="11" t="s">
        <v>230</v>
      </c>
      <c r="H60" s="12">
        <v>41275</v>
      </c>
      <c r="I60" s="10"/>
      <c r="J60" s="11" t="s">
        <v>141</v>
      </c>
      <c r="K60" s="11" t="s">
        <v>102</v>
      </c>
      <c r="L60" s="10">
        <v>99331</v>
      </c>
      <c r="M60" s="11" t="s">
        <v>48</v>
      </c>
      <c r="N60" s="11" t="s">
        <v>231</v>
      </c>
      <c r="O60" s="11" t="s">
        <v>49</v>
      </c>
      <c r="P60" s="11" t="s">
        <v>50</v>
      </c>
      <c r="Q60" s="11" t="s">
        <v>50</v>
      </c>
      <c r="R60" s="11" t="s">
        <v>232</v>
      </c>
      <c r="S60" s="12">
        <v>42736</v>
      </c>
      <c r="T60" s="12">
        <v>43100</v>
      </c>
      <c r="U60" s="12">
        <v>43100</v>
      </c>
      <c r="V60" s="10">
        <v>578</v>
      </c>
      <c r="W60" s="10">
        <v>300</v>
      </c>
      <c r="X60" s="10">
        <v>0</v>
      </c>
      <c r="Y60" s="13">
        <v>42768.735613425924</v>
      </c>
      <c r="Z60" s="11"/>
      <c r="AA60" s="10">
        <v>23447</v>
      </c>
      <c r="AB60" s="11" t="s">
        <v>60</v>
      </c>
      <c r="AC60" s="10">
        <v>554</v>
      </c>
      <c r="AD60" s="12">
        <v>42736</v>
      </c>
      <c r="AE60" s="12">
        <v>43100</v>
      </c>
      <c r="AF60" s="12">
        <v>43100</v>
      </c>
      <c r="AG60" s="10">
        <v>0</v>
      </c>
      <c r="AH60" s="13">
        <v>42768.73605324074</v>
      </c>
      <c r="AI60" s="11"/>
      <c r="AJ60" s="2">
        <f>VLOOKUP(A60,'[1]Tab.-Job'!A:A,1,FALSE)</f>
        <v>149</v>
      </c>
      <c r="AK60" s="14" t="str">
        <f t="shared" si="8"/>
        <v>Sassi Valérie Hanen 09.07.1981</v>
      </c>
      <c r="AL60" s="2" t="b">
        <f t="shared" si="9"/>
        <v>1</v>
      </c>
    </row>
    <row r="61" spans="1:38" ht="25.5" x14ac:dyDescent="0.2">
      <c r="A61" s="10">
        <v>149</v>
      </c>
      <c r="B61" s="11" t="s">
        <v>41</v>
      </c>
      <c r="C61" s="11" t="s">
        <v>227</v>
      </c>
      <c r="D61" s="11" t="s">
        <v>228</v>
      </c>
      <c r="E61" s="11" t="s">
        <v>229</v>
      </c>
      <c r="F61" s="10">
        <v>24524</v>
      </c>
      <c r="G61" s="11" t="s">
        <v>230</v>
      </c>
      <c r="H61" s="12">
        <v>41275</v>
      </c>
      <c r="I61" s="10"/>
      <c r="J61" s="11" t="s">
        <v>141</v>
      </c>
      <c r="K61" s="11" t="s">
        <v>102</v>
      </c>
      <c r="L61" s="10">
        <v>99331</v>
      </c>
      <c r="M61" s="11" t="s">
        <v>48</v>
      </c>
      <c r="N61" s="11" t="s">
        <v>231</v>
      </c>
      <c r="O61" s="11" t="s">
        <v>49</v>
      </c>
      <c r="P61" s="11" t="s">
        <v>50</v>
      </c>
      <c r="Q61" s="11" t="s">
        <v>50</v>
      </c>
      <c r="R61" s="11" t="s">
        <v>232</v>
      </c>
      <c r="S61" s="12">
        <v>42736</v>
      </c>
      <c r="T61" s="12">
        <v>43100</v>
      </c>
      <c r="U61" s="12">
        <v>43100</v>
      </c>
      <c r="V61" s="10">
        <v>578</v>
      </c>
      <c r="W61" s="10">
        <v>300</v>
      </c>
      <c r="X61" s="10">
        <v>0</v>
      </c>
      <c r="Y61" s="13">
        <v>42768.735613425924</v>
      </c>
      <c r="Z61" s="11"/>
      <c r="AA61" s="10">
        <v>23446</v>
      </c>
      <c r="AB61" s="11" t="s">
        <v>61</v>
      </c>
      <c r="AC61" s="10">
        <v>5.65</v>
      </c>
      <c r="AD61" s="12">
        <v>42736</v>
      </c>
      <c r="AE61" s="12">
        <v>43100</v>
      </c>
      <c r="AF61" s="12">
        <v>43100</v>
      </c>
      <c r="AG61" s="10">
        <v>0</v>
      </c>
      <c r="AH61" s="13">
        <v>42768.735902777778</v>
      </c>
      <c r="AI61" s="11"/>
      <c r="AJ61" s="2">
        <f>VLOOKUP(A61,'[1]Tab.-Job'!A:A,1,FALSE)</f>
        <v>149</v>
      </c>
      <c r="AK61" s="14" t="str">
        <f t="shared" si="8"/>
        <v>Sassi Valérie Hanen 09.07.1981</v>
      </c>
      <c r="AL61" s="2" t="b">
        <f t="shared" si="9"/>
        <v>1</v>
      </c>
    </row>
    <row r="62" spans="1:38" ht="25.5" x14ac:dyDescent="0.2">
      <c r="A62" s="10">
        <v>151</v>
      </c>
      <c r="B62" s="11" t="s">
        <v>41</v>
      </c>
      <c r="C62" s="11" t="s">
        <v>233</v>
      </c>
      <c r="D62" s="11" t="s">
        <v>234</v>
      </c>
      <c r="E62" s="11" t="s">
        <v>44</v>
      </c>
      <c r="F62" s="10">
        <v>40107</v>
      </c>
      <c r="G62" s="11" t="s">
        <v>235</v>
      </c>
      <c r="H62" s="12">
        <v>42736</v>
      </c>
      <c r="I62" s="10"/>
      <c r="J62" s="11" t="s">
        <v>65</v>
      </c>
      <c r="K62" s="11" t="s">
        <v>66</v>
      </c>
      <c r="L62" s="10">
        <v>95505</v>
      </c>
      <c r="M62" s="11" t="s">
        <v>48</v>
      </c>
      <c r="N62" s="11"/>
      <c r="O62" s="11" t="s">
        <v>49</v>
      </c>
      <c r="P62" s="11" t="s">
        <v>50</v>
      </c>
      <c r="Q62" s="11" t="s">
        <v>50</v>
      </c>
      <c r="R62" s="11" t="s">
        <v>236</v>
      </c>
      <c r="S62" s="12">
        <v>42736</v>
      </c>
      <c r="T62" s="12">
        <v>43100</v>
      </c>
      <c r="U62" s="12">
        <v>43100</v>
      </c>
      <c r="V62" s="10">
        <v>530.9</v>
      </c>
      <c r="W62" s="10">
        <v>300</v>
      </c>
      <c r="X62" s="10">
        <v>0</v>
      </c>
      <c r="Y62" s="13">
        <v>42712.482766203706</v>
      </c>
      <c r="Z62" s="11"/>
      <c r="AA62" s="10"/>
      <c r="AB62" s="11"/>
      <c r="AC62" s="10"/>
      <c r="AD62" s="10"/>
      <c r="AE62" s="10"/>
      <c r="AF62" s="10"/>
      <c r="AG62" s="10"/>
      <c r="AH62" s="10"/>
      <c r="AI62" s="11"/>
      <c r="AJ62" s="2">
        <f>VLOOKUP(A62,'[1]Tab.-Job'!A:A,1,FALSE)</f>
        <v>151</v>
      </c>
      <c r="AK62" s="14" t="str">
        <f t="shared" si="8"/>
        <v>Calligaro Marco 27.08.1961</v>
      </c>
      <c r="AL62" s="2" t="b">
        <f t="shared" si="9"/>
        <v>1</v>
      </c>
    </row>
    <row r="63" spans="1:38" ht="25.5" x14ac:dyDescent="0.2">
      <c r="A63" s="10">
        <v>152</v>
      </c>
      <c r="B63" s="11" t="s">
        <v>41</v>
      </c>
      <c r="C63" s="11" t="s">
        <v>237</v>
      </c>
      <c r="D63" s="11" t="s">
        <v>238</v>
      </c>
      <c r="E63" s="11" t="s">
        <v>239</v>
      </c>
      <c r="F63" s="10">
        <v>36470</v>
      </c>
      <c r="G63" s="11" t="s">
        <v>240</v>
      </c>
      <c r="H63" s="12">
        <v>42370</v>
      </c>
      <c r="I63" s="10"/>
      <c r="J63" s="11" t="s">
        <v>65</v>
      </c>
      <c r="K63" s="11" t="s">
        <v>241</v>
      </c>
      <c r="L63" s="10">
        <v>95765</v>
      </c>
      <c r="M63" s="11" t="s">
        <v>48</v>
      </c>
      <c r="N63" s="11" t="s">
        <v>240</v>
      </c>
      <c r="O63" s="11" t="s">
        <v>49</v>
      </c>
      <c r="P63" s="11" t="s">
        <v>50</v>
      </c>
      <c r="Q63" s="11" t="s">
        <v>50</v>
      </c>
      <c r="R63" s="11" t="s">
        <v>242</v>
      </c>
      <c r="S63" s="12">
        <v>42736</v>
      </c>
      <c r="T63" s="12">
        <v>43100</v>
      </c>
      <c r="U63" s="12">
        <v>43100</v>
      </c>
      <c r="V63" s="10">
        <v>530.9</v>
      </c>
      <c r="W63" s="10">
        <v>300</v>
      </c>
      <c r="X63" s="10">
        <v>0</v>
      </c>
      <c r="Y63" s="13">
        <v>42717.397743055553</v>
      </c>
      <c r="Z63" s="11"/>
      <c r="AA63" s="10">
        <v>20723</v>
      </c>
      <c r="AB63" s="11" t="s">
        <v>60</v>
      </c>
      <c r="AC63" s="10">
        <v>530.9</v>
      </c>
      <c r="AD63" s="12">
        <v>42736</v>
      </c>
      <c r="AE63" s="12">
        <v>43100</v>
      </c>
      <c r="AF63" s="12">
        <v>43100</v>
      </c>
      <c r="AG63" s="10">
        <v>0</v>
      </c>
      <c r="AH63" s="13">
        <v>42717.398599537039</v>
      </c>
      <c r="AI63" s="11"/>
      <c r="AJ63" s="2">
        <f>VLOOKUP(A63,'[1]Tab.-Job'!A:A,1,FALSE)</f>
        <v>152</v>
      </c>
      <c r="AK63" s="14" t="str">
        <f t="shared" si="8"/>
        <v>Strahm Jacqueline 31.08.1952</v>
      </c>
      <c r="AL63" s="2" t="b">
        <f t="shared" si="9"/>
        <v>1</v>
      </c>
    </row>
    <row r="64" spans="1:38" ht="25.5" x14ac:dyDescent="0.2">
      <c r="A64" s="10">
        <v>154</v>
      </c>
      <c r="B64" s="11" t="s">
        <v>41</v>
      </c>
      <c r="C64" s="11" t="s">
        <v>243</v>
      </c>
      <c r="D64" s="11" t="s">
        <v>244</v>
      </c>
      <c r="E64" s="11" t="s">
        <v>137</v>
      </c>
      <c r="F64" s="10">
        <v>40311</v>
      </c>
      <c r="G64" s="11" t="s">
        <v>245</v>
      </c>
      <c r="H64" s="12">
        <v>42736</v>
      </c>
      <c r="I64" s="10"/>
      <c r="J64" s="11" t="s">
        <v>100</v>
      </c>
      <c r="K64" s="11" t="s">
        <v>102</v>
      </c>
      <c r="L64" s="10">
        <v>96192</v>
      </c>
      <c r="M64" s="11" t="s">
        <v>48</v>
      </c>
      <c r="N64" s="11" t="s">
        <v>245</v>
      </c>
      <c r="O64" s="11" t="s">
        <v>49</v>
      </c>
      <c r="P64" s="11" t="s">
        <v>50</v>
      </c>
      <c r="Q64" s="11" t="s">
        <v>50</v>
      </c>
      <c r="R64" s="11" t="s">
        <v>246</v>
      </c>
      <c r="S64" s="12">
        <v>42736</v>
      </c>
      <c r="T64" s="12">
        <v>43100</v>
      </c>
      <c r="U64" s="12">
        <v>43100</v>
      </c>
      <c r="V64" s="10">
        <v>579</v>
      </c>
      <c r="W64" s="10">
        <v>300</v>
      </c>
      <c r="X64" s="10">
        <v>0</v>
      </c>
      <c r="Y64" s="13">
        <v>42719.428368055553</v>
      </c>
      <c r="Z64" s="11"/>
      <c r="AA64" s="10">
        <v>21050</v>
      </c>
      <c r="AB64" s="11" t="s">
        <v>60</v>
      </c>
      <c r="AC64" s="10">
        <v>554</v>
      </c>
      <c r="AD64" s="12">
        <v>42736</v>
      </c>
      <c r="AE64" s="12">
        <v>43100</v>
      </c>
      <c r="AF64" s="12">
        <v>43100</v>
      </c>
      <c r="AG64" s="10">
        <v>0</v>
      </c>
      <c r="AH64" s="13">
        <v>42719.429780092592</v>
      </c>
      <c r="AI64" s="11"/>
      <c r="AJ64" s="2">
        <f>VLOOKUP(A64,'[1]Tab.-Job'!A:A,1,FALSE)</f>
        <v>154</v>
      </c>
      <c r="AK64" s="14" t="str">
        <f t="shared" si="8"/>
        <v>Crivellin Alain Roberto 05.03.1956</v>
      </c>
      <c r="AL64" s="2" t="b">
        <f t="shared" si="9"/>
        <v>1</v>
      </c>
    </row>
    <row r="65" spans="1:38" ht="25.5" x14ac:dyDescent="0.2">
      <c r="A65" s="10">
        <v>154</v>
      </c>
      <c r="B65" s="11" t="s">
        <v>41</v>
      </c>
      <c r="C65" s="11" t="s">
        <v>243</v>
      </c>
      <c r="D65" s="11" t="s">
        <v>244</v>
      </c>
      <c r="E65" s="11" t="s">
        <v>137</v>
      </c>
      <c r="F65" s="10">
        <v>40311</v>
      </c>
      <c r="G65" s="11" t="s">
        <v>245</v>
      </c>
      <c r="H65" s="12">
        <v>42736</v>
      </c>
      <c r="I65" s="10"/>
      <c r="J65" s="11" t="s">
        <v>100</v>
      </c>
      <c r="K65" s="11" t="s">
        <v>102</v>
      </c>
      <c r="L65" s="10">
        <v>96192</v>
      </c>
      <c r="M65" s="11" t="s">
        <v>48</v>
      </c>
      <c r="N65" s="11" t="s">
        <v>245</v>
      </c>
      <c r="O65" s="11" t="s">
        <v>49</v>
      </c>
      <c r="P65" s="11" t="s">
        <v>50</v>
      </c>
      <c r="Q65" s="11" t="s">
        <v>50</v>
      </c>
      <c r="R65" s="11" t="s">
        <v>246</v>
      </c>
      <c r="S65" s="12">
        <v>42736</v>
      </c>
      <c r="T65" s="12">
        <v>43100</v>
      </c>
      <c r="U65" s="12">
        <v>43100</v>
      </c>
      <c r="V65" s="10">
        <v>579</v>
      </c>
      <c r="W65" s="10">
        <v>300</v>
      </c>
      <c r="X65" s="10">
        <v>0</v>
      </c>
      <c r="Y65" s="13">
        <v>42719.428368055553</v>
      </c>
      <c r="Z65" s="11"/>
      <c r="AA65" s="10">
        <v>21045</v>
      </c>
      <c r="AB65" s="11" t="s">
        <v>61</v>
      </c>
      <c r="AC65" s="10">
        <v>5.65</v>
      </c>
      <c r="AD65" s="12">
        <v>42736</v>
      </c>
      <c r="AE65" s="12">
        <v>43100</v>
      </c>
      <c r="AF65" s="12">
        <v>43100</v>
      </c>
      <c r="AG65" s="10">
        <v>0</v>
      </c>
      <c r="AH65" s="13">
        <v>42719.429027777776</v>
      </c>
      <c r="AI65" s="11"/>
      <c r="AJ65" s="2">
        <f>VLOOKUP(A65,'[1]Tab.-Job'!A:A,1,FALSE)</f>
        <v>154</v>
      </c>
      <c r="AK65" s="14" t="str">
        <f t="shared" si="8"/>
        <v>Crivellin Alain Roberto 05.03.1956</v>
      </c>
      <c r="AL65" s="2" t="b">
        <f t="shared" si="9"/>
        <v>1</v>
      </c>
    </row>
    <row r="66" spans="1:38" ht="25.5" x14ac:dyDescent="0.2">
      <c r="A66" s="10">
        <v>155</v>
      </c>
      <c r="B66" s="11" t="s">
        <v>41</v>
      </c>
      <c r="C66" s="11" t="s">
        <v>247</v>
      </c>
      <c r="D66" s="11" t="s">
        <v>248</v>
      </c>
      <c r="E66" s="11" t="s">
        <v>249</v>
      </c>
      <c r="F66" s="10">
        <v>36449</v>
      </c>
      <c r="G66" s="11" t="s">
        <v>250</v>
      </c>
      <c r="H66" s="12">
        <v>42370</v>
      </c>
      <c r="I66" s="10"/>
      <c r="J66" s="11" t="s">
        <v>100</v>
      </c>
      <c r="K66" s="11" t="s">
        <v>57</v>
      </c>
      <c r="L66" s="10">
        <v>96533</v>
      </c>
      <c r="M66" s="11" t="s">
        <v>48</v>
      </c>
      <c r="N66" s="11" t="s">
        <v>250</v>
      </c>
      <c r="O66" s="11" t="s">
        <v>49</v>
      </c>
      <c r="P66" s="11" t="s">
        <v>50</v>
      </c>
      <c r="Q66" s="11" t="s">
        <v>50</v>
      </c>
      <c r="R66" s="11" t="s">
        <v>251</v>
      </c>
      <c r="S66" s="12">
        <v>42736</v>
      </c>
      <c r="T66" s="12">
        <v>43100</v>
      </c>
      <c r="U66" s="12">
        <v>43100</v>
      </c>
      <c r="V66" s="10">
        <v>579</v>
      </c>
      <c r="W66" s="10">
        <v>300</v>
      </c>
      <c r="X66" s="10">
        <v>0</v>
      </c>
      <c r="Y66" s="13">
        <v>42719.51054398148</v>
      </c>
      <c r="Z66" s="11"/>
      <c r="AA66" s="10">
        <v>21382</v>
      </c>
      <c r="AB66" s="11" t="s">
        <v>60</v>
      </c>
      <c r="AC66" s="10">
        <v>554</v>
      </c>
      <c r="AD66" s="12">
        <v>42736</v>
      </c>
      <c r="AE66" s="12">
        <v>43100</v>
      </c>
      <c r="AF66" s="12">
        <v>43100</v>
      </c>
      <c r="AG66" s="10">
        <v>0</v>
      </c>
      <c r="AH66" s="13">
        <v>42719.510868055557</v>
      </c>
      <c r="AI66" s="11"/>
      <c r="AJ66" s="2">
        <f>VLOOKUP(A66,'[1]Tab.-Job'!A:A,1,FALSE)</f>
        <v>155</v>
      </c>
      <c r="AK66" s="14" t="str">
        <f t="shared" si="8"/>
        <v>Fasel Magali Marcelle Carole 12.12.1981</v>
      </c>
      <c r="AL66" s="2" t="b">
        <f t="shared" si="9"/>
        <v>1</v>
      </c>
    </row>
    <row r="67" spans="1:38" ht="25.5" x14ac:dyDescent="0.2">
      <c r="A67" s="10">
        <v>155</v>
      </c>
      <c r="B67" s="11" t="s">
        <v>41</v>
      </c>
      <c r="C67" s="11" t="s">
        <v>247</v>
      </c>
      <c r="D67" s="11" t="s">
        <v>248</v>
      </c>
      <c r="E67" s="11" t="s">
        <v>249</v>
      </c>
      <c r="F67" s="10">
        <v>36449</v>
      </c>
      <c r="G67" s="11" t="s">
        <v>250</v>
      </c>
      <c r="H67" s="12">
        <v>42370</v>
      </c>
      <c r="I67" s="10"/>
      <c r="J67" s="11" t="s">
        <v>100</v>
      </c>
      <c r="K67" s="11" t="s">
        <v>57</v>
      </c>
      <c r="L67" s="10">
        <v>96533</v>
      </c>
      <c r="M67" s="11" t="s">
        <v>48</v>
      </c>
      <c r="N67" s="11" t="s">
        <v>250</v>
      </c>
      <c r="O67" s="11" t="s">
        <v>49</v>
      </c>
      <c r="P67" s="11" t="s">
        <v>50</v>
      </c>
      <c r="Q67" s="11" t="s">
        <v>50</v>
      </c>
      <c r="R67" s="11" t="s">
        <v>251</v>
      </c>
      <c r="S67" s="12">
        <v>42736</v>
      </c>
      <c r="T67" s="12">
        <v>43100</v>
      </c>
      <c r="U67" s="12">
        <v>43100</v>
      </c>
      <c r="V67" s="10">
        <v>579</v>
      </c>
      <c r="W67" s="10">
        <v>300</v>
      </c>
      <c r="X67" s="10">
        <v>0</v>
      </c>
      <c r="Y67" s="13">
        <v>42719.51054398148</v>
      </c>
      <c r="Z67" s="11"/>
      <c r="AA67" s="10">
        <v>21383</v>
      </c>
      <c r="AB67" s="11" t="s">
        <v>61</v>
      </c>
      <c r="AC67" s="10">
        <v>5.65</v>
      </c>
      <c r="AD67" s="12">
        <v>42736</v>
      </c>
      <c r="AE67" s="12">
        <v>43100</v>
      </c>
      <c r="AF67" s="12">
        <v>43100</v>
      </c>
      <c r="AG67" s="10">
        <v>0</v>
      </c>
      <c r="AH67" s="13">
        <v>42719.511099537034</v>
      </c>
      <c r="AI67" s="11"/>
      <c r="AJ67" s="2">
        <f>VLOOKUP(A67,'[1]Tab.-Job'!A:A,1,FALSE)</f>
        <v>155</v>
      </c>
      <c r="AK67" s="14" t="str">
        <f t="shared" si="8"/>
        <v>Fasel Magali Marcelle Carole 12.12.1981</v>
      </c>
      <c r="AL67" s="2" t="b">
        <f t="shared" si="9"/>
        <v>1</v>
      </c>
    </row>
    <row r="68" spans="1:38" ht="25.5" x14ac:dyDescent="0.2">
      <c r="A68" s="10">
        <v>157</v>
      </c>
      <c r="B68" s="11" t="s">
        <v>41</v>
      </c>
      <c r="C68" s="11" t="s">
        <v>252</v>
      </c>
      <c r="D68" s="11" t="s">
        <v>253</v>
      </c>
      <c r="E68" s="11" t="s">
        <v>71</v>
      </c>
      <c r="F68" s="10">
        <v>27497</v>
      </c>
      <c r="G68" s="11" t="s">
        <v>254</v>
      </c>
      <c r="H68" s="12">
        <v>41640</v>
      </c>
      <c r="I68" s="10"/>
      <c r="J68" s="11" t="s">
        <v>56</v>
      </c>
      <c r="K68" s="11" t="s">
        <v>255</v>
      </c>
      <c r="L68" s="10">
        <v>95187</v>
      </c>
      <c r="M68" s="11" t="s">
        <v>48</v>
      </c>
      <c r="N68" s="11"/>
      <c r="O68" s="11" t="s">
        <v>49</v>
      </c>
      <c r="P68" s="11" t="s">
        <v>50</v>
      </c>
      <c r="Q68" s="11" t="s">
        <v>50</v>
      </c>
      <c r="R68" s="11" t="s">
        <v>256</v>
      </c>
      <c r="S68" s="12">
        <v>42736</v>
      </c>
      <c r="T68" s="12">
        <v>43100</v>
      </c>
      <c r="U68" s="12">
        <v>43100</v>
      </c>
      <c r="V68" s="10">
        <v>577</v>
      </c>
      <c r="W68" s="10">
        <v>300</v>
      </c>
      <c r="X68" s="10">
        <v>0</v>
      </c>
      <c r="Y68" s="13">
        <v>42712.388564814813</v>
      </c>
      <c r="Z68" s="11"/>
      <c r="AA68" s="10">
        <v>20000</v>
      </c>
      <c r="AB68" s="11" t="s">
        <v>60</v>
      </c>
      <c r="AC68" s="10">
        <v>577</v>
      </c>
      <c r="AD68" s="12">
        <v>42736</v>
      </c>
      <c r="AE68" s="12">
        <v>42736</v>
      </c>
      <c r="AF68" s="12">
        <v>42736</v>
      </c>
      <c r="AG68" s="10">
        <v>0</v>
      </c>
      <c r="AH68" s="13">
        <v>42712.389282407406</v>
      </c>
      <c r="AI68" s="11" t="s">
        <v>257</v>
      </c>
      <c r="AJ68" s="2">
        <f>VLOOKUP(A68,'[1]Tab.-Job'!A:A,1,FALSE)</f>
        <v>157</v>
      </c>
      <c r="AK68" s="14" t="str">
        <f t="shared" si="8"/>
        <v>Leyvraz Nathalie Karine 23.10.1966</v>
      </c>
      <c r="AL68" s="2" t="b">
        <f t="shared" si="9"/>
        <v>1</v>
      </c>
    </row>
    <row r="69" spans="1:38" ht="25.5" x14ac:dyDescent="0.2">
      <c r="A69" s="10">
        <v>157</v>
      </c>
      <c r="B69" s="11" t="s">
        <v>41</v>
      </c>
      <c r="C69" s="11" t="s">
        <v>252</v>
      </c>
      <c r="D69" s="11" t="s">
        <v>253</v>
      </c>
      <c r="E69" s="11" t="s">
        <v>71</v>
      </c>
      <c r="F69" s="10">
        <v>27497</v>
      </c>
      <c r="G69" s="11" t="s">
        <v>254</v>
      </c>
      <c r="H69" s="12">
        <v>41640</v>
      </c>
      <c r="I69" s="10"/>
      <c r="J69" s="11" t="s">
        <v>56</v>
      </c>
      <c r="K69" s="11" t="s">
        <v>255</v>
      </c>
      <c r="L69" s="10">
        <v>95187</v>
      </c>
      <c r="M69" s="11" t="s">
        <v>48</v>
      </c>
      <c r="N69" s="11"/>
      <c r="O69" s="11" t="s">
        <v>49</v>
      </c>
      <c r="P69" s="11" t="s">
        <v>50</v>
      </c>
      <c r="Q69" s="11" t="s">
        <v>50</v>
      </c>
      <c r="R69" s="11" t="s">
        <v>256</v>
      </c>
      <c r="S69" s="12">
        <v>42736</v>
      </c>
      <c r="T69" s="12">
        <v>43100</v>
      </c>
      <c r="U69" s="12">
        <v>43100</v>
      </c>
      <c r="V69" s="10">
        <v>577</v>
      </c>
      <c r="W69" s="10">
        <v>300</v>
      </c>
      <c r="X69" s="10">
        <v>0</v>
      </c>
      <c r="Y69" s="13">
        <v>42712.388564814813</v>
      </c>
      <c r="Z69" s="11"/>
      <c r="AA69" s="10">
        <v>20091</v>
      </c>
      <c r="AB69" s="11" t="s">
        <v>60</v>
      </c>
      <c r="AC69" s="10">
        <v>554</v>
      </c>
      <c r="AD69" s="12">
        <v>42736</v>
      </c>
      <c r="AE69" s="12">
        <v>43100</v>
      </c>
      <c r="AF69" s="12">
        <v>43100</v>
      </c>
      <c r="AG69" s="10">
        <v>0</v>
      </c>
      <c r="AH69" s="13">
        <v>42712.409247685187</v>
      </c>
      <c r="AI69" s="11"/>
      <c r="AJ69" s="2">
        <f>VLOOKUP(A69,'[1]Tab.-Job'!A:A,1,FALSE)</f>
        <v>157</v>
      </c>
      <c r="AK69" s="14" t="str">
        <f t="shared" si="8"/>
        <v>Leyvraz Nathalie Karine 23.10.1966</v>
      </c>
      <c r="AL69" s="2" t="b">
        <f t="shared" si="9"/>
        <v>1</v>
      </c>
    </row>
    <row r="70" spans="1:38" ht="25.5" x14ac:dyDescent="0.2">
      <c r="A70" s="10">
        <v>157</v>
      </c>
      <c r="B70" s="11" t="s">
        <v>41</v>
      </c>
      <c r="C70" s="11" t="s">
        <v>252</v>
      </c>
      <c r="D70" s="11" t="s">
        <v>253</v>
      </c>
      <c r="E70" s="11" t="s">
        <v>71</v>
      </c>
      <c r="F70" s="10">
        <v>27497</v>
      </c>
      <c r="G70" s="11" t="s">
        <v>254</v>
      </c>
      <c r="H70" s="12">
        <v>41640</v>
      </c>
      <c r="I70" s="10"/>
      <c r="J70" s="11" t="s">
        <v>56</v>
      </c>
      <c r="K70" s="11" t="s">
        <v>255</v>
      </c>
      <c r="L70" s="10">
        <v>95187</v>
      </c>
      <c r="M70" s="11" t="s">
        <v>48</v>
      </c>
      <c r="N70" s="11"/>
      <c r="O70" s="11" t="s">
        <v>49</v>
      </c>
      <c r="P70" s="11" t="s">
        <v>50</v>
      </c>
      <c r="Q70" s="11" t="s">
        <v>50</v>
      </c>
      <c r="R70" s="11" t="s">
        <v>256</v>
      </c>
      <c r="S70" s="12">
        <v>42736</v>
      </c>
      <c r="T70" s="12">
        <v>43100</v>
      </c>
      <c r="U70" s="12">
        <v>43100</v>
      </c>
      <c r="V70" s="10">
        <v>577</v>
      </c>
      <c r="W70" s="10">
        <v>300</v>
      </c>
      <c r="X70" s="10">
        <v>0</v>
      </c>
      <c r="Y70" s="13">
        <v>42712.388564814813</v>
      </c>
      <c r="Z70" s="11"/>
      <c r="AA70" s="10">
        <v>20098</v>
      </c>
      <c r="AB70" s="11" t="s">
        <v>161</v>
      </c>
      <c r="AC70" s="10">
        <v>17.350000000000001</v>
      </c>
      <c r="AD70" s="12">
        <v>42736</v>
      </c>
      <c r="AE70" s="12">
        <v>43100</v>
      </c>
      <c r="AF70" s="12">
        <v>43100</v>
      </c>
      <c r="AG70" s="10">
        <v>0</v>
      </c>
      <c r="AH70" s="13">
        <v>42712.40966435185</v>
      </c>
      <c r="AI70" s="11"/>
      <c r="AJ70" s="2">
        <f>VLOOKUP(A70,'[1]Tab.-Job'!A:A,1,FALSE)</f>
        <v>157</v>
      </c>
      <c r="AK70" s="14" t="str">
        <f t="shared" si="8"/>
        <v>Leyvraz Nathalie Karine 23.10.1966</v>
      </c>
      <c r="AL70" s="2" t="b">
        <f t="shared" si="9"/>
        <v>1</v>
      </c>
    </row>
    <row r="71" spans="1:38" ht="25.5" x14ac:dyDescent="0.2">
      <c r="A71" s="10">
        <v>157</v>
      </c>
      <c r="B71" s="11" t="s">
        <v>41</v>
      </c>
      <c r="C71" s="11" t="s">
        <v>252</v>
      </c>
      <c r="D71" s="11" t="s">
        <v>253</v>
      </c>
      <c r="E71" s="11" t="s">
        <v>71</v>
      </c>
      <c r="F71" s="10">
        <v>27497</v>
      </c>
      <c r="G71" s="11" t="s">
        <v>254</v>
      </c>
      <c r="H71" s="12">
        <v>41640</v>
      </c>
      <c r="I71" s="10"/>
      <c r="J71" s="11" t="s">
        <v>56</v>
      </c>
      <c r="K71" s="11" t="s">
        <v>255</v>
      </c>
      <c r="L71" s="10">
        <v>95187</v>
      </c>
      <c r="M71" s="11" t="s">
        <v>48</v>
      </c>
      <c r="N71" s="11"/>
      <c r="O71" s="11" t="s">
        <v>49</v>
      </c>
      <c r="P71" s="11" t="s">
        <v>50</v>
      </c>
      <c r="Q71" s="11" t="s">
        <v>50</v>
      </c>
      <c r="R71" s="11" t="s">
        <v>256</v>
      </c>
      <c r="S71" s="12">
        <v>42736</v>
      </c>
      <c r="T71" s="12">
        <v>43100</v>
      </c>
      <c r="U71" s="12">
        <v>43100</v>
      </c>
      <c r="V71" s="10">
        <v>577</v>
      </c>
      <c r="W71" s="10">
        <v>300</v>
      </c>
      <c r="X71" s="10">
        <v>0</v>
      </c>
      <c r="Y71" s="13">
        <v>42712.388564814813</v>
      </c>
      <c r="Z71" s="11"/>
      <c r="AA71" s="10">
        <v>20094</v>
      </c>
      <c r="AB71" s="11" t="s">
        <v>61</v>
      </c>
      <c r="AC71" s="10">
        <v>5.65</v>
      </c>
      <c r="AD71" s="12">
        <v>42736</v>
      </c>
      <c r="AE71" s="12">
        <v>43100</v>
      </c>
      <c r="AF71" s="12">
        <v>43100</v>
      </c>
      <c r="AG71" s="10">
        <v>0</v>
      </c>
      <c r="AH71" s="13">
        <v>42712.409467592595</v>
      </c>
      <c r="AI71" s="11"/>
      <c r="AJ71" s="2">
        <f>VLOOKUP(A71,'[1]Tab.-Job'!A:A,1,FALSE)</f>
        <v>157</v>
      </c>
      <c r="AK71" s="14" t="str">
        <f t="shared" si="8"/>
        <v>Leyvraz Nathalie Karine 23.10.1966</v>
      </c>
      <c r="AL71" s="2" t="b">
        <f t="shared" si="9"/>
        <v>1</v>
      </c>
    </row>
    <row r="72" spans="1:38" ht="25.5" x14ac:dyDescent="0.2">
      <c r="A72" s="10">
        <v>158</v>
      </c>
      <c r="B72" s="11" t="s">
        <v>41</v>
      </c>
      <c r="C72" s="11" t="s">
        <v>258</v>
      </c>
      <c r="D72" s="11" t="s">
        <v>259</v>
      </c>
      <c r="E72" s="11" t="s">
        <v>54</v>
      </c>
      <c r="F72" s="10">
        <v>40246</v>
      </c>
      <c r="G72" s="11" t="s">
        <v>260</v>
      </c>
      <c r="H72" s="12">
        <v>42736</v>
      </c>
      <c r="I72" s="10"/>
      <c r="J72" s="11" t="s">
        <v>56</v>
      </c>
      <c r="K72" s="11" t="s">
        <v>57</v>
      </c>
      <c r="L72" s="10">
        <v>95936</v>
      </c>
      <c r="M72" s="11" t="s">
        <v>48</v>
      </c>
      <c r="N72" s="11" t="s">
        <v>260</v>
      </c>
      <c r="O72" s="11" t="s">
        <v>49</v>
      </c>
      <c r="P72" s="11" t="s">
        <v>50</v>
      </c>
      <c r="Q72" s="11" t="s">
        <v>50</v>
      </c>
      <c r="R72" s="11" t="s">
        <v>261</v>
      </c>
      <c r="S72" s="12">
        <v>42736</v>
      </c>
      <c r="T72" s="12">
        <v>43100</v>
      </c>
      <c r="U72" s="12">
        <v>43100</v>
      </c>
      <c r="V72" s="10">
        <v>577</v>
      </c>
      <c r="W72" s="10">
        <v>300</v>
      </c>
      <c r="X72" s="10">
        <v>0</v>
      </c>
      <c r="Y72" s="13">
        <v>42718.82472222222</v>
      </c>
      <c r="Z72" s="11"/>
      <c r="AA72" s="10">
        <v>20788</v>
      </c>
      <c r="AB72" s="11" t="s">
        <v>60</v>
      </c>
      <c r="AC72" s="10">
        <v>554</v>
      </c>
      <c r="AD72" s="12">
        <v>42736</v>
      </c>
      <c r="AE72" s="12">
        <v>43100</v>
      </c>
      <c r="AF72" s="12">
        <v>43100</v>
      </c>
      <c r="AG72" s="10">
        <v>0</v>
      </c>
      <c r="AH72" s="13">
        <v>42718.825474537036</v>
      </c>
      <c r="AI72" s="11"/>
      <c r="AJ72" s="2">
        <f>VLOOKUP(A72,'[1]Tab.-Job'!A:A,1,FALSE)</f>
        <v>158</v>
      </c>
      <c r="AK72" s="14" t="str">
        <f t="shared" si="8"/>
        <v>Engelhard Julien 25.05.1980</v>
      </c>
      <c r="AL72" s="2" t="b">
        <f t="shared" si="9"/>
        <v>1</v>
      </c>
    </row>
    <row r="73" spans="1:38" ht="25.5" x14ac:dyDescent="0.2">
      <c r="A73" s="10">
        <v>158</v>
      </c>
      <c r="B73" s="11" t="s">
        <v>41</v>
      </c>
      <c r="C73" s="11" t="s">
        <v>258</v>
      </c>
      <c r="D73" s="11" t="s">
        <v>259</v>
      </c>
      <c r="E73" s="11" t="s">
        <v>54</v>
      </c>
      <c r="F73" s="10">
        <v>40246</v>
      </c>
      <c r="G73" s="11" t="s">
        <v>260</v>
      </c>
      <c r="H73" s="12">
        <v>42736</v>
      </c>
      <c r="I73" s="10"/>
      <c r="J73" s="11" t="s">
        <v>56</v>
      </c>
      <c r="K73" s="11" t="s">
        <v>57</v>
      </c>
      <c r="L73" s="10">
        <v>95936</v>
      </c>
      <c r="M73" s="11" t="s">
        <v>48</v>
      </c>
      <c r="N73" s="11" t="s">
        <v>260</v>
      </c>
      <c r="O73" s="11" t="s">
        <v>49</v>
      </c>
      <c r="P73" s="11" t="s">
        <v>50</v>
      </c>
      <c r="Q73" s="11" t="s">
        <v>50</v>
      </c>
      <c r="R73" s="11" t="s">
        <v>261</v>
      </c>
      <c r="S73" s="12">
        <v>42736</v>
      </c>
      <c r="T73" s="12">
        <v>43100</v>
      </c>
      <c r="U73" s="12">
        <v>43100</v>
      </c>
      <c r="V73" s="10">
        <v>577</v>
      </c>
      <c r="W73" s="10">
        <v>300</v>
      </c>
      <c r="X73" s="10">
        <v>0</v>
      </c>
      <c r="Y73" s="13">
        <v>42718.82472222222</v>
      </c>
      <c r="Z73" s="11"/>
      <c r="AA73" s="10">
        <v>20787</v>
      </c>
      <c r="AB73" s="11" t="s">
        <v>61</v>
      </c>
      <c r="AC73" s="10">
        <v>5.65</v>
      </c>
      <c r="AD73" s="12">
        <v>42736</v>
      </c>
      <c r="AE73" s="12">
        <v>43100</v>
      </c>
      <c r="AF73" s="12">
        <v>43100</v>
      </c>
      <c r="AG73" s="10">
        <v>0</v>
      </c>
      <c r="AH73" s="13">
        <v>42718.825092592589</v>
      </c>
      <c r="AI73" s="11"/>
      <c r="AJ73" s="2">
        <f>VLOOKUP(A73,'[1]Tab.-Job'!A:A,1,FALSE)</f>
        <v>158</v>
      </c>
      <c r="AK73" s="14" t="str">
        <f t="shared" si="8"/>
        <v>Engelhard Julien 25.05.1980</v>
      </c>
      <c r="AL73" s="2" t="b">
        <f t="shared" si="9"/>
        <v>1</v>
      </c>
    </row>
    <row r="74" spans="1:38" ht="25.5" x14ac:dyDescent="0.2">
      <c r="A74" s="10">
        <v>159</v>
      </c>
      <c r="B74" s="11" t="s">
        <v>41</v>
      </c>
      <c r="C74" s="11" t="s">
        <v>262</v>
      </c>
      <c r="D74" s="11" t="s">
        <v>263</v>
      </c>
      <c r="E74" s="11" t="s">
        <v>126</v>
      </c>
      <c r="F74" s="10">
        <v>27226</v>
      </c>
      <c r="G74" s="11" t="s">
        <v>264</v>
      </c>
      <c r="H74" s="12">
        <v>41640</v>
      </c>
      <c r="I74" s="10"/>
      <c r="J74" s="11" t="s">
        <v>56</v>
      </c>
      <c r="K74" s="11" t="s">
        <v>57</v>
      </c>
      <c r="L74" s="10">
        <v>99580</v>
      </c>
      <c r="M74" s="11" t="s">
        <v>48</v>
      </c>
      <c r="N74" s="11" t="s">
        <v>264</v>
      </c>
      <c r="O74" s="11" t="s">
        <v>49</v>
      </c>
      <c r="P74" s="11" t="s">
        <v>50</v>
      </c>
      <c r="Q74" s="11" t="s">
        <v>50</v>
      </c>
      <c r="R74" s="11" t="s">
        <v>265</v>
      </c>
      <c r="S74" s="12">
        <v>42736</v>
      </c>
      <c r="T74" s="12">
        <v>43100</v>
      </c>
      <c r="U74" s="12">
        <v>43100</v>
      </c>
      <c r="V74" s="10">
        <v>577</v>
      </c>
      <c r="W74" s="10">
        <v>300</v>
      </c>
      <c r="X74" s="10">
        <v>0</v>
      </c>
      <c r="Y74" s="13">
        <v>42774.669282407405</v>
      </c>
      <c r="Z74" s="11"/>
      <c r="AA74" s="10">
        <v>23573</v>
      </c>
      <c r="AB74" s="11" t="s">
        <v>60</v>
      </c>
      <c r="AC74" s="10">
        <v>544</v>
      </c>
      <c r="AD74" s="12">
        <v>42736</v>
      </c>
      <c r="AE74" s="12">
        <v>43100</v>
      </c>
      <c r="AF74" s="12">
        <v>43100</v>
      </c>
      <c r="AG74" s="10">
        <v>0</v>
      </c>
      <c r="AH74" s="13">
        <v>42774.670601851853</v>
      </c>
      <c r="AI74" s="11"/>
      <c r="AJ74" s="2">
        <f>VLOOKUP(A74,'[1]Tab.-Job'!A:A,1,FALSE)</f>
        <v>159</v>
      </c>
      <c r="AK74" s="14" t="str">
        <f t="shared" si="8"/>
        <v>Dbeissi Sophie 31.05.1966</v>
      </c>
      <c r="AL74" s="2" t="b">
        <f t="shared" si="9"/>
        <v>1</v>
      </c>
    </row>
    <row r="75" spans="1:38" ht="25.5" x14ac:dyDescent="0.2">
      <c r="A75" s="10">
        <v>159</v>
      </c>
      <c r="B75" s="11" t="s">
        <v>41</v>
      </c>
      <c r="C75" s="11" t="s">
        <v>262</v>
      </c>
      <c r="D75" s="11" t="s">
        <v>263</v>
      </c>
      <c r="E75" s="11" t="s">
        <v>126</v>
      </c>
      <c r="F75" s="10">
        <v>27226</v>
      </c>
      <c r="G75" s="11" t="s">
        <v>264</v>
      </c>
      <c r="H75" s="12">
        <v>41640</v>
      </c>
      <c r="I75" s="10"/>
      <c r="J75" s="11" t="s">
        <v>56</v>
      </c>
      <c r="K75" s="11" t="s">
        <v>57</v>
      </c>
      <c r="L75" s="10">
        <v>99580</v>
      </c>
      <c r="M75" s="11" t="s">
        <v>48</v>
      </c>
      <c r="N75" s="11" t="s">
        <v>264</v>
      </c>
      <c r="O75" s="11" t="s">
        <v>49</v>
      </c>
      <c r="P75" s="11" t="s">
        <v>50</v>
      </c>
      <c r="Q75" s="11" t="s">
        <v>50</v>
      </c>
      <c r="R75" s="11" t="s">
        <v>265</v>
      </c>
      <c r="S75" s="12">
        <v>42736</v>
      </c>
      <c r="T75" s="12">
        <v>43100</v>
      </c>
      <c r="U75" s="12">
        <v>43100</v>
      </c>
      <c r="V75" s="10">
        <v>577</v>
      </c>
      <c r="W75" s="10">
        <v>300</v>
      </c>
      <c r="X75" s="10">
        <v>0</v>
      </c>
      <c r="Y75" s="13">
        <v>42774.669282407405</v>
      </c>
      <c r="Z75" s="11"/>
      <c r="AA75" s="10">
        <v>25367</v>
      </c>
      <c r="AB75" s="11" t="s">
        <v>161</v>
      </c>
      <c r="AC75" s="10">
        <v>27.35</v>
      </c>
      <c r="AD75" s="12">
        <v>42917</v>
      </c>
      <c r="AE75" s="12">
        <v>43100</v>
      </c>
      <c r="AF75" s="12">
        <v>43100</v>
      </c>
      <c r="AG75" s="10">
        <v>0</v>
      </c>
      <c r="AH75" s="13">
        <v>42899.792893518519</v>
      </c>
      <c r="AI75" s="11"/>
      <c r="AJ75" s="2">
        <f>VLOOKUP(A75,'[1]Tab.-Job'!A:A,1,FALSE)</f>
        <v>159</v>
      </c>
      <c r="AK75" s="14" t="str">
        <f t="shared" si="8"/>
        <v>Dbeissi Sophie 31.05.1966</v>
      </c>
      <c r="AL75" s="2" t="b">
        <f t="shared" si="9"/>
        <v>1</v>
      </c>
    </row>
    <row r="76" spans="1:38" ht="25.5" x14ac:dyDescent="0.2">
      <c r="A76" s="10">
        <v>159</v>
      </c>
      <c r="B76" s="11" t="s">
        <v>41</v>
      </c>
      <c r="C76" s="11" t="s">
        <v>262</v>
      </c>
      <c r="D76" s="11" t="s">
        <v>263</v>
      </c>
      <c r="E76" s="11" t="s">
        <v>126</v>
      </c>
      <c r="F76" s="10">
        <v>27226</v>
      </c>
      <c r="G76" s="11" t="s">
        <v>264</v>
      </c>
      <c r="H76" s="12">
        <v>41640</v>
      </c>
      <c r="I76" s="10"/>
      <c r="J76" s="11" t="s">
        <v>56</v>
      </c>
      <c r="K76" s="11" t="s">
        <v>57</v>
      </c>
      <c r="L76" s="10">
        <v>99580</v>
      </c>
      <c r="M76" s="11" t="s">
        <v>48</v>
      </c>
      <c r="N76" s="11" t="s">
        <v>264</v>
      </c>
      <c r="O76" s="11" t="s">
        <v>49</v>
      </c>
      <c r="P76" s="11" t="s">
        <v>50</v>
      </c>
      <c r="Q76" s="11" t="s">
        <v>50</v>
      </c>
      <c r="R76" s="11" t="s">
        <v>265</v>
      </c>
      <c r="S76" s="12">
        <v>42736</v>
      </c>
      <c r="T76" s="12">
        <v>43100</v>
      </c>
      <c r="U76" s="12">
        <v>43100</v>
      </c>
      <c r="V76" s="10">
        <v>577</v>
      </c>
      <c r="W76" s="10">
        <v>300</v>
      </c>
      <c r="X76" s="10">
        <v>0</v>
      </c>
      <c r="Y76" s="13">
        <v>42774.669282407405</v>
      </c>
      <c r="Z76" s="11"/>
      <c r="AA76" s="10">
        <v>23572</v>
      </c>
      <c r="AB76" s="11" t="s">
        <v>61</v>
      </c>
      <c r="AC76" s="10">
        <v>5.65</v>
      </c>
      <c r="AD76" s="12">
        <v>42736</v>
      </c>
      <c r="AE76" s="12">
        <v>43100</v>
      </c>
      <c r="AF76" s="12">
        <v>43100</v>
      </c>
      <c r="AG76" s="10">
        <v>0</v>
      </c>
      <c r="AH76" s="13">
        <v>42774.670069444444</v>
      </c>
      <c r="AI76" s="11"/>
      <c r="AJ76" s="2">
        <f>VLOOKUP(A76,'[1]Tab.-Job'!A:A,1,FALSE)</f>
        <v>159</v>
      </c>
      <c r="AK76" s="14" t="str">
        <f t="shared" si="8"/>
        <v>Dbeissi Sophie 31.05.1966</v>
      </c>
      <c r="AL76" s="2" t="b">
        <f t="shared" si="9"/>
        <v>1</v>
      </c>
    </row>
    <row r="77" spans="1:38" ht="25.5" x14ac:dyDescent="0.2">
      <c r="A77" s="10">
        <v>160</v>
      </c>
      <c r="B77" s="11" t="s">
        <v>41</v>
      </c>
      <c r="C77" s="11" t="s">
        <v>266</v>
      </c>
      <c r="D77" s="11" t="s">
        <v>267</v>
      </c>
      <c r="E77" s="11" t="s">
        <v>268</v>
      </c>
      <c r="F77" s="10">
        <v>36467</v>
      </c>
      <c r="G77" s="11" t="s">
        <v>269</v>
      </c>
      <c r="H77" s="12">
        <v>42370</v>
      </c>
      <c r="I77" s="10"/>
      <c r="J77" s="11" t="s">
        <v>89</v>
      </c>
      <c r="K77" s="11" t="s">
        <v>102</v>
      </c>
      <c r="L77" s="10">
        <v>97704</v>
      </c>
      <c r="M77" s="11" t="s">
        <v>48</v>
      </c>
      <c r="N77" s="11"/>
      <c r="O77" s="11" t="s">
        <v>49</v>
      </c>
      <c r="P77" s="11" t="s">
        <v>50</v>
      </c>
      <c r="Q77" s="11" t="s">
        <v>50</v>
      </c>
      <c r="R77" s="11" t="s">
        <v>270</v>
      </c>
      <c r="S77" s="12">
        <v>42736</v>
      </c>
      <c r="T77" s="12">
        <v>43100</v>
      </c>
      <c r="U77" s="12">
        <v>43100</v>
      </c>
      <c r="V77" s="10">
        <v>530.9</v>
      </c>
      <c r="W77" s="10">
        <v>300</v>
      </c>
      <c r="X77" s="10">
        <v>0</v>
      </c>
      <c r="Y77" s="13">
        <v>42739.662615740737</v>
      </c>
      <c r="Z77" s="11"/>
      <c r="AA77" s="10">
        <v>22126</v>
      </c>
      <c r="AB77" s="11" t="s">
        <v>60</v>
      </c>
      <c r="AC77" s="10">
        <v>525.25</v>
      </c>
      <c r="AD77" s="12">
        <v>42736</v>
      </c>
      <c r="AE77" s="12">
        <v>43100</v>
      </c>
      <c r="AF77" s="12">
        <v>43100</v>
      </c>
      <c r="AG77" s="10">
        <v>0</v>
      </c>
      <c r="AH77" s="13">
        <v>42739.66375</v>
      </c>
      <c r="AI77" s="11"/>
      <c r="AJ77" s="2">
        <f>VLOOKUP(A77,'[1]Tab.-Job'!A:A,1,FALSE)</f>
        <v>160</v>
      </c>
      <c r="AK77" s="14" t="str">
        <f t="shared" si="8"/>
        <v>Laurent Thierry Jean 22.05.1966</v>
      </c>
      <c r="AL77" s="2" t="b">
        <f t="shared" si="9"/>
        <v>1</v>
      </c>
    </row>
    <row r="78" spans="1:38" ht="25.5" x14ac:dyDescent="0.2">
      <c r="A78" s="10">
        <v>160</v>
      </c>
      <c r="B78" s="11" t="s">
        <v>41</v>
      </c>
      <c r="C78" s="11" t="s">
        <v>266</v>
      </c>
      <c r="D78" s="11" t="s">
        <v>267</v>
      </c>
      <c r="E78" s="11" t="s">
        <v>268</v>
      </c>
      <c r="F78" s="10">
        <v>36467</v>
      </c>
      <c r="G78" s="11" t="s">
        <v>269</v>
      </c>
      <c r="H78" s="12">
        <v>42370</v>
      </c>
      <c r="I78" s="10"/>
      <c r="J78" s="11" t="s">
        <v>89</v>
      </c>
      <c r="K78" s="11" t="s">
        <v>102</v>
      </c>
      <c r="L78" s="10">
        <v>97704</v>
      </c>
      <c r="M78" s="11" t="s">
        <v>48</v>
      </c>
      <c r="N78" s="11"/>
      <c r="O78" s="11" t="s">
        <v>49</v>
      </c>
      <c r="P78" s="11" t="s">
        <v>50</v>
      </c>
      <c r="Q78" s="11" t="s">
        <v>50</v>
      </c>
      <c r="R78" s="11" t="s">
        <v>270</v>
      </c>
      <c r="S78" s="12">
        <v>42736</v>
      </c>
      <c r="T78" s="12">
        <v>43100</v>
      </c>
      <c r="U78" s="12">
        <v>43100</v>
      </c>
      <c r="V78" s="10">
        <v>530.9</v>
      </c>
      <c r="W78" s="10">
        <v>300</v>
      </c>
      <c r="X78" s="10">
        <v>0</v>
      </c>
      <c r="Y78" s="13">
        <v>42739.662615740737</v>
      </c>
      <c r="Z78" s="11"/>
      <c r="AA78" s="10">
        <v>22125</v>
      </c>
      <c r="AB78" s="11" t="s">
        <v>61</v>
      </c>
      <c r="AC78" s="10">
        <v>5.65</v>
      </c>
      <c r="AD78" s="12">
        <v>42736</v>
      </c>
      <c r="AE78" s="12">
        <v>43100</v>
      </c>
      <c r="AF78" s="12">
        <v>43100</v>
      </c>
      <c r="AG78" s="10">
        <v>0</v>
      </c>
      <c r="AH78" s="13">
        <v>42739.662893518522</v>
      </c>
      <c r="AI78" s="11"/>
      <c r="AJ78" s="2">
        <f>VLOOKUP(A78,'[1]Tab.-Job'!A:A,1,FALSE)</f>
        <v>160</v>
      </c>
      <c r="AK78" s="14" t="str">
        <f t="shared" si="8"/>
        <v>Laurent Thierry Jean 22.05.1966</v>
      </c>
      <c r="AL78" s="2" t="b">
        <f t="shared" si="9"/>
        <v>1</v>
      </c>
    </row>
    <row r="79" spans="1:38" ht="25.5" x14ac:dyDescent="0.2">
      <c r="A79" s="10">
        <v>161</v>
      </c>
      <c r="B79" s="11" t="s">
        <v>41</v>
      </c>
      <c r="C79" s="11" t="s">
        <v>271</v>
      </c>
      <c r="D79" s="11" t="s">
        <v>272</v>
      </c>
      <c r="E79" s="11" t="s">
        <v>69</v>
      </c>
      <c r="F79" s="10">
        <v>35960</v>
      </c>
      <c r="G79" s="11" t="s">
        <v>273</v>
      </c>
      <c r="H79" s="12">
        <v>42370</v>
      </c>
      <c r="I79" s="10"/>
      <c r="J79" s="11" t="s">
        <v>274</v>
      </c>
      <c r="K79" s="11" t="s">
        <v>103</v>
      </c>
      <c r="L79" s="10">
        <v>96322</v>
      </c>
      <c r="M79" s="11" t="s">
        <v>48</v>
      </c>
      <c r="N79" s="11"/>
      <c r="O79" s="11" t="s">
        <v>49</v>
      </c>
      <c r="P79" s="11" t="s">
        <v>50</v>
      </c>
      <c r="Q79" s="11" t="s">
        <v>50</v>
      </c>
      <c r="R79" s="11" t="s">
        <v>275</v>
      </c>
      <c r="S79" s="12">
        <v>42736</v>
      </c>
      <c r="T79" s="12">
        <v>43100</v>
      </c>
      <c r="U79" s="12">
        <v>43100</v>
      </c>
      <c r="V79" s="10">
        <v>460</v>
      </c>
      <c r="W79" s="10">
        <v>300</v>
      </c>
      <c r="X79" s="10">
        <v>0</v>
      </c>
      <c r="Y79" s="13">
        <v>42719.450706018521</v>
      </c>
      <c r="Z79" s="11"/>
      <c r="AA79" s="10">
        <v>21171</v>
      </c>
      <c r="AB79" s="11" t="s">
        <v>60</v>
      </c>
      <c r="AC79" s="10">
        <v>460</v>
      </c>
      <c r="AD79" s="12">
        <v>42736</v>
      </c>
      <c r="AE79" s="12">
        <v>43100</v>
      </c>
      <c r="AF79" s="12">
        <v>43100</v>
      </c>
      <c r="AG79" s="10">
        <v>0</v>
      </c>
      <c r="AH79" s="13">
        <v>42719.450960648152</v>
      </c>
      <c r="AI79" s="11"/>
      <c r="AJ79" s="2">
        <f>VLOOKUP(A79,'[1]Tab.-Job'!A:A,1,FALSE)</f>
        <v>161</v>
      </c>
      <c r="AK79" s="14" t="str">
        <f t="shared" si="8"/>
        <v>Mailler Gabriel Apollinaire 20.05.1977</v>
      </c>
      <c r="AL79" s="2" t="b">
        <f t="shared" si="9"/>
        <v>1</v>
      </c>
    </row>
    <row r="80" spans="1:38" ht="25.5" x14ac:dyDescent="0.2">
      <c r="A80" s="10">
        <v>162</v>
      </c>
      <c r="B80" s="11" t="s">
        <v>41</v>
      </c>
      <c r="C80" s="11" t="s">
        <v>276</v>
      </c>
      <c r="D80" s="11" t="s">
        <v>277</v>
      </c>
      <c r="E80" s="11" t="s">
        <v>278</v>
      </c>
      <c r="F80" s="10">
        <v>32975</v>
      </c>
      <c r="G80" s="11" t="s">
        <v>279</v>
      </c>
      <c r="H80" s="12">
        <v>42005</v>
      </c>
      <c r="I80" s="10"/>
      <c r="J80" s="11" t="s">
        <v>218</v>
      </c>
      <c r="K80" s="11" t="s">
        <v>280</v>
      </c>
      <c r="L80" s="10">
        <v>98241</v>
      </c>
      <c r="M80" s="11" t="s">
        <v>48</v>
      </c>
      <c r="N80" s="11" t="s">
        <v>279</v>
      </c>
      <c r="O80" s="11" t="s">
        <v>49</v>
      </c>
      <c r="P80" s="11" t="s">
        <v>50</v>
      </c>
      <c r="Q80" s="11" t="s">
        <v>50</v>
      </c>
      <c r="R80" s="11" t="s">
        <v>281</v>
      </c>
      <c r="S80" s="12">
        <v>42736</v>
      </c>
      <c r="T80" s="12">
        <v>43100</v>
      </c>
      <c r="U80" s="12">
        <v>43100</v>
      </c>
      <c r="V80" s="10">
        <v>578</v>
      </c>
      <c r="W80" s="10">
        <v>300</v>
      </c>
      <c r="X80" s="10">
        <v>0</v>
      </c>
      <c r="Y80" s="13">
        <v>42746.563668981478</v>
      </c>
      <c r="Z80" s="11"/>
      <c r="AA80" s="10"/>
      <c r="AB80" s="11"/>
      <c r="AC80" s="10"/>
      <c r="AD80" s="10"/>
      <c r="AE80" s="10"/>
      <c r="AF80" s="10"/>
      <c r="AG80" s="10"/>
      <c r="AH80" s="10"/>
      <c r="AI80" s="11"/>
      <c r="AJ80" s="2">
        <f>VLOOKUP(A80,'[1]Tab.-Job'!A:A,1,FALSE)</f>
        <v>162</v>
      </c>
      <c r="AK80" s="14" t="str">
        <f t="shared" si="8"/>
        <v>Moser Alexandra Grace 25.10.1982</v>
      </c>
      <c r="AL80" s="2" t="b">
        <f t="shared" si="9"/>
        <v>1</v>
      </c>
    </row>
    <row r="81" spans="1:38" ht="25.5" x14ac:dyDescent="0.2">
      <c r="A81" s="10">
        <v>165</v>
      </c>
      <c r="B81" s="11" t="s">
        <v>41</v>
      </c>
      <c r="C81" s="11" t="s">
        <v>283</v>
      </c>
      <c r="D81" s="11" t="s">
        <v>284</v>
      </c>
      <c r="E81" s="11" t="s">
        <v>285</v>
      </c>
      <c r="F81" s="10">
        <v>41900</v>
      </c>
      <c r="G81" s="11" t="s">
        <v>286</v>
      </c>
      <c r="H81" s="12">
        <v>42736</v>
      </c>
      <c r="I81" s="12">
        <v>43100</v>
      </c>
      <c r="J81" s="11" t="s">
        <v>65</v>
      </c>
      <c r="K81" s="11"/>
      <c r="L81" s="10">
        <v>100338</v>
      </c>
      <c r="M81" s="11" t="s">
        <v>48</v>
      </c>
      <c r="N81" s="11" t="s">
        <v>286</v>
      </c>
      <c r="O81" s="11" t="s">
        <v>49</v>
      </c>
      <c r="P81" s="11" t="s">
        <v>50</v>
      </c>
      <c r="Q81" s="11" t="s">
        <v>50</v>
      </c>
      <c r="R81" s="11" t="s">
        <v>287</v>
      </c>
      <c r="S81" s="12">
        <v>42736</v>
      </c>
      <c r="T81" s="12">
        <v>43100</v>
      </c>
      <c r="U81" s="12">
        <v>43100</v>
      </c>
      <c r="V81" s="10">
        <v>530.9</v>
      </c>
      <c r="W81" s="10">
        <v>300</v>
      </c>
      <c r="X81" s="10">
        <v>1061.8</v>
      </c>
      <c r="Y81" s="13">
        <v>42797.359710648147</v>
      </c>
      <c r="Z81" s="11"/>
      <c r="AA81" s="10">
        <v>24000</v>
      </c>
      <c r="AB81" s="11" t="s">
        <v>60</v>
      </c>
      <c r="AC81" s="10">
        <v>525.25</v>
      </c>
      <c r="AD81" s="12">
        <v>42736</v>
      </c>
      <c r="AE81" s="12">
        <v>43100</v>
      </c>
      <c r="AF81" s="12">
        <v>43100</v>
      </c>
      <c r="AG81" s="10">
        <v>1050.5</v>
      </c>
      <c r="AH81" s="13">
        <v>42797.360856481479</v>
      </c>
      <c r="AI81" s="11"/>
      <c r="AJ81" s="2">
        <f>VLOOKUP(A81,'[1]Tab.-Job'!A:A,1,FALSE)</f>
        <v>165</v>
      </c>
      <c r="AK81" s="14" t="str">
        <f t="shared" si="8"/>
        <v>Strimer Oscar 27.02.1945</v>
      </c>
      <c r="AL81" s="2" t="b">
        <f t="shared" si="9"/>
        <v>1</v>
      </c>
    </row>
    <row r="82" spans="1:38" ht="25.5" x14ac:dyDescent="0.2">
      <c r="A82" s="10">
        <v>165</v>
      </c>
      <c r="B82" s="11" t="s">
        <v>41</v>
      </c>
      <c r="C82" s="11" t="s">
        <v>283</v>
      </c>
      <c r="D82" s="11" t="s">
        <v>284</v>
      </c>
      <c r="E82" s="11" t="s">
        <v>285</v>
      </c>
      <c r="F82" s="10">
        <v>41900</v>
      </c>
      <c r="G82" s="11" t="s">
        <v>286</v>
      </c>
      <c r="H82" s="12">
        <v>42736</v>
      </c>
      <c r="I82" s="12">
        <v>43100</v>
      </c>
      <c r="J82" s="11" t="s">
        <v>65</v>
      </c>
      <c r="K82" s="11"/>
      <c r="L82" s="10">
        <v>100338</v>
      </c>
      <c r="M82" s="11" t="s">
        <v>48</v>
      </c>
      <c r="N82" s="11" t="s">
        <v>286</v>
      </c>
      <c r="O82" s="11" t="s">
        <v>49</v>
      </c>
      <c r="P82" s="11" t="s">
        <v>50</v>
      </c>
      <c r="Q82" s="11" t="s">
        <v>50</v>
      </c>
      <c r="R82" s="11" t="s">
        <v>287</v>
      </c>
      <c r="S82" s="12">
        <v>42736</v>
      </c>
      <c r="T82" s="12">
        <v>43100</v>
      </c>
      <c r="U82" s="12">
        <v>43100</v>
      </c>
      <c r="V82" s="10">
        <v>530.9</v>
      </c>
      <c r="W82" s="10">
        <v>300</v>
      </c>
      <c r="X82" s="10">
        <v>1061.8</v>
      </c>
      <c r="Y82" s="13">
        <v>42797.359710648147</v>
      </c>
      <c r="Z82" s="11"/>
      <c r="AA82" s="10">
        <v>23999</v>
      </c>
      <c r="AB82" s="11" t="s">
        <v>61</v>
      </c>
      <c r="AC82" s="10">
        <v>5.65</v>
      </c>
      <c r="AD82" s="12">
        <v>42736</v>
      </c>
      <c r="AE82" s="12">
        <v>43100</v>
      </c>
      <c r="AF82" s="12">
        <v>43100</v>
      </c>
      <c r="AG82" s="10">
        <v>11.3</v>
      </c>
      <c r="AH82" s="13">
        <v>42797.360532407409</v>
      </c>
      <c r="AI82" s="11"/>
      <c r="AJ82" s="2">
        <f>VLOOKUP(A82,'[1]Tab.-Job'!A:A,1,FALSE)</f>
        <v>165</v>
      </c>
      <c r="AK82" s="14" t="str">
        <f t="shared" si="8"/>
        <v>Strimer Oscar 27.02.1945</v>
      </c>
      <c r="AL82" s="2" t="b">
        <f t="shared" si="9"/>
        <v>1</v>
      </c>
    </row>
    <row r="83" spans="1:38" ht="25.5" x14ac:dyDescent="0.2">
      <c r="A83" s="10">
        <v>166</v>
      </c>
      <c r="B83" s="11" t="s">
        <v>41</v>
      </c>
      <c r="C83" s="11" t="s">
        <v>288</v>
      </c>
      <c r="D83" s="11" t="s">
        <v>289</v>
      </c>
      <c r="E83" s="11" t="s">
        <v>290</v>
      </c>
      <c r="F83" s="10">
        <v>40030</v>
      </c>
      <c r="G83" s="11" t="s">
        <v>291</v>
      </c>
      <c r="H83" s="12">
        <v>42736</v>
      </c>
      <c r="I83" s="10"/>
      <c r="J83" s="11" t="s">
        <v>141</v>
      </c>
      <c r="K83" s="11" t="s">
        <v>292</v>
      </c>
      <c r="L83" s="10">
        <v>95170</v>
      </c>
      <c r="M83" s="11" t="s">
        <v>48</v>
      </c>
      <c r="N83" s="11"/>
      <c r="O83" s="11" t="s">
        <v>49</v>
      </c>
      <c r="P83" s="11" t="s">
        <v>50</v>
      </c>
      <c r="Q83" s="11" t="s">
        <v>50</v>
      </c>
      <c r="R83" s="11" t="s">
        <v>293</v>
      </c>
      <c r="S83" s="12">
        <v>42736</v>
      </c>
      <c r="T83" s="12">
        <v>43100</v>
      </c>
      <c r="U83" s="12">
        <v>43100</v>
      </c>
      <c r="V83" s="10">
        <v>578</v>
      </c>
      <c r="W83" s="10">
        <v>300</v>
      </c>
      <c r="X83" s="10">
        <v>0</v>
      </c>
      <c r="Y83" s="13">
        <v>42712.38453703704</v>
      </c>
      <c r="Z83" s="11"/>
      <c r="AA83" s="10">
        <v>19974</v>
      </c>
      <c r="AB83" s="11" t="s">
        <v>60</v>
      </c>
      <c r="AC83" s="10">
        <v>554</v>
      </c>
      <c r="AD83" s="12">
        <v>42736</v>
      </c>
      <c r="AE83" s="12">
        <v>43100</v>
      </c>
      <c r="AF83" s="12">
        <v>43100</v>
      </c>
      <c r="AG83" s="10">
        <v>0</v>
      </c>
      <c r="AH83" s="13">
        <v>42712.385300925926</v>
      </c>
      <c r="AI83" s="11"/>
      <c r="AJ83" s="2">
        <f>VLOOKUP(A83,'[1]Tab.-Job'!A:A,1,FALSE)</f>
        <v>166</v>
      </c>
      <c r="AK83" s="14" t="str">
        <f t="shared" ref="AK83:AK111" si="10">LEFT(R83,LEN(R83)-9)&amp;TEXT(SUBSTITUTE(SUBSTITUTE(SUBSTITUTE(RIGHT(R83,9),"DEC","DÉC"),"FEV","FÉV"),"AOU","AOÛ"),"jj.mm.aaaa")</f>
        <v>Bouasla Samir 06.05.1973</v>
      </c>
      <c r="AL83" s="2" t="b">
        <f t="shared" ref="AL83:AL111" si="11">EXACT(D83,AK83)</f>
        <v>1</v>
      </c>
    </row>
    <row r="84" spans="1:38" ht="25.5" x14ac:dyDescent="0.2">
      <c r="A84" s="10">
        <v>166</v>
      </c>
      <c r="B84" s="11" t="s">
        <v>41</v>
      </c>
      <c r="C84" s="11" t="s">
        <v>288</v>
      </c>
      <c r="D84" s="11" t="s">
        <v>289</v>
      </c>
      <c r="E84" s="11" t="s">
        <v>290</v>
      </c>
      <c r="F84" s="10">
        <v>40030</v>
      </c>
      <c r="G84" s="11" t="s">
        <v>291</v>
      </c>
      <c r="H84" s="12">
        <v>42736</v>
      </c>
      <c r="I84" s="10"/>
      <c r="J84" s="11" t="s">
        <v>141</v>
      </c>
      <c r="K84" s="11" t="s">
        <v>292</v>
      </c>
      <c r="L84" s="10">
        <v>95170</v>
      </c>
      <c r="M84" s="11" t="s">
        <v>48</v>
      </c>
      <c r="N84" s="11"/>
      <c r="O84" s="11" t="s">
        <v>49</v>
      </c>
      <c r="P84" s="11" t="s">
        <v>50</v>
      </c>
      <c r="Q84" s="11" t="s">
        <v>50</v>
      </c>
      <c r="R84" s="11" t="s">
        <v>293</v>
      </c>
      <c r="S84" s="12">
        <v>42736</v>
      </c>
      <c r="T84" s="12">
        <v>43100</v>
      </c>
      <c r="U84" s="12">
        <v>43100</v>
      </c>
      <c r="V84" s="10">
        <v>578</v>
      </c>
      <c r="W84" s="10">
        <v>300</v>
      </c>
      <c r="X84" s="10">
        <v>0</v>
      </c>
      <c r="Y84" s="13">
        <v>42712.38453703704</v>
      </c>
      <c r="Z84" s="11"/>
      <c r="AA84" s="10">
        <v>19976</v>
      </c>
      <c r="AB84" s="11" t="s">
        <v>61</v>
      </c>
      <c r="AC84" s="10">
        <v>5.65</v>
      </c>
      <c r="AD84" s="12">
        <v>42736</v>
      </c>
      <c r="AE84" s="12">
        <v>43100</v>
      </c>
      <c r="AF84" s="12">
        <v>43100</v>
      </c>
      <c r="AG84" s="10">
        <v>0</v>
      </c>
      <c r="AH84" s="13">
        <v>42712.385497685187</v>
      </c>
      <c r="AI84" s="11"/>
      <c r="AJ84" s="2">
        <f>VLOOKUP(A84,'[1]Tab.-Job'!A:A,1,FALSE)</f>
        <v>166</v>
      </c>
      <c r="AK84" s="14" t="str">
        <f t="shared" si="10"/>
        <v>Bouasla Samir 06.05.1973</v>
      </c>
      <c r="AL84" s="2" t="b">
        <f t="shared" si="11"/>
        <v>1</v>
      </c>
    </row>
    <row r="85" spans="1:38" ht="38.25" x14ac:dyDescent="0.2">
      <c r="A85" s="10">
        <v>167</v>
      </c>
      <c r="B85" s="11" t="s">
        <v>41</v>
      </c>
      <c r="C85" s="11" t="s">
        <v>294</v>
      </c>
      <c r="D85" s="11" t="s">
        <v>295</v>
      </c>
      <c r="E85" s="11" t="s">
        <v>296</v>
      </c>
      <c r="F85" s="10">
        <v>36975</v>
      </c>
      <c r="G85" s="11" t="s">
        <v>297</v>
      </c>
      <c r="H85" s="12">
        <v>42370</v>
      </c>
      <c r="I85" s="10"/>
      <c r="J85" s="11" t="s">
        <v>139</v>
      </c>
      <c r="K85" s="11" t="s">
        <v>57</v>
      </c>
      <c r="L85" s="10">
        <v>100335</v>
      </c>
      <c r="M85" s="11" t="s">
        <v>48</v>
      </c>
      <c r="N85" s="11" t="s">
        <v>297</v>
      </c>
      <c r="O85" s="11" t="s">
        <v>49</v>
      </c>
      <c r="P85" s="11" t="s">
        <v>50</v>
      </c>
      <c r="Q85" s="11" t="s">
        <v>50</v>
      </c>
      <c r="R85" s="11" t="s">
        <v>298</v>
      </c>
      <c r="S85" s="12">
        <v>42736</v>
      </c>
      <c r="T85" s="12">
        <v>43100</v>
      </c>
      <c r="U85" s="12">
        <v>43100</v>
      </c>
      <c r="V85" s="10">
        <v>546.9</v>
      </c>
      <c r="W85" s="10">
        <v>300</v>
      </c>
      <c r="X85" s="10">
        <v>0</v>
      </c>
      <c r="Y85" s="13">
        <v>42797.348692129628</v>
      </c>
      <c r="Z85" s="11"/>
      <c r="AA85" s="10">
        <v>23992</v>
      </c>
      <c r="AB85" s="11" t="s">
        <v>60</v>
      </c>
      <c r="AC85" s="10">
        <v>541.25</v>
      </c>
      <c r="AD85" s="12">
        <v>42736</v>
      </c>
      <c r="AE85" s="12">
        <v>43100</v>
      </c>
      <c r="AF85" s="12">
        <v>43100</v>
      </c>
      <c r="AG85" s="10">
        <v>0</v>
      </c>
      <c r="AH85" s="13">
        <v>42797.349953703706</v>
      </c>
      <c r="AI85" s="11"/>
      <c r="AJ85" s="2">
        <f>VLOOKUP(A85,'[1]Tab.-Job'!A:A,1,FALSE)</f>
        <v>167</v>
      </c>
      <c r="AK85" s="14" t="str">
        <f t="shared" si="10"/>
        <v>Seydoux Francine 04.03.1957</v>
      </c>
      <c r="AL85" s="2" t="b">
        <f t="shared" si="11"/>
        <v>1</v>
      </c>
    </row>
    <row r="86" spans="1:38" ht="38.25" x14ac:dyDescent="0.2">
      <c r="A86" s="10">
        <v>167</v>
      </c>
      <c r="B86" s="11" t="s">
        <v>41</v>
      </c>
      <c r="C86" s="11" t="s">
        <v>294</v>
      </c>
      <c r="D86" s="11" t="s">
        <v>295</v>
      </c>
      <c r="E86" s="11" t="s">
        <v>296</v>
      </c>
      <c r="F86" s="10">
        <v>36975</v>
      </c>
      <c r="G86" s="11" t="s">
        <v>297</v>
      </c>
      <c r="H86" s="12">
        <v>42370</v>
      </c>
      <c r="I86" s="10"/>
      <c r="J86" s="11" t="s">
        <v>139</v>
      </c>
      <c r="K86" s="11" t="s">
        <v>57</v>
      </c>
      <c r="L86" s="10">
        <v>100335</v>
      </c>
      <c r="M86" s="11" t="s">
        <v>48</v>
      </c>
      <c r="N86" s="11" t="s">
        <v>297</v>
      </c>
      <c r="O86" s="11" t="s">
        <v>49</v>
      </c>
      <c r="P86" s="11" t="s">
        <v>50</v>
      </c>
      <c r="Q86" s="11" t="s">
        <v>50</v>
      </c>
      <c r="R86" s="11" t="s">
        <v>298</v>
      </c>
      <c r="S86" s="12">
        <v>42736</v>
      </c>
      <c r="T86" s="12">
        <v>43100</v>
      </c>
      <c r="U86" s="12">
        <v>43100</v>
      </c>
      <c r="V86" s="10">
        <v>546.9</v>
      </c>
      <c r="W86" s="10">
        <v>300</v>
      </c>
      <c r="X86" s="10">
        <v>0</v>
      </c>
      <c r="Y86" s="13">
        <v>42797.348692129628</v>
      </c>
      <c r="Z86" s="11"/>
      <c r="AA86" s="10">
        <v>23993</v>
      </c>
      <c r="AB86" s="11" t="s">
        <v>61</v>
      </c>
      <c r="AC86" s="10">
        <v>5.65</v>
      </c>
      <c r="AD86" s="12">
        <v>42736</v>
      </c>
      <c r="AE86" s="12">
        <v>43100</v>
      </c>
      <c r="AF86" s="12">
        <v>43100</v>
      </c>
      <c r="AG86" s="10">
        <v>0</v>
      </c>
      <c r="AH86" s="13">
        <v>42797.350451388891</v>
      </c>
      <c r="AI86" s="11"/>
      <c r="AJ86" s="2">
        <f>VLOOKUP(A86,'[1]Tab.-Job'!A:A,1,FALSE)</f>
        <v>167</v>
      </c>
      <c r="AK86" s="14" t="str">
        <f t="shared" si="10"/>
        <v>Seydoux Francine 04.03.1957</v>
      </c>
      <c r="AL86" s="2" t="b">
        <f t="shared" si="11"/>
        <v>1</v>
      </c>
    </row>
    <row r="87" spans="1:38" ht="25.5" x14ac:dyDescent="0.2">
      <c r="A87" s="10">
        <v>169</v>
      </c>
      <c r="B87" s="11" t="s">
        <v>41</v>
      </c>
      <c r="C87" s="11" t="s">
        <v>299</v>
      </c>
      <c r="D87" s="11" t="s">
        <v>300</v>
      </c>
      <c r="E87" s="11" t="s">
        <v>94</v>
      </c>
      <c r="F87" s="10">
        <v>40528</v>
      </c>
      <c r="G87" s="11" t="s">
        <v>301</v>
      </c>
      <c r="H87" s="12">
        <v>42736</v>
      </c>
      <c r="I87" s="10"/>
      <c r="J87" s="11" t="s">
        <v>141</v>
      </c>
      <c r="K87" s="11" t="s">
        <v>302</v>
      </c>
      <c r="L87" s="10">
        <v>97104</v>
      </c>
      <c r="M87" s="11" t="s">
        <v>48</v>
      </c>
      <c r="N87" s="11"/>
      <c r="O87" s="11" t="s">
        <v>49</v>
      </c>
      <c r="P87" s="11" t="s">
        <v>50</v>
      </c>
      <c r="Q87" s="11" t="s">
        <v>50</v>
      </c>
      <c r="R87" s="11" t="s">
        <v>303</v>
      </c>
      <c r="S87" s="12">
        <v>42736</v>
      </c>
      <c r="T87" s="12">
        <v>43100</v>
      </c>
      <c r="U87" s="12">
        <v>43100</v>
      </c>
      <c r="V87" s="10">
        <v>578</v>
      </c>
      <c r="W87" s="10">
        <v>300</v>
      </c>
      <c r="X87" s="10">
        <v>0</v>
      </c>
      <c r="Y87" s="13">
        <v>42725.346307870372</v>
      </c>
      <c r="Z87" s="11"/>
      <c r="AA87" s="10">
        <v>21816</v>
      </c>
      <c r="AB87" s="11" t="s">
        <v>60</v>
      </c>
      <c r="AC87" s="10">
        <v>554</v>
      </c>
      <c r="AD87" s="12">
        <v>42736</v>
      </c>
      <c r="AE87" s="12">
        <v>43100</v>
      </c>
      <c r="AF87" s="12">
        <v>43100</v>
      </c>
      <c r="AG87" s="10">
        <v>0</v>
      </c>
      <c r="AH87" s="13">
        <v>42725.346631944441</v>
      </c>
      <c r="AI87" s="11"/>
      <c r="AJ87" s="2">
        <f>VLOOKUP(A87,'[1]Tab.-Job'!A:A,1,FALSE)</f>
        <v>169</v>
      </c>
      <c r="AK87" s="14" t="str">
        <f t="shared" si="10"/>
        <v>Price Yverose 10.10.1975</v>
      </c>
      <c r="AL87" s="2" t="b">
        <f t="shared" si="11"/>
        <v>1</v>
      </c>
    </row>
    <row r="88" spans="1:38" ht="25.5" x14ac:dyDescent="0.2">
      <c r="A88" s="10">
        <v>169</v>
      </c>
      <c r="B88" s="11" t="s">
        <v>41</v>
      </c>
      <c r="C88" s="11" t="s">
        <v>299</v>
      </c>
      <c r="D88" s="11" t="s">
        <v>300</v>
      </c>
      <c r="E88" s="11" t="s">
        <v>94</v>
      </c>
      <c r="F88" s="10">
        <v>40528</v>
      </c>
      <c r="G88" s="11" t="s">
        <v>301</v>
      </c>
      <c r="H88" s="12">
        <v>42736</v>
      </c>
      <c r="I88" s="10"/>
      <c r="J88" s="11" t="s">
        <v>141</v>
      </c>
      <c r="K88" s="11" t="s">
        <v>302</v>
      </c>
      <c r="L88" s="10">
        <v>97104</v>
      </c>
      <c r="M88" s="11" t="s">
        <v>48</v>
      </c>
      <c r="N88" s="11"/>
      <c r="O88" s="11" t="s">
        <v>49</v>
      </c>
      <c r="P88" s="11" t="s">
        <v>50</v>
      </c>
      <c r="Q88" s="11" t="s">
        <v>50</v>
      </c>
      <c r="R88" s="11" t="s">
        <v>303</v>
      </c>
      <c r="S88" s="12">
        <v>42736</v>
      </c>
      <c r="T88" s="12">
        <v>43100</v>
      </c>
      <c r="U88" s="12">
        <v>43100</v>
      </c>
      <c r="V88" s="10">
        <v>578</v>
      </c>
      <c r="W88" s="10">
        <v>300</v>
      </c>
      <c r="X88" s="10">
        <v>0</v>
      </c>
      <c r="Y88" s="13">
        <v>42725.346307870372</v>
      </c>
      <c r="Z88" s="11"/>
      <c r="AA88" s="10">
        <v>21817</v>
      </c>
      <c r="AB88" s="11" t="s">
        <v>61</v>
      </c>
      <c r="AC88" s="10">
        <v>5.65</v>
      </c>
      <c r="AD88" s="12">
        <v>42736</v>
      </c>
      <c r="AE88" s="12">
        <v>43100</v>
      </c>
      <c r="AF88" s="12">
        <v>43100</v>
      </c>
      <c r="AG88" s="10">
        <v>0</v>
      </c>
      <c r="AH88" s="13">
        <v>42725.346863425926</v>
      </c>
      <c r="AI88" s="11"/>
      <c r="AJ88" s="2">
        <f>VLOOKUP(A88,'[1]Tab.-Job'!A:A,1,FALSE)</f>
        <v>169</v>
      </c>
      <c r="AK88" s="14" t="str">
        <f t="shared" si="10"/>
        <v>Price Yverose 10.10.1975</v>
      </c>
      <c r="AL88" s="2" t="b">
        <f t="shared" si="11"/>
        <v>1</v>
      </c>
    </row>
    <row r="89" spans="1:38" ht="25.5" x14ac:dyDescent="0.2">
      <c r="A89" s="10">
        <v>172</v>
      </c>
      <c r="B89" s="11" t="s">
        <v>41</v>
      </c>
      <c r="C89" s="11" t="s">
        <v>304</v>
      </c>
      <c r="D89" s="11" t="s">
        <v>305</v>
      </c>
      <c r="E89" s="11" t="s">
        <v>69</v>
      </c>
      <c r="F89" s="10">
        <v>42459</v>
      </c>
      <c r="G89" s="11" t="s">
        <v>306</v>
      </c>
      <c r="H89" s="12">
        <v>42736</v>
      </c>
      <c r="I89" s="10"/>
      <c r="J89" s="11" t="s">
        <v>111</v>
      </c>
      <c r="K89" s="11" t="s">
        <v>307</v>
      </c>
      <c r="L89" s="10">
        <v>101611</v>
      </c>
      <c r="M89" s="11" t="s">
        <v>48</v>
      </c>
      <c r="N89" s="11"/>
      <c r="O89" s="11" t="s">
        <v>49</v>
      </c>
      <c r="P89" s="11" t="s">
        <v>50</v>
      </c>
      <c r="Q89" s="11" t="s">
        <v>50</v>
      </c>
      <c r="R89" s="11" t="s">
        <v>308</v>
      </c>
      <c r="S89" s="12">
        <v>42736</v>
      </c>
      <c r="T89" s="12">
        <v>43100</v>
      </c>
      <c r="U89" s="12">
        <v>43100</v>
      </c>
      <c r="V89" s="10">
        <v>588</v>
      </c>
      <c r="W89" s="10">
        <v>300</v>
      </c>
      <c r="X89" s="10">
        <v>1764</v>
      </c>
      <c r="Y89" s="13">
        <v>42844.360833333332</v>
      </c>
      <c r="Z89" s="11"/>
      <c r="AA89" s="10">
        <v>24696</v>
      </c>
      <c r="AB89" s="11" t="s">
        <v>60</v>
      </c>
      <c r="AC89" s="10">
        <v>554</v>
      </c>
      <c r="AD89" s="12">
        <v>42736</v>
      </c>
      <c r="AE89" s="12">
        <v>43100</v>
      </c>
      <c r="AF89" s="12">
        <v>43100</v>
      </c>
      <c r="AG89" s="10">
        <v>1662</v>
      </c>
      <c r="AH89" s="13">
        <v>42844.371203703704</v>
      </c>
      <c r="AI89" s="11"/>
      <c r="AJ89" s="2">
        <f>VLOOKUP(A89,'[1]Tab.-Job'!A:A,1,FALSE)</f>
        <v>172</v>
      </c>
      <c r="AK89" s="14" t="str">
        <f t="shared" si="10"/>
        <v>Leber Alika Nathalie 04.04.1977</v>
      </c>
      <c r="AL89" s="2" t="b">
        <f t="shared" si="11"/>
        <v>1</v>
      </c>
    </row>
    <row r="90" spans="1:38" ht="25.5" x14ac:dyDescent="0.2">
      <c r="A90" s="10">
        <v>172</v>
      </c>
      <c r="B90" s="11" t="s">
        <v>41</v>
      </c>
      <c r="C90" s="11" t="s">
        <v>304</v>
      </c>
      <c r="D90" s="11" t="s">
        <v>305</v>
      </c>
      <c r="E90" s="11" t="s">
        <v>69</v>
      </c>
      <c r="F90" s="10">
        <v>42459</v>
      </c>
      <c r="G90" s="11" t="s">
        <v>306</v>
      </c>
      <c r="H90" s="12">
        <v>42736</v>
      </c>
      <c r="I90" s="10"/>
      <c r="J90" s="11" t="s">
        <v>111</v>
      </c>
      <c r="K90" s="11" t="s">
        <v>307</v>
      </c>
      <c r="L90" s="10">
        <v>101611</v>
      </c>
      <c r="M90" s="11" t="s">
        <v>48</v>
      </c>
      <c r="N90" s="11"/>
      <c r="O90" s="11" t="s">
        <v>49</v>
      </c>
      <c r="P90" s="11" t="s">
        <v>50</v>
      </c>
      <c r="Q90" s="11" t="s">
        <v>50</v>
      </c>
      <c r="R90" s="11" t="s">
        <v>308</v>
      </c>
      <c r="S90" s="12">
        <v>42736</v>
      </c>
      <c r="T90" s="12">
        <v>43100</v>
      </c>
      <c r="U90" s="12">
        <v>43100</v>
      </c>
      <c r="V90" s="10">
        <v>588</v>
      </c>
      <c r="W90" s="10">
        <v>300</v>
      </c>
      <c r="X90" s="10">
        <v>1764</v>
      </c>
      <c r="Y90" s="13">
        <v>42844.360833333332</v>
      </c>
      <c r="Z90" s="11"/>
      <c r="AA90" s="10">
        <v>24697</v>
      </c>
      <c r="AB90" s="11" t="s">
        <v>61</v>
      </c>
      <c r="AC90" s="10">
        <v>5.65</v>
      </c>
      <c r="AD90" s="12">
        <v>42736</v>
      </c>
      <c r="AE90" s="12">
        <v>43100</v>
      </c>
      <c r="AF90" s="12">
        <v>43100</v>
      </c>
      <c r="AG90" s="10">
        <v>16.95</v>
      </c>
      <c r="AH90" s="13">
        <v>42844.371493055558</v>
      </c>
      <c r="AI90" s="11"/>
      <c r="AJ90" s="2">
        <f>VLOOKUP(A90,'[1]Tab.-Job'!A:A,1,FALSE)</f>
        <v>172</v>
      </c>
      <c r="AK90" s="14" t="str">
        <f t="shared" si="10"/>
        <v>Leber Alika Nathalie 04.04.1977</v>
      </c>
      <c r="AL90" s="2" t="b">
        <f t="shared" si="11"/>
        <v>1</v>
      </c>
    </row>
    <row r="91" spans="1:38" ht="25.5" x14ac:dyDescent="0.2">
      <c r="A91" s="10">
        <v>173</v>
      </c>
      <c r="B91" s="11" t="s">
        <v>41</v>
      </c>
      <c r="C91" s="11" t="s">
        <v>309</v>
      </c>
      <c r="D91" s="11" t="s">
        <v>310</v>
      </c>
      <c r="E91" s="11" t="s">
        <v>311</v>
      </c>
      <c r="F91" s="10">
        <v>36389</v>
      </c>
      <c r="G91" s="11" t="s">
        <v>312</v>
      </c>
      <c r="H91" s="12">
        <v>42370</v>
      </c>
      <c r="I91" s="10"/>
      <c r="J91" s="11" t="s">
        <v>56</v>
      </c>
      <c r="K91" s="11" t="s">
        <v>103</v>
      </c>
      <c r="L91" s="10">
        <v>96307</v>
      </c>
      <c r="M91" s="11" t="s">
        <v>48</v>
      </c>
      <c r="N91" s="11"/>
      <c r="O91" s="11" t="s">
        <v>49</v>
      </c>
      <c r="P91" s="11" t="s">
        <v>50</v>
      </c>
      <c r="Q91" s="11" t="s">
        <v>50</v>
      </c>
      <c r="R91" s="11" t="s">
        <v>313</v>
      </c>
      <c r="S91" s="12">
        <v>42736</v>
      </c>
      <c r="T91" s="12">
        <v>43100</v>
      </c>
      <c r="U91" s="12">
        <v>43100</v>
      </c>
      <c r="V91" s="10">
        <v>577</v>
      </c>
      <c r="W91" s="10">
        <v>300</v>
      </c>
      <c r="X91" s="10">
        <v>0</v>
      </c>
      <c r="Y91" s="13">
        <v>42719.447187500002</v>
      </c>
      <c r="Z91" s="11"/>
      <c r="AA91" s="10">
        <v>21462</v>
      </c>
      <c r="AB91" s="11" t="s">
        <v>60</v>
      </c>
      <c r="AC91" s="10">
        <v>554</v>
      </c>
      <c r="AD91" s="12">
        <v>42736</v>
      </c>
      <c r="AE91" s="12">
        <v>43100</v>
      </c>
      <c r="AF91" s="12">
        <v>43100</v>
      </c>
      <c r="AG91" s="10">
        <v>0</v>
      </c>
      <c r="AH91" s="13">
        <v>42719.712326388886</v>
      </c>
      <c r="AI91" s="11"/>
      <c r="AJ91" s="2">
        <f>VLOOKUP(A91,'[1]Tab.-Job'!A:A,1,FALSE)</f>
        <v>173</v>
      </c>
      <c r="AK91" s="14" t="str">
        <f t="shared" si="10"/>
        <v>Perret Jean-Daniel 23.09.1959</v>
      </c>
      <c r="AL91" s="2" t="b">
        <f t="shared" si="11"/>
        <v>1</v>
      </c>
    </row>
    <row r="92" spans="1:38" ht="25.5" x14ac:dyDescent="0.2">
      <c r="A92" s="10">
        <v>173</v>
      </c>
      <c r="B92" s="11" t="s">
        <v>41</v>
      </c>
      <c r="C92" s="11" t="s">
        <v>309</v>
      </c>
      <c r="D92" s="11" t="s">
        <v>310</v>
      </c>
      <c r="E92" s="11" t="s">
        <v>311</v>
      </c>
      <c r="F92" s="10">
        <v>36389</v>
      </c>
      <c r="G92" s="11" t="s">
        <v>312</v>
      </c>
      <c r="H92" s="12">
        <v>42370</v>
      </c>
      <c r="I92" s="10"/>
      <c r="J92" s="11" t="s">
        <v>56</v>
      </c>
      <c r="K92" s="11" t="s">
        <v>103</v>
      </c>
      <c r="L92" s="10">
        <v>96307</v>
      </c>
      <c r="M92" s="11" t="s">
        <v>48</v>
      </c>
      <c r="N92" s="11"/>
      <c r="O92" s="11" t="s">
        <v>49</v>
      </c>
      <c r="P92" s="11" t="s">
        <v>50</v>
      </c>
      <c r="Q92" s="11" t="s">
        <v>50</v>
      </c>
      <c r="R92" s="11" t="s">
        <v>313</v>
      </c>
      <c r="S92" s="12">
        <v>42736</v>
      </c>
      <c r="T92" s="12">
        <v>43100</v>
      </c>
      <c r="U92" s="12">
        <v>43100</v>
      </c>
      <c r="V92" s="10">
        <v>577</v>
      </c>
      <c r="W92" s="10">
        <v>300</v>
      </c>
      <c r="X92" s="10">
        <v>0</v>
      </c>
      <c r="Y92" s="13">
        <v>42719.447187500002</v>
      </c>
      <c r="Z92" s="11"/>
      <c r="AA92" s="10">
        <v>21148</v>
      </c>
      <c r="AB92" s="11" t="s">
        <v>61</v>
      </c>
      <c r="AC92" s="10">
        <v>5.65</v>
      </c>
      <c r="AD92" s="12">
        <v>42736</v>
      </c>
      <c r="AE92" s="12">
        <v>43100</v>
      </c>
      <c r="AF92" s="12">
        <v>43100</v>
      </c>
      <c r="AG92" s="10">
        <v>0</v>
      </c>
      <c r="AH92" s="13">
        <v>42719.447500000002</v>
      </c>
      <c r="AI92" s="11"/>
      <c r="AJ92" s="2">
        <f>VLOOKUP(A92,'[1]Tab.-Job'!A:A,1,FALSE)</f>
        <v>173</v>
      </c>
      <c r="AK92" s="14" t="str">
        <f t="shared" si="10"/>
        <v>Perret Jean-Daniel 23.09.1959</v>
      </c>
      <c r="AL92" s="2" t="b">
        <f t="shared" si="11"/>
        <v>1</v>
      </c>
    </row>
    <row r="93" spans="1:38" ht="25.5" x14ac:dyDescent="0.2">
      <c r="A93" s="10">
        <v>174</v>
      </c>
      <c r="B93" s="11" t="s">
        <v>41</v>
      </c>
      <c r="C93" s="11" t="s">
        <v>314</v>
      </c>
      <c r="D93" s="11" t="s">
        <v>315</v>
      </c>
      <c r="E93" s="11" t="s">
        <v>104</v>
      </c>
      <c r="F93" s="10">
        <v>41135</v>
      </c>
      <c r="G93" s="11" t="s">
        <v>316</v>
      </c>
      <c r="H93" s="12">
        <v>42736</v>
      </c>
      <c r="I93" s="10"/>
      <c r="J93" s="11" t="s">
        <v>139</v>
      </c>
      <c r="K93" s="11"/>
      <c r="L93" s="10">
        <v>98378</v>
      </c>
      <c r="M93" s="11" t="s">
        <v>48</v>
      </c>
      <c r="N93" s="11" t="s">
        <v>316</v>
      </c>
      <c r="O93" s="11" t="s">
        <v>49</v>
      </c>
      <c r="P93" s="11" t="s">
        <v>50</v>
      </c>
      <c r="Q93" s="11" t="s">
        <v>50</v>
      </c>
      <c r="R93" s="11" t="s">
        <v>317</v>
      </c>
      <c r="S93" s="12">
        <v>42736</v>
      </c>
      <c r="T93" s="12">
        <v>43100</v>
      </c>
      <c r="U93" s="12">
        <v>43100</v>
      </c>
      <c r="V93" s="10">
        <v>546.9</v>
      </c>
      <c r="W93" s="10">
        <v>300</v>
      </c>
      <c r="X93" s="10">
        <v>0</v>
      </c>
      <c r="Y93" s="13">
        <v>42747.446030092593</v>
      </c>
      <c r="Z93" s="11"/>
      <c r="AA93" s="10">
        <v>22657</v>
      </c>
      <c r="AB93" s="11" t="s">
        <v>60</v>
      </c>
      <c r="AC93" s="10">
        <v>541.25</v>
      </c>
      <c r="AD93" s="12">
        <v>42736</v>
      </c>
      <c r="AE93" s="12">
        <v>43100</v>
      </c>
      <c r="AF93" s="12">
        <v>43100</v>
      </c>
      <c r="AG93" s="10">
        <v>0</v>
      </c>
      <c r="AH93" s="13">
        <v>42747.446585648147</v>
      </c>
      <c r="AI93" s="11"/>
      <c r="AJ93" s="2">
        <f>VLOOKUP(A93,'[1]Tab.-Job'!A:A,1,FALSE)</f>
        <v>174</v>
      </c>
      <c r="AK93" s="14" t="str">
        <f t="shared" si="10"/>
        <v>Pfenniger Harold 30.03.1946</v>
      </c>
      <c r="AL93" s="2" t="b">
        <f t="shared" si="11"/>
        <v>1</v>
      </c>
    </row>
    <row r="94" spans="1:38" ht="25.5" x14ac:dyDescent="0.2">
      <c r="A94" s="10">
        <v>174</v>
      </c>
      <c r="B94" s="11" t="s">
        <v>41</v>
      </c>
      <c r="C94" s="11" t="s">
        <v>314</v>
      </c>
      <c r="D94" s="11" t="s">
        <v>315</v>
      </c>
      <c r="E94" s="11" t="s">
        <v>104</v>
      </c>
      <c r="F94" s="10">
        <v>41135</v>
      </c>
      <c r="G94" s="11" t="s">
        <v>316</v>
      </c>
      <c r="H94" s="12">
        <v>42736</v>
      </c>
      <c r="I94" s="10"/>
      <c r="J94" s="11" t="s">
        <v>139</v>
      </c>
      <c r="K94" s="11"/>
      <c r="L94" s="10">
        <v>98378</v>
      </c>
      <c r="M94" s="11" t="s">
        <v>48</v>
      </c>
      <c r="N94" s="11" t="s">
        <v>316</v>
      </c>
      <c r="O94" s="11" t="s">
        <v>49</v>
      </c>
      <c r="P94" s="11" t="s">
        <v>50</v>
      </c>
      <c r="Q94" s="11" t="s">
        <v>50</v>
      </c>
      <c r="R94" s="11" t="s">
        <v>317</v>
      </c>
      <c r="S94" s="12">
        <v>42736</v>
      </c>
      <c r="T94" s="12">
        <v>43100</v>
      </c>
      <c r="U94" s="12">
        <v>43100</v>
      </c>
      <c r="V94" s="10">
        <v>546.9</v>
      </c>
      <c r="W94" s="10">
        <v>300</v>
      </c>
      <c r="X94" s="10">
        <v>0</v>
      </c>
      <c r="Y94" s="13">
        <v>42747.446030092593</v>
      </c>
      <c r="Z94" s="11"/>
      <c r="AA94" s="10">
        <v>22656</v>
      </c>
      <c r="AB94" s="11" t="s">
        <v>61</v>
      </c>
      <c r="AC94" s="10">
        <v>5.65</v>
      </c>
      <c r="AD94" s="12">
        <v>42736</v>
      </c>
      <c r="AE94" s="12">
        <v>43100</v>
      </c>
      <c r="AF94" s="12">
        <v>43100</v>
      </c>
      <c r="AG94" s="10">
        <v>0</v>
      </c>
      <c r="AH94" s="13">
        <v>42747.446412037039</v>
      </c>
      <c r="AI94" s="11"/>
      <c r="AJ94" s="2">
        <f>VLOOKUP(A94,'[1]Tab.-Job'!A:A,1,FALSE)</f>
        <v>174</v>
      </c>
      <c r="AK94" s="14" t="str">
        <f t="shared" si="10"/>
        <v>Pfenniger Harold 30.03.1946</v>
      </c>
      <c r="AL94" s="2" t="b">
        <f t="shared" si="11"/>
        <v>1</v>
      </c>
    </row>
    <row r="95" spans="1:38" ht="25.5" x14ac:dyDescent="0.2">
      <c r="A95" s="10">
        <v>177</v>
      </c>
      <c r="B95" s="11" t="s">
        <v>41</v>
      </c>
      <c r="C95" s="11" t="s">
        <v>318</v>
      </c>
      <c r="D95" s="11" t="s">
        <v>319</v>
      </c>
      <c r="E95" s="11" t="s">
        <v>74</v>
      </c>
      <c r="F95" s="10">
        <v>41085</v>
      </c>
      <c r="G95" s="11" t="s">
        <v>320</v>
      </c>
      <c r="H95" s="12">
        <v>42736</v>
      </c>
      <c r="I95" s="10"/>
      <c r="J95" s="11" t="s">
        <v>65</v>
      </c>
      <c r="K95" s="11" t="s">
        <v>205</v>
      </c>
      <c r="L95" s="10">
        <v>98212</v>
      </c>
      <c r="M95" s="11" t="s">
        <v>48</v>
      </c>
      <c r="N95" s="11" t="s">
        <v>320</v>
      </c>
      <c r="O95" s="11" t="s">
        <v>49</v>
      </c>
      <c r="P95" s="11" t="s">
        <v>50</v>
      </c>
      <c r="Q95" s="11" t="s">
        <v>50</v>
      </c>
      <c r="R95" s="11" t="s">
        <v>321</v>
      </c>
      <c r="S95" s="12">
        <v>42736</v>
      </c>
      <c r="T95" s="12">
        <v>43100</v>
      </c>
      <c r="U95" s="12">
        <v>43100</v>
      </c>
      <c r="V95" s="10">
        <v>530.9</v>
      </c>
      <c r="W95" s="10">
        <v>300</v>
      </c>
      <c r="X95" s="10">
        <v>0</v>
      </c>
      <c r="Y95" s="13">
        <v>42746.385474537034</v>
      </c>
      <c r="Z95" s="11"/>
      <c r="AA95" s="10">
        <v>22523</v>
      </c>
      <c r="AB95" s="11" t="s">
        <v>60</v>
      </c>
      <c r="AC95" s="10">
        <v>525.25</v>
      </c>
      <c r="AD95" s="12">
        <v>42736</v>
      </c>
      <c r="AE95" s="12">
        <v>43100</v>
      </c>
      <c r="AF95" s="12">
        <v>43100</v>
      </c>
      <c r="AG95" s="10">
        <v>0</v>
      </c>
      <c r="AH95" s="13">
        <v>42746.386689814812</v>
      </c>
      <c r="AI95" s="11"/>
      <c r="AJ95" s="2">
        <f>VLOOKUP(A95,'[1]Tab.-Job'!A:A,1,FALSE)</f>
        <v>177</v>
      </c>
      <c r="AK95" s="14" t="str">
        <f t="shared" si="10"/>
        <v>Akin Hulya 04.09.1981</v>
      </c>
      <c r="AL95" s="2" t="b">
        <f t="shared" si="11"/>
        <v>1</v>
      </c>
    </row>
    <row r="96" spans="1:38" ht="25.5" x14ac:dyDescent="0.2">
      <c r="A96" s="10">
        <v>177</v>
      </c>
      <c r="B96" s="11" t="s">
        <v>41</v>
      </c>
      <c r="C96" s="11" t="s">
        <v>318</v>
      </c>
      <c r="D96" s="11" t="s">
        <v>319</v>
      </c>
      <c r="E96" s="11" t="s">
        <v>74</v>
      </c>
      <c r="F96" s="10">
        <v>41085</v>
      </c>
      <c r="G96" s="11" t="s">
        <v>320</v>
      </c>
      <c r="H96" s="12">
        <v>42736</v>
      </c>
      <c r="I96" s="10"/>
      <c r="J96" s="11" t="s">
        <v>65</v>
      </c>
      <c r="K96" s="11" t="s">
        <v>205</v>
      </c>
      <c r="L96" s="10">
        <v>98212</v>
      </c>
      <c r="M96" s="11" t="s">
        <v>48</v>
      </c>
      <c r="N96" s="11" t="s">
        <v>320</v>
      </c>
      <c r="O96" s="11" t="s">
        <v>49</v>
      </c>
      <c r="P96" s="11" t="s">
        <v>50</v>
      </c>
      <c r="Q96" s="11" t="s">
        <v>50</v>
      </c>
      <c r="R96" s="11" t="s">
        <v>321</v>
      </c>
      <c r="S96" s="12">
        <v>42736</v>
      </c>
      <c r="T96" s="12">
        <v>43100</v>
      </c>
      <c r="U96" s="12">
        <v>43100</v>
      </c>
      <c r="V96" s="10">
        <v>530.9</v>
      </c>
      <c r="W96" s="10">
        <v>300</v>
      </c>
      <c r="X96" s="10">
        <v>0</v>
      </c>
      <c r="Y96" s="13">
        <v>42746.385474537034</v>
      </c>
      <c r="Z96" s="11"/>
      <c r="AA96" s="10">
        <v>22524</v>
      </c>
      <c r="AB96" s="11" t="s">
        <v>61</v>
      </c>
      <c r="AC96" s="10">
        <v>5.65</v>
      </c>
      <c r="AD96" s="12">
        <v>42736</v>
      </c>
      <c r="AE96" s="12">
        <v>43100</v>
      </c>
      <c r="AF96" s="12">
        <v>43100</v>
      </c>
      <c r="AG96" s="10">
        <v>0</v>
      </c>
      <c r="AH96" s="13">
        <v>42746.387453703705</v>
      </c>
      <c r="AI96" s="11"/>
      <c r="AJ96" s="2">
        <f>VLOOKUP(A96,'[1]Tab.-Job'!A:A,1,FALSE)</f>
        <v>177</v>
      </c>
      <c r="AK96" s="14" t="str">
        <f t="shared" si="10"/>
        <v>Akin Hulya 04.09.1981</v>
      </c>
      <c r="AL96" s="2" t="b">
        <f t="shared" si="11"/>
        <v>1</v>
      </c>
    </row>
    <row r="97" spans="1:38" ht="25.5" x14ac:dyDescent="0.2">
      <c r="A97" s="10">
        <v>181</v>
      </c>
      <c r="B97" s="11" t="s">
        <v>41</v>
      </c>
      <c r="C97" s="11" t="s">
        <v>322</v>
      </c>
      <c r="D97" s="11" t="s">
        <v>323</v>
      </c>
      <c r="E97" s="11" t="s">
        <v>324</v>
      </c>
      <c r="F97" s="10">
        <v>41374</v>
      </c>
      <c r="G97" s="11" t="s">
        <v>325</v>
      </c>
      <c r="H97" s="12">
        <v>42736</v>
      </c>
      <c r="I97" s="10"/>
      <c r="J97" s="11" t="s">
        <v>56</v>
      </c>
      <c r="K97" s="11" t="s">
        <v>57</v>
      </c>
      <c r="L97" s="10">
        <v>98963</v>
      </c>
      <c r="M97" s="11" t="s">
        <v>48</v>
      </c>
      <c r="N97" s="11" t="s">
        <v>326</v>
      </c>
      <c r="O97" s="11" t="s">
        <v>49</v>
      </c>
      <c r="P97" s="11" t="s">
        <v>50</v>
      </c>
      <c r="Q97" s="11" t="s">
        <v>50</v>
      </c>
      <c r="R97" s="11" t="s">
        <v>327</v>
      </c>
      <c r="S97" s="12">
        <v>42736</v>
      </c>
      <c r="T97" s="12">
        <v>43100</v>
      </c>
      <c r="U97" s="12">
        <v>43100</v>
      </c>
      <c r="V97" s="10">
        <v>577</v>
      </c>
      <c r="W97" s="10">
        <v>300</v>
      </c>
      <c r="X97" s="10">
        <v>0</v>
      </c>
      <c r="Y97" s="13">
        <v>42760.492395833331</v>
      </c>
      <c r="Z97" s="11"/>
      <c r="AA97" s="10">
        <v>23150</v>
      </c>
      <c r="AB97" s="11" t="s">
        <v>60</v>
      </c>
      <c r="AC97" s="10">
        <v>554</v>
      </c>
      <c r="AD97" s="12">
        <v>42736</v>
      </c>
      <c r="AE97" s="12">
        <v>43100</v>
      </c>
      <c r="AF97" s="12">
        <v>43100</v>
      </c>
      <c r="AG97" s="10">
        <v>0</v>
      </c>
      <c r="AH97" s="13">
        <v>42760.492824074077</v>
      </c>
      <c r="AI97" s="11"/>
      <c r="AJ97" s="2">
        <f>VLOOKUP(A97,'[1]Tab.-Job'!A:A,1,FALSE)</f>
        <v>181</v>
      </c>
      <c r="AK97" s="14" t="str">
        <f t="shared" si="10"/>
        <v>Sciacca Alfredo 15.04.1964</v>
      </c>
      <c r="AL97" s="2" t="b">
        <f t="shared" si="11"/>
        <v>1</v>
      </c>
    </row>
    <row r="98" spans="1:38" ht="25.5" x14ac:dyDescent="0.2">
      <c r="A98" s="10">
        <v>181</v>
      </c>
      <c r="B98" s="11" t="s">
        <v>41</v>
      </c>
      <c r="C98" s="11" t="s">
        <v>322</v>
      </c>
      <c r="D98" s="11" t="s">
        <v>323</v>
      </c>
      <c r="E98" s="11" t="s">
        <v>324</v>
      </c>
      <c r="F98" s="10">
        <v>41374</v>
      </c>
      <c r="G98" s="11" t="s">
        <v>325</v>
      </c>
      <c r="H98" s="12">
        <v>42736</v>
      </c>
      <c r="I98" s="10"/>
      <c r="J98" s="11" t="s">
        <v>56</v>
      </c>
      <c r="K98" s="11" t="s">
        <v>57</v>
      </c>
      <c r="L98" s="10">
        <v>98963</v>
      </c>
      <c r="M98" s="11" t="s">
        <v>48</v>
      </c>
      <c r="N98" s="11" t="s">
        <v>326</v>
      </c>
      <c r="O98" s="11" t="s">
        <v>49</v>
      </c>
      <c r="P98" s="11" t="s">
        <v>50</v>
      </c>
      <c r="Q98" s="11" t="s">
        <v>50</v>
      </c>
      <c r="R98" s="11" t="s">
        <v>327</v>
      </c>
      <c r="S98" s="12">
        <v>42736</v>
      </c>
      <c r="T98" s="12">
        <v>43100</v>
      </c>
      <c r="U98" s="12">
        <v>43100</v>
      </c>
      <c r="V98" s="10">
        <v>577</v>
      </c>
      <c r="W98" s="10">
        <v>300</v>
      </c>
      <c r="X98" s="10">
        <v>0</v>
      </c>
      <c r="Y98" s="13">
        <v>42760.492395833331</v>
      </c>
      <c r="Z98" s="11"/>
      <c r="AA98" s="10">
        <v>23151</v>
      </c>
      <c r="AB98" s="11" t="s">
        <v>61</v>
      </c>
      <c r="AC98" s="10">
        <v>5.65</v>
      </c>
      <c r="AD98" s="12">
        <v>42736</v>
      </c>
      <c r="AE98" s="12">
        <v>43100</v>
      </c>
      <c r="AF98" s="12">
        <v>43100</v>
      </c>
      <c r="AG98" s="10">
        <v>0</v>
      </c>
      <c r="AH98" s="13">
        <v>42760.493136574078</v>
      </c>
      <c r="AI98" s="11"/>
      <c r="AJ98" s="2">
        <f>VLOOKUP(A98,'[1]Tab.-Job'!A:A,1,FALSE)</f>
        <v>181</v>
      </c>
      <c r="AK98" s="14" t="str">
        <f t="shared" si="10"/>
        <v>Sciacca Alfredo 15.04.1964</v>
      </c>
      <c r="AL98" s="2" t="b">
        <f t="shared" si="11"/>
        <v>1</v>
      </c>
    </row>
    <row r="99" spans="1:38" ht="25.5" x14ac:dyDescent="0.2">
      <c r="A99" s="10">
        <v>183</v>
      </c>
      <c r="B99" s="11" t="s">
        <v>41</v>
      </c>
      <c r="C99" s="11" t="s">
        <v>328</v>
      </c>
      <c r="D99" s="11" t="s">
        <v>329</v>
      </c>
      <c r="E99" s="11" t="s">
        <v>192</v>
      </c>
      <c r="F99" s="10">
        <v>12570</v>
      </c>
      <c r="G99" s="11" t="s">
        <v>330</v>
      </c>
      <c r="H99" s="12">
        <v>40179</v>
      </c>
      <c r="I99" s="10"/>
      <c r="J99" s="11" t="s">
        <v>68</v>
      </c>
      <c r="K99" s="11" t="s">
        <v>331</v>
      </c>
      <c r="L99" s="10">
        <v>100747</v>
      </c>
      <c r="M99" s="11" t="s">
        <v>48</v>
      </c>
      <c r="N99" s="11" t="s">
        <v>330</v>
      </c>
      <c r="O99" s="11" t="s">
        <v>49</v>
      </c>
      <c r="P99" s="11" t="s">
        <v>50</v>
      </c>
      <c r="Q99" s="11" t="s">
        <v>50</v>
      </c>
      <c r="R99" s="11" t="s">
        <v>332</v>
      </c>
      <c r="S99" s="12">
        <v>42736</v>
      </c>
      <c r="T99" s="12">
        <v>43100</v>
      </c>
      <c r="U99" s="12">
        <v>43100</v>
      </c>
      <c r="V99" s="10">
        <v>597</v>
      </c>
      <c r="W99" s="10">
        <v>300</v>
      </c>
      <c r="X99" s="10">
        <v>0</v>
      </c>
      <c r="Y99" s="13">
        <v>42809.69672453704</v>
      </c>
      <c r="Z99" s="11"/>
      <c r="AA99" s="10">
        <v>24206</v>
      </c>
      <c r="AB99" s="11" t="s">
        <v>60</v>
      </c>
      <c r="AC99" s="10">
        <v>554</v>
      </c>
      <c r="AD99" s="12">
        <v>42736</v>
      </c>
      <c r="AE99" s="12">
        <v>42947</v>
      </c>
      <c r="AF99" s="12">
        <v>42947</v>
      </c>
      <c r="AG99" s="10">
        <v>0</v>
      </c>
      <c r="AH99" s="13">
        <v>42809.697662037041</v>
      </c>
      <c r="AI99" s="11"/>
      <c r="AJ99" s="2">
        <f>VLOOKUP(A99,'[1]Tab.-Job'!A:A,1,FALSE)</f>
        <v>183</v>
      </c>
      <c r="AK99" s="14" t="str">
        <f t="shared" si="10"/>
        <v>Hintermann Luca 30.09.1964</v>
      </c>
      <c r="AL99" s="2" t="b">
        <f t="shared" si="11"/>
        <v>1</v>
      </c>
    </row>
    <row r="100" spans="1:38" ht="25.5" x14ac:dyDescent="0.2">
      <c r="A100" s="10">
        <v>183</v>
      </c>
      <c r="B100" s="11" t="s">
        <v>41</v>
      </c>
      <c r="C100" s="11" t="s">
        <v>328</v>
      </c>
      <c r="D100" s="11" t="s">
        <v>329</v>
      </c>
      <c r="E100" s="11" t="s">
        <v>192</v>
      </c>
      <c r="F100" s="10">
        <v>12570</v>
      </c>
      <c r="G100" s="11" t="s">
        <v>330</v>
      </c>
      <c r="H100" s="12">
        <v>40179</v>
      </c>
      <c r="I100" s="10"/>
      <c r="J100" s="11" t="s">
        <v>68</v>
      </c>
      <c r="K100" s="11" t="s">
        <v>331</v>
      </c>
      <c r="L100" s="10">
        <v>100747</v>
      </c>
      <c r="M100" s="11" t="s">
        <v>48</v>
      </c>
      <c r="N100" s="11" t="s">
        <v>330</v>
      </c>
      <c r="O100" s="11" t="s">
        <v>49</v>
      </c>
      <c r="P100" s="11" t="s">
        <v>50</v>
      </c>
      <c r="Q100" s="11" t="s">
        <v>50</v>
      </c>
      <c r="R100" s="11" t="s">
        <v>332</v>
      </c>
      <c r="S100" s="12">
        <v>42736</v>
      </c>
      <c r="T100" s="12">
        <v>43100</v>
      </c>
      <c r="U100" s="12">
        <v>43100</v>
      </c>
      <c r="V100" s="10">
        <v>597</v>
      </c>
      <c r="W100" s="10">
        <v>300</v>
      </c>
      <c r="X100" s="10">
        <v>0</v>
      </c>
      <c r="Y100" s="13">
        <v>42809.69672453704</v>
      </c>
      <c r="Z100" s="11"/>
      <c r="AA100" s="10">
        <v>26094</v>
      </c>
      <c r="AB100" s="11" t="s">
        <v>161</v>
      </c>
      <c r="AC100" s="10">
        <v>74.7</v>
      </c>
      <c r="AD100" s="12">
        <v>42979</v>
      </c>
      <c r="AE100" s="12">
        <v>42982</v>
      </c>
      <c r="AF100" s="12">
        <v>42982</v>
      </c>
      <c r="AG100" s="10">
        <v>0</v>
      </c>
      <c r="AH100" s="13">
        <v>42971.476157407407</v>
      </c>
      <c r="AI100" s="11"/>
      <c r="AJ100" s="2">
        <f>VLOOKUP(A100,'[1]Tab.-Job'!A:A,1,FALSE)</f>
        <v>183</v>
      </c>
      <c r="AK100" s="14" t="str">
        <f t="shared" si="10"/>
        <v>Hintermann Luca 30.09.1964</v>
      </c>
      <c r="AL100" s="2" t="b">
        <f t="shared" si="11"/>
        <v>1</v>
      </c>
    </row>
    <row r="101" spans="1:38" ht="25.5" x14ac:dyDescent="0.2">
      <c r="A101" s="10">
        <v>183</v>
      </c>
      <c r="B101" s="11" t="s">
        <v>41</v>
      </c>
      <c r="C101" s="11" t="s">
        <v>328</v>
      </c>
      <c r="D101" s="11" t="s">
        <v>329</v>
      </c>
      <c r="E101" s="11" t="s">
        <v>192</v>
      </c>
      <c r="F101" s="10">
        <v>12570</v>
      </c>
      <c r="G101" s="11" t="s">
        <v>330</v>
      </c>
      <c r="H101" s="12">
        <v>40179</v>
      </c>
      <c r="I101" s="10"/>
      <c r="J101" s="11" t="s">
        <v>68</v>
      </c>
      <c r="K101" s="11" t="s">
        <v>331</v>
      </c>
      <c r="L101" s="10">
        <v>100747</v>
      </c>
      <c r="M101" s="11" t="s">
        <v>48</v>
      </c>
      <c r="N101" s="11" t="s">
        <v>330</v>
      </c>
      <c r="O101" s="11" t="s">
        <v>49</v>
      </c>
      <c r="P101" s="11" t="s">
        <v>50</v>
      </c>
      <c r="Q101" s="11" t="s">
        <v>50</v>
      </c>
      <c r="R101" s="11" t="s">
        <v>332</v>
      </c>
      <c r="S101" s="12">
        <v>42736</v>
      </c>
      <c r="T101" s="12">
        <v>43100</v>
      </c>
      <c r="U101" s="12">
        <v>43100</v>
      </c>
      <c r="V101" s="10">
        <v>597</v>
      </c>
      <c r="W101" s="10">
        <v>300</v>
      </c>
      <c r="X101" s="10">
        <v>0</v>
      </c>
      <c r="Y101" s="13">
        <v>42809.69672453704</v>
      </c>
      <c r="Z101" s="11"/>
      <c r="AA101" s="10">
        <v>24205</v>
      </c>
      <c r="AB101" s="11" t="s">
        <v>61</v>
      </c>
      <c r="AC101" s="10">
        <v>5.65</v>
      </c>
      <c r="AD101" s="12">
        <v>42736</v>
      </c>
      <c r="AE101" s="12">
        <v>43100</v>
      </c>
      <c r="AF101" s="12">
        <v>43100</v>
      </c>
      <c r="AG101" s="10">
        <v>0</v>
      </c>
      <c r="AH101" s="13">
        <v>42809.69703703704</v>
      </c>
      <c r="AI101" s="11"/>
      <c r="AJ101" s="2">
        <f>VLOOKUP(A101,'[1]Tab.-Job'!A:A,1,FALSE)</f>
        <v>183</v>
      </c>
      <c r="AK101" s="14" t="str">
        <f t="shared" si="10"/>
        <v>Hintermann Luca 30.09.1964</v>
      </c>
      <c r="AL101" s="2" t="b">
        <f t="shared" si="11"/>
        <v>1</v>
      </c>
    </row>
    <row r="102" spans="1:38" ht="25.5" x14ac:dyDescent="0.2">
      <c r="A102" s="10">
        <v>188</v>
      </c>
      <c r="B102" s="11" t="s">
        <v>41</v>
      </c>
      <c r="C102" s="11" t="s">
        <v>333</v>
      </c>
      <c r="D102" s="11" t="s">
        <v>334</v>
      </c>
      <c r="E102" s="11" t="s">
        <v>116</v>
      </c>
      <c r="F102" s="10">
        <v>27681</v>
      </c>
      <c r="G102" s="11" t="s">
        <v>335</v>
      </c>
      <c r="H102" s="12">
        <v>41640</v>
      </c>
      <c r="I102" s="10"/>
      <c r="J102" s="11" t="s">
        <v>56</v>
      </c>
      <c r="K102" s="11" t="s">
        <v>336</v>
      </c>
      <c r="L102" s="10">
        <v>98218</v>
      </c>
      <c r="M102" s="11" t="s">
        <v>48</v>
      </c>
      <c r="N102" s="11" t="s">
        <v>335</v>
      </c>
      <c r="O102" s="11" t="s">
        <v>49</v>
      </c>
      <c r="P102" s="11" t="s">
        <v>50</v>
      </c>
      <c r="Q102" s="11" t="s">
        <v>50</v>
      </c>
      <c r="R102" s="11" t="s">
        <v>337</v>
      </c>
      <c r="S102" s="12">
        <v>42736</v>
      </c>
      <c r="T102" s="12">
        <v>43100</v>
      </c>
      <c r="U102" s="12">
        <v>43100</v>
      </c>
      <c r="V102" s="10">
        <v>577</v>
      </c>
      <c r="W102" s="10">
        <v>300</v>
      </c>
      <c r="X102" s="10">
        <v>0</v>
      </c>
      <c r="Y102" s="13">
        <v>42746.416006944448</v>
      </c>
      <c r="Z102" s="11"/>
      <c r="AA102" s="10"/>
      <c r="AB102" s="11"/>
      <c r="AC102" s="10"/>
      <c r="AD102" s="10"/>
      <c r="AE102" s="10"/>
      <c r="AF102" s="10"/>
      <c r="AG102" s="10"/>
      <c r="AH102" s="10"/>
      <c r="AI102" s="11"/>
      <c r="AJ102" s="2">
        <f>VLOOKUP(A102,'[1]Tab.-Job'!A:A,1,FALSE)</f>
        <v>188</v>
      </c>
      <c r="AK102" s="14" t="str">
        <f t="shared" si="10"/>
        <v>Wuthrich Bernadette 12.02.1961</v>
      </c>
      <c r="AL102" s="2" t="b">
        <f t="shared" si="11"/>
        <v>1</v>
      </c>
    </row>
    <row r="103" spans="1:38" ht="25.5" x14ac:dyDescent="0.2">
      <c r="A103" s="10">
        <v>191</v>
      </c>
      <c r="B103" s="11" t="s">
        <v>41</v>
      </c>
      <c r="C103" s="11" t="s">
        <v>338</v>
      </c>
      <c r="D103" s="11" t="s">
        <v>339</v>
      </c>
      <c r="E103" s="11" t="s">
        <v>104</v>
      </c>
      <c r="F103" s="10">
        <v>40261</v>
      </c>
      <c r="G103" s="11" t="s">
        <v>340</v>
      </c>
      <c r="H103" s="12">
        <v>42736</v>
      </c>
      <c r="I103" s="10"/>
      <c r="J103" s="11" t="s">
        <v>141</v>
      </c>
      <c r="K103" s="11"/>
      <c r="L103" s="10">
        <v>95972</v>
      </c>
      <c r="M103" s="11" t="s">
        <v>48</v>
      </c>
      <c r="N103" s="11" t="s">
        <v>340</v>
      </c>
      <c r="O103" s="11" t="s">
        <v>49</v>
      </c>
      <c r="P103" s="11" t="s">
        <v>50</v>
      </c>
      <c r="Q103" s="11" t="s">
        <v>50</v>
      </c>
      <c r="R103" s="11" t="s">
        <v>341</v>
      </c>
      <c r="S103" s="12">
        <v>42736</v>
      </c>
      <c r="T103" s="12">
        <v>43100</v>
      </c>
      <c r="U103" s="12">
        <v>43100</v>
      </c>
      <c r="V103" s="10">
        <v>578</v>
      </c>
      <c r="W103" s="10">
        <v>300</v>
      </c>
      <c r="X103" s="10">
        <v>0</v>
      </c>
      <c r="Y103" s="13">
        <v>42719.377013888887</v>
      </c>
      <c r="Z103" s="11"/>
      <c r="AA103" s="10">
        <v>24717</v>
      </c>
      <c r="AB103" s="11" t="s">
        <v>60</v>
      </c>
      <c r="AC103" s="10">
        <v>554</v>
      </c>
      <c r="AD103" s="12">
        <v>42736</v>
      </c>
      <c r="AE103" s="12">
        <v>43100</v>
      </c>
      <c r="AF103" s="12">
        <v>43100</v>
      </c>
      <c r="AG103" s="10">
        <v>0</v>
      </c>
      <c r="AH103" s="13">
        <v>42845.399780092594</v>
      </c>
      <c r="AI103" s="11"/>
      <c r="AJ103" s="2">
        <f>VLOOKUP(A103,'[1]Tab.-Job'!A:A,1,FALSE)</f>
        <v>191</v>
      </c>
      <c r="AK103" s="14" t="str">
        <f t="shared" si="10"/>
        <v>Boeri Anna-Maria 12.07.1983</v>
      </c>
      <c r="AL103" s="2" t="b">
        <f t="shared" si="11"/>
        <v>1</v>
      </c>
    </row>
    <row r="104" spans="1:38" ht="25.5" x14ac:dyDescent="0.2">
      <c r="A104" s="10">
        <v>191</v>
      </c>
      <c r="B104" s="11" t="s">
        <v>41</v>
      </c>
      <c r="C104" s="11" t="s">
        <v>338</v>
      </c>
      <c r="D104" s="11" t="s">
        <v>339</v>
      </c>
      <c r="E104" s="11" t="s">
        <v>104</v>
      </c>
      <c r="F104" s="10">
        <v>40261</v>
      </c>
      <c r="G104" s="11" t="s">
        <v>340</v>
      </c>
      <c r="H104" s="12">
        <v>42736</v>
      </c>
      <c r="I104" s="10"/>
      <c r="J104" s="11" t="s">
        <v>141</v>
      </c>
      <c r="K104" s="11"/>
      <c r="L104" s="10">
        <v>95972</v>
      </c>
      <c r="M104" s="11" t="s">
        <v>48</v>
      </c>
      <c r="N104" s="11" t="s">
        <v>340</v>
      </c>
      <c r="O104" s="11" t="s">
        <v>49</v>
      </c>
      <c r="P104" s="11" t="s">
        <v>50</v>
      </c>
      <c r="Q104" s="11" t="s">
        <v>50</v>
      </c>
      <c r="R104" s="11" t="s">
        <v>341</v>
      </c>
      <c r="S104" s="12">
        <v>42736</v>
      </c>
      <c r="T104" s="12">
        <v>43100</v>
      </c>
      <c r="U104" s="12">
        <v>43100</v>
      </c>
      <c r="V104" s="10">
        <v>578</v>
      </c>
      <c r="W104" s="10">
        <v>300</v>
      </c>
      <c r="X104" s="10">
        <v>0</v>
      </c>
      <c r="Y104" s="13">
        <v>42719.377013888887</v>
      </c>
      <c r="Z104" s="11"/>
      <c r="AA104" s="10">
        <v>20832</v>
      </c>
      <c r="AB104" s="11" t="s">
        <v>61</v>
      </c>
      <c r="AC104" s="10">
        <v>5.65</v>
      </c>
      <c r="AD104" s="12">
        <v>42736</v>
      </c>
      <c r="AE104" s="12">
        <v>43100</v>
      </c>
      <c r="AF104" s="12">
        <v>43100</v>
      </c>
      <c r="AG104" s="10">
        <v>0</v>
      </c>
      <c r="AH104" s="13">
        <v>42719.377453703702</v>
      </c>
      <c r="AI104" s="11"/>
      <c r="AJ104" s="2">
        <f>VLOOKUP(A104,'[1]Tab.-Job'!A:A,1,FALSE)</f>
        <v>191</v>
      </c>
      <c r="AK104" s="14" t="str">
        <f t="shared" si="10"/>
        <v>Boeri Anna-Maria 12.07.1983</v>
      </c>
      <c r="AL104" s="2" t="b">
        <f t="shared" si="11"/>
        <v>1</v>
      </c>
    </row>
    <row r="105" spans="1:38" ht="25.5" x14ac:dyDescent="0.2">
      <c r="A105" s="10">
        <v>192</v>
      </c>
      <c r="B105" s="11" t="s">
        <v>41</v>
      </c>
      <c r="C105" s="11" t="s">
        <v>342</v>
      </c>
      <c r="D105" s="11" t="s">
        <v>343</v>
      </c>
      <c r="E105" s="11" t="s">
        <v>74</v>
      </c>
      <c r="F105" s="10">
        <v>41472</v>
      </c>
      <c r="G105" s="11" t="s">
        <v>344</v>
      </c>
      <c r="H105" s="12">
        <v>42736</v>
      </c>
      <c r="I105" s="10"/>
      <c r="J105" s="11" t="s">
        <v>345</v>
      </c>
      <c r="K105" s="11"/>
      <c r="L105" s="10">
        <v>99197</v>
      </c>
      <c r="M105" s="11" t="s">
        <v>48</v>
      </c>
      <c r="N105" s="11" t="s">
        <v>344</v>
      </c>
      <c r="O105" s="11" t="s">
        <v>49</v>
      </c>
      <c r="P105" s="11" t="s">
        <v>50</v>
      </c>
      <c r="Q105" s="11" t="s">
        <v>50</v>
      </c>
      <c r="R105" s="11" t="s">
        <v>346</v>
      </c>
      <c r="S105" s="12">
        <v>42736</v>
      </c>
      <c r="T105" s="12">
        <v>43100</v>
      </c>
      <c r="U105" s="12">
        <v>43100</v>
      </c>
      <c r="V105" s="10">
        <v>574.9</v>
      </c>
      <c r="W105" s="10">
        <v>300</v>
      </c>
      <c r="X105" s="10">
        <v>0</v>
      </c>
      <c r="Y105" s="13">
        <v>42766.692928240744</v>
      </c>
      <c r="Z105" s="11"/>
      <c r="AA105" s="10">
        <v>23322</v>
      </c>
      <c r="AB105" s="11" t="s">
        <v>60</v>
      </c>
      <c r="AC105" s="10">
        <v>554</v>
      </c>
      <c r="AD105" s="12">
        <v>42736</v>
      </c>
      <c r="AE105" s="12">
        <v>43100</v>
      </c>
      <c r="AF105" s="12">
        <v>43100</v>
      </c>
      <c r="AG105" s="10">
        <v>0</v>
      </c>
      <c r="AH105" s="13">
        <v>42766.693310185183</v>
      </c>
      <c r="AI105" s="11"/>
      <c r="AJ105" s="2">
        <f>VLOOKUP(A105,'[1]Tab.-Job'!A:A,1,FALSE)</f>
        <v>192</v>
      </c>
      <c r="AK105" s="14" t="str">
        <f t="shared" si="10"/>
        <v>Roemer Jean-Joseph 03.03.1947</v>
      </c>
      <c r="AL105" s="2" t="b">
        <f t="shared" si="11"/>
        <v>1</v>
      </c>
    </row>
    <row r="106" spans="1:38" ht="25.5" x14ac:dyDescent="0.2">
      <c r="A106" s="10">
        <v>192</v>
      </c>
      <c r="B106" s="11" t="s">
        <v>41</v>
      </c>
      <c r="C106" s="11" t="s">
        <v>342</v>
      </c>
      <c r="D106" s="11" t="s">
        <v>343</v>
      </c>
      <c r="E106" s="11" t="s">
        <v>74</v>
      </c>
      <c r="F106" s="10">
        <v>41472</v>
      </c>
      <c r="G106" s="11" t="s">
        <v>344</v>
      </c>
      <c r="H106" s="12">
        <v>42736</v>
      </c>
      <c r="I106" s="10"/>
      <c r="J106" s="11" t="s">
        <v>345</v>
      </c>
      <c r="K106" s="11"/>
      <c r="L106" s="10">
        <v>99197</v>
      </c>
      <c r="M106" s="11" t="s">
        <v>48</v>
      </c>
      <c r="N106" s="11" t="s">
        <v>344</v>
      </c>
      <c r="O106" s="11" t="s">
        <v>49</v>
      </c>
      <c r="P106" s="11" t="s">
        <v>50</v>
      </c>
      <c r="Q106" s="11" t="s">
        <v>50</v>
      </c>
      <c r="R106" s="11" t="s">
        <v>346</v>
      </c>
      <c r="S106" s="12">
        <v>42736</v>
      </c>
      <c r="T106" s="12">
        <v>43100</v>
      </c>
      <c r="U106" s="12">
        <v>43100</v>
      </c>
      <c r="V106" s="10">
        <v>574.9</v>
      </c>
      <c r="W106" s="10">
        <v>300</v>
      </c>
      <c r="X106" s="10">
        <v>0</v>
      </c>
      <c r="Y106" s="13">
        <v>42766.692928240744</v>
      </c>
      <c r="Z106" s="11"/>
      <c r="AA106" s="10">
        <v>23324</v>
      </c>
      <c r="AB106" s="11" t="s">
        <v>161</v>
      </c>
      <c r="AC106" s="10">
        <v>15.25</v>
      </c>
      <c r="AD106" s="12">
        <v>42736</v>
      </c>
      <c r="AE106" s="12">
        <v>43100</v>
      </c>
      <c r="AF106" s="12">
        <v>43100</v>
      </c>
      <c r="AG106" s="10">
        <v>0</v>
      </c>
      <c r="AH106" s="13">
        <v>42766.69390046296</v>
      </c>
      <c r="AI106" s="11"/>
      <c r="AJ106" s="2">
        <f>VLOOKUP(A106,'[1]Tab.-Job'!A:A,1,FALSE)</f>
        <v>192</v>
      </c>
      <c r="AK106" s="14" t="str">
        <f t="shared" si="10"/>
        <v>Roemer Jean-Joseph 03.03.1947</v>
      </c>
      <c r="AL106" s="2" t="b">
        <f t="shared" si="11"/>
        <v>1</v>
      </c>
    </row>
    <row r="107" spans="1:38" ht="25.5" x14ac:dyDescent="0.2">
      <c r="A107" s="10">
        <v>192</v>
      </c>
      <c r="B107" s="11" t="s">
        <v>41</v>
      </c>
      <c r="C107" s="11" t="s">
        <v>342</v>
      </c>
      <c r="D107" s="11" t="s">
        <v>343</v>
      </c>
      <c r="E107" s="11" t="s">
        <v>74</v>
      </c>
      <c r="F107" s="10">
        <v>41472</v>
      </c>
      <c r="G107" s="11" t="s">
        <v>344</v>
      </c>
      <c r="H107" s="12">
        <v>42736</v>
      </c>
      <c r="I107" s="10"/>
      <c r="J107" s="11" t="s">
        <v>345</v>
      </c>
      <c r="K107" s="11"/>
      <c r="L107" s="10">
        <v>99197</v>
      </c>
      <c r="M107" s="11" t="s">
        <v>48</v>
      </c>
      <c r="N107" s="11" t="s">
        <v>344</v>
      </c>
      <c r="O107" s="11" t="s">
        <v>49</v>
      </c>
      <c r="P107" s="11" t="s">
        <v>50</v>
      </c>
      <c r="Q107" s="11" t="s">
        <v>50</v>
      </c>
      <c r="R107" s="11" t="s">
        <v>346</v>
      </c>
      <c r="S107" s="12">
        <v>42736</v>
      </c>
      <c r="T107" s="12">
        <v>43100</v>
      </c>
      <c r="U107" s="12">
        <v>43100</v>
      </c>
      <c r="V107" s="10">
        <v>574.9</v>
      </c>
      <c r="W107" s="10">
        <v>300</v>
      </c>
      <c r="X107" s="10">
        <v>0</v>
      </c>
      <c r="Y107" s="13">
        <v>42766.692928240744</v>
      </c>
      <c r="Z107" s="11"/>
      <c r="AA107" s="10">
        <v>23323</v>
      </c>
      <c r="AB107" s="11" t="s">
        <v>61</v>
      </c>
      <c r="AC107" s="10">
        <v>5.65</v>
      </c>
      <c r="AD107" s="12">
        <v>42736</v>
      </c>
      <c r="AE107" s="12">
        <v>43100</v>
      </c>
      <c r="AF107" s="12">
        <v>43100</v>
      </c>
      <c r="AG107" s="10">
        <v>0</v>
      </c>
      <c r="AH107" s="13">
        <v>42766.693703703706</v>
      </c>
      <c r="AI107" s="11"/>
      <c r="AJ107" s="2">
        <f>VLOOKUP(A107,'[1]Tab.-Job'!A:A,1,FALSE)</f>
        <v>192</v>
      </c>
      <c r="AK107" s="14" t="str">
        <f t="shared" si="10"/>
        <v>Roemer Jean-Joseph 03.03.1947</v>
      </c>
      <c r="AL107" s="2" t="b">
        <f t="shared" si="11"/>
        <v>1</v>
      </c>
    </row>
    <row r="108" spans="1:38" ht="25.5" x14ac:dyDescent="0.2">
      <c r="A108" s="10">
        <v>198</v>
      </c>
      <c r="B108" s="11" t="s">
        <v>41</v>
      </c>
      <c r="C108" s="11" t="s">
        <v>347</v>
      </c>
      <c r="D108" s="11" t="s">
        <v>348</v>
      </c>
      <c r="E108" s="11" t="s">
        <v>69</v>
      </c>
      <c r="F108" s="10">
        <v>40258</v>
      </c>
      <c r="G108" s="11" t="s">
        <v>349</v>
      </c>
      <c r="H108" s="12">
        <v>42736</v>
      </c>
      <c r="I108" s="10"/>
      <c r="J108" s="11" t="s">
        <v>141</v>
      </c>
      <c r="K108" s="11" t="s">
        <v>57</v>
      </c>
      <c r="L108" s="10">
        <v>95963</v>
      </c>
      <c r="M108" s="11" t="s">
        <v>48</v>
      </c>
      <c r="N108" s="11"/>
      <c r="O108" s="11" t="s">
        <v>49</v>
      </c>
      <c r="P108" s="11" t="s">
        <v>50</v>
      </c>
      <c r="Q108" s="11" t="s">
        <v>50</v>
      </c>
      <c r="R108" s="11" t="s">
        <v>350</v>
      </c>
      <c r="S108" s="12">
        <v>42736</v>
      </c>
      <c r="T108" s="12">
        <v>43100</v>
      </c>
      <c r="U108" s="12">
        <v>43100</v>
      </c>
      <c r="V108" s="10">
        <v>578</v>
      </c>
      <c r="W108" s="10">
        <v>300</v>
      </c>
      <c r="X108" s="10">
        <v>0</v>
      </c>
      <c r="Y108" s="13">
        <v>42719.373344907406</v>
      </c>
      <c r="Z108" s="11"/>
      <c r="AA108" s="10">
        <v>20819</v>
      </c>
      <c r="AB108" s="11" t="s">
        <v>60</v>
      </c>
      <c r="AC108" s="10">
        <v>554</v>
      </c>
      <c r="AD108" s="12">
        <v>42736</v>
      </c>
      <c r="AE108" s="12">
        <v>43100</v>
      </c>
      <c r="AF108" s="12">
        <v>43100</v>
      </c>
      <c r="AG108" s="10">
        <v>0</v>
      </c>
      <c r="AH108" s="13">
        <v>42719.373692129629</v>
      </c>
      <c r="AI108" s="11"/>
      <c r="AJ108" s="2">
        <f>VLOOKUP(A108,'[1]Tab.-Job'!A:A,1,FALSE)</f>
        <v>198</v>
      </c>
      <c r="AK108" s="14" t="str">
        <f t="shared" si="10"/>
        <v>Berni Vanessa Chantal Brigitte 04.12.1970</v>
      </c>
      <c r="AL108" s="2" t="b">
        <f t="shared" si="11"/>
        <v>1</v>
      </c>
    </row>
    <row r="109" spans="1:38" ht="25.5" x14ac:dyDescent="0.2">
      <c r="A109" s="10">
        <v>198</v>
      </c>
      <c r="B109" s="11" t="s">
        <v>41</v>
      </c>
      <c r="C109" s="11" t="s">
        <v>347</v>
      </c>
      <c r="D109" s="11" t="s">
        <v>348</v>
      </c>
      <c r="E109" s="11" t="s">
        <v>69</v>
      </c>
      <c r="F109" s="10">
        <v>40258</v>
      </c>
      <c r="G109" s="11" t="s">
        <v>349</v>
      </c>
      <c r="H109" s="12">
        <v>42736</v>
      </c>
      <c r="I109" s="10"/>
      <c r="J109" s="11" t="s">
        <v>141</v>
      </c>
      <c r="K109" s="11" t="s">
        <v>57</v>
      </c>
      <c r="L109" s="10">
        <v>95963</v>
      </c>
      <c r="M109" s="11" t="s">
        <v>48</v>
      </c>
      <c r="N109" s="11"/>
      <c r="O109" s="11" t="s">
        <v>49</v>
      </c>
      <c r="P109" s="11" t="s">
        <v>50</v>
      </c>
      <c r="Q109" s="11" t="s">
        <v>50</v>
      </c>
      <c r="R109" s="11" t="s">
        <v>350</v>
      </c>
      <c r="S109" s="12">
        <v>42736</v>
      </c>
      <c r="T109" s="12">
        <v>43100</v>
      </c>
      <c r="U109" s="12">
        <v>43100</v>
      </c>
      <c r="V109" s="10">
        <v>578</v>
      </c>
      <c r="W109" s="10">
        <v>300</v>
      </c>
      <c r="X109" s="10">
        <v>0</v>
      </c>
      <c r="Y109" s="13">
        <v>42719.373344907406</v>
      </c>
      <c r="Z109" s="11"/>
      <c r="AA109" s="10">
        <v>20822</v>
      </c>
      <c r="AB109" s="11" t="s">
        <v>61</v>
      </c>
      <c r="AC109" s="10">
        <v>5.65</v>
      </c>
      <c r="AD109" s="12">
        <v>42736</v>
      </c>
      <c r="AE109" s="12">
        <v>43100</v>
      </c>
      <c r="AF109" s="12">
        <v>43100</v>
      </c>
      <c r="AG109" s="10">
        <v>0</v>
      </c>
      <c r="AH109" s="13">
        <v>42719.373888888891</v>
      </c>
      <c r="AI109" s="11"/>
      <c r="AJ109" s="2">
        <f>VLOOKUP(A109,'[1]Tab.-Job'!A:A,1,FALSE)</f>
        <v>198</v>
      </c>
      <c r="AK109" s="14" t="str">
        <f t="shared" si="10"/>
        <v>Berni Vanessa Chantal Brigitte 04.12.1970</v>
      </c>
      <c r="AL109" s="2" t="b">
        <f t="shared" si="11"/>
        <v>1</v>
      </c>
    </row>
    <row r="110" spans="1:38" ht="25.5" x14ac:dyDescent="0.2">
      <c r="A110" s="10">
        <v>200</v>
      </c>
      <c r="B110" s="11" t="s">
        <v>41</v>
      </c>
      <c r="C110" s="11" t="s">
        <v>351</v>
      </c>
      <c r="D110" s="11" t="s">
        <v>352</v>
      </c>
      <c r="E110" s="11" t="s">
        <v>94</v>
      </c>
      <c r="F110" s="10">
        <v>28369</v>
      </c>
      <c r="G110" s="11" t="s">
        <v>353</v>
      </c>
      <c r="H110" s="12">
        <v>41640</v>
      </c>
      <c r="I110" s="10"/>
      <c r="J110" s="11" t="s">
        <v>56</v>
      </c>
      <c r="K110" s="11" t="s">
        <v>95</v>
      </c>
      <c r="L110" s="10">
        <v>97120</v>
      </c>
      <c r="M110" s="11" t="s">
        <v>48</v>
      </c>
      <c r="N110" s="11"/>
      <c r="O110" s="11" t="s">
        <v>49</v>
      </c>
      <c r="P110" s="11" t="s">
        <v>50</v>
      </c>
      <c r="Q110" s="11" t="s">
        <v>50</v>
      </c>
      <c r="R110" s="11" t="s">
        <v>354</v>
      </c>
      <c r="S110" s="12">
        <v>42736</v>
      </c>
      <c r="T110" s="12">
        <v>43100</v>
      </c>
      <c r="U110" s="12">
        <v>43100</v>
      </c>
      <c r="V110" s="10">
        <v>577</v>
      </c>
      <c r="W110" s="10">
        <v>300</v>
      </c>
      <c r="X110" s="10">
        <v>0</v>
      </c>
      <c r="Y110" s="13">
        <v>42725.420138888891</v>
      </c>
      <c r="Z110" s="11"/>
      <c r="AA110" s="10">
        <v>21837</v>
      </c>
      <c r="AB110" s="11" t="s">
        <v>60</v>
      </c>
      <c r="AC110" s="10">
        <v>554</v>
      </c>
      <c r="AD110" s="12">
        <v>42736</v>
      </c>
      <c r="AE110" s="12">
        <v>43100</v>
      </c>
      <c r="AF110" s="12">
        <v>43100</v>
      </c>
      <c r="AG110" s="10">
        <v>0</v>
      </c>
      <c r="AH110" s="13">
        <v>42725.42046296296</v>
      </c>
      <c r="AI110" s="11"/>
      <c r="AJ110" s="2">
        <f>VLOOKUP(A110,'[1]Tab.-Job'!A:A,1,FALSE)</f>
        <v>200</v>
      </c>
      <c r="AK110" s="14" t="str">
        <f t="shared" si="10"/>
        <v>Ruspini Silvio Oreste Léone 30.04.1950</v>
      </c>
      <c r="AL110" s="2" t="b">
        <f t="shared" si="11"/>
        <v>1</v>
      </c>
    </row>
    <row r="111" spans="1:38" ht="25.5" x14ac:dyDescent="0.2">
      <c r="A111" s="10">
        <v>200</v>
      </c>
      <c r="B111" s="11" t="s">
        <v>41</v>
      </c>
      <c r="C111" s="11" t="s">
        <v>351</v>
      </c>
      <c r="D111" s="11" t="s">
        <v>352</v>
      </c>
      <c r="E111" s="11" t="s">
        <v>94</v>
      </c>
      <c r="F111" s="10">
        <v>28369</v>
      </c>
      <c r="G111" s="11" t="s">
        <v>353</v>
      </c>
      <c r="H111" s="12">
        <v>41640</v>
      </c>
      <c r="I111" s="10"/>
      <c r="J111" s="11" t="s">
        <v>56</v>
      </c>
      <c r="K111" s="11" t="s">
        <v>95</v>
      </c>
      <c r="L111" s="10">
        <v>97120</v>
      </c>
      <c r="M111" s="11" t="s">
        <v>48</v>
      </c>
      <c r="N111" s="11"/>
      <c r="O111" s="11" t="s">
        <v>49</v>
      </c>
      <c r="P111" s="11" t="s">
        <v>50</v>
      </c>
      <c r="Q111" s="11" t="s">
        <v>50</v>
      </c>
      <c r="R111" s="11" t="s">
        <v>354</v>
      </c>
      <c r="S111" s="12">
        <v>42736</v>
      </c>
      <c r="T111" s="12">
        <v>43100</v>
      </c>
      <c r="U111" s="12">
        <v>43100</v>
      </c>
      <c r="V111" s="10">
        <v>577</v>
      </c>
      <c r="W111" s="10">
        <v>300</v>
      </c>
      <c r="X111" s="10">
        <v>0</v>
      </c>
      <c r="Y111" s="13">
        <v>42725.420138888891</v>
      </c>
      <c r="Z111" s="11"/>
      <c r="AA111" s="10">
        <v>21838</v>
      </c>
      <c r="AB111" s="11" t="s">
        <v>61</v>
      </c>
      <c r="AC111" s="10">
        <v>5.65</v>
      </c>
      <c r="AD111" s="12">
        <v>42736</v>
      </c>
      <c r="AE111" s="12">
        <v>43100</v>
      </c>
      <c r="AF111" s="12">
        <v>43100</v>
      </c>
      <c r="AG111" s="10">
        <v>0</v>
      </c>
      <c r="AH111" s="13">
        <v>42725.420706018522</v>
      </c>
      <c r="AI111" s="11"/>
      <c r="AJ111" s="2">
        <f>VLOOKUP(A111,'[1]Tab.-Job'!A:A,1,FALSE)</f>
        <v>200</v>
      </c>
      <c r="AK111" s="14" t="str">
        <f t="shared" si="10"/>
        <v>Ruspini Silvio Oreste Léone 30.04.1950</v>
      </c>
      <c r="AL111" s="2" t="b">
        <f t="shared" si="11"/>
        <v>1</v>
      </c>
    </row>
    <row r="112" spans="1:38" ht="25.5" x14ac:dyDescent="0.2">
      <c r="A112" s="10">
        <v>201</v>
      </c>
      <c r="B112" s="11" t="s">
        <v>41</v>
      </c>
      <c r="C112" s="11" t="s">
        <v>355</v>
      </c>
      <c r="D112" s="11" t="s">
        <v>356</v>
      </c>
      <c r="E112" s="11" t="s">
        <v>107</v>
      </c>
      <c r="F112" s="10">
        <v>12611</v>
      </c>
      <c r="G112" s="11" t="s">
        <v>357</v>
      </c>
      <c r="H112" s="12">
        <v>40179</v>
      </c>
      <c r="I112" s="10"/>
      <c r="J112" s="11" t="s">
        <v>358</v>
      </c>
      <c r="K112" s="11" t="s">
        <v>359</v>
      </c>
      <c r="L112" s="10">
        <v>97807</v>
      </c>
      <c r="M112" s="11" t="s">
        <v>48</v>
      </c>
      <c r="N112" s="11" t="s">
        <v>357</v>
      </c>
      <c r="O112" s="11" t="s">
        <v>49</v>
      </c>
      <c r="P112" s="11" t="s">
        <v>50</v>
      </c>
      <c r="Q112" s="11" t="s">
        <v>50</v>
      </c>
      <c r="R112" s="11" t="s">
        <v>360</v>
      </c>
      <c r="S112" s="12">
        <v>42736</v>
      </c>
      <c r="T112" s="12">
        <v>43100</v>
      </c>
      <c r="U112" s="12">
        <v>43100</v>
      </c>
      <c r="V112" s="10">
        <v>597</v>
      </c>
      <c r="W112" s="10">
        <v>300</v>
      </c>
      <c r="X112" s="10">
        <v>0</v>
      </c>
      <c r="Y112" s="13">
        <v>42740.421886574077</v>
      </c>
      <c r="Z112" s="11"/>
      <c r="AA112" s="10"/>
      <c r="AB112" s="11"/>
      <c r="AC112" s="10"/>
      <c r="AD112" s="10"/>
      <c r="AE112" s="10"/>
      <c r="AF112" s="10"/>
      <c r="AG112" s="10"/>
      <c r="AH112" s="10"/>
      <c r="AI112" s="11"/>
      <c r="AJ112" s="2">
        <f>VLOOKUP(A112,'[1]Tab.-Job'!A:A,1,FALSE)</f>
        <v>201</v>
      </c>
      <c r="AK112" s="14" t="str">
        <f t="shared" ref="AK112:AK131" si="12">LEFT(R112,LEN(R112)-9)&amp;TEXT(SUBSTITUTE(SUBSTITUTE(SUBSTITUTE(RIGHT(R112,9),"DEC","DÉC"),"FEV","FÉV"),"AOU","AOÛ"),"jj.mm.aaaa")</f>
        <v>Straub Patrice Richard Bernard 16.11.1954</v>
      </c>
      <c r="AL112" s="2" t="b">
        <f t="shared" ref="AL112:AL131" si="13">EXACT(D112,AK112)</f>
        <v>1</v>
      </c>
    </row>
    <row r="113" spans="1:38" ht="25.5" x14ac:dyDescent="0.2">
      <c r="A113" s="10">
        <v>203</v>
      </c>
      <c r="B113" s="11" t="s">
        <v>41</v>
      </c>
      <c r="C113" s="11" t="s">
        <v>361</v>
      </c>
      <c r="D113" s="11" t="s">
        <v>362</v>
      </c>
      <c r="E113" s="11" t="s">
        <v>189</v>
      </c>
      <c r="F113" s="10">
        <v>12502</v>
      </c>
      <c r="G113" s="11" t="s">
        <v>363</v>
      </c>
      <c r="H113" s="12">
        <v>40179</v>
      </c>
      <c r="I113" s="10"/>
      <c r="J113" s="11" t="s">
        <v>68</v>
      </c>
      <c r="K113" s="11" t="s">
        <v>364</v>
      </c>
      <c r="L113" s="10">
        <v>96607</v>
      </c>
      <c r="M113" s="11" t="s">
        <v>48</v>
      </c>
      <c r="N113" s="11" t="s">
        <v>363</v>
      </c>
      <c r="O113" s="11" t="s">
        <v>49</v>
      </c>
      <c r="P113" s="11" t="s">
        <v>50</v>
      </c>
      <c r="Q113" s="11" t="s">
        <v>50</v>
      </c>
      <c r="R113" s="11" t="s">
        <v>365</v>
      </c>
      <c r="S113" s="12">
        <v>42736</v>
      </c>
      <c r="T113" s="12">
        <v>43100</v>
      </c>
      <c r="U113" s="12">
        <v>43100</v>
      </c>
      <c r="V113" s="10">
        <v>597</v>
      </c>
      <c r="W113" s="10">
        <v>300</v>
      </c>
      <c r="X113" s="10">
        <v>0</v>
      </c>
      <c r="Y113" s="13">
        <v>42719.639548611114</v>
      </c>
      <c r="Z113" s="11"/>
      <c r="AA113" s="10">
        <v>21418</v>
      </c>
      <c r="AB113" s="11" t="s">
        <v>60</v>
      </c>
      <c r="AC113" s="10">
        <v>554</v>
      </c>
      <c r="AD113" s="12">
        <v>42736</v>
      </c>
      <c r="AE113" s="12">
        <v>43100</v>
      </c>
      <c r="AF113" s="12">
        <v>43100</v>
      </c>
      <c r="AG113" s="10">
        <v>0</v>
      </c>
      <c r="AH113" s="13">
        <v>42719.63989583333</v>
      </c>
      <c r="AI113" s="11"/>
      <c r="AJ113" s="2">
        <f>VLOOKUP(A113,'[1]Tab.-Job'!A:A,1,FALSE)</f>
        <v>203</v>
      </c>
      <c r="AK113" s="14" t="str">
        <f t="shared" si="12"/>
        <v>Thompson Olivia Frances 09.05.1958</v>
      </c>
      <c r="AL113" s="2" t="b">
        <f t="shared" si="13"/>
        <v>1</v>
      </c>
    </row>
    <row r="114" spans="1:38" ht="25.5" x14ac:dyDescent="0.2">
      <c r="A114" s="10">
        <v>203</v>
      </c>
      <c r="B114" s="11" t="s">
        <v>41</v>
      </c>
      <c r="C114" s="11" t="s">
        <v>361</v>
      </c>
      <c r="D114" s="11" t="s">
        <v>362</v>
      </c>
      <c r="E114" s="11" t="s">
        <v>189</v>
      </c>
      <c r="F114" s="10">
        <v>12502</v>
      </c>
      <c r="G114" s="11" t="s">
        <v>363</v>
      </c>
      <c r="H114" s="12">
        <v>40179</v>
      </c>
      <c r="I114" s="10"/>
      <c r="J114" s="11" t="s">
        <v>68</v>
      </c>
      <c r="K114" s="11" t="s">
        <v>364</v>
      </c>
      <c r="L114" s="10">
        <v>96607</v>
      </c>
      <c r="M114" s="11" t="s">
        <v>48</v>
      </c>
      <c r="N114" s="11" t="s">
        <v>363</v>
      </c>
      <c r="O114" s="11" t="s">
        <v>49</v>
      </c>
      <c r="P114" s="11" t="s">
        <v>50</v>
      </c>
      <c r="Q114" s="11" t="s">
        <v>50</v>
      </c>
      <c r="R114" s="11" t="s">
        <v>365</v>
      </c>
      <c r="S114" s="12">
        <v>42736</v>
      </c>
      <c r="T114" s="12">
        <v>43100</v>
      </c>
      <c r="U114" s="12">
        <v>43100</v>
      </c>
      <c r="V114" s="10">
        <v>597</v>
      </c>
      <c r="W114" s="10">
        <v>300</v>
      </c>
      <c r="X114" s="10">
        <v>0</v>
      </c>
      <c r="Y114" s="13">
        <v>42719.639548611114</v>
      </c>
      <c r="Z114" s="11"/>
      <c r="AA114" s="10">
        <v>21419</v>
      </c>
      <c r="AB114" s="11" t="s">
        <v>61</v>
      </c>
      <c r="AC114" s="10">
        <v>5.65</v>
      </c>
      <c r="AD114" s="12">
        <v>42736</v>
      </c>
      <c r="AE114" s="12">
        <v>43100</v>
      </c>
      <c r="AF114" s="12">
        <v>43100</v>
      </c>
      <c r="AG114" s="10">
        <v>0</v>
      </c>
      <c r="AH114" s="13">
        <v>42719.6403125</v>
      </c>
      <c r="AI114" s="11"/>
      <c r="AJ114" s="2">
        <f>VLOOKUP(A114,'[1]Tab.-Job'!A:A,1,FALSE)</f>
        <v>203</v>
      </c>
      <c r="AK114" s="14" t="str">
        <f t="shared" si="12"/>
        <v>Thompson Olivia Frances 09.05.1958</v>
      </c>
      <c r="AL114" s="2" t="b">
        <f t="shared" si="13"/>
        <v>1</v>
      </c>
    </row>
    <row r="115" spans="1:38" ht="25.5" x14ac:dyDescent="0.2">
      <c r="A115" s="10">
        <v>205</v>
      </c>
      <c r="B115" s="11" t="s">
        <v>41</v>
      </c>
      <c r="C115" s="11" t="s">
        <v>366</v>
      </c>
      <c r="D115" s="11" t="s">
        <v>367</v>
      </c>
      <c r="E115" s="11" t="s">
        <v>96</v>
      </c>
      <c r="F115" s="10">
        <v>17074</v>
      </c>
      <c r="G115" s="11" t="s">
        <v>368</v>
      </c>
      <c r="H115" s="12">
        <v>40544</v>
      </c>
      <c r="I115" s="10"/>
      <c r="J115" s="11" t="s">
        <v>139</v>
      </c>
      <c r="K115" s="11" t="s">
        <v>57</v>
      </c>
      <c r="L115" s="10">
        <v>98855</v>
      </c>
      <c r="M115" s="11" t="s">
        <v>48</v>
      </c>
      <c r="N115" s="11"/>
      <c r="O115" s="11" t="s">
        <v>49</v>
      </c>
      <c r="P115" s="11" t="s">
        <v>50</v>
      </c>
      <c r="Q115" s="11" t="s">
        <v>50</v>
      </c>
      <c r="R115" s="11" t="s">
        <v>369</v>
      </c>
      <c r="S115" s="12">
        <v>42736</v>
      </c>
      <c r="T115" s="12">
        <v>43100</v>
      </c>
      <c r="U115" s="12">
        <v>43100</v>
      </c>
      <c r="V115" s="10">
        <v>546.9</v>
      </c>
      <c r="W115" s="10">
        <v>300</v>
      </c>
      <c r="X115" s="10">
        <v>0</v>
      </c>
      <c r="Y115" s="13">
        <v>42759.456828703704</v>
      </c>
      <c r="Z115" s="11"/>
      <c r="AA115" s="10">
        <v>23059</v>
      </c>
      <c r="AB115" s="11" t="s">
        <v>60</v>
      </c>
      <c r="AC115" s="10">
        <v>541.25</v>
      </c>
      <c r="AD115" s="12">
        <v>42736</v>
      </c>
      <c r="AE115" s="12">
        <v>43100</v>
      </c>
      <c r="AF115" s="12">
        <v>43100</v>
      </c>
      <c r="AG115" s="10">
        <v>0</v>
      </c>
      <c r="AH115" s="13">
        <v>42759.457453703704</v>
      </c>
      <c r="AI115" s="11"/>
      <c r="AJ115" s="2">
        <f>VLOOKUP(A115,'[1]Tab.-Job'!A:A,1,FALSE)</f>
        <v>205</v>
      </c>
      <c r="AK115" s="14" t="str">
        <f t="shared" si="12"/>
        <v>Siegrist Laurent 23.05.1967</v>
      </c>
      <c r="AL115" s="2" t="b">
        <f t="shared" si="13"/>
        <v>1</v>
      </c>
    </row>
    <row r="116" spans="1:38" ht="25.5" x14ac:dyDescent="0.2">
      <c r="A116" s="10">
        <v>205</v>
      </c>
      <c r="B116" s="11" t="s">
        <v>41</v>
      </c>
      <c r="C116" s="11" t="s">
        <v>366</v>
      </c>
      <c r="D116" s="11" t="s">
        <v>367</v>
      </c>
      <c r="E116" s="11" t="s">
        <v>96</v>
      </c>
      <c r="F116" s="10">
        <v>17074</v>
      </c>
      <c r="G116" s="11" t="s">
        <v>368</v>
      </c>
      <c r="H116" s="12">
        <v>40544</v>
      </c>
      <c r="I116" s="10"/>
      <c r="J116" s="11" t="s">
        <v>139</v>
      </c>
      <c r="K116" s="11" t="s">
        <v>57</v>
      </c>
      <c r="L116" s="10">
        <v>98855</v>
      </c>
      <c r="M116" s="11" t="s">
        <v>48</v>
      </c>
      <c r="N116" s="11"/>
      <c r="O116" s="11" t="s">
        <v>49</v>
      </c>
      <c r="P116" s="11" t="s">
        <v>50</v>
      </c>
      <c r="Q116" s="11" t="s">
        <v>50</v>
      </c>
      <c r="R116" s="11" t="s">
        <v>369</v>
      </c>
      <c r="S116" s="12">
        <v>42736</v>
      </c>
      <c r="T116" s="12">
        <v>43100</v>
      </c>
      <c r="U116" s="12">
        <v>43100</v>
      </c>
      <c r="V116" s="10">
        <v>546.9</v>
      </c>
      <c r="W116" s="10">
        <v>300</v>
      </c>
      <c r="X116" s="10">
        <v>0</v>
      </c>
      <c r="Y116" s="13">
        <v>42759.456828703704</v>
      </c>
      <c r="Z116" s="11"/>
      <c r="AA116" s="10">
        <v>23058</v>
      </c>
      <c r="AB116" s="11" t="s">
        <v>61</v>
      </c>
      <c r="AC116" s="10">
        <v>5.65</v>
      </c>
      <c r="AD116" s="12">
        <v>42736</v>
      </c>
      <c r="AE116" s="12">
        <v>43100</v>
      </c>
      <c r="AF116" s="12">
        <v>43100</v>
      </c>
      <c r="AG116" s="10">
        <v>0</v>
      </c>
      <c r="AH116" s="13">
        <v>42759.457245370373</v>
      </c>
      <c r="AI116" s="11"/>
      <c r="AJ116" s="2">
        <f>VLOOKUP(A116,'[1]Tab.-Job'!A:A,1,FALSE)</f>
        <v>205</v>
      </c>
      <c r="AK116" s="14" t="str">
        <f t="shared" si="12"/>
        <v>Siegrist Laurent 23.05.1967</v>
      </c>
      <c r="AL116" s="2" t="b">
        <f t="shared" si="13"/>
        <v>1</v>
      </c>
    </row>
    <row r="117" spans="1:38" ht="25.5" x14ac:dyDescent="0.2">
      <c r="A117" s="10">
        <v>206</v>
      </c>
      <c r="B117" s="11" t="s">
        <v>41</v>
      </c>
      <c r="C117" s="11" t="s">
        <v>370</v>
      </c>
      <c r="D117" s="11" t="s">
        <v>371</v>
      </c>
      <c r="E117" s="11" t="s">
        <v>372</v>
      </c>
      <c r="F117" s="10">
        <v>39835</v>
      </c>
      <c r="G117" s="11" t="s">
        <v>373</v>
      </c>
      <c r="H117" s="12">
        <v>42370</v>
      </c>
      <c r="I117" s="10"/>
      <c r="J117" s="11" t="s">
        <v>56</v>
      </c>
      <c r="K117" s="11"/>
      <c r="L117" s="10">
        <v>98622</v>
      </c>
      <c r="M117" s="11" t="s">
        <v>48</v>
      </c>
      <c r="N117" s="11" t="s">
        <v>373</v>
      </c>
      <c r="O117" s="11" t="s">
        <v>49</v>
      </c>
      <c r="P117" s="11" t="s">
        <v>50</v>
      </c>
      <c r="Q117" s="11" t="s">
        <v>50</v>
      </c>
      <c r="R117" s="11" t="s">
        <v>374</v>
      </c>
      <c r="S117" s="12">
        <v>42736</v>
      </c>
      <c r="T117" s="12">
        <v>43100</v>
      </c>
      <c r="U117" s="12">
        <v>43100</v>
      </c>
      <c r="V117" s="10">
        <v>577</v>
      </c>
      <c r="W117" s="10">
        <v>300</v>
      </c>
      <c r="X117" s="10">
        <v>0</v>
      </c>
      <c r="Y117" s="13">
        <v>42753.321006944447</v>
      </c>
      <c r="Z117" s="11"/>
      <c r="AA117" s="10">
        <v>22851</v>
      </c>
      <c r="AB117" s="11" t="s">
        <v>60</v>
      </c>
      <c r="AC117" s="10">
        <v>70</v>
      </c>
      <c r="AD117" s="12">
        <v>42736</v>
      </c>
      <c r="AE117" s="12">
        <v>43100</v>
      </c>
      <c r="AF117" s="12">
        <v>43100</v>
      </c>
      <c r="AG117" s="10">
        <v>0</v>
      </c>
      <c r="AH117" s="13">
        <v>42753.331608796296</v>
      </c>
      <c r="AI117" s="11"/>
      <c r="AJ117" s="2">
        <f>VLOOKUP(A117,'[1]Tab.-Job'!A:A,1,FALSE)</f>
        <v>206</v>
      </c>
      <c r="AK117" s="14" t="str">
        <f t="shared" si="12"/>
        <v>Kaelin Florian Benjamin Claude 12.11.1982</v>
      </c>
      <c r="AL117" s="2" t="b">
        <f t="shared" si="13"/>
        <v>1</v>
      </c>
    </row>
    <row r="118" spans="1:38" ht="25.5" x14ac:dyDescent="0.2">
      <c r="A118" s="10">
        <v>206</v>
      </c>
      <c r="B118" s="11" t="s">
        <v>41</v>
      </c>
      <c r="C118" s="11" t="s">
        <v>370</v>
      </c>
      <c r="D118" s="11" t="s">
        <v>371</v>
      </c>
      <c r="E118" s="11" t="s">
        <v>372</v>
      </c>
      <c r="F118" s="10">
        <v>39835</v>
      </c>
      <c r="G118" s="11" t="s">
        <v>373</v>
      </c>
      <c r="H118" s="12">
        <v>42370</v>
      </c>
      <c r="I118" s="10"/>
      <c r="J118" s="11" t="s">
        <v>56</v>
      </c>
      <c r="K118" s="11"/>
      <c r="L118" s="10">
        <v>98622</v>
      </c>
      <c r="M118" s="11" t="s">
        <v>48</v>
      </c>
      <c r="N118" s="11" t="s">
        <v>373</v>
      </c>
      <c r="O118" s="11" t="s">
        <v>49</v>
      </c>
      <c r="P118" s="11" t="s">
        <v>50</v>
      </c>
      <c r="Q118" s="11" t="s">
        <v>50</v>
      </c>
      <c r="R118" s="11" t="s">
        <v>374</v>
      </c>
      <c r="S118" s="12">
        <v>42736</v>
      </c>
      <c r="T118" s="12">
        <v>43100</v>
      </c>
      <c r="U118" s="12">
        <v>43100</v>
      </c>
      <c r="V118" s="10">
        <v>577</v>
      </c>
      <c r="W118" s="10">
        <v>300</v>
      </c>
      <c r="X118" s="10">
        <v>0</v>
      </c>
      <c r="Y118" s="13">
        <v>42753.321006944447</v>
      </c>
      <c r="Z118" s="11"/>
      <c r="AA118" s="10">
        <v>22850</v>
      </c>
      <c r="AB118" s="11" t="s">
        <v>61</v>
      </c>
      <c r="AC118" s="10">
        <v>5.65</v>
      </c>
      <c r="AD118" s="12">
        <v>42736</v>
      </c>
      <c r="AE118" s="12">
        <v>43100</v>
      </c>
      <c r="AF118" s="12">
        <v>43100</v>
      </c>
      <c r="AG118" s="10">
        <v>0</v>
      </c>
      <c r="AH118" s="13">
        <v>42753.321423611109</v>
      </c>
      <c r="AI118" s="11"/>
      <c r="AJ118" s="2">
        <f>VLOOKUP(A118,'[1]Tab.-Job'!A:A,1,FALSE)</f>
        <v>206</v>
      </c>
      <c r="AK118" s="14" t="str">
        <f t="shared" si="12"/>
        <v>Kaelin Florian Benjamin Claude 12.11.1982</v>
      </c>
      <c r="AL118" s="2" t="b">
        <f t="shared" si="13"/>
        <v>1</v>
      </c>
    </row>
    <row r="119" spans="1:38" ht="25.5" x14ac:dyDescent="0.2">
      <c r="A119" s="10">
        <v>208</v>
      </c>
      <c r="B119" s="11" t="s">
        <v>41</v>
      </c>
      <c r="C119" s="11" t="s">
        <v>375</v>
      </c>
      <c r="D119" s="11" t="s">
        <v>376</v>
      </c>
      <c r="E119" s="11" t="s">
        <v>377</v>
      </c>
      <c r="F119" s="10">
        <v>40919</v>
      </c>
      <c r="G119" s="11" t="s">
        <v>378</v>
      </c>
      <c r="H119" s="12">
        <v>42736</v>
      </c>
      <c r="I119" s="10"/>
      <c r="J119" s="11" t="s">
        <v>65</v>
      </c>
      <c r="K119" s="11" t="s">
        <v>57</v>
      </c>
      <c r="L119" s="10">
        <v>97827</v>
      </c>
      <c r="M119" s="11" t="s">
        <v>48</v>
      </c>
      <c r="N119" s="11" t="s">
        <v>378</v>
      </c>
      <c r="O119" s="11" t="s">
        <v>49</v>
      </c>
      <c r="P119" s="11" t="s">
        <v>50</v>
      </c>
      <c r="Q119" s="11" t="s">
        <v>50</v>
      </c>
      <c r="R119" s="11" t="s">
        <v>379</v>
      </c>
      <c r="S119" s="12">
        <v>42736</v>
      </c>
      <c r="T119" s="12">
        <v>43100</v>
      </c>
      <c r="U119" s="12">
        <v>43100</v>
      </c>
      <c r="V119" s="10">
        <v>530.9</v>
      </c>
      <c r="W119" s="10">
        <v>300</v>
      </c>
      <c r="X119" s="10">
        <v>0</v>
      </c>
      <c r="Y119" s="13">
        <v>42740.445393518516</v>
      </c>
      <c r="Z119" s="11"/>
      <c r="AA119" s="10">
        <v>22218</v>
      </c>
      <c r="AB119" s="11" t="s">
        <v>60</v>
      </c>
      <c r="AC119" s="10">
        <v>525.25</v>
      </c>
      <c r="AD119" s="12">
        <v>42736</v>
      </c>
      <c r="AE119" s="12">
        <v>43100</v>
      </c>
      <c r="AF119" s="12">
        <v>43100</v>
      </c>
      <c r="AG119" s="10">
        <v>0</v>
      </c>
      <c r="AH119" s="13">
        <v>42740.446620370371</v>
      </c>
      <c r="AI119" s="11"/>
      <c r="AJ119" s="2">
        <f>VLOOKUP(A119,'[1]Tab.-Job'!A:A,1,FALSE)</f>
        <v>208</v>
      </c>
      <c r="AK119" s="14" t="str">
        <f t="shared" si="12"/>
        <v>Zenger Chantal Marlène 10.08.1956</v>
      </c>
      <c r="AL119" s="2" t="b">
        <f t="shared" si="13"/>
        <v>1</v>
      </c>
    </row>
    <row r="120" spans="1:38" ht="25.5" x14ac:dyDescent="0.2">
      <c r="A120" s="10">
        <v>208</v>
      </c>
      <c r="B120" s="11" t="s">
        <v>41</v>
      </c>
      <c r="C120" s="11" t="s">
        <v>375</v>
      </c>
      <c r="D120" s="11" t="s">
        <v>376</v>
      </c>
      <c r="E120" s="11" t="s">
        <v>377</v>
      </c>
      <c r="F120" s="10">
        <v>40919</v>
      </c>
      <c r="G120" s="11" t="s">
        <v>378</v>
      </c>
      <c r="H120" s="12">
        <v>42736</v>
      </c>
      <c r="I120" s="10"/>
      <c r="J120" s="11" t="s">
        <v>65</v>
      </c>
      <c r="K120" s="11" t="s">
        <v>57</v>
      </c>
      <c r="L120" s="10">
        <v>97827</v>
      </c>
      <c r="M120" s="11" t="s">
        <v>48</v>
      </c>
      <c r="N120" s="11" t="s">
        <v>378</v>
      </c>
      <c r="O120" s="11" t="s">
        <v>49</v>
      </c>
      <c r="P120" s="11" t="s">
        <v>50</v>
      </c>
      <c r="Q120" s="11" t="s">
        <v>50</v>
      </c>
      <c r="R120" s="11" t="s">
        <v>379</v>
      </c>
      <c r="S120" s="12">
        <v>42736</v>
      </c>
      <c r="T120" s="12">
        <v>43100</v>
      </c>
      <c r="U120" s="12">
        <v>43100</v>
      </c>
      <c r="V120" s="10">
        <v>530.9</v>
      </c>
      <c r="W120" s="10">
        <v>300</v>
      </c>
      <c r="X120" s="10">
        <v>0</v>
      </c>
      <c r="Y120" s="13">
        <v>42740.445393518516</v>
      </c>
      <c r="Z120" s="11"/>
      <c r="AA120" s="10">
        <v>22217</v>
      </c>
      <c r="AB120" s="11" t="s">
        <v>61</v>
      </c>
      <c r="AC120" s="10">
        <v>5.65</v>
      </c>
      <c r="AD120" s="12">
        <v>42736</v>
      </c>
      <c r="AE120" s="12">
        <v>43100</v>
      </c>
      <c r="AF120" s="12">
        <v>43100</v>
      </c>
      <c r="AG120" s="10">
        <v>0</v>
      </c>
      <c r="AH120" s="13">
        <v>42740.445902777778</v>
      </c>
      <c r="AI120" s="11"/>
      <c r="AJ120" s="2">
        <f>VLOOKUP(A120,'[1]Tab.-Job'!A:A,1,FALSE)</f>
        <v>208</v>
      </c>
      <c r="AK120" s="14" t="str">
        <f t="shared" si="12"/>
        <v>Zenger Chantal Marlène 10.08.1956</v>
      </c>
      <c r="AL120" s="2" t="b">
        <f t="shared" si="13"/>
        <v>1</v>
      </c>
    </row>
    <row r="121" spans="1:38" ht="25.5" x14ac:dyDescent="0.2">
      <c r="A121" s="10">
        <v>211</v>
      </c>
      <c r="B121" s="11" t="s">
        <v>41</v>
      </c>
      <c r="C121" s="11" t="s">
        <v>380</v>
      </c>
      <c r="D121" s="11" t="s">
        <v>381</v>
      </c>
      <c r="E121" s="11" t="s">
        <v>382</v>
      </c>
      <c r="F121" s="10">
        <v>42286</v>
      </c>
      <c r="G121" s="11" t="s">
        <v>383</v>
      </c>
      <c r="H121" s="12">
        <v>42370</v>
      </c>
      <c r="I121" s="10"/>
      <c r="J121" s="11" t="s">
        <v>358</v>
      </c>
      <c r="K121" s="11" t="s">
        <v>384</v>
      </c>
      <c r="L121" s="10">
        <v>101262</v>
      </c>
      <c r="M121" s="11" t="s">
        <v>48</v>
      </c>
      <c r="N121" s="11" t="s">
        <v>383</v>
      </c>
      <c r="O121" s="11" t="s">
        <v>49</v>
      </c>
      <c r="P121" s="11" t="s">
        <v>50</v>
      </c>
      <c r="Q121" s="11" t="s">
        <v>50</v>
      </c>
      <c r="R121" s="11" t="s">
        <v>385</v>
      </c>
      <c r="S121" s="12">
        <v>42736</v>
      </c>
      <c r="T121" s="12">
        <v>43100</v>
      </c>
      <c r="U121" s="12">
        <v>43100</v>
      </c>
      <c r="V121" s="10">
        <v>149.19999999999999</v>
      </c>
      <c r="W121" s="10">
        <v>0</v>
      </c>
      <c r="X121" s="10">
        <v>447.6</v>
      </c>
      <c r="Y121" s="13">
        <v>42828.619004629632</v>
      </c>
      <c r="Z121" s="11"/>
      <c r="AA121" s="10">
        <v>24526</v>
      </c>
      <c r="AB121" s="11" t="s">
        <v>60</v>
      </c>
      <c r="AC121" s="10">
        <v>100</v>
      </c>
      <c r="AD121" s="12">
        <v>42736</v>
      </c>
      <c r="AE121" s="12">
        <v>42736</v>
      </c>
      <c r="AF121" s="12">
        <v>42736</v>
      </c>
      <c r="AG121" s="10">
        <v>300</v>
      </c>
      <c r="AH121" s="13">
        <v>42828.62</v>
      </c>
      <c r="AI121" s="11"/>
      <c r="AJ121" s="2">
        <f>VLOOKUP(A121,'[1]Tab.-Job'!A:A,1,FALSE)</f>
        <v>211</v>
      </c>
      <c r="AK121" s="14" t="str">
        <f t="shared" si="12"/>
        <v>Kroug Océane 25.05.2002</v>
      </c>
      <c r="AL121" s="2" t="b">
        <f t="shared" si="13"/>
        <v>0</v>
      </c>
    </row>
    <row r="122" spans="1:38" ht="25.5" x14ac:dyDescent="0.2">
      <c r="A122" s="10">
        <v>211</v>
      </c>
      <c r="B122" s="11" t="s">
        <v>41</v>
      </c>
      <c r="C122" s="11" t="s">
        <v>380</v>
      </c>
      <c r="D122" s="11" t="s">
        <v>381</v>
      </c>
      <c r="E122" s="11" t="s">
        <v>382</v>
      </c>
      <c r="F122" s="10">
        <v>28045</v>
      </c>
      <c r="G122" s="11" t="s">
        <v>386</v>
      </c>
      <c r="H122" s="12">
        <v>41640</v>
      </c>
      <c r="I122" s="10"/>
      <c r="J122" s="11" t="s">
        <v>56</v>
      </c>
      <c r="K122" s="11" t="s">
        <v>102</v>
      </c>
      <c r="L122" s="10">
        <v>97695</v>
      </c>
      <c r="M122" s="11" t="s">
        <v>48</v>
      </c>
      <c r="N122" s="11"/>
      <c r="O122" s="11" t="s">
        <v>49</v>
      </c>
      <c r="P122" s="11" t="s">
        <v>50</v>
      </c>
      <c r="Q122" s="11" t="s">
        <v>50</v>
      </c>
      <c r="R122" s="11" t="s">
        <v>387</v>
      </c>
      <c r="S122" s="12">
        <v>42736</v>
      </c>
      <c r="T122" s="12">
        <v>43100</v>
      </c>
      <c r="U122" s="12">
        <v>43100</v>
      </c>
      <c r="V122" s="10">
        <v>577</v>
      </c>
      <c r="W122" s="10">
        <v>300</v>
      </c>
      <c r="X122" s="10">
        <v>0</v>
      </c>
      <c r="Y122" s="13">
        <v>42739.643263888887</v>
      </c>
      <c r="Z122" s="11"/>
      <c r="AA122" s="10">
        <v>22375</v>
      </c>
      <c r="AB122" s="11" t="s">
        <v>60</v>
      </c>
      <c r="AC122" s="10">
        <v>70</v>
      </c>
      <c r="AD122" s="12">
        <v>42736</v>
      </c>
      <c r="AE122" s="12">
        <v>42736</v>
      </c>
      <c r="AF122" s="12">
        <v>42736</v>
      </c>
      <c r="AG122" s="10">
        <v>0</v>
      </c>
      <c r="AH122" s="13">
        <v>42741.342094907406</v>
      </c>
      <c r="AI122" s="11"/>
      <c r="AJ122" s="2">
        <f>VLOOKUP(A122,'[1]Tab.-Job'!A:A,1,FALSE)</f>
        <v>211</v>
      </c>
      <c r="AK122" s="14" t="str">
        <f t="shared" si="12"/>
        <v>Kroug Gérald Jean André 09.03.1960</v>
      </c>
      <c r="AL122" s="2" t="b">
        <f t="shared" si="13"/>
        <v>1</v>
      </c>
    </row>
    <row r="123" spans="1:38" ht="25.5" x14ac:dyDescent="0.2">
      <c r="A123" s="10">
        <v>211</v>
      </c>
      <c r="B123" s="11" t="s">
        <v>41</v>
      </c>
      <c r="C123" s="11" t="s">
        <v>380</v>
      </c>
      <c r="D123" s="11" t="s">
        <v>381</v>
      </c>
      <c r="E123" s="11" t="s">
        <v>382</v>
      </c>
      <c r="F123" s="10">
        <v>28045</v>
      </c>
      <c r="G123" s="11" t="s">
        <v>386</v>
      </c>
      <c r="H123" s="12">
        <v>41640</v>
      </c>
      <c r="I123" s="10"/>
      <c r="J123" s="11" t="s">
        <v>56</v>
      </c>
      <c r="K123" s="11" t="s">
        <v>102</v>
      </c>
      <c r="L123" s="10">
        <v>97695</v>
      </c>
      <c r="M123" s="11" t="s">
        <v>48</v>
      </c>
      <c r="N123" s="11"/>
      <c r="O123" s="11" t="s">
        <v>49</v>
      </c>
      <c r="P123" s="11" t="s">
        <v>50</v>
      </c>
      <c r="Q123" s="11" t="s">
        <v>50</v>
      </c>
      <c r="R123" s="11" t="s">
        <v>387</v>
      </c>
      <c r="S123" s="12">
        <v>42736</v>
      </c>
      <c r="T123" s="12">
        <v>43100</v>
      </c>
      <c r="U123" s="12">
        <v>43100</v>
      </c>
      <c r="V123" s="10">
        <v>577</v>
      </c>
      <c r="W123" s="10">
        <v>300</v>
      </c>
      <c r="X123" s="10">
        <v>0</v>
      </c>
      <c r="Y123" s="13">
        <v>42739.643263888887</v>
      </c>
      <c r="Z123" s="11"/>
      <c r="AA123" s="10">
        <v>24520</v>
      </c>
      <c r="AB123" s="11" t="s">
        <v>60</v>
      </c>
      <c r="AC123" s="10">
        <v>30</v>
      </c>
      <c r="AD123" s="12">
        <v>42736</v>
      </c>
      <c r="AE123" s="12">
        <v>43100</v>
      </c>
      <c r="AF123" s="12">
        <v>43100</v>
      </c>
      <c r="AG123" s="10">
        <v>0</v>
      </c>
      <c r="AH123" s="13">
        <v>42828.498067129629</v>
      </c>
      <c r="AI123" s="11"/>
      <c r="AJ123" s="2">
        <f>VLOOKUP(A123,'[1]Tab.-Job'!A:A,1,FALSE)</f>
        <v>211</v>
      </c>
      <c r="AK123" s="14" t="str">
        <f t="shared" si="12"/>
        <v>Kroug Gérald Jean André 09.03.1960</v>
      </c>
      <c r="AL123" s="2" t="b">
        <f t="shared" si="13"/>
        <v>1</v>
      </c>
    </row>
    <row r="124" spans="1:38" ht="25.5" x14ac:dyDescent="0.2">
      <c r="A124" s="10">
        <v>211</v>
      </c>
      <c r="B124" s="11" t="s">
        <v>41</v>
      </c>
      <c r="C124" s="11" t="s">
        <v>380</v>
      </c>
      <c r="D124" s="11" t="s">
        <v>381</v>
      </c>
      <c r="E124" s="11" t="s">
        <v>382</v>
      </c>
      <c r="F124" s="10">
        <v>28045</v>
      </c>
      <c r="G124" s="11" t="s">
        <v>386</v>
      </c>
      <c r="H124" s="12">
        <v>41640</v>
      </c>
      <c r="I124" s="10"/>
      <c r="J124" s="11" t="s">
        <v>56</v>
      </c>
      <c r="K124" s="11" t="s">
        <v>102</v>
      </c>
      <c r="L124" s="10">
        <v>97695</v>
      </c>
      <c r="M124" s="11" t="s">
        <v>48</v>
      </c>
      <c r="N124" s="11"/>
      <c r="O124" s="11" t="s">
        <v>49</v>
      </c>
      <c r="P124" s="11" t="s">
        <v>50</v>
      </c>
      <c r="Q124" s="11" t="s">
        <v>50</v>
      </c>
      <c r="R124" s="11" t="s">
        <v>387</v>
      </c>
      <c r="S124" s="12">
        <v>42736</v>
      </c>
      <c r="T124" s="12">
        <v>43100</v>
      </c>
      <c r="U124" s="12">
        <v>43100</v>
      </c>
      <c r="V124" s="10">
        <v>577</v>
      </c>
      <c r="W124" s="10">
        <v>300</v>
      </c>
      <c r="X124" s="10">
        <v>0</v>
      </c>
      <c r="Y124" s="13">
        <v>42739.643263888887</v>
      </c>
      <c r="Z124" s="11"/>
      <c r="AA124" s="10">
        <v>22116</v>
      </c>
      <c r="AB124" s="11" t="s">
        <v>61</v>
      </c>
      <c r="AC124" s="10">
        <v>5.65</v>
      </c>
      <c r="AD124" s="12">
        <v>42736</v>
      </c>
      <c r="AE124" s="12">
        <v>43100</v>
      </c>
      <c r="AF124" s="12">
        <v>43100</v>
      </c>
      <c r="AG124" s="10">
        <v>0</v>
      </c>
      <c r="AH124" s="13">
        <v>42739.644293981481</v>
      </c>
      <c r="AI124" s="11"/>
      <c r="AJ124" s="2">
        <f>VLOOKUP(A124,'[1]Tab.-Job'!A:A,1,FALSE)</f>
        <v>211</v>
      </c>
      <c r="AK124" s="14" t="str">
        <f t="shared" si="12"/>
        <v>Kroug Gérald Jean André 09.03.1960</v>
      </c>
      <c r="AL124" s="2" t="b">
        <f t="shared" si="13"/>
        <v>1</v>
      </c>
    </row>
    <row r="125" spans="1:38" ht="25.5" x14ac:dyDescent="0.2">
      <c r="A125" s="10">
        <v>211</v>
      </c>
      <c r="B125" s="11" t="s">
        <v>41</v>
      </c>
      <c r="C125" s="11" t="s">
        <v>380</v>
      </c>
      <c r="D125" s="11" t="s">
        <v>381</v>
      </c>
      <c r="E125" s="11" t="s">
        <v>382</v>
      </c>
      <c r="F125" s="10">
        <v>42286</v>
      </c>
      <c r="G125" s="11" t="s">
        <v>383</v>
      </c>
      <c r="H125" s="12">
        <v>42370</v>
      </c>
      <c r="I125" s="10"/>
      <c r="J125" s="11" t="s">
        <v>358</v>
      </c>
      <c r="K125" s="11" t="s">
        <v>384</v>
      </c>
      <c r="L125" s="10">
        <v>101262</v>
      </c>
      <c r="M125" s="11" t="s">
        <v>48</v>
      </c>
      <c r="N125" s="11" t="s">
        <v>383</v>
      </c>
      <c r="O125" s="11" t="s">
        <v>49</v>
      </c>
      <c r="P125" s="11" t="s">
        <v>50</v>
      </c>
      <c r="Q125" s="11" t="s">
        <v>50</v>
      </c>
      <c r="R125" s="11" t="s">
        <v>385</v>
      </c>
      <c r="S125" s="12">
        <v>42736</v>
      </c>
      <c r="T125" s="12">
        <v>43100</v>
      </c>
      <c r="U125" s="12">
        <v>43100</v>
      </c>
      <c r="V125" s="10">
        <v>149.19999999999999</v>
      </c>
      <c r="W125" s="10">
        <v>0</v>
      </c>
      <c r="X125" s="10">
        <v>447.6</v>
      </c>
      <c r="Y125" s="13">
        <v>42828.619004629632</v>
      </c>
      <c r="Z125" s="11"/>
      <c r="AA125" s="10">
        <v>24525</v>
      </c>
      <c r="AB125" s="11" t="s">
        <v>61</v>
      </c>
      <c r="AC125" s="10">
        <v>5.65</v>
      </c>
      <c r="AD125" s="12">
        <v>42736</v>
      </c>
      <c r="AE125" s="12">
        <v>43100</v>
      </c>
      <c r="AF125" s="12">
        <v>43100</v>
      </c>
      <c r="AG125" s="10">
        <v>16.95</v>
      </c>
      <c r="AH125" s="13">
        <v>42828.619745370372</v>
      </c>
      <c r="AI125" s="11"/>
      <c r="AJ125" s="2">
        <f>VLOOKUP(A125,'[1]Tab.-Job'!A:A,1,FALSE)</f>
        <v>211</v>
      </c>
      <c r="AK125" s="14" t="str">
        <f t="shared" si="12"/>
        <v>Kroug Océane 25.05.2002</v>
      </c>
      <c r="AL125" s="2" t="b">
        <f t="shared" si="13"/>
        <v>0</v>
      </c>
    </row>
    <row r="126" spans="1:38" ht="25.5" x14ac:dyDescent="0.2">
      <c r="A126" s="10">
        <v>212</v>
      </c>
      <c r="B126" s="11" t="s">
        <v>41</v>
      </c>
      <c r="C126" s="11" t="s">
        <v>388</v>
      </c>
      <c r="D126" s="11" t="s">
        <v>389</v>
      </c>
      <c r="E126" s="11" t="s">
        <v>285</v>
      </c>
      <c r="F126" s="10">
        <v>41863</v>
      </c>
      <c r="G126" s="11" t="s">
        <v>390</v>
      </c>
      <c r="H126" s="12">
        <v>42736</v>
      </c>
      <c r="I126" s="10"/>
      <c r="J126" s="11" t="s">
        <v>141</v>
      </c>
      <c r="K126" s="11"/>
      <c r="L126" s="10">
        <v>100252</v>
      </c>
      <c r="M126" s="11" t="s">
        <v>48</v>
      </c>
      <c r="N126" s="11"/>
      <c r="O126" s="11" t="s">
        <v>49</v>
      </c>
      <c r="P126" s="11" t="s">
        <v>50</v>
      </c>
      <c r="Q126" s="11" t="s">
        <v>50</v>
      </c>
      <c r="R126" s="11" t="s">
        <v>391</v>
      </c>
      <c r="S126" s="12">
        <v>42736</v>
      </c>
      <c r="T126" s="12">
        <v>43100</v>
      </c>
      <c r="U126" s="12">
        <v>43100</v>
      </c>
      <c r="V126" s="10">
        <v>537.5</v>
      </c>
      <c r="W126" s="10">
        <v>300</v>
      </c>
      <c r="X126" s="10">
        <v>1075</v>
      </c>
      <c r="Y126" s="13">
        <v>42795.557928240742</v>
      </c>
      <c r="Z126" s="11"/>
      <c r="AA126" s="10">
        <v>23940</v>
      </c>
      <c r="AB126" s="11" t="s">
        <v>61</v>
      </c>
      <c r="AC126" s="10">
        <v>5.65</v>
      </c>
      <c r="AD126" s="12">
        <v>42736</v>
      </c>
      <c r="AE126" s="12">
        <v>43100</v>
      </c>
      <c r="AF126" s="12">
        <v>43100</v>
      </c>
      <c r="AG126" s="10">
        <v>11.3</v>
      </c>
      <c r="AH126" s="13">
        <v>42795.55841435185</v>
      </c>
      <c r="AI126" s="11"/>
      <c r="AJ126" s="2">
        <f>VLOOKUP(A126,'[1]Tab.-Job'!A:A,1,FALSE)</f>
        <v>212</v>
      </c>
      <c r="AK126" s="14" t="str">
        <f t="shared" si="12"/>
        <v>Ruchonnet Alain Denis 27.10.1956</v>
      </c>
      <c r="AL126" s="2" t="b">
        <f t="shared" si="13"/>
        <v>1</v>
      </c>
    </row>
    <row r="127" spans="1:38" ht="25.5" x14ac:dyDescent="0.2">
      <c r="A127" s="10">
        <v>212</v>
      </c>
      <c r="B127" s="11" t="s">
        <v>41</v>
      </c>
      <c r="C127" s="11" t="s">
        <v>388</v>
      </c>
      <c r="D127" s="11" t="s">
        <v>389</v>
      </c>
      <c r="E127" s="11" t="s">
        <v>285</v>
      </c>
      <c r="F127" s="10">
        <v>41864</v>
      </c>
      <c r="G127" s="11" t="s">
        <v>392</v>
      </c>
      <c r="H127" s="12">
        <v>42736</v>
      </c>
      <c r="I127" s="10"/>
      <c r="J127" s="11" t="s">
        <v>76</v>
      </c>
      <c r="K127" s="11" t="s">
        <v>393</v>
      </c>
      <c r="L127" s="10">
        <v>101505</v>
      </c>
      <c r="M127" s="11" t="s">
        <v>48</v>
      </c>
      <c r="N127" s="11" t="s">
        <v>392</v>
      </c>
      <c r="O127" s="11" t="s">
        <v>49</v>
      </c>
      <c r="P127" s="11" t="s">
        <v>49</v>
      </c>
      <c r="Q127" s="11" t="s">
        <v>50</v>
      </c>
      <c r="R127" s="11" t="s">
        <v>394</v>
      </c>
      <c r="S127" s="12">
        <v>42736</v>
      </c>
      <c r="T127" s="12">
        <v>43100</v>
      </c>
      <c r="U127" s="12">
        <v>43100</v>
      </c>
      <c r="V127" s="10">
        <v>580.65</v>
      </c>
      <c r="W127" s="10">
        <v>300</v>
      </c>
      <c r="X127" s="10">
        <v>0</v>
      </c>
      <c r="Y127" s="13">
        <v>42835.810729166667</v>
      </c>
      <c r="Z127" s="11"/>
      <c r="AA127" s="10"/>
      <c r="AB127" s="11"/>
      <c r="AC127" s="10"/>
      <c r="AD127" s="10"/>
      <c r="AE127" s="10"/>
      <c r="AF127" s="10"/>
      <c r="AG127" s="10"/>
      <c r="AH127" s="10"/>
      <c r="AI127" s="11"/>
      <c r="AJ127" s="2">
        <f>VLOOKUP(A127,'[1]Tab.-Job'!A:A,1,FALSE)</f>
        <v>212</v>
      </c>
      <c r="AK127" s="14" t="str">
        <f t="shared" si="12"/>
        <v>Ruchonnet Latifa 16.11.1964</v>
      </c>
      <c r="AL127" s="2" t="b">
        <f t="shared" si="13"/>
        <v>0</v>
      </c>
    </row>
    <row r="128" spans="1:38" ht="25.5" x14ac:dyDescent="0.2">
      <c r="A128" s="10">
        <v>212</v>
      </c>
      <c r="B128" s="11" t="s">
        <v>41</v>
      </c>
      <c r="C128" s="11" t="s">
        <v>388</v>
      </c>
      <c r="D128" s="11" t="s">
        <v>389</v>
      </c>
      <c r="E128" s="11" t="s">
        <v>285</v>
      </c>
      <c r="F128" s="10">
        <v>41864</v>
      </c>
      <c r="G128" s="11" t="s">
        <v>392</v>
      </c>
      <c r="H128" s="12">
        <v>42736</v>
      </c>
      <c r="I128" s="10"/>
      <c r="J128" s="11" t="s">
        <v>76</v>
      </c>
      <c r="K128" s="11" t="s">
        <v>393</v>
      </c>
      <c r="L128" s="10">
        <v>100256</v>
      </c>
      <c r="M128" s="11" t="s">
        <v>48</v>
      </c>
      <c r="N128" s="11" t="s">
        <v>392</v>
      </c>
      <c r="O128" s="11" t="s">
        <v>49</v>
      </c>
      <c r="P128" s="11" t="s">
        <v>49</v>
      </c>
      <c r="Q128" s="11" t="s">
        <v>50</v>
      </c>
      <c r="R128" s="11" t="s">
        <v>391</v>
      </c>
      <c r="S128" s="12">
        <v>42736</v>
      </c>
      <c r="T128" s="12">
        <v>42736</v>
      </c>
      <c r="U128" s="12">
        <v>42736</v>
      </c>
      <c r="V128" s="10">
        <v>570.45000000000005</v>
      </c>
      <c r="W128" s="10">
        <v>300</v>
      </c>
      <c r="X128" s="10">
        <v>1140.9000000000001</v>
      </c>
      <c r="Y128" s="13">
        <v>42795.57234953704</v>
      </c>
      <c r="Z128" s="11" t="s">
        <v>395</v>
      </c>
      <c r="AA128" s="10"/>
      <c r="AB128" s="11"/>
      <c r="AC128" s="10"/>
      <c r="AD128" s="10"/>
      <c r="AE128" s="10"/>
      <c r="AF128" s="10"/>
      <c r="AG128" s="10"/>
      <c r="AH128" s="10"/>
      <c r="AI128" s="11"/>
      <c r="AJ128" s="2">
        <f>VLOOKUP(A128,'[1]Tab.-Job'!A:A,1,FALSE)</f>
        <v>212</v>
      </c>
      <c r="AK128" s="14" t="str">
        <f t="shared" si="12"/>
        <v>Ruchonnet Alain Denis 27.10.1956</v>
      </c>
      <c r="AL128" s="2" t="b">
        <f t="shared" si="13"/>
        <v>1</v>
      </c>
    </row>
    <row r="129" spans="1:38" ht="25.5" x14ac:dyDescent="0.2">
      <c r="A129" s="10">
        <v>212</v>
      </c>
      <c r="B129" s="11" t="s">
        <v>41</v>
      </c>
      <c r="C129" s="11" t="s">
        <v>388</v>
      </c>
      <c r="D129" s="11" t="s">
        <v>389</v>
      </c>
      <c r="E129" s="11" t="s">
        <v>285</v>
      </c>
      <c r="F129" s="10">
        <v>41864</v>
      </c>
      <c r="G129" s="11" t="s">
        <v>392</v>
      </c>
      <c r="H129" s="12">
        <v>42736</v>
      </c>
      <c r="I129" s="10"/>
      <c r="J129" s="11" t="s">
        <v>76</v>
      </c>
      <c r="K129" s="11" t="s">
        <v>393</v>
      </c>
      <c r="L129" s="10">
        <v>101291</v>
      </c>
      <c r="M129" s="11" t="s">
        <v>48</v>
      </c>
      <c r="N129" s="11" t="s">
        <v>392</v>
      </c>
      <c r="O129" s="11" t="s">
        <v>49</v>
      </c>
      <c r="P129" s="11" t="s">
        <v>49</v>
      </c>
      <c r="Q129" s="11" t="s">
        <v>50</v>
      </c>
      <c r="R129" s="11" t="s">
        <v>394</v>
      </c>
      <c r="S129" s="12">
        <v>42736</v>
      </c>
      <c r="T129" s="12">
        <v>42736</v>
      </c>
      <c r="U129" s="12">
        <v>42736</v>
      </c>
      <c r="V129" s="10">
        <v>570.45000000000005</v>
      </c>
      <c r="W129" s="10">
        <v>300</v>
      </c>
      <c r="X129" s="10">
        <v>0</v>
      </c>
      <c r="Y129" s="13">
        <v>42829.493263888886</v>
      </c>
      <c r="Z129" s="11"/>
      <c r="AA129" s="10"/>
      <c r="AB129" s="11"/>
      <c r="AC129" s="10"/>
      <c r="AD129" s="10"/>
      <c r="AE129" s="10"/>
      <c r="AF129" s="10"/>
      <c r="AG129" s="10"/>
      <c r="AH129" s="10"/>
      <c r="AI129" s="11"/>
      <c r="AJ129" s="2">
        <f>VLOOKUP(A129,'[1]Tab.-Job'!A:A,1,FALSE)</f>
        <v>212</v>
      </c>
      <c r="AK129" s="14" t="str">
        <f t="shared" si="12"/>
        <v>Ruchonnet Latifa 16.11.1964</v>
      </c>
      <c r="AL129" s="2" t="b">
        <f t="shared" si="13"/>
        <v>0</v>
      </c>
    </row>
    <row r="130" spans="1:38" ht="25.5" x14ac:dyDescent="0.2">
      <c r="A130" s="10">
        <v>213</v>
      </c>
      <c r="B130" s="11" t="s">
        <v>41</v>
      </c>
      <c r="C130" s="11" t="s">
        <v>396</v>
      </c>
      <c r="D130" s="11" t="s">
        <v>397</v>
      </c>
      <c r="E130" s="11" t="s">
        <v>398</v>
      </c>
      <c r="F130" s="10">
        <v>37044</v>
      </c>
      <c r="G130" s="11" t="s">
        <v>399</v>
      </c>
      <c r="H130" s="12">
        <v>42370</v>
      </c>
      <c r="I130" s="10"/>
      <c r="J130" s="11" t="s">
        <v>100</v>
      </c>
      <c r="K130" s="11" t="s">
        <v>400</v>
      </c>
      <c r="L130" s="10">
        <v>96589</v>
      </c>
      <c r="M130" s="11" t="s">
        <v>48</v>
      </c>
      <c r="N130" s="11" t="s">
        <v>399</v>
      </c>
      <c r="O130" s="11" t="s">
        <v>49</v>
      </c>
      <c r="P130" s="11" t="s">
        <v>50</v>
      </c>
      <c r="Q130" s="11" t="s">
        <v>50</v>
      </c>
      <c r="R130" s="11" t="s">
        <v>401</v>
      </c>
      <c r="S130" s="12">
        <v>42736</v>
      </c>
      <c r="T130" s="12">
        <v>43100</v>
      </c>
      <c r="U130" s="12">
        <v>43100</v>
      </c>
      <c r="V130" s="10">
        <v>579</v>
      </c>
      <c r="W130" s="10">
        <v>300</v>
      </c>
      <c r="X130" s="10">
        <v>0</v>
      </c>
      <c r="Y130" s="13">
        <v>42719.616284722222</v>
      </c>
      <c r="Z130" s="11"/>
      <c r="AA130" s="10">
        <v>21413</v>
      </c>
      <c r="AB130" s="11" t="s">
        <v>61</v>
      </c>
      <c r="AC130" s="10">
        <v>5.65</v>
      </c>
      <c r="AD130" s="12">
        <v>42736</v>
      </c>
      <c r="AE130" s="12">
        <v>43100</v>
      </c>
      <c r="AF130" s="12">
        <v>43100</v>
      </c>
      <c r="AG130" s="10">
        <v>0</v>
      </c>
      <c r="AH130" s="13">
        <v>42719.617048611108</v>
      </c>
      <c r="AI130" s="11"/>
      <c r="AJ130" s="2">
        <f>VLOOKUP(A130,'[1]Tab.-Job'!A:A,1,FALSE)</f>
        <v>213</v>
      </c>
      <c r="AK130" s="14" t="str">
        <f t="shared" si="12"/>
        <v>Schaerer Renald Marcel 31.10.1948</v>
      </c>
      <c r="AL130" s="2" t="b">
        <f t="shared" si="13"/>
        <v>1</v>
      </c>
    </row>
    <row r="131" spans="1:38" ht="25.5" x14ac:dyDescent="0.2">
      <c r="A131" s="10">
        <v>213</v>
      </c>
      <c r="B131" s="11" t="s">
        <v>41</v>
      </c>
      <c r="C131" s="11" t="s">
        <v>396</v>
      </c>
      <c r="D131" s="11" t="s">
        <v>397</v>
      </c>
      <c r="E131" s="11" t="s">
        <v>398</v>
      </c>
      <c r="F131" s="10">
        <v>32382</v>
      </c>
      <c r="G131" s="11" t="s">
        <v>402</v>
      </c>
      <c r="H131" s="12">
        <v>42005</v>
      </c>
      <c r="I131" s="10"/>
      <c r="J131" s="11" t="s">
        <v>56</v>
      </c>
      <c r="K131" s="11" t="s">
        <v>403</v>
      </c>
      <c r="L131" s="10">
        <v>96590</v>
      </c>
      <c r="M131" s="11" t="s">
        <v>98</v>
      </c>
      <c r="N131" s="11" t="s">
        <v>402</v>
      </c>
      <c r="O131" s="11" t="s">
        <v>50</v>
      </c>
      <c r="P131" s="11" t="s">
        <v>49</v>
      </c>
      <c r="Q131" s="11" t="s">
        <v>50</v>
      </c>
      <c r="R131" s="11" t="s">
        <v>401</v>
      </c>
      <c r="S131" s="12">
        <v>42736</v>
      </c>
      <c r="T131" s="12">
        <v>43100</v>
      </c>
      <c r="U131" s="12">
        <v>43100</v>
      </c>
      <c r="V131" s="10">
        <v>26</v>
      </c>
      <c r="W131" s="10"/>
      <c r="X131" s="10">
        <v>0</v>
      </c>
      <c r="Y131" s="13">
        <v>42719.618368055555</v>
      </c>
      <c r="Z131" s="11"/>
      <c r="AA131" s="10"/>
      <c r="AB131" s="11"/>
      <c r="AC131" s="10"/>
      <c r="AD131" s="10"/>
      <c r="AE131" s="10"/>
      <c r="AF131" s="10"/>
      <c r="AG131" s="10"/>
      <c r="AH131" s="10"/>
      <c r="AI131" s="11"/>
      <c r="AJ131" s="2">
        <f>VLOOKUP(A131,'[1]Tab.-Job'!A:A,1,FALSE)</f>
        <v>213</v>
      </c>
      <c r="AK131" s="14" t="str">
        <f t="shared" si="12"/>
        <v>Schaerer Renald Marcel 31.10.1948</v>
      </c>
      <c r="AL131" s="2" t="b">
        <f t="shared" si="13"/>
        <v>1</v>
      </c>
    </row>
    <row r="132" spans="1:38" ht="25.5" x14ac:dyDescent="0.2">
      <c r="A132" s="10">
        <v>217</v>
      </c>
      <c r="B132" s="11" t="s">
        <v>41</v>
      </c>
      <c r="C132" s="11" t="s">
        <v>404</v>
      </c>
      <c r="D132" s="11" t="s">
        <v>405</v>
      </c>
      <c r="E132" s="11" t="s">
        <v>189</v>
      </c>
      <c r="F132" s="10">
        <v>13119</v>
      </c>
      <c r="G132" s="11" t="s">
        <v>406</v>
      </c>
      <c r="H132" s="12">
        <v>40179</v>
      </c>
      <c r="I132" s="10"/>
      <c r="J132" s="11" t="s">
        <v>68</v>
      </c>
      <c r="K132" s="11" t="s">
        <v>407</v>
      </c>
      <c r="L132" s="10">
        <v>96579</v>
      </c>
      <c r="M132" s="11" t="s">
        <v>48</v>
      </c>
      <c r="N132" s="11" t="s">
        <v>406</v>
      </c>
      <c r="O132" s="11" t="s">
        <v>49</v>
      </c>
      <c r="P132" s="11" t="s">
        <v>50</v>
      </c>
      <c r="Q132" s="11" t="s">
        <v>50</v>
      </c>
      <c r="R132" s="11" t="s">
        <v>408</v>
      </c>
      <c r="S132" s="12">
        <v>42736</v>
      </c>
      <c r="T132" s="12">
        <v>43100</v>
      </c>
      <c r="U132" s="12">
        <v>43100</v>
      </c>
      <c r="V132" s="10">
        <v>597</v>
      </c>
      <c r="W132" s="10">
        <v>300</v>
      </c>
      <c r="X132" s="10">
        <v>0</v>
      </c>
      <c r="Y132" s="13">
        <v>42719.607488425929</v>
      </c>
      <c r="Z132" s="11"/>
      <c r="AA132" s="10">
        <v>21410</v>
      </c>
      <c r="AB132" s="11" t="s">
        <v>60</v>
      </c>
      <c r="AC132" s="10">
        <v>554</v>
      </c>
      <c r="AD132" s="12">
        <v>42736</v>
      </c>
      <c r="AE132" s="12">
        <v>43100</v>
      </c>
      <c r="AF132" s="12">
        <v>43100</v>
      </c>
      <c r="AG132" s="10">
        <v>0</v>
      </c>
      <c r="AH132" s="13">
        <v>42719.608472222222</v>
      </c>
      <c r="AI132" s="11"/>
      <c r="AJ132" s="2">
        <f>VLOOKUP(A132,'[1]Tab.-Job'!A:A,1,FALSE)</f>
        <v>217</v>
      </c>
      <c r="AK132" s="14" t="str">
        <f t="shared" ref="AK132:AK160" si="14">LEFT(R132,LEN(R132)-9)&amp;TEXT(SUBSTITUTE(SUBSTITUTE(SUBSTITUTE(RIGHT(R132,9),"DEC","DÉC"),"FEV","FÉV"),"AOU","AOÛ"),"jj.mm.aaaa")</f>
        <v>Sollero Sam 23.09.1981</v>
      </c>
      <c r="AL132" s="2" t="b">
        <f t="shared" ref="AL132:AL160" si="15">EXACT(D132,AK132)</f>
        <v>1</v>
      </c>
    </row>
    <row r="133" spans="1:38" ht="25.5" x14ac:dyDescent="0.2">
      <c r="A133" s="10">
        <v>217</v>
      </c>
      <c r="B133" s="11" t="s">
        <v>41</v>
      </c>
      <c r="C133" s="11" t="s">
        <v>404</v>
      </c>
      <c r="D133" s="11" t="s">
        <v>405</v>
      </c>
      <c r="E133" s="11" t="s">
        <v>189</v>
      </c>
      <c r="F133" s="10">
        <v>13119</v>
      </c>
      <c r="G133" s="11" t="s">
        <v>406</v>
      </c>
      <c r="H133" s="12">
        <v>40179</v>
      </c>
      <c r="I133" s="10"/>
      <c r="J133" s="11" t="s">
        <v>68</v>
      </c>
      <c r="K133" s="11" t="s">
        <v>407</v>
      </c>
      <c r="L133" s="10">
        <v>96579</v>
      </c>
      <c r="M133" s="11" t="s">
        <v>48</v>
      </c>
      <c r="N133" s="11" t="s">
        <v>406</v>
      </c>
      <c r="O133" s="11" t="s">
        <v>49</v>
      </c>
      <c r="P133" s="11" t="s">
        <v>50</v>
      </c>
      <c r="Q133" s="11" t="s">
        <v>50</v>
      </c>
      <c r="R133" s="11" t="s">
        <v>408</v>
      </c>
      <c r="S133" s="12">
        <v>42736</v>
      </c>
      <c r="T133" s="12">
        <v>43100</v>
      </c>
      <c r="U133" s="12">
        <v>43100</v>
      </c>
      <c r="V133" s="10">
        <v>597</v>
      </c>
      <c r="W133" s="10">
        <v>300</v>
      </c>
      <c r="X133" s="10">
        <v>0</v>
      </c>
      <c r="Y133" s="13">
        <v>42719.607488425929</v>
      </c>
      <c r="Z133" s="11"/>
      <c r="AA133" s="10">
        <v>21411</v>
      </c>
      <c r="AB133" s="11" t="s">
        <v>61</v>
      </c>
      <c r="AC133" s="10">
        <v>5.65</v>
      </c>
      <c r="AD133" s="12">
        <v>42736</v>
      </c>
      <c r="AE133" s="12">
        <v>43100</v>
      </c>
      <c r="AF133" s="12">
        <v>43100</v>
      </c>
      <c r="AG133" s="10">
        <v>0</v>
      </c>
      <c r="AH133" s="13">
        <v>42719.60869212963</v>
      </c>
      <c r="AI133" s="11"/>
      <c r="AJ133" s="2">
        <f>VLOOKUP(A133,'[1]Tab.-Job'!A:A,1,FALSE)</f>
        <v>217</v>
      </c>
      <c r="AK133" s="14" t="str">
        <f t="shared" si="14"/>
        <v>Sollero Sam 23.09.1981</v>
      </c>
      <c r="AL133" s="2" t="b">
        <f t="shared" si="15"/>
        <v>1</v>
      </c>
    </row>
    <row r="134" spans="1:38" ht="25.5" x14ac:dyDescent="0.2">
      <c r="A134" s="10">
        <v>219</v>
      </c>
      <c r="B134" s="11" t="s">
        <v>41</v>
      </c>
      <c r="C134" s="11" t="s">
        <v>409</v>
      </c>
      <c r="D134" s="11" t="s">
        <v>410</v>
      </c>
      <c r="E134" s="11" t="s">
        <v>104</v>
      </c>
      <c r="F134" s="10">
        <v>43226</v>
      </c>
      <c r="G134" s="11" t="s">
        <v>411</v>
      </c>
      <c r="H134" s="12">
        <v>42736</v>
      </c>
      <c r="I134" s="10"/>
      <c r="J134" s="11" t="s">
        <v>139</v>
      </c>
      <c r="K134" s="11"/>
      <c r="L134" s="10">
        <v>103172</v>
      </c>
      <c r="M134" s="11" t="s">
        <v>48</v>
      </c>
      <c r="N134" s="11" t="s">
        <v>411</v>
      </c>
      <c r="O134" s="11" t="s">
        <v>49</v>
      </c>
      <c r="P134" s="11" t="s">
        <v>50</v>
      </c>
      <c r="Q134" s="11" t="s">
        <v>50</v>
      </c>
      <c r="R134" s="11" t="s">
        <v>412</v>
      </c>
      <c r="S134" s="12">
        <v>42736</v>
      </c>
      <c r="T134" s="12">
        <v>43100</v>
      </c>
      <c r="U134" s="12">
        <v>43100</v>
      </c>
      <c r="V134" s="10">
        <v>541.25</v>
      </c>
      <c r="W134" s="10">
        <v>300</v>
      </c>
      <c r="X134" s="10">
        <v>2706.25</v>
      </c>
      <c r="Y134" s="13">
        <v>42916.347673611112</v>
      </c>
      <c r="Z134" s="11"/>
      <c r="AA134" s="10">
        <v>25579</v>
      </c>
      <c r="AB134" s="11" t="s">
        <v>60</v>
      </c>
      <c r="AC134" s="10">
        <v>535.6</v>
      </c>
      <c r="AD134" s="12">
        <v>42736</v>
      </c>
      <c r="AE134" s="12">
        <v>43100</v>
      </c>
      <c r="AF134" s="12">
        <v>43100</v>
      </c>
      <c r="AG134" s="10">
        <v>2678</v>
      </c>
      <c r="AH134" s="13">
        <v>42916.348310185182</v>
      </c>
      <c r="AI134" s="11"/>
      <c r="AJ134" s="2">
        <f>VLOOKUP(A134,'[1]Tab.-Job'!A:A,1,FALSE)</f>
        <v>219</v>
      </c>
      <c r="AK134" s="14" t="str">
        <f t="shared" si="14"/>
        <v>Schumacher Luc Pierre 01.10.1954</v>
      </c>
      <c r="AL134" s="2" t="b">
        <f t="shared" si="15"/>
        <v>1</v>
      </c>
    </row>
    <row r="135" spans="1:38" ht="25.5" x14ac:dyDescent="0.2">
      <c r="A135" s="10">
        <v>219</v>
      </c>
      <c r="B135" s="11" t="s">
        <v>41</v>
      </c>
      <c r="C135" s="11" t="s">
        <v>409</v>
      </c>
      <c r="D135" s="11" t="s">
        <v>410</v>
      </c>
      <c r="E135" s="11" t="s">
        <v>104</v>
      </c>
      <c r="F135" s="10">
        <v>43226</v>
      </c>
      <c r="G135" s="11" t="s">
        <v>411</v>
      </c>
      <c r="H135" s="12">
        <v>42736</v>
      </c>
      <c r="I135" s="10"/>
      <c r="J135" s="11" t="s">
        <v>139</v>
      </c>
      <c r="K135" s="11"/>
      <c r="L135" s="10">
        <v>103172</v>
      </c>
      <c r="M135" s="11" t="s">
        <v>48</v>
      </c>
      <c r="N135" s="11" t="s">
        <v>411</v>
      </c>
      <c r="O135" s="11" t="s">
        <v>49</v>
      </c>
      <c r="P135" s="11" t="s">
        <v>50</v>
      </c>
      <c r="Q135" s="11" t="s">
        <v>50</v>
      </c>
      <c r="R135" s="11" t="s">
        <v>412</v>
      </c>
      <c r="S135" s="12">
        <v>42736</v>
      </c>
      <c r="T135" s="12">
        <v>43100</v>
      </c>
      <c r="U135" s="12">
        <v>43100</v>
      </c>
      <c r="V135" s="10">
        <v>541.25</v>
      </c>
      <c r="W135" s="10">
        <v>300</v>
      </c>
      <c r="X135" s="10">
        <v>2706.25</v>
      </c>
      <c r="Y135" s="13">
        <v>42916.347673611112</v>
      </c>
      <c r="Z135" s="11"/>
      <c r="AA135" s="10">
        <v>25578</v>
      </c>
      <c r="AB135" s="11" t="s">
        <v>61</v>
      </c>
      <c r="AC135" s="10">
        <v>5.65</v>
      </c>
      <c r="AD135" s="12">
        <v>42736</v>
      </c>
      <c r="AE135" s="12">
        <v>43100</v>
      </c>
      <c r="AF135" s="12">
        <v>43100</v>
      </c>
      <c r="AG135" s="10">
        <v>28.25</v>
      </c>
      <c r="AH135" s="13">
        <v>42916.348055555558</v>
      </c>
      <c r="AI135" s="11"/>
      <c r="AJ135" s="2">
        <f>VLOOKUP(A135,'[1]Tab.-Job'!A:A,1,FALSE)</f>
        <v>219</v>
      </c>
      <c r="AK135" s="14" t="str">
        <f t="shared" si="14"/>
        <v>Schumacher Luc Pierre 01.10.1954</v>
      </c>
      <c r="AL135" s="2" t="b">
        <f t="shared" si="15"/>
        <v>1</v>
      </c>
    </row>
    <row r="136" spans="1:38" ht="25.5" x14ac:dyDescent="0.2">
      <c r="A136" s="10">
        <v>221</v>
      </c>
      <c r="B136" s="11" t="s">
        <v>41</v>
      </c>
      <c r="C136" s="11" t="s">
        <v>413</v>
      </c>
      <c r="D136" s="11" t="s">
        <v>414</v>
      </c>
      <c r="E136" s="11" t="s">
        <v>69</v>
      </c>
      <c r="F136" s="10">
        <v>40260</v>
      </c>
      <c r="G136" s="11" t="s">
        <v>415</v>
      </c>
      <c r="H136" s="12">
        <v>42736</v>
      </c>
      <c r="I136" s="10"/>
      <c r="J136" s="11" t="s">
        <v>141</v>
      </c>
      <c r="K136" s="11" t="s">
        <v>57</v>
      </c>
      <c r="L136" s="10">
        <v>95967</v>
      </c>
      <c r="M136" s="11" t="s">
        <v>48</v>
      </c>
      <c r="N136" s="11"/>
      <c r="O136" s="11" t="s">
        <v>49</v>
      </c>
      <c r="P136" s="11" t="s">
        <v>50</v>
      </c>
      <c r="Q136" s="11" t="s">
        <v>50</v>
      </c>
      <c r="R136" s="11" t="s">
        <v>416</v>
      </c>
      <c r="S136" s="12">
        <v>42736</v>
      </c>
      <c r="T136" s="12">
        <v>43100</v>
      </c>
      <c r="U136" s="12">
        <v>43100</v>
      </c>
      <c r="V136" s="10">
        <v>578</v>
      </c>
      <c r="W136" s="10">
        <v>300</v>
      </c>
      <c r="X136" s="10">
        <v>0</v>
      </c>
      <c r="Y136" s="13">
        <v>42719.375138888892</v>
      </c>
      <c r="Z136" s="11"/>
      <c r="AA136" s="10">
        <v>20826</v>
      </c>
      <c r="AB136" s="11" t="s">
        <v>60</v>
      </c>
      <c r="AC136" s="10">
        <v>554</v>
      </c>
      <c r="AD136" s="12">
        <v>42736</v>
      </c>
      <c r="AE136" s="12">
        <v>43100</v>
      </c>
      <c r="AF136" s="12">
        <v>43100</v>
      </c>
      <c r="AG136" s="10">
        <v>0</v>
      </c>
      <c r="AH136" s="13">
        <v>42719.375416666669</v>
      </c>
      <c r="AI136" s="11"/>
      <c r="AJ136" s="2">
        <f>VLOOKUP(A136,'[1]Tab.-Job'!A:A,1,FALSE)</f>
        <v>221</v>
      </c>
      <c r="AK136" s="14" t="str">
        <f t="shared" si="14"/>
        <v>Berthoud Christiane Blanche Franço 05.04.1941</v>
      </c>
      <c r="AL136" s="2" t="b">
        <f t="shared" si="15"/>
        <v>1</v>
      </c>
    </row>
    <row r="137" spans="1:38" ht="25.5" x14ac:dyDescent="0.2">
      <c r="A137" s="10">
        <v>221</v>
      </c>
      <c r="B137" s="11" t="s">
        <v>41</v>
      </c>
      <c r="C137" s="11" t="s">
        <v>413</v>
      </c>
      <c r="D137" s="11" t="s">
        <v>414</v>
      </c>
      <c r="E137" s="11" t="s">
        <v>69</v>
      </c>
      <c r="F137" s="10">
        <v>40260</v>
      </c>
      <c r="G137" s="11" t="s">
        <v>415</v>
      </c>
      <c r="H137" s="12">
        <v>42736</v>
      </c>
      <c r="I137" s="10"/>
      <c r="J137" s="11" t="s">
        <v>141</v>
      </c>
      <c r="K137" s="11" t="s">
        <v>57</v>
      </c>
      <c r="L137" s="10">
        <v>95967</v>
      </c>
      <c r="M137" s="11" t="s">
        <v>48</v>
      </c>
      <c r="N137" s="11"/>
      <c r="O137" s="11" t="s">
        <v>49</v>
      </c>
      <c r="P137" s="11" t="s">
        <v>50</v>
      </c>
      <c r="Q137" s="11" t="s">
        <v>50</v>
      </c>
      <c r="R137" s="11" t="s">
        <v>416</v>
      </c>
      <c r="S137" s="12">
        <v>42736</v>
      </c>
      <c r="T137" s="12">
        <v>43100</v>
      </c>
      <c r="U137" s="12">
        <v>43100</v>
      </c>
      <c r="V137" s="10">
        <v>578</v>
      </c>
      <c r="W137" s="10">
        <v>300</v>
      </c>
      <c r="X137" s="10">
        <v>0</v>
      </c>
      <c r="Y137" s="13">
        <v>42719.375138888892</v>
      </c>
      <c r="Z137" s="11"/>
      <c r="AA137" s="10">
        <v>20828</v>
      </c>
      <c r="AB137" s="11" t="s">
        <v>61</v>
      </c>
      <c r="AC137" s="10">
        <v>5.65</v>
      </c>
      <c r="AD137" s="12">
        <v>42736</v>
      </c>
      <c r="AE137" s="12">
        <v>43100</v>
      </c>
      <c r="AF137" s="12">
        <v>43100</v>
      </c>
      <c r="AG137" s="10">
        <v>0</v>
      </c>
      <c r="AH137" s="13">
        <v>42719.375601851854</v>
      </c>
      <c r="AI137" s="11"/>
      <c r="AJ137" s="2">
        <f>VLOOKUP(A137,'[1]Tab.-Job'!A:A,1,FALSE)</f>
        <v>221</v>
      </c>
      <c r="AK137" s="14" t="str">
        <f t="shared" si="14"/>
        <v>Berthoud Christiane Blanche Franço 05.04.1941</v>
      </c>
      <c r="AL137" s="2" t="b">
        <f t="shared" si="15"/>
        <v>1</v>
      </c>
    </row>
    <row r="138" spans="1:38" ht="25.5" x14ac:dyDescent="0.2">
      <c r="A138" s="10">
        <v>223</v>
      </c>
      <c r="B138" s="11" t="s">
        <v>41</v>
      </c>
      <c r="C138" s="11" t="s">
        <v>417</v>
      </c>
      <c r="D138" s="11" t="s">
        <v>418</v>
      </c>
      <c r="E138" s="11" t="s">
        <v>114</v>
      </c>
      <c r="F138" s="10">
        <v>28573</v>
      </c>
      <c r="G138" s="11" t="s">
        <v>419</v>
      </c>
      <c r="H138" s="12">
        <v>41640</v>
      </c>
      <c r="I138" s="10"/>
      <c r="J138" s="11" t="s">
        <v>56</v>
      </c>
      <c r="K138" s="11" t="s">
        <v>102</v>
      </c>
      <c r="L138" s="10">
        <v>100361</v>
      </c>
      <c r="M138" s="11" t="s">
        <v>48</v>
      </c>
      <c r="N138" s="11"/>
      <c r="O138" s="11" t="s">
        <v>49</v>
      </c>
      <c r="P138" s="11" t="s">
        <v>50</v>
      </c>
      <c r="Q138" s="11" t="s">
        <v>50</v>
      </c>
      <c r="R138" s="11" t="s">
        <v>420</v>
      </c>
      <c r="S138" s="12">
        <v>42736</v>
      </c>
      <c r="T138" s="12">
        <v>43100</v>
      </c>
      <c r="U138" s="12">
        <v>43100</v>
      </c>
      <c r="V138" s="10">
        <v>577</v>
      </c>
      <c r="W138" s="10">
        <v>300</v>
      </c>
      <c r="X138" s="10">
        <v>0</v>
      </c>
      <c r="Y138" s="13">
        <v>42797.486944444441</v>
      </c>
      <c r="Z138" s="11"/>
      <c r="AA138" s="10">
        <v>24013</v>
      </c>
      <c r="AB138" s="11" t="s">
        <v>60</v>
      </c>
      <c r="AC138" s="10">
        <v>554</v>
      </c>
      <c r="AD138" s="12">
        <v>42736</v>
      </c>
      <c r="AE138" s="12">
        <v>43100</v>
      </c>
      <c r="AF138" s="12">
        <v>43100</v>
      </c>
      <c r="AG138" s="10">
        <v>0</v>
      </c>
      <c r="AH138" s="13">
        <v>42797.487268518518</v>
      </c>
      <c r="AI138" s="11"/>
      <c r="AJ138" s="2">
        <f>VLOOKUP(A138,'[1]Tab.-Job'!A:A,1,FALSE)</f>
        <v>223</v>
      </c>
      <c r="AK138" s="14" t="str">
        <f t="shared" si="14"/>
        <v>Zid Youcef 10.12.1982</v>
      </c>
      <c r="AL138" s="2" t="b">
        <f t="shared" si="15"/>
        <v>1</v>
      </c>
    </row>
    <row r="139" spans="1:38" ht="25.5" x14ac:dyDescent="0.2">
      <c r="A139" s="10">
        <v>223</v>
      </c>
      <c r="B139" s="11" t="s">
        <v>41</v>
      </c>
      <c r="C139" s="11" t="s">
        <v>417</v>
      </c>
      <c r="D139" s="11" t="s">
        <v>418</v>
      </c>
      <c r="E139" s="11" t="s">
        <v>114</v>
      </c>
      <c r="F139" s="10">
        <v>28573</v>
      </c>
      <c r="G139" s="11" t="s">
        <v>419</v>
      </c>
      <c r="H139" s="12">
        <v>41640</v>
      </c>
      <c r="I139" s="10"/>
      <c r="J139" s="11" t="s">
        <v>56</v>
      </c>
      <c r="K139" s="11" t="s">
        <v>102</v>
      </c>
      <c r="L139" s="10">
        <v>100361</v>
      </c>
      <c r="M139" s="11" t="s">
        <v>48</v>
      </c>
      <c r="N139" s="11"/>
      <c r="O139" s="11" t="s">
        <v>49</v>
      </c>
      <c r="P139" s="11" t="s">
        <v>50</v>
      </c>
      <c r="Q139" s="11" t="s">
        <v>50</v>
      </c>
      <c r="R139" s="11" t="s">
        <v>420</v>
      </c>
      <c r="S139" s="12">
        <v>42736</v>
      </c>
      <c r="T139" s="12">
        <v>43100</v>
      </c>
      <c r="U139" s="12">
        <v>43100</v>
      </c>
      <c r="V139" s="10">
        <v>577</v>
      </c>
      <c r="W139" s="10">
        <v>300</v>
      </c>
      <c r="X139" s="10">
        <v>0</v>
      </c>
      <c r="Y139" s="13">
        <v>42797.486944444441</v>
      </c>
      <c r="Z139" s="11"/>
      <c r="AA139" s="10">
        <v>24012</v>
      </c>
      <c r="AB139" s="11" t="s">
        <v>61</v>
      </c>
      <c r="AC139" s="10">
        <v>5.65</v>
      </c>
      <c r="AD139" s="12">
        <v>42736</v>
      </c>
      <c r="AE139" s="12">
        <v>43100</v>
      </c>
      <c r="AF139" s="12">
        <v>43100</v>
      </c>
      <c r="AG139" s="10">
        <v>0</v>
      </c>
      <c r="AH139" s="13">
        <v>42797.487129629626</v>
      </c>
      <c r="AI139" s="11"/>
      <c r="AJ139" s="2">
        <f>VLOOKUP(A139,'[1]Tab.-Job'!A:A,1,FALSE)</f>
        <v>223</v>
      </c>
      <c r="AK139" s="14" t="str">
        <f t="shared" si="14"/>
        <v>Zid Youcef 10.12.1982</v>
      </c>
      <c r="AL139" s="2" t="b">
        <f t="shared" si="15"/>
        <v>1</v>
      </c>
    </row>
    <row r="140" spans="1:38" ht="25.5" x14ac:dyDescent="0.2">
      <c r="A140" s="10">
        <v>226</v>
      </c>
      <c r="B140" s="11" t="s">
        <v>41</v>
      </c>
      <c r="C140" s="11" t="s">
        <v>421</v>
      </c>
      <c r="D140" s="11" t="s">
        <v>422</v>
      </c>
      <c r="E140" s="11" t="s">
        <v>71</v>
      </c>
      <c r="F140" s="10">
        <v>36775</v>
      </c>
      <c r="G140" s="11" t="s">
        <v>423</v>
      </c>
      <c r="H140" s="12">
        <v>42370</v>
      </c>
      <c r="I140" s="10"/>
      <c r="J140" s="11" t="s">
        <v>65</v>
      </c>
      <c r="K140" s="11" t="s">
        <v>424</v>
      </c>
      <c r="L140" s="10">
        <v>99192</v>
      </c>
      <c r="M140" s="11" t="s">
        <v>48</v>
      </c>
      <c r="N140" s="11" t="s">
        <v>423</v>
      </c>
      <c r="O140" s="11" t="s">
        <v>49</v>
      </c>
      <c r="P140" s="11" t="s">
        <v>50</v>
      </c>
      <c r="Q140" s="11" t="s">
        <v>50</v>
      </c>
      <c r="R140" s="11" t="s">
        <v>425</v>
      </c>
      <c r="S140" s="12">
        <v>42736</v>
      </c>
      <c r="T140" s="12">
        <v>43100</v>
      </c>
      <c r="U140" s="12">
        <v>43100</v>
      </c>
      <c r="V140" s="10">
        <v>530.9</v>
      </c>
      <c r="W140" s="10">
        <v>300</v>
      </c>
      <c r="X140" s="10">
        <v>0</v>
      </c>
      <c r="Y140" s="13">
        <v>42766.671342592592</v>
      </c>
      <c r="Z140" s="11"/>
      <c r="AA140" s="10">
        <v>23316</v>
      </c>
      <c r="AB140" s="11" t="s">
        <v>60</v>
      </c>
      <c r="AC140" s="10">
        <v>525.25</v>
      </c>
      <c r="AD140" s="12">
        <v>42736</v>
      </c>
      <c r="AE140" s="12">
        <v>43100</v>
      </c>
      <c r="AF140" s="12">
        <v>43100</v>
      </c>
      <c r="AG140" s="10">
        <v>0</v>
      </c>
      <c r="AH140" s="13">
        <v>42766.672430555554</v>
      </c>
      <c r="AI140" s="11"/>
      <c r="AJ140" s="2">
        <f>VLOOKUP(A140,'[1]Tab.-Job'!A:A,1,FALSE)</f>
        <v>226</v>
      </c>
      <c r="AK140" s="14" t="str">
        <f t="shared" si="14"/>
        <v>Navarro Mauro 05.06.1953</v>
      </c>
      <c r="AL140" s="2" t="b">
        <f t="shared" si="15"/>
        <v>1</v>
      </c>
    </row>
    <row r="141" spans="1:38" ht="25.5" x14ac:dyDescent="0.2">
      <c r="A141" s="10">
        <v>226</v>
      </c>
      <c r="B141" s="11" t="s">
        <v>41</v>
      </c>
      <c r="C141" s="11" t="s">
        <v>421</v>
      </c>
      <c r="D141" s="11" t="s">
        <v>422</v>
      </c>
      <c r="E141" s="11" t="s">
        <v>71</v>
      </c>
      <c r="F141" s="10">
        <v>36775</v>
      </c>
      <c r="G141" s="11" t="s">
        <v>423</v>
      </c>
      <c r="H141" s="12">
        <v>42370</v>
      </c>
      <c r="I141" s="10"/>
      <c r="J141" s="11" t="s">
        <v>65</v>
      </c>
      <c r="K141" s="11" t="s">
        <v>424</v>
      </c>
      <c r="L141" s="10">
        <v>99192</v>
      </c>
      <c r="M141" s="11" t="s">
        <v>48</v>
      </c>
      <c r="N141" s="11" t="s">
        <v>423</v>
      </c>
      <c r="O141" s="11" t="s">
        <v>49</v>
      </c>
      <c r="P141" s="11" t="s">
        <v>50</v>
      </c>
      <c r="Q141" s="11" t="s">
        <v>50</v>
      </c>
      <c r="R141" s="11" t="s">
        <v>425</v>
      </c>
      <c r="S141" s="12">
        <v>42736</v>
      </c>
      <c r="T141" s="12">
        <v>43100</v>
      </c>
      <c r="U141" s="12">
        <v>43100</v>
      </c>
      <c r="V141" s="10">
        <v>530.9</v>
      </c>
      <c r="W141" s="10">
        <v>300</v>
      </c>
      <c r="X141" s="10">
        <v>0</v>
      </c>
      <c r="Y141" s="13">
        <v>42766.671342592592</v>
      </c>
      <c r="Z141" s="11"/>
      <c r="AA141" s="10">
        <v>23315</v>
      </c>
      <c r="AB141" s="11" t="s">
        <v>61</v>
      </c>
      <c r="AC141" s="10">
        <v>5.65</v>
      </c>
      <c r="AD141" s="12">
        <v>42736</v>
      </c>
      <c r="AE141" s="12">
        <v>43100</v>
      </c>
      <c r="AF141" s="12">
        <v>43100</v>
      </c>
      <c r="AG141" s="10">
        <v>0</v>
      </c>
      <c r="AH141" s="13">
        <v>42766.672025462962</v>
      </c>
      <c r="AI141" s="11"/>
      <c r="AJ141" s="2">
        <f>VLOOKUP(A141,'[1]Tab.-Job'!A:A,1,FALSE)</f>
        <v>226</v>
      </c>
      <c r="AK141" s="14" t="str">
        <f t="shared" si="14"/>
        <v>Navarro Mauro 05.06.1953</v>
      </c>
      <c r="AL141" s="2" t="b">
        <f t="shared" si="15"/>
        <v>1</v>
      </c>
    </row>
    <row r="142" spans="1:38" ht="25.5" x14ac:dyDescent="0.2">
      <c r="A142" s="10">
        <v>227</v>
      </c>
      <c r="B142" s="11" t="s">
        <v>41</v>
      </c>
      <c r="C142" s="11" t="s">
        <v>426</v>
      </c>
      <c r="D142" s="11" t="s">
        <v>427</v>
      </c>
      <c r="E142" s="11" t="s">
        <v>117</v>
      </c>
      <c r="F142" s="10">
        <v>40012</v>
      </c>
      <c r="G142" s="11" t="s">
        <v>428</v>
      </c>
      <c r="H142" s="12">
        <v>42736</v>
      </c>
      <c r="I142" s="10"/>
      <c r="J142" s="11" t="s">
        <v>56</v>
      </c>
      <c r="K142" s="11" t="s">
        <v>57</v>
      </c>
      <c r="L142" s="10">
        <v>95072</v>
      </c>
      <c r="M142" s="11" t="s">
        <v>48</v>
      </c>
      <c r="N142" s="11" t="s">
        <v>428</v>
      </c>
      <c r="O142" s="11" t="s">
        <v>49</v>
      </c>
      <c r="P142" s="11" t="s">
        <v>50</v>
      </c>
      <c r="Q142" s="11" t="s">
        <v>50</v>
      </c>
      <c r="R142" s="11" t="s">
        <v>429</v>
      </c>
      <c r="S142" s="12">
        <v>42736</v>
      </c>
      <c r="T142" s="12">
        <v>43100</v>
      </c>
      <c r="U142" s="12">
        <v>43100</v>
      </c>
      <c r="V142" s="10">
        <v>577</v>
      </c>
      <c r="W142" s="10">
        <v>300</v>
      </c>
      <c r="X142" s="10">
        <v>0</v>
      </c>
      <c r="Y142" s="13">
        <v>42711.514374999999</v>
      </c>
      <c r="Z142" s="11" t="s">
        <v>115</v>
      </c>
      <c r="AA142" s="10">
        <v>19864</v>
      </c>
      <c r="AB142" s="11" t="s">
        <v>60</v>
      </c>
      <c r="AC142" s="10">
        <v>554</v>
      </c>
      <c r="AD142" s="12">
        <v>42736</v>
      </c>
      <c r="AE142" s="12">
        <v>43100</v>
      </c>
      <c r="AF142" s="12">
        <v>43100</v>
      </c>
      <c r="AG142" s="10">
        <v>0</v>
      </c>
      <c r="AH142" s="13">
        <v>42711.514710648145</v>
      </c>
      <c r="AI142" s="11" t="s">
        <v>160</v>
      </c>
      <c r="AJ142" s="2">
        <f>VLOOKUP(A142,'[1]Tab.-Job'!A:A,1,FALSE)</f>
        <v>227</v>
      </c>
      <c r="AK142" s="14" t="str">
        <f t="shared" si="14"/>
        <v>Berset Maryse Marcelle 09.06.1951</v>
      </c>
      <c r="AL142" s="2" t="b">
        <f t="shared" si="15"/>
        <v>1</v>
      </c>
    </row>
    <row r="143" spans="1:38" ht="25.5" x14ac:dyDescent="0.2">
      <c r="A143" s="10">
        <v>227</v>
      </c>
      <c r="B143" s="11" t="s">
        <v>41</v>
      </c>
      <c r="C143" s="11" t="s">
        <v>426</v>
      </c>
      <c r="D143" s="11" t="s">
        <v>427</v>
      </c>
      <c r="E143" s="11" t="s">
        <v>117</v>
      </c>
      <c r="F143" s="10">
        <v>40012</v>
      </c>
      <c r="G143" s="11" t="s">
        <v>428</v>
      </c>
      <c r="H143" s="12">
        <v>42736</v>
      </c>
      <c r="I143" s="10"/>
      <c r="J143" s="11" t="s">
        <v>56</v>
      </c>
      <c r="K143" s="11" t="s">
        <v>57</v>
      </c>
      <c r="L143" s="10">
        <v>95072</v>
      </c>
      <c r="M143" s="11" t="s">
        <v>48</v>
      </c>
      <c r="N143" s="11" t="s">
        <v>428</v>
      </c>
      <c r="O143" s="11" t="s">
        <v>49</v>
      </c>
      <c r="P143" s="11" t="s">
        <v>50</v>
      </c>
      <c r="Q143" s="11" t="s">
        <v>50</v>
      </c>
      <c r="R143" s="11" t="s">
        <v>429</v>
      </c>
      <c r="S143" s="12">
        <v>42736</v>
      </c>
      <c r="T143" s="12">
        <v>43100</v>
      </c>
      <c r="U143" s="12">
        <v>43100</v>
      </c>
      <c r="V143" s="10">
        <v>577</v>
      </c>
      <c r="W143" s="10">
        <v>300</v>
      </c>
      <c r="X143" s="10">
        <v>0</v>
      </c>
      <c r="Y143" s="13">
        <v>42711.514374999999</v>
      </c>
      <c r="Z143" s="11" t="s">
        <v>115</v>
      </c>
      <c r="AA143" s="10">
        <v>19866</v>
      </c>
      <c r="AB143" s="11" t="s">
        <v>48</v>
      </c>
      <c r="AC143" s="10">
        <v>17.350000000000001</v>
      </c>
      <c r="AD143" s="12">
        <v>42736</v>
      </c>
      <c r="AE143" s="12">
        <v>42736</v>
      </c>
      <c r="AF143" s="12">
        <v>42736</v>
      </c>
      <c r="AG143" s="10">
        <v>0</v>
      </c>
      <c r="AH143" s="13">
        <v>42711.515243055554</v>
      </c>
      <c r="AI143" s="11" t="s">
        <v>162</v>
      </c>
      <c r="AJ143" s="2">
        <f>VLOOKUP(A143,'[1]Tab.-Job'!A:A,1,FALSE)</f>
        <v>227</v>
      </c>
      <c r="AK143" s="14" t="str">
        <f t="shared" si="14"/>
        <v>Berset Maryse Marcelle 09.06.1951</v>
      </c>
      <c r="AL143" s="2" t="b">
        <f t="shared" si="15"/>
        <v>1</v>
      </c>
    </row>
    <row r="144" spans="1:38" ht="25.5" x14ac:dyDescent="0.2">
      <c r="A144" s="10">
        <v>227</v>
      </c>
      <c r="B144" s="11" t="s">
        <v>41</v>
      </c>
      <c r="C144" s="11" t="s">
        <v>426</v>
      </c>
      <c r="D144" s="11" t="s">
        <v>427</v>
      </c>
      <c r="E144" s="11" t="s">
        <v>117</v>
      </c>
      <c r="F144" s="10">
        <v>40012</v>
      </c>
      <c r="G144" s="11" t="s">
        <v>428</v>
      </c>
      <c r="H144" s="12">
        <v>42736</v>
      </c>
      <c r="I144" s="10"/>
      <c r="J144" s="11" t="s">
        <v>56</v>
      </c>
      <c r="K144" s="11" t="s">
        <v>57</v>
      </c>
      <c r="L144" s="10">
        <v>95072</v>
      </c>
      <c r="M144" s="11" t="s">
        <v>48</v>
      </c>
      <c r="N144" s="11" t="s">
        <v>428</v>
      </c>
      <c r="O144" s="11" t="s">
        <v>49</v>
      </c>
      <c r="P144" s="11" t="s">
        <v>50</v>
      </c>
      <c r="Q144" s="11" t="s">
        <v>50</v>
      </c>
      <c r="R144" s="11" t="s">
        <v>429</v>
      </c>
      <c r="S144" s="12">
        <v>42736</v>
      </c>
      <c r="T144" s="12">
        <v>43100</v>
      </c>
      <c r="U144" s="12">
        <v>43100</v>
      </c>
      <c r="V144" s="10">
        <v>577</v>
      </c>
      <c r="W144" s="10">
        <v>300</v>
      </c>
      <c r="X144" s="10">
        <v>0</v>
      </c>
      <c r="Y144" s="13">
        <v>42711.514374999999</v>
      </c>
      <c r="Z144" s="11" t="s">
        <v>115</v>
      </c>
      <c r="AA144" s="10">
        <v>21533</v>
      </c>
      <c r="AB144" s="11" t="s">
        <v>161</v>
      </c>
      <c r="AC144" s="10">
        <v>17.350000000000001</v>
      </c>
      <c r="AD144" s="12">
        <v>42736</v>
      </c>
      <c r="AE144" s="12">
        <v>43100</v>
      </c>
      <c r="AF144" s="12">
        <v>43100</v>
      </c>
      <c r="AG144" s="10">
        <v>0</v>
      </c>
      <c r="AH144" s="13">
        <v>42720.731006944443</v>
      </c>
      <c r="AI144" s="11"/>
      <c r="AJ144" s="2">
        <f>VLOOKUP(A144,'[1]Tab.-Job'!A:A,1,FALSE)</f>
        <v>227</v>
      </c>
      <c r="AK144" s="14" t="str">
        <f t="shared" si="14"/>
        <v>Berset Maryse Marcelle 09.06.1951</v>
      </c>
      <c r="AL144" s="2" t="b">
        <f t="shared" si="15"/>
        <v>1</v>
      </c>
    </row>
    <row r="145" spans="1:38" ht="25.5" x14ac:dyDescent="0.2">
      <c r="A145" s="10">
        <v>227</v>
      </c>
      <c r="B145" s="11" t="s">
        <v>41</v>
      </c>
      <c r="C145" s="11" t="s">
        <v>426</v>
      </c>
      <c r="D145" s="11" t="s">
        <v>427</v>
      </c>
      <c r="E145" s="11" t="s">
        <v>117</v>
      </c>
      <c r="F145" s="10">
        <v>40012</v>
      </c>
      <c r="G145" s="11" t="s">
        <v>428</v>
      </c>
      <c r="H145" s="12">
        <v>42736</v>
      </c>
      <c r="I145" s="10"/>
      <c r="J145" s="11" t="s">
        <v>56</v>
      </c>
      <c r="K145" s="11" t="s">
        <v>57</v>
      </c>
      <c r="L145" s="10">
        <v>95072</v>
      </c>
      <c r="M145" s="11" t="s">
        <v>48</v>
      </c>
      <c r="N145" s="11" t="s">
        <v>428</v>
      </c>
      <c r="O145" s="11" t="s">
        <v>49</v>
      </c>
      <c r="P145" s="11" t="s">
        <v>50</v>
      </c>
      <c r="Q145" s="11" t="s">
        <v>50</v>
      </c>
      <c r="R145" s="11" t="s">
        <v>429</v>
      </c>
      <c r="S145" s="12">
        <v>42736</v>
      </c>
      <c r="T145" s="12">
        <v>43100</v>
      </c>
      <c r="U145" s="12">
        <v>43100</v>
      </c>
      <c r="V145" s="10">
        <v>577</v>
      </c>
      <c r="W145" s="10">
        <v>300</v>
      </c>
      <c r="X145" s="10">
        <v>0</v>
      </c>
      <c r="Y145" s="13">
        <v>42711.514374999999</v>
      </c>
      <c r="Z145" s="11" t="s">
        <v>115</v>
      </c>
      <c r="AA145" s="10">
        <v>19865</v>
      </c>
      <c r="AB145" s="11" t="s">
        <v>61</v>
      </c>
      <c r="AC145" s="10">
        <v>5.65</v>
      </c>
      <c r="AD145" s="12">
        <v>42736</v>
      </c>
      <c r="AE145" s="12">
        <v>43100</v>
      </c>
      <c r="AF145" s="12">
        <v>43100</v>
      </c>
      <c r="AG145" s="10">
        <v>0</v>
      </c>
      <c r="AH145" s="13">
        <v>42711.514988425923</v>
      </c>
      <c r="AI145" s="11" t="s">
        <v>163</v>
      </c>
      <c r="AJ145" s="2">
        <f>VLOOKUP(A145,'[1]Tab.-Job'!A:A,1,FALSE)</f>
        <v>227</v>
      </c>
      <c r="AK145" s="14" t="str">
        <f t="shared" si="14"/>
        <v>Berset Maryse Marcelle 09.06.1951</v>
      </c>
      <c r="AL145" s="2" t="b">
        <f t="shared" si="15"/>
        <v>1</v>
      </c>
    </row>
    <row r="146" spans="1:38" ht="38.25" x14ac:dyDescent="0.2">
      <c r="A146" s="10">
        <v>229</v>
      </c>
      <c r="B146" s="11" t="s">
        <v>41</v>
      </c>
      <c r="C146" s="11" t="s">
        <v>430</v>
      </c>
      <c r="D146" s="11" t="s">
        <v>431</v>
      </c>
      <c r="E146" s="11" t="s">
        <v>432</v>
      </c>
      <c r="F146" s="10">
        <v>24351</v>
      </c>
      <c r="G146" s="11" t="s">
        <v>433</v>
      </c>
      <c r="H146" s="12">
        <v>41275</v>
      </c>
      <c r="I146" s="10"/>
      <c r="J146" s="11" t="s">
        <v>76</v>
      </c>
      <c r="K146" s="11" t="s">
        <v>57</v>
      </c>
      <c r="L146" s="10">
        <v>98259</v>
      </c>
      <c r="M146" s="11" t="s">
        <v>48</v>
      </c>
      <c r="N146" s="11" t="s">
        <v>433</v>
      </c>
      <c r="O146" s="11" t="s">
        <v>49</v>
      </c>
      <c r="P146" s="11" t="s">
        <v>50</v>
      </c>
      <c r="Q146" s="11" t="s">
        <v>50</v>
      </c>
      <c r="R146" s="11" t="s">
        <v>434</v>
      </c>
      <c r="S146" s="12">
        <v>42736</v>
      </c>
      <c r="T146" s="12">
        <v>43100</v>
      </c>
      <c r="U146" s="12">
        <v>43100</v>
      </c>
      <c r="V146" s="10">
        <v>578</v>
      </c>
      <c r="W146" s="10">
        <v>300</v>
      </c>
      <c r="X146" s="10">
        <v>0</v>
      </c>
      <c r="Y146" s="13">
        <v>42746.681319444448</v>
      </c>
      <c r="Z146" s="11"/>
      <c r="AA146" s="10">
        <v>22555</v>
      </c>
      <c r="AB146" s="11" t="s">
        <v>60</v>
      </c>
      <c r="AC146" s="10">
        <v>554</v>
      </c>
      <c r="AD146" s="12">
        <v>42736</v>
      </c>
      <c r="AE146" s="12">
        <v>43100</v>
      </c>
      <c r="AF146" s="12">
        <v>43100</v>
      </c>
      <c r="AG146" s="10">
        <v>0</v>
      </c>
      <c r="AH146" s="13">
        <v>42746.681701388887</v>
      </c>
      <c r="AI146" s="11"/>
      <c r="AJ146" s="2">
        <f>VLOOKUP(A146,'[1]Tab.-Job'!A:A,1,FALSE)</f>
        <v>229</v>
      </c>
      <c r="AK146" s="14" t="str">
        <f t="shared" si="14"/>
        <v>Bonfantini Giovanni Ramon 18.03.1964</v>
      </c>
      <c r="AL146" s="2" t="b">
        <f t="shared" si="15"/>
        <v>1</v>
      </c>
    </row>
    <row r="147" spans="1:38" ht="38.25" x14ac:dyDescent="0.2">
      <c r="A147" s="10">
        <v>229</v>
      </c>
      <c r="B147" s="11" t="s">
        <v>41</v>
      </c>
      <c r="C147" s="11" t="s">
        <v>430</v>
      </c>
      <c r="D147" s="11" t="s">
        <v>431</v>
      </c>
      <c r="E147" s="11" t="s">
        <v>432</v>
      </c>
      <c r="F147" s="10">
        <v>24351</v>
      </c>
      <c r="G147" s="11" t="s">
        <v>433</v>
      </c>
      <c r="H147" s="12">
        <v>41275</v>
      </c>
      <c r="I147" s="10"/>
      <c r="J147" s="11" t="s">
        <v>76</v>
      </c>
      <c r="K147" s="11" t="s">
        <v>57</v>
      </c>
      <c r="L147" s="10">
        <v>98259</v>
      </c>
      <c r="M147" s="11" t="s">
        <v>48</v>
      </c>
      <c r="N147" s="11" t="s">
        <v>433</v>
      </c>
      <c r="O147" s="11" t="s">
        <v>49</v>
      </c>
      <c r="P147" s="11" t="s">
        <v>50</v>
      </c>
      <c r="Q147" s="11" t="s">
        <v>50</v>
      </c>
      <c r="R147" s="11" t="s">
        <v>434</v>
      </c>
      <c r="S147" s="12">
        <v>42736</v>
      </c>
      <c r="T147" s="12">
        <v>43100</v>
      </c>
      <c r="U147" s="12">
        <v>43100</v>
      </c>
      <c r="V147" s="10">
        <v>578</v>
      </c>
      <c r="W147" s="10">
        <v>300</v>
      </c>
      <c r="X147" s="10">
        <v>0</v>
      </c>
      <c r="Y147" s="13">
        <v>42746.681319444448</v>
      </c>
      <c r="Z147" s="11"/>
      <c r="AA147" s="10">
        <v>22557</v>
      </c>
      <c r="AB147" s="11" t="s">
        <v>161</v>
      </c>
      <c r="AC147" s="10">
        <v>18.350000000000001</v>
      </c>
      <c r="AD147" s="12">
        <v>42736</v>
      </c>
      <c r="AE147" s="12">
        <v>43100</v>
      </c>
      <c r="AF147" s="12">
        <v>43100</v>
      </c>
      <c r="AG147" s="10">
        <v>0</v>
      </c>
      <c r="AH147" s="13">
        <v>42746.683055555557</v>
      </c>
      <c r="AI147" s="11"/>
      <c r="AJ147" s="2">
        <f>VLOOKUP(A147,'[1]Tab.-Job'!A:A,1,FALSE)</f>
        <v>229</v>
      </c>
      <c r="AK147" s="14" t="str">
        <f t="shared" si="14"/>
        <v>Bonfantini Giovanni Ramon 18.03.1964</v>
      </c>
      <c r="AL147" s="2" t="b">
        <f t="shared" si="15"/>
        <v>1</v>
      </c>
    </row>
    <row r="148" spans="1:38" ht="38.25" x14ac:dyDescent="0.2">
      <c r="A148" s="10">
        <v>229</v>
      </c>
      <c r="B148" s="11" t="s">
        <v>41</v>
      </c>
      <c r="C148" s="11" t="s">
        <v>430</v>
      </c>
      <c r="D148" s="11" t="s">
        <v>431</v>
      </c>
      <c r="E148" s="11" t="s">
        <v>432</v>
      </c>
      <c r="F148" s="10">
        <v>24351</v>
      </c>
      <c r="G148" s="11" t="s">
        <v>433</v>
      </c>
      <c r="H148" s="12">
        <v>41275</v>
      </c>
      <c r="I148" s="10"/>
      <c r="J148" s="11" t="s">
        <v>76</v>
      </c>
      <c r="K148" s="11" t="s">
        <v>57</v>
      </c>
      <c r="L148" s="10">
        <v>98259</v>
      </c>
      <c r="M148" s="11" t="s">
        <v>48</v>
      </c>
      <c r="N148" s="11" t="s">
        <v>433</v>
      </c>
      <c r="O148" s="11" t="s">
        <v>49</v>
      </c>
      <c r="P148" s="11" t="s">
        <v>50</v>
      </c>
      <c r="Q148" s="11" t="s">
        <v>50</v>
      </c>
      <c r="R148" s="11" t="s">
        <v>434</v>
      </c>
      <c r="S148" s="12">
        <v>42736</v>
      </c>
      <c r="T148" s="12">
        <v>43100</v>
      </c>
      <c r="U148" s="12">
        <v>43100</v>
      </c>
      <c r="V148" s="10">
        <v>578</v>
      </c>
      <c r="W148" s="10">
        <v>300</v>
      </c>
      <c r="X148" s="10">
        <v>0</v>
      </c>
      <c r="Y148" s="13">
        <v>42746.681319444448</v>
      </c>
      <c r="Z148" s="11"/>
      <c r="AA148" s="10">
        <v>22556</v>
      </c>
      <c r="AB148" s="11" t="s">
        <v>61</v>
      </c>
      <c r="AC148" s="10">
        <v>5.65</v>
      </c>
      <c r="AD148" s="12">
        <v>42736</v>
      </c>
      <c r="AE148" s="12">
        <v>43100</v>
      </c>
      <c r="AF148" s="12">
        <v>43100</v>
      </c>
      <c r="AG148" s="10">
        <v>0</v>
      </c>
      <c r="AH148" s="13">
        <v>42746.681863425925</v>
      </c>
      <c r="AI148" s="11"/>
      <c r="AJ148" s="2">
        <f>VLOOKUP(A148,'[1]Tab.-Job'!A:A,1,FALSE)</f>
        <v>229</v>
      </c>
      <c r="AK148" s="14" t="str">
        <f t="shared" si="14"/>
        <v>Bonfantini Giovanni Ramon 18.03.1964</v>
      </c>
      <c r="AL148" s="2" t="b">
        <f t="shared" si="15"/>
        <v>1</v>
      </c>
    </row>
    <row r="149" spans="1:38" ht="25.5" x14ac:dyDescent="0.2">
      <c r="A149" s="10">
        <v>231</v>
      </c>
      <c r="B149" s="11" t="s">
        <v>41</v>
      </c>
      <c r="C149" s="11" t="s">
        <v>435</v>
      </c>
      <c r="D149" s="11" t="s">
        <v>436</v>
      </c>
      <c r="E149" s="11" t="s">
        <v>92</v>
      </c>
      <c r="F149" s="10">
        <v>28565</v>
      </c>
      <c r="G149" s="11" t="s">
        <v>437</v>
      </c>
      <c r="H149" s="12">
        <v>41640</v>
      </c>
      <c r="I149" s="10"/>
      <c r="J149" s="11" t="s">
        <v>56</v>
      </c>
      <c r="K149" s="11" t="s">
        <v>57</v>
      </c>
      <c r="L149" s="10">
        <v>97488</v>
      </c>
      <c r="M149" s="11" t="s">
        <v>48</v>
      </c>
      <c r="N149" s="11" t="s">
        <v>437</v>
      </c>
      <c r="O149" s="11" t="s">
        <v>49</v>
      </c>
      <c r="P149" s="11" t="s">
        <v>50</v>
      </c>
      <c r="Q149" s="11" t="s">
        <v>50</v>
      </c>
      <c r="R149" s="11" t="s">
        <v>438</v>
      </c>
      <c r="S149" s="12">
        <v>42736</v>
      </c>
      <c r="T149" s="12">
        <v>43100</v>
      </c>
      <c r="U149" s="12">
        <v>43100</v>
      </c>
      <c r="V149" s="10">
        <v>577</v>
      </c>
      <c r="W149" s="10">
        <v>300</v>
      </c>
      <c r="X149" s="10">
        <v>0</v>
      </c>
      <c r="Y149" s="13">
        <v>42727.633796296293</v>
      </c>
      <c r="Z149" s="11"/>
      <c r="AA149" s="10">
        <v>22017</v>
      </c>
      <c r="AB149" s="11" t="s">
        <v>60</v>
      </c>
      <c r="AC149" s="10">
        <v>554</v>
      </c>
      <c r="AD149" s="12">
        <v>42736</v>
      </c>
      <c r="AE149" s="12">
        <v>43100</v>
      </c>
      <c r="AF149" s="12">
        <v>43100</v>
      </c>
      <c r="AG149" s="10">
        <v>0</v>
      </c>
      <c r="AH149" s="13">
        <v>42727.634166666663</v>
      </c>
      <c r="AI149" s="11"/>
      <c r="AJ149" s="2">
        <f>VLOOKUP(A149,'[1]Tab.-Job'!A:A,1,FALSE)</f>
        <v>231</v>
      </c>
      <c r="AK149" s="14" t="str">
        <f t="shared" si="14"/>
        <v>Te'Kannon Chantal Pearl 19.02.1983</v>
      </c>
      <c r="AL149" s="2" t="b">
        <f t="shared" si="15"/>
        <v>1</v>
      </c>
    </row>
    <row r="150" spans="1:38" ht="25.5" x14ac:dyDescent="0.2">
      <c r="A150" s="10">
        <v>231</v>
      </c>
      <c r="B150" s="11" t="s">
        <v>41</v>
      </c>
      <c r="C150" s="11" t="s">
        <v>435</v>
      </c>
      <c r="D150" s="11" t="s">
        <v>436</v>
      </c>
      <c r="E150" s="11" t="s">
        <v>92</v>
      </c>
      <c r="F150" s="10">
        <v>28565</v>
      </c>
      <c r="G150" s="11" t="s">
        <v>437</v>
      </c>
      <c r="H150" s="12">
        <v>41640</v>
      </c>
      <c r="I150" s="10"/>
      <c r="J150" s="11" t="s">
        <v>56</v>
      </c>
      <c r="K150" s="11" t="s">
        <v>57</v>
      </c>
      <c r="L150" s="10">
        <v>97488</v>
      </c>
      <c r="M150" s="11" t="s">
        <v>48</v>
      </c>
      <c r="N150" s="11" t="s">
        <v>437</v>
      </c>
      <c r="O150" s="11" t="s">
        <v>49</v>
      </c>
      <c r="P150" s="11" t="s">
        <v>50</v>
      </c>
      <c r="Q150" s="11" t="s">
        <v>50</v>
      </c>
      <c r="R150" s="11" t="s">
        <v>438</v>
      </c>
      <c r="S150" s="12">
        <v>42736</v>
      </c>
      <c r="T150" s="12">
        <v>43100</v>
      </c>
      <c r="U150" s="12">
        <v>43100</v>
      </c>
      <c r="V150" s="10">
        <v>577</v>
      </c>
      <c r="W150" s="10">
        <v>300</v>
      </c>
      <c r="X150" s="10">
        <v>0</v>
      </c>
      <c r="Y150" s="13">
        <v>42727.633796296293</v>
      </c>
      <c r="Z150" s="11"/>
      <c r="AA150" s="10">
        <v>22018</v>
      </c>
      <c r="AB150" s="11" t="s">
        <v>61</v>
      </c>
      <c r="AC150" s="10">
        <v>5.65</v>
      </c>
      <c r="AD150" s="12">
        <v>42736</v>
      </c>
      <c r="AE150" s="12">
        <v>43100</v>
      </c>
      <c r="AF150" s="12">
        <v>43100</v>
      </c>
      <c r="AG150" s="10">
        <v>0</v>
      </c>
      <c r="AH150" s="13">
        <v>42727.634409722225</v>
      </c>
      <c r="AI150" s="11"/>
      <c r="AJ150" s="2">
        <f>VLOOKUP(A150,'[1]Tab.-Job'!A:A,1,FALSE)</f>
        <v>231</v>
      </c>
      <c r="AK150" s="14" t="str">
        <f t="shared" si="14"/>
        <v>Te'Kannon Chantal Pearl 19.02.1983</v>
      </c>
      <c r="AL150" s="2" t="b">
        <f t="shared" si="15"/>
        <v>1</v>
      </c>
    </row>
    <row r="151" spans="1:38" ht="25.5" x14ac:dyDescent="0.2">
      <c r="A151" s="10">
        <v>234</v>
      </c>
      <c r="B151" s="11" t="s">
        <v>41</v>
      </c>
      <c r="C151" s="11" t="s">
        <v>439</v>
      </c>
      <c r="D151" s="11" t="s">
        <v>440</v>
      </c>
      <c r="E151" s="11" t="s">
        <v>104</v>
      </c>
      <c r="F151" s="10">
        <v>42482</v>
      </c>
      <c r="G151" s="11" t="s">
        <v>441</v>
      </c>
      <c r="H151" s="12">
        <v>42736</v>
      </c>
      <c r="I151" s="10"/>
      <c r="J151" s="11" t="s">
        <v>196</v>
      </c>
      <c r="K151" s="11"/>
      <c r="L151" s="10">
        <v>101653</v>
      </c>
      <c r="M151" s="11" t="s">
        <v>48</v>
      </c>
      <c r="N151" s="11" t="s">
        <v>441</v>
      </c>
      <c r="O151" s="11" t="s">
        <v>49</v>
      </c>
      <c r="P151" s="11" t="s">
        <v>50</v>
      </c>
      <c r="Q151" s="11" t="s">
        <v>50</v>
      </c>
      <c r="R151" s="11" t="s">
        <v>442</v>
      </c>
      <c r="S151" s="12">
        <v>42736</v>
      </c>
      <c r="T151" s="12">
        <v>43100</v>
      </c>
      <c r="U151" s="12">
        <v>43100</v>
      </c>
      <c r="V151" s="10">
        <v>568.4</v>
      </c>
      <c r="W151" s="10">
        <v>300</v>
      </c>
      <c r="X151" s="10">
        <v>1705.2</v>
      </c>
      <c r="Y151" s="13">
        <v>42845.709247685183</v>
      </c>
      <c r="Z151" s="11"/>
      <c r="AA151" s="10">
        <v>24744</v>
      </c>
      <c r="AB151" s="11" t="s">
        <v>60</v>
      </c>
      <c r="AC151" s="10">
        <v>554</v>
      </c>
      <c r="AD151" s="12">
        <v>42736</v>
      </c>
      <c r="AE151" s="12">
        <v>43100</v>
      </c>
      <c r="AF151" s="12">
        <v>43100</v>
      </c>
      <c r="AG151" s="10">
        <v>1662</v>
      </c>
      <c r="AH151" s="13">
        <v>42845.709930555553</v>
      </c>
      <c r="AI151" s="11"/>
      <c r="AJ151" s="2">
        <f>VLOOKUP(A151,'[1]Tab.-Job'!A:A,1,FALSE)</f>
        <v>234</v>
      </c>
      <c r="AK151" s="14" t="str">
        <f t="shared" si="14"/>
        <v>Cao Bich-Lien 25.10.1955</v>
      </c>
      <c r="AL151" s="2" t="b">
        <f t="shared" si="15"/>
        <v>1</v>
      </c>
    </row>
    <row r="152" spans="1:38" ht="25.5" x14ac:dyDescent="0.2">
      <c r="A152" s="10">
        <v>234</v>
      </c>
      <c r="B152" s="11" t="s">
        <v>41</v>
      </c>
      <c r="C152" s="11" t="s">
        <v>439</v>
      </c>
      <c r="D152" s="11" t="s">
        <v>440</v>
      </c>
      <c r="E152" s="11" t="s">
        <v>104</v>
      </c>
      <c r="F152" s="10">
        <v>42482</v>
      </c>
      <c r="G152" s="11" t="s">
        <v>441</v>
      </c>
      <c r="H152" s="12">
        <v>42736</v>
      </c>
      <c r="I152" s="10"/>
      <c r="J152" s="11" t="s">
        <v>196</v>
      </c>
      <c r="K152" s="11"/>
      <c r="L152" s="10">
        <v>101653</v>
      </c>
      <c r="M152" s="11" t="s">
        <v>48</v>
      </c>
      <c r="N152" s="11" t="s">
        <v>441</v>
      </c>
      <c r="O152" s="11" t="s">
        <v>49</v>
      </c>
      <c r="P152" s="11" t="s">
        <v>50</v>
      </c>
      <c r="Q152" s="11" t="s">
        <v>50</v>
      </c>
      <c r="R152" s="11" t="s">
        <v>442</v>
      </c>
      <c r="S152" s="12">
        <v>42736</v>
      </c>
      <c r="T152" s="12">
        <v>43100</v>
      </c>
      <c r="U152" s="12">
        <v>43100</v>
      </c>
      <c r="V152" s="10">
        <v>568.4</v>
      </c>
      <c r="W152" s="10">
        <v>300</v>
      </c>
      <c r="X152" s="10">
        <v>1705.2</v>
      </c>
      <c r="Y152" s="13">
        <v>42845.709247685183</v>
      </c>
      <c r="Z152" s="11"/>
      <c r="AA152" s="10">
        <v>24743</v>
      </c>
      <c r="AB152" s="11" t="s">
        <v>61</v>
      </c>
      <c r="AC152" s="10">
        <v>5.65</v>
      </c>
      <c r="AD152" s="12">
        <v>42736</v>
      </c>
      <c r="AE152" s="12">
        <v>43100</v>
      </c>
      <c r="AF152" s="12">
        <v>43100</v>
      </c>
      <c r="AG152" s="10">
        <v>16.95</v>
      </c>
      <c r="AH152" s="13">
        <v>42845.70957175926</v>
      </c>
      <c r="AI152" s="11"/>
      <c r="AJ152" s="2">
        <f>VLOOKUP(A152,'[1]Tab.-Job'!A:A,1,FALSE)</f>
        <v>234</v>
      </c>
      <c r="AK152" s="14" t="str">
        <f t="shared" si="14"/>
        <v>Cao Bich-Lien 25.10.1955</v>
      </c>
      <c r="AL152" s="2" t="b">
        <f t="shared" si="15"/>
        <v>1</v>
      </c>
    </row>
    <row r="153" spans="1:38" ht="25.5" x14ac:dyDescent="0.2">
      <c r="A153" s="10">
        <v>235</v>
      </c>
      <c r="B153" s="11" t="s">
        <v>41</v>
      </c>
      <c r="C153" s="11" t="s">
        <v>443</v>
      </c>
      <c r="D153" s="11" t="s">
        <v>444</v>
      </c>
      <c r="E153" s="11" t="s">
        <v>116</v>
      </c>
      <c r="F153" s="10">
        <v>27578</v>
      </c>
      <c r="G153" s="11" t="s">
        <v>445</v>
      </c>
      <c r="H153" s="12">
        <v>41640</v>
      </c>
      <c r="I153" s="10"/>
      <c r="J153" s="11" t="s">
        <v>56</v>
      </c>
      <c r="K153" s="11" t="s">
        <v>83</v>
      </c>
      <c r="L153" s="10">
        <v>95092</v>
      </c>
      <c r="M153" s="11" t="s">
        <v>48</v>
      </c>
      <c r="N153" s="11" t="s">
        <v>445</v>
      </c>
      <c r="O153" s="11" t="s">
        <v>49</v>
      </c>
      <c r="P153" s="11" t="s">
        <v>50</v>
      </c>
      <c r="Q153" s="11" t="s">
        <v>50</v>
      </c>
      <c r="R153" s="11" t="s">
        <v>446</v>
      </c>
      <c r="S153" s="12">
        <v>42736</v>
      </c>
      <c r="T153" s="12">
        <v>43100</v>
      </c>
      <c r="U153" s="12">
        <v>43100</v>
      </c>
      <c r="V153" s="10">
        <v>577</v>
      </c>
      <c r="W153" s="10">
        <v>300</v>
      </c>
      <c r="X153" s="10">
        <v>0</v>
      </c>
      <c r="Y153" s="13">
        <v>42711.626956018517</v>
      </c>
      <c r="Z153" s="11"/>
      <c r="AA153" s="10"/>
      <c r="AB153" s="11"/>
      <c r="AC153" s="10"/>
      <c r="AD153" s="10"/>
      <c r="AE153" s="10"/>
      <c r="AF153" s="10"/>
      <c r="AG153" s="10"/>
      <c r="AH153" s="10"/>
      <c r="AI153" s="11"/>
      <c r="AJ153" s="2">
        <f>VLOOKUP(A153,'[1]Tab.-Job'!A:A,1,FALSE)</f>
        <v>235</v>
      </c>
      <c r="AK153" s="14" t="str">
        <f t="shared" si="14"/>
        <v>Marquez Agustin Angel 17.05.1967</v>
      </c>
      <c r="AL153" s="2" t="b">
        <f t="shared" si="15"/>
        <v>1</v>
      </c>
    </row>
    <row r="154" spans="1:38" ht="25.5" x14ac:dyDescent="0.2">
      <c r="A154" s="10">
        <v>236</v>
      </c>
      <c r="B154" s="11" t="s">
        <v>41</v>
      </c>
      <c r="C154" s="11" t="s">
        <v>447</v>
      </c>
      <c r="D154" s="11" t="s">
        <v>448</v>
      </c>
      <c r="E154" s="11" t="s">
        <v>44</v>
      </c>
      <c r="F154" s="10">
        <v>40459</v>
      </c>
      <c r="G154" s="11" t="s">
        <v>449</v>
      </c>
      <c r="H154" s="12">
        <v>42736</v>
      </c>
      <c r="I154" s="10"/>
      <c r="J154" s="11" t="s">
        <v>141</v>
      </c>
      <c r="K154" s="11" t="s">
        <v>450</v>
      </c>
      <c r="L154" s="10">
        <v>96890</v>
      </c>
      <c r="M154" s="11" t="s">
        <v>48</v>
      </c>
      <c r="N154" s="11"/>
      <c r="O154" s="11" t="s">
        <v>49</v>
      </c>
      <c r="P154" s="11" t="s">
        <v>50</v>
      </c>
      <c r="Q154" s="11" t="s">
        <v>50</v>
      </c>
      <c r="R154" s="11" t="s">
        <v>451</v>
      </c>
      <c r="S154" s="12">
        <v>42736</v>
      </c>
      <c r="T154" s="12">
        <v>43100</v>
      </c>
      <c r="U154" s="12">
        <v>43100</v>
      </c>
      <c r="V154" s="10">
        <v>578</v>
      </c>
      <c r="W154" s="10">
        <v>300</v>
      </c>
      <c r="X154" s="10">
        <v>0</v>
      </c>
      <c r="Y154" s="13">
        <v>42723.673703703702</v>
      </c>
      <c r="Z154" s="11"/>
      <c r="AA154" s="10">
        <v>21643</v>
      </c>
      <c r="AB154" s="11" t="s">
        <v>60</v>
      </c>
      <c r="AC154" s="10">
        <v>554</v>
      </c>
      <c r="AD154" s="12">
        <v>42736</v>
      </c>
      <c r="AE154" s="12">
        <v>43100</v>
      </c>
      <c r="AF154" s="12">
        <v>43100</v>
      </c>
      <c r="AG154" s="10">
        <v>0</v>
      </c>
      <c r="AH154" s="13">
        <v>42723.674421296295</v>
      </c>
      <c r="AI154" s="11"/>
      <c r="AJ154" s="2">
        <f>VLOOKUP(A154,'[1]Tab.-Job'!A:A,1,FALSE)</f>
        <v>236</v>
      </c>
      <c r="AK154" s="14" t="str">
        <f t="shared" si="14"/>
        <v>Sokhi-Cameron Gilmore 03.06.1955</v>
      </c>
      <c r="AL154" s="2" t="b">
        <f t="shared" si="15"/>
        <v>1</v>
      </c>
    </row>
    <row r="155" spans="1:38" ht="25.5" x14ac:dyDescent="0.2">
      <c r="A155" s="10">
        <v>236</v>
      </c>
      <c r="B155" s="11" t="s">
        <v>41</v>
      </c>
      <c r="C155" s="11" t="s">
        <v>447</v>
      </c>
      <c r="D155" s="11" t="s">
        <v>448</v>
      </c>
      <c r="E155" s="11" t="s">
        <v>44</v>
      </c>
      <c r="F155" s="10">
        <v>40459</v>
      </c>
      <c r="G155" s="11" t="s">
        <v>449</v>
      </c>
      <c r="H155" s="12">
        <v>42736</v>
      </c>
      <c r="I155" s="10"/>
      <c r="J155" s="11" t="s">
        <v>141</v>
      </c>
      <c r="K155" s="11" t="s">
        <v>450</v>
      </c>
      <c r="L155" s="10">
        <v>96890</v>
      </c>
      <c r="M155" s="11" t="s">
        <v>48</v>
      </c>
      <c r="N155" s="11"/>
      <c r="O155" s="11" t="s">
        <v>49</v>
      </c>
      <c r="P155" s="11" t="s">
        <v>50</v>
      </c>
      <c r="Q155" s="11" t="s">
        <v>50</v>
      </c>
      <c r="R155" s="11" t="s">
        <v>451</v>
      </c>
      <c r="S155" s="12">
        <v>42736</v>
      </c>
      <c r="T155" s="12">
        <v>43100</v>
      </c>
      <c r="U155" s="12">
        <v>43100</v>
      </c>
      <c r="V155" s="10">
        <v>578</v>
      </c>
      <c r="W155" s="10">
        <v>300</v>
      </c>
      <c r="X155" s="10">
        <v>0</v>
      </c>
      <c r="Y155" s="13">
        <v>42723.673703703702</v>
      </c>
      <c r="Z155" s="11"/>
      <c r="AA155" s="10">
        <v>21642</v>
      </c>
      <c r="AB155" s="11" t="s">
        <v>61</v>
      </c>
      <c r="AC155" s="10">
        <v>5.65</v>
      </c>
      <c r="AD155" s="12">
        <v>42736</v>
      </c>
      <c r="AE155" s="12">
        <v>43100</v>
      </c>
      <c r="AF155" s="12">
        <v>43100</v>
      </c>
      <c r="AG155" s="10">
        <v>0</v>
      </c>
      <c r="AH155" s="13">
        <v>42723.674120370371</v>
      </c>
      <c r="AI155" s="11"/>
      <c r="AJ155" s="2">
        <f>VLOOKUP(A155,'[1]Tab.-Job'!A:A,1,FALSE)</f>
        <v>236</v>
      </c>
      <c r="AK155" s="14" t="str">
        <f t="shared" si="14"/>
        <v>Sokhi-Cameron Gilmore 03.06.1955</v>
      </c>
      <c r="AL155" s="2" t="b">
        <f t="shared" si="15"/>
        <v>1</v>
      </c>
    </row>
    <row r="156" spans="1:38" ht="25.5" x14ac:dyDescent="0.2">
      <c r="A156" s="10">
        <v>237</v>
      </c>
      <c r="B156" s="11" t="s">
        <v>41</v>
      </c>
      <c r="C156" s="11" t="s">
        <v>452</v>
      </c>
      <c r="D156" s="11" t="s">
        <v>453</v>
      </c>
      <c r="E156" s="11" t="s">
        <v>454</v>
      </c>
      <c r="F156" s="10">
        <v>40170</v>
      </c>
      <c r="G156" s="11" t="s">
        <v>455</v>
      </c>
      <c r="H156" s="12">
        <v>42736</v>
      </c>
      <c r="I156" s="10"/>
      <c r="J156" s="11" t="s">
        <v>141</v>
      </c>
      <c r="K156" s="11" t="s">
        <v>456</v>
      </c>
      <c r="L156" s="10">
        <v>95690</v>
      </c>
      <c r="M156" s="11" t="s">
        <v>48</v>
      </c>
      <c r="N156" s="11" t="s">
        <v>455</v>
      </c>
      <c r="O156" s="11" t="s">
        <v>49</v>
      </c>
      <c r="P156" s="11" t="s">
        <v>50</v>
      </c>
      <c r="Q156" s="11" t="s">
        <v>50</v>
      </c>
      <c r="R156" s="11" t="s">
        <v>457</v>
      </c>
      <c r="S156" s="12">
        <v>42736</v>
      </c>
      <c r="T156" s="12">
        <v>43100</v>
      </c>
      <c r="U156" s="12">
        <v>43100</v>
      </c>
      <c r="V156" s="10">
        <v>578</v>
      </c>
      <c r="W156" s="10">
        <v>300</v>
      </c>
      <c r="X156" s="10">
        <v>0</v>
      </c>
      <c r="Y156" s="13">
        <v>42716.605844907404</v>
      </c>
      <c r="Z156" s="11"/>
      <c r="AA156" s="10">
        <v>20665</v>
      </c>
      <c r="AB156" s="11" t="s">
        <v>60</v>
      </c>
      <c r="AC156" s="10">
        <v>554</v>
      </c>
      <c r="AD156" s="12">
        <v>42736</v>
      </c>
      <c r="AE156" s="12">
        <v>43100</v>
      </c>
      <c r="AF156" s="12">
        <v>43100</v>
      </c>
      <c r="AG156" s="10">
        <v>0</v>
      </c>
      <c r="AH156" s="13">
        <v>42716.607627314814</v>
      </c>
      <c r="AI156" s="11"/>
      <c r="AJ156" s="2">
        <f>VLOOKUP(A156,'[1]Tab.-Job'!A:A,1,FALSE)</f>
        <v>237</v>
      </c>
      <c r="AK156" s="14" t="str">
        <f t="shared" si="14"/>
        <v>Ramos Carlos 04.09.1975</v>
      </c>
      <c r="AL156" s="2" t="b">
        <f t="shared" si="15"/>
        <v>1</v>
      </c>
    </row>
    <row r="157" spans="1:38" ht="25.5" x14ac:dyDescent="0.2">
      <c r="A157" s="10">
        <v>237</v>
      </c>
      <c r="B157" s="11" t="s">
        <v>41</v>
      </c>
      <c r="C157" s="11" t="s">
        <v>452</v>
      </c>
      <c r="D157" s="11" t="s">
        <v>453</v>
      </c>
      <c r="E157" s="11" t="s">
        <v>454</v>
      </c>
      <c r="F157" s="10">
        <v>40170</v>
      </c>
      <c r="G157" s="11" t="s">
        <v>455</v>
      </c>
      <c r="H157" s="12">
        <v>42736</v>
      </c>
      <c r="I157" s="10"/>
      <c r="J157" s="11" t="s">
        <v>141</v>
      </c>
      <c r="K157" s="11" t="s">
        <v>456</v>
      </c>
      <c r="L157" s="10">
        <v>95690</v>
      </c>
      <c r="M157" s="11" t="s">
        <v>48</v>
      </c>
      <c r="N157" s="11" t="s">
        <v>455</v>
      </c>
      <c r="O157" s="11" t="s">
        <v>49</v>
      </c>
      <c r="P157" s="11" t="s">
        <v>50</v>
      </c>
      <c r="Q157" s="11" t="s">
        <v>50</v>
      </c>
      <c r="R157" s="11" t="s">
        <v>457</v>
      </c>
      <c r="S157" s="12">
        <v>42736</v>
      </c>
      <c r="T157" s="12">
        <v>43100</v>
      </c>
      <c r="U157" s="12">
        <v>43100</v>
      </c>
      <c r="V157" s="10">
        <v>578</v>
      </c>
      <c r="W157" s="10">
        <v>300</v>
      </c>
      <c r="X157" s="10">
        <v>0</v>
      </c>
      <c r="Y157" s="13">
        <v>42716.605844907404</v>
      </c>
      <c r="Z157" s="11"/>
      <c r="AA157" s="10">
        <v>25639</v>
      </c>
      <c r="AB157" s="11" t="s">
        <v>61</v>
      </c>
      <c r="AC157" s="10">
        <v>18.350000000000001</v>
      </c>
      <c r="AD157" s="12">
        <v>42948</v>
      </c>
      <c r="AE157" s="12">
        <v>43100</v>
      </c>
      <c r="AF157" s="12">
        <v>43100</v>
      </c>
      <c r="AG157" s="10">
        <v>0</v>
      </c>
      <c r="AH157" s="13">
        <v>42919.574120370373</v>
      </c>
      <c r="AI157" s="11" t="s">
        <v>458</v>
      </c>
      <c r="AJ157" s="2">
        <f>VLOOKUP(A157,'[1]Tab.-Job'!A:A,1,FALSE)</f>
        <v>237</v>
      </c>
      <c r="AK157" s="14" t="str">
        <f t="shared" si="14"/>
        <v>Ramos Carlos 04.09.1975</v>
      </c>
      <c r="AL157" s="2" t="b">
        <f t="shared" si="15"/>
        <v>1</v>
      </c>
    </row>
    <row r="158" spans="1:38" ht="25.5" x14ac:dyDescent="0.2">
      <c r="A158" s="10">
        <v>237</v>
      </c>
      <c r="B158" s="11" t="s">
        <v>41</v>
      </c>
      <c r="C158" s="11" t="s">
        <v>452</v>
      </c>
      <c r="D158" s="11" t="s">
        <v>453</v>
      </c>
      <c r="E158" s="11" t="s">
        <v>454</v>
      </c>
      <c r="F158" s="10">
        <v>40170</v>
      </c>
      <c r="G158" s="11" t="s">
        <v>455</v>
      </c>
      <c r="H158" s="12">
        <v>42736</v>
      </c>
      <c r="I158" s="10"/>
      <c r="J158" s="11" t="s">
        <v>141</v>
      </c>
      <c r="K158" s="11" t="s">
        <v>456</v>
      </c>
      <c r="L158" s="10">
        <v>95690</v>
      </c>
      <c r="M158" s="11" t="s">
        <v>48</v>
      </c>
      <c r="N158" s="11" t="s">
        <v>455</v>
      </c>
      <c r="O158" s="11" t="s">
        <v>49</v>
      </c>
      <c r="P158" s="11" t="s">
        <v>50</v>
      </c>
      <c r="Q158" s="11" t="s">
        <v>50</v>
      </c>
      <c r="R158" s="11" t="s">
        <v>457</v>
      </c>
      <c r="S158" s="12">
        <v>42736</v>
      </c>
      <c r="T158" s="12">
        <v>43100</v>
      </c>
      <c r="U158" s="12">
        <v>43100</v>
      </c>
      <c r="V158" s="10">
        <v>578</v>
      </c>
      <c r="W158" s="10">
        <v>300</v>
      </c>
      <c r="X158" s="10">
        <v>0</v>
      </c>
      <c r="Y158" s="13">
        <v>42716.605844907404</v>
      </c>
      <c r="Z158" s="11"/>
      <c r="AA158" s="10">
        <v>20666</v>
      </c>
      <c r="AB158" s="11" t="s">
        <v>61</v>
      </c>
      <c r="AC158" s="10">
        <v>5.65</v>
      </c>
      <c r="AD158" s="12">
        <v>42736</v>
      </c>
      <c r="AE158" s="12">
        <v>43100</v>
      </c>
      <c r="AF158" s="12">
        <v>42947</v>
      </c>
      <c r="AG158" s="10">
        <v>0</v>
      </c>
      <c r="AH158" s="13">
        <v>42716.60800925926</v>
      </c>
      <c r="AI158" s="11"/>
      <c r="AJ158" s="2">
        <f>VLOOKUP(A158,'[1]Tab.-Job'!A:A,1,FALSE)</f>
        <v>237</v>
      </c>
      <c r="AK158" s="14" t="str">
        <f t="shared" si="14"/>
        <v>Ramos Carlos 04.09.1975</v>
      </c>
      <c r="AL158" s="2" t="b">
        <f t="shared" si="15"/>
        <v>1</v>
      </c>
    </row>
    <row r="159" spans="1:38" ht="25.5" x14ac:dyDescent="0.2">
      <c r="A159" s="10">
        <v>239</v>
      </c>
      <c r="B159" s="11" t="s">
        <v>41</v>
      </c>
      <c r="C159" s="11" t="s">
        <v>459</v>
      </c>
      <c r="D159" s="11" t="s">
        <v>460</v>
      </c>
      <c r="E159" s="11" t="s">
        <v>74</v>
      </c>
      <c r="F159" s="10">
        <v>24537</v>
      </c>
      <c r="G159" s="11" t="s">
        <v>461</v>
      </c>
      <c r="H159" s="12">
        <v>41275</v>
      </c>
      <c r="I159" s="10"/>
      <c r="J159" s="11" t="s">
        <v>76</v>
      </c>
      <c r="K159" s="11" t="s">
        <v>57</v>
      </c>
      <c r="L159" s="10">
        <v>97437</v>
      </c>
      <c r="M159" s="11" t="s">
        <v>48</v>
      </c>
      <c r="N159" s="11" t="s">
        <v>462</v>
      </c>
      <c r="O159" s="11" t="s">
        <v>49</v>
      </c>
      <c r="P159" s="11" t="s">
        <v>50</v>
      </c>
      <c r="Q159" s="11" t="s">
        <v>50</v>
      </c>
      <c r="R159" s="11" t="s">
        <v>463</v>
      </c>
      <c r="S159" s="12">
        <v>42736</v>
      </c>
      <c r="T159" s="12">
        <v>43100</v>
      </c>
      <c r="U159" s="12">
        <v>43100</v>
      </c>
      <c r="V159" s="10">
        <v>578</v>
      </c>
      <c r="W159" s="10">
        <v>300</v>
      </c>
      <c r="X159" s="10">
        <v>0</v>
      </c>
      <c r="Y159" s="13">
        <v>42727.579652777778</v>
      </c>
      <c r="Z159" s="11"/>
      <c r="AA159" s="10">
        <v>21995</v>
      </c>
      <c r="AB159" s="11" t="s">
        <v>60</v>
      </c>
      <c r="AC159" s="10">
        <v>554</v>
      </c>
      <c r="AD159" s="12">
        <v>42736</v>
      </c>
      <c r="AE159" s="12">
        <v>43100</v>
      </c>
      <c r="AF159" s="12">
        <v>43100</v>
      </c>
      <c r="AG159" s="10">
        <v>0</v>
      </c>
      <c r="AH159" s="13">
        <v>42727.580138888887</v>
      </c>
      <c r="AI159" s="11"/>
      <c r="AJ159" s="2">
        <f>VLOOKUP(A159,'[1]Tab.-Job'!A:A,1,FALSE)</f>
        <v>239</v>
      </c>
      <c r="AK159" s="14" t="str">
        <f t="shared" si="14"/>
        <v>Wicki Pierre 11.08.1952</v>
      </c>
      <c r="AL159" s="2" t="b">
        <f t="shared" si="15"/>
        <v>1</v>
      </c>
    </row>
    <row r="160" spans="1:38" ht="25.5" x14ac:dyDescent="0.2">
      <c r="A160" s="10">
        <v>239</v>
      </c>
      <c r="B160" s="11" t="s">
        <v>41</v>
      </c>
      <c r="C160" s="11" t="s">
        <v>459</v>
      </c>
      <c r="D160" s="11" t="s">
        <v>460</v>
      </c>
      <c r="E160" s="11" t="s">
        <v>74</v>
      </c>
      <c r="F160" s="10">
        <v>24537</v>
      </c>
      <c r="G160" s="11" t="s">
        <v>461</v>
      </c>
      <c r="H160" s="12">
        <v>41275</v>
      </c>
      <c r="I160" s="10"/>
      <c r="J160" s="11" t="s">
        <v>76</v>
      </c>
      <c r="K160" s="11" t="s">
        <v>57</v>
      </c>
      <c r="L160" s="10">
        <v>97437</v>
      </c>
      <c r="M160" s="11" t="s">
        <v>48</v>
      </c>
      <c r="N160" s="11" t="s">
        <v>462</v>
      </c>
      <c r="O160" s="11" t="s">
        <v>49</v>
      </c>
      <c r="P160" s="11" t="s">
        <v>50</v>
      </c>
      <c r="Q160" s="11" t="s">
        <v>50</v>
      </c>
      <c r="R160" s="11" t="s">
        <v>463</v>
      </c>
      <c r="S160" s="12">
        <v>42736</v>
      </c>
      <c r="T160" s="12">
        <v>43100</v>
      </c>
      <c r="U160" s="12">
        <v>43100</v>
      </c>
      <c r="V160" s="10">
        <v>578</v>
      </c>
      <c r="W160" s="10">
        <v>300</v>
      </c>
      <c r="X160" s="10">
        <v>0</v>
      </c>
      <c r="Y160" s="13">
        <v>42727.579652777778</v>
      </c>
      <c r="Z160" s="11"/>
      <c r="AA160" s="10">
        <v>21997</v>
      </c>
      <c r="AB160" s="11" t="s">
        <v>161</v>
      </c>
      <c r="AC160" s="10">
        <v>18.350000000000001</v>
      </c>
      <c r="AD160" s="12">
        <v>42736</v>
      </c>
      <c r="AE160" s="12">
        <v>43100</v>
      </c>
      <c r="AF160" s="12">
        <v>43100</v>
      </c>
      <c r="AG160" s="10">
        <v>0</v>
      </c>
      <c r="AH160" s="13">
        <v>42727.581030092595</v>
      </c>
      <c r="AI160" s="11"/>
      <c r="AJ160" s="2">
        <f>VLOOKUP(A160,'[1]Tab.-Job'!A:A,1,FALSE)</f>
        <v>239</v>
      </c>
      <c r="AK160" s="14" t="str">
        <f t="shared" si="14"/>
        <v>Wicki Pierre 11.08.1952</v>
      </c>
      <c r="AL160" s="2" t="b">
        <f t="shared" si="15"/>
        <v>1</v>
      </c>
    </row>
    <row r="161" spans="1:38" ht="25.5" x14ac:dyDescent="0.2">
      <c r="A161" s="10">
        <v>239</v>
      </c>
      <c r="B161" s="11" t="s">
        <v>41</v>
      </c>
      <c r="C161" s="11" t="s">
        <v>459</v>
      </c>
      <c r="D161" s="11" t="s">
        <v>460</v>
      </c>
      <c r="E161" s="11" t="s">
        <v>74</v>
      </c>
      <c r="F161" s="10">
        <v>24537</v>
      </c>
      <c r="G161" s="11" t="s">
        <v>461</v>
      </c>
      <c r="H161" s="12">
        <v>41275</v>
      </c>
      <c r="I161" s="10"/>
      <c r="J161" s="11" t="s">
        <v>76</v>
      </c>
      <c r="K161" s="11" t="s">
        <v>57</v>
      </c>
      <c r="L161" s="10">
        <v>97437</v>
      </c>
      <c r="M161" s="11" t="s">
        <v>48</v>
      </c>
      <c r="N161" s="11" t="s">
        <v>462</v>
      </c>
      <c r="O161" s="11" t="s">
        <v>49</v>
      </c>
      <c r="P161" s="11" t="s">
        <v>50</v>
      </c>
      <c r="Q161" s="11" t="s">
        <v>50</v>
      </c>
      <c r="R161" s="11" t="s">
        <v>463</v>
      </c>
      <c r="S161" s="12">
        <v>42736</v>
      </c>
      <c r="T161" s="12">
        <v>43100</v>
      </c>
      <c r="U161" s="12">
        <v>43100</v>
      </c>
      <c r="V161" s="10">
        <v>578</v>
      </c>
      <c r="W161" s="10">
        <v>300</v>
      </c>
      <c r="X161" s="10">
        <v>0</v>
      </c>
      <c r="Y161" s="13">
        <v>42727.579652777778</v>
      </c>
      <c r="Z161" s="11"/>
      <c r="AA161" s="10">
        <v>21996</v>
      </c>
      <c r="AB161" s="11" t="s">
        <v>61</v>
      </c>
      <c r="AC161" s="10">
        <v>5.65</v>
      </c>
      <c r="AD161" s="12">
        <v>42736</v>
      </c>
      <c r="AE161" s="12">
        <v>43100</v>
      </c>
      <c r="AF161" s="12">
        <v>43100</v>
      </c>
      <c r="AG161" s="10">
        <v>0</v>
      </c>
      <c r="AH161" s="13">
        <v>42727.580497685187</v>
      </c>
      <c r="AI161" s="11"/>
      <c r="AJ161" s="2">
        <f>VLOOKUP(A161,'[1]Tab.-Job'!A:A,1,FALSE)</f>
        <v>239</v>
      </c>
      <c r="AK161" s="14" t="str">
        <f t="shared" ref="AK161:AK181" si="16">LEFT(R161,LEN(R161)-9)&amp;TEXT(SUBSTITUTE(SUBSTITUTE(SUBSTITUTE(RIGHT(R161,9),"DEC","DÉC"),"FEV","FÉV"),"AOU","AOÛ"),"jj.mm.aaaa")</f>
        <v>Wicki Pierre 11.08.1952</v>
      </c>
      <c r="AL161" s="2" t="b">
        <f t="shared" ref="AL161:AL181" si="17">EXACT(D161,AK161)</f>
        <v>1</v>
      </c>
    </row>
    <row r="162" spans="1:38" ht="25.5" x14ac:dyDescent="0.2">
      <c r="A162" s="10">
        <v>242</v>
      </c>
      <c r="B162" s="11" t="s">
        <v>41</v>
      </c>
      <c r="C162" s="11" t="s">
        <v>464</v>
      </c>
      <c r="D162" s="11" t="s">
        <v>465</v>
      </c>
      <c r="E162" s="11" t="s">
        <v>239</v>
      </c>
      <c r="F162" s="10">
        <v>36920</v>
      </c>
      <c r="G162" s="11" t="s">
        <v>466</v>
      </c>
      <c r="H162" s="12">
        <v>42370</v>
      </c>
      <c r="I162" s="10"/>
      <c r="J162" s="11" t="s">
        <v>65</v>
      </c>
      <c r="K162" s="11" t="s">
        <v>467</v>
      </c>
      <c r="L162" s="10">
        <v>95064</v>
      </c>
      <c r="M162" s="11" t="s">
        <v>48</v>
      </c>
      <c r="N162" s="11" t="s">
        <v>466</v>
      </c>
      <c r="O162" s="11" t="s">
        <v>49</v>
      </c>
      <c r="P162" s="11" t="s">
        <v>50</v>
      </c>
      <c r="Q162" s="11" t="s">
        <v>50</v>
      </c>
      <c r="R162" s="11" t="s">
        <v>468</v>
      </c>
      <c r="S162" s="12">
        <v>42736</v>
      </c>
      <c r="T162" s="12">
        <v>43100</v>
      </c>
      <c r="U162" s="12">
        <v>43100</v>
      </c>
      <c r="V162" s="10">
        <v>530.9</v>
      </c>
      <c r="W162" s="10">
        <v>300</v>
      </c>
      <c r="X162" s="10">
        <v>0</v>
      </c>
      <c r="Y162" s="13">
        <v>42711.484016203707</v>
      </c>
      <c r="Z162" s="11"/>
      <c r="AA162" s="10">
        <v>19852</v>
      </c>
      <c r="AB162" s="11" t="s">
        <v>60</v>
      </c>
      <c r="AC162" s="10">
        <v>530.9</v>
      </c>
      <c r="AD162" s="12">
        <v>42736</v>
      </c>
      <c r="AE162" s="12">
        <v>43100</v>
      </c>
      <c r="AF162" s="12">
        <v>43100</v>
      </c>
      <c r="AG162" s="10">
        <v>0</v>
      </c>
      <c r="AH162" s="13">
        <v>42711.485115740739</v>
      </c>
      <c r="AI162" s="11"/>
      <c r="AJ162" s="2">
        <f>VLOOKUP(A162,'[1]Tab.-Job'!A:A,1,FALSE)</f>
        <v>242</v>
      </c>
      <c r="AK162" s="14" t="str">
        <f t="shared" si="16"/>
        <v>Loponte Philippe 28.12.1959</v>
      </c>
      <c r="AL162" s="2" t="b">
        <f t="shared" si="17"/>
        <v>1</v>
      </c>
    </row>
    <row r="163" spans="1:38" ht="25.5" x14ac:dyDescent="0.2">
      <c r="A163" s="10">
        <v>247</v>
      </c>
      <c r="B163" s="11" t="s">
        <v>41</v>
      </c>
      <c r="C163" s="11" t="s">
        <v>469</v>
      </c>
      <c r="D163" s="11" t="s">
        <v>470</v>
      </c>
      <c r="E163" s="11" t="s">
        <v>471</v>
      </c>
      <c r="F163" s="10">
        <v>41262</v>
      </c>
      <c r="G163" s="11" t="s">
        <v>472</v>
      </c>
      <c r="H163" s="12">
        <v>42736</v>
      </c>
      <c r="I163" s="10"/>
      <c r="J163" s="11" t="s">
        <v>139</v>
      </c>
      <c r="K163" s="11" t="s">
        <v>57</v>
      </c>
      <c r="L163" s="10">
        <v>98687</v>
      </c>
      <c r="M163" s="11" t="s">
        <v>48</v>
      </c>
      <c r="N163" s="11"/>
      <c r="O163" s="11" t="s">
        <v>49</v>
      </c>
      <c r="P163" s="11" t="s">
        <v>50</v>
      </c>
      <c r="Q163" s="11" t="s">
        <v>50</v>
      </c>
      <c r="R163" s="11" t="s">
        <v>473</v>
      </c>
      <c r="S163" s="12">
        <v>42736</v>
      </c>
      <c r="T163" s="12">
        <v>43100</v>
      </c>
      <c r="U163" s="12">
        <v>43100</v>
      </c>
      <c r="V163" s="10">
        <v>546.9</v>
      </c>
      <c r="W163" s="10">
        <v>300</v>
      </c>
      <c r="X163" s="10">
        <v>0</v>
      </c>
      <c r="Y163" s="13">
        <v>42754.426122685189</v>
      </c>
      <c r="Z163" s="11"/>
      <c r="AA163" s="10">
        <v>22913</v>
      </c>
      <c r="AB163" s="11" t="s">
        <v>60</v>
      </c>
      <c r="AC163" s="10">
        <v>541.25</v>
      </c>
      <c r="AD163" s="12">
        <v>42736</v>
      </c>
      <c r="AE163" s="12">
        <v>43100</v>
      </c>
      <c r="AF163" s="12">
        <v>43100</v>
      </c>
      <c r="AG163" s="10">
        <v>0</v>
      </c>
      <c r="AH163" s="13">
        <v>42754.426620370374</v>
      </c>
      <c r="AI163" s="11"/>
      <c r="AJ163" s="2">
        <f>VLOOKUP(A163,'[1]Tab.-Job'!A:A,1,FALSE)</f>
        <v>247</v>
      </c>
      <c r="AK163" s="14" t="str">
        <f t="shared" si="16"/>
        <v>Nicole John Jairo 04.05.1972</v>
      </c>
      <c r="AL163" s="2" t="b">
        <f t="shared" si="17"/>
        <v>1</v>
      </c>
    </row>
    <row r="164" spans="1:38" ht="25.5" x14ac:dyDescent="0.2">
      <c r="A164" s="10">
        <v>247</v>
      </c>
      <c r="B164" s="11" t="s">
        <v>41</v>
      </c>
      <c r="C164" s="11" t="s">
        <v>469</v>
      </c>
      <c r="D164" s="11" t="s">
        <v>470</v>
      </c>
      <c r="E164" s="11" t="s">
        <v>471</v>
      </c>
      <c r="F164" s="10">
        <v>41262</v>
      </c>
      <c r="G164" s="11" t="s">
        <v>472</v>
      </c>
      <c r="H164" s="12">
        <v>42736</v>
      </c>
      <c r="I164" s="10"/>
      <c r="J164" s="11" t="s">
        <v>139</v>
      </c>
      <c r="K164" s="11" t="s">
        <v>57</v>
      </c>
      <c r="L164" s="10">
        <v>98687</v>
      </c>
      <c r="M164" s="11" t="s">
        <v>48</v>
      </c>
      <c r="N164" s="11"/>
      <c r="O164" s="11" t="s">
        <v>49</v>
      </c>
      <c r="P164" s="11" t="s">
        <v>50</v>
      </c>
      <c r="Q164" s="11" t="s">
        <v>50</v>
      </c>
      <c r="R164" s="11" t="s">
        <v>473</v>
      </c>
      <c r="S164" s="12">
        <v>42736</v>
      </c>
      <c r="T164" s="12">
        <v>43100</v>
      </c>
      <c r="U164" s="12">
        <v>43100</v>
      </c>
      <c r="V164" s="10">
        <v>546.9</v>
      </c>
      <c r="W164" s="10">
        <v>300</v>
      </c>
      <c r="X164" s="10">
        <v>0</v>
      </c>
      <c r="Y164" s="13">
        <v>42754.426122685189</v>
      </c>
      <c r="Z164" s="11"/>
      <c r="AA164" s="10">
        <v>22912</v>
      </c>
      <c r="AB164" s="11" t="s">
        <v>61</v>
      </c>
      <c r="AC164" s="10">
        <v>5.65</v>
      </c>
      <c r="AD164" s="12">
        <v>42736</v>
      </c>
      <c r="AE164" s="12">
        <v>43100</v>
      </c>
      <c r="AF164" s="12">
        <v>43100</v>
      </c>
      <c r="AG164" s="10">
        <v>0</v>
      </c>
      <c r="AH164" s="13">
        <v>42754.426400462966</v>
      </c>
      <c r="AI164" s="11"/>
      <c r="AJ164" s="2">
        <f>VLOOKUP(A164,'[1]Tab.-Job'!A:A,1,FALSE)</f>
        <v>247</v>
      </c>
      <c r="AK164" s="14" t="str">
        <f t="shared" si="16"/>
        <v>Nicole John Jairo 04.05.1972</v>
      </c>
      <c r="AL164" s="2" t="b">
        <f t="shared" si="17"/>
        <v>1</v>
      </c>
    </row>
    <row r="165" spans="1:38" ht="25.5" x14ac:dyDescent="0.2">
      <c r="A165" s="10">
        <v>249</v>
      </c>
      <c r="B165" s="11" t="s">
        <v>41</v>
      </c>
      <c r="C165" s="11" t="s">
        <v>474</v>
      </c>
      <c r="D165" s="11" t="s">
        <v>475</v>
      </c>
      <c r="E165" s="11" t="s">
        <v>140</v>
      </c>
      <c r="F165" s="10">
        <v>24562</v>
      </c>
      <c r="G165" s="11" t="s">
        <v>476</v>
      </c>
      <c r="H165" s="12">
        <v>41275</v>
      </c>
      <c r="I165" s="10"/>
      <c r="J165" s="11" t="s">
        <v>141</v>
      </c>
      <c r="K165" s="11" t="s">
        <v>477</v>
      </c>
      <c r="L165" s="10">
        <v>96080</v>
      </c>
      <c r="M165" s="11" t="s">
        <v>48</v>
      </c>
      <c r="N165" s="11" t="s">
        <v>478</v>
      </c>
      <c r="O165" s="11" t="s">
        <v>49</v>
      </c>
      <c r="P165" s="11" t="s">
        <v>50</v>
      </c>
      <c r="Q165" s="11" t="s">
        <v>50</v>
      </c>
      <c r="R165" s="11" t="s">
        <v>479</v>
      </c>
      <c r="S165" s="12">
        <v>42736</v>
      </c>
      <c r="T165" s="12">
        <v>43100</v>
      </c>
      <c r="U165" s="12">
        <v>43100</v>
      </c>
      <c r="V165" s="10">
        <v>578</v>
      </c>
      <c r="W165" s="10">
        <v>300</v>
      </c>
      <c r="X165" s="10">
        <v>0</v>
      </c>
      <c r="Y165" s="13">
        <v>42719.404317129629</v>
      </c>
      <c r="Z165" s="11"/>
      <c r="AA165" s="10">
        <v>20943</v>
      </c>
      <c r="AB165" s="11" t="s">
        <v>60</v>
      </c>
      <c r="AC165" s="10">
        <v>554</v>
      </c>
      <c r="AD165" s="12">
        <v>42736</v>
      </c>
      <c r="AE165" s="12">
        <v>43100</v>
      </c>
      <c r="AF165" s="12">
        <v>43100</v>
      </c>
      <c r="AG165" s="10">
        <v>0</v>
      </c>
      <c r="AH165" s="13">
        <v>42719.405636574076</v>
      </c>
      <c r="AI165" s="11"/>
      <c r="AJ165" s="2">
        <f>VLOOKUP(A165,'[1]Tab.-Job'!A:A,1,FALSE)</f>
        <v>249</v>
      </c>
      <c r="AK165" s="14" t="str">
        <f t="shared" si="16"/>
        <v>Beguin Jean-Pierre Louis 23.04.1959</v>
      </c>
      <c r="AL165" s="2" t="b">
        <f t="shared" si="17"/>
        <v>1</v>
      </c>
    </row>
    <row r="166" spans="1:38" ht="25.5" x14ac:dyDescent="0.2">
      <c r="A166" s="10">
        <v>249</v>
      </c>
      <c r="B166" s="11" t="s">
        <v>41</v>
      </c>
      <c r="C166" s="11" t="s">
        <v>474</v>
      </c>
      <c r="D166" s="11" t="s">
        <v>475</v>
      </c>
      <c r="E166" s="11" t="s">
        <v>140</v>
      </c>
      <c r="F166" s="10">
        <v>24562</v>
      </c>
      <c r="G166" s="11" t="s">
        <v>476</v>
      </c>
      <c r="H166" s="12">
        <v>41275</v>
      </c>
      <c r="I166" s="10"/>
      <c r="J166" s="11" t="s">
        <v>141</v>
      </c>
      <c r="K166" s="11" t="s">
        <v>477</v>
      </c>
      <c r="L166" s="10">
        <v>96080</v>
      </c>
      <c r="M166" s="11" t="s">
        <v>48</v>
      </c>
      <c r="N166" s="11" t="s">
        <v>478</v>
      </c>
      <c r="O166" s="11" t="s">
        <v>49</v>
      </c>
      <c r="P166" s="11" t="s">
        <v>50</v>
      </c>
      <c r="Q166" s="11" t="s">
        <v>50</v>
      </c>
      <c r="R166" s="11" t="s">
        <v>479</v>
      </c>
      <c r="S166" s="12">
        <v>42736</v>
      </c>
      <c r="T166" s="12">
        <v>43100</v>
      </c>
      <c r="U166" s="12">
        <v>43100</v>
      </c>
      <c r="V166" s="10">
        <v>578</v>
      </c>
      <c r="W166" s="10">
        <v>300</v>
      </c>
      <c r="X166" s="10">
        <v>0</v>
      </c>
      <c r="Y166" s="13">
        <v>42719.404317129629</v>
      </c>
      <c r="Z166" s="11"/>
      <c r="AA166" s="10">
        <v>20944</v>
      </c>
      <c r="AB166" s="11" t="s">
        <v>61</v>
      </c>
      <c r="AC166" s="10">
        <v>5.65</v>
      </c>
      <c r="AD166" s="12">
        <v>42736</v>
      </c>
      <c r="AE166" s="12">
        <v>43100</v>
      </c>
      <c r="AF166" s="12">
        <v>43100</v>
      </c>
      <c r="AG166" s="10">
        <v>0</v>
      </c>
      <c r="AH166" s="13">
        <v>42719.405868055554</v>
      </c>
      <c r="AI166" s="11"/>
      <c r="AJ166" s="2">
        <f>VLOOKUP(A166,'[1]Tab.-Job'!A:A,1,FALSE)</f>
        <v>249</v>
      </c>
      <c r="AK166" s="14" t="str">
        <f t="shared" si="16"/>
        <v>Beguin Jean-Pierre Louis 23.04.1959</v>
      </c>
      <c r="AL166" s="2" t="b">
        <f t="shared" si="17"/>
        <v>1</v>
      </c>
    </row>
    <row r="167" spans="1:38" ht="25.5" x14ac:dyDescent="0.2">
      <c r="A167" s="10">
        <v>250</v>
      </c>
      <c r="B167" s="11" t="s">
        <v>41</v>
      </c>
      <c r="C167" s="11" t="s">
        <v>480</v>
      </c>
      <c r="D167" s="11" t="s">
        <v>481</v>
      </c>
      <c r="E167" s="11" t="s">
        <v>116</v>
      </c>
      <c r="F167" s="10">
        <v>41094</v>
      </c>
      <c r="G167" s="11" t="s">
        <v>482</v>
      </c>
      <c r="H167" s="12">
        <v>42736</v>
      </c>
      <c r="I167" s="10"/>
      <c r="J167" s="11" t="s">
        <v>65</v>
      </c>
      <c r="K167" s="11" t="s">
        <v>483</v>
      </c>
      <c r="L167" s="10">
        <v>98227</v>
      </c>
      <c r="M167" s="11" t="s">
        <v>48</v>
      </c>
      <c r="N167" s="11" t="s">
        <v>482</v>
      </c>
      <c r="O167" s="11" t="s">
        <v>49</v>
      </c>
      <c r="P167" s="11" t="s">
        <v>50</v>
      </c>
      <c r="Q167" s="11" t="s">
        <v>50</v>
      </c>
      <c r="R167" s="11" t="s">
        <v>484</v>
      </c>
      <c r="S167" s="12">
        <v>42736</v>
      </c>
      <c r="T167" s="12">
        <v>43100</v>
      </c>
      <c r="U167" s="12">
        <v>43100</v>
      </c>
      <c r="V167" s="10">
        <v>530.9</v>
      </c>
      <c r="W167" s="10">
        <v>300</v>
      </c>
      <c r="X167" s="10">
        <v>0</v>
      </c>
      <c r="Y167" s="13">
        <v>42746.448981481481</v>
      </c>
      <c r="Z167" s="11"/>
      <c r="AA167" s="10"/>
      <c r="AB167" s="11"/>
      <c r="AC167" s="10"/>
      <c r="AD167" s="10"/>
      <c r="AE167" s="10"/>
      <c r="AF167" s="10"/>
      <c r="AG167" s="10"/>
      <c r="AH167" s="10"/>
      <c r="AI167" s="11"/>
      <c r="AJ167" s="2">
        <f>VLOOKUP(A167,'[1]Tab.-Job'!A:A,1,FALSE)</f>
        <v>250</v>
      </c>
      <c r="AK167" s="14" t="str">
        <f t="shared" si="16"/>
        <v>Bujard Michel 02.09.1960</v>
      </c>
      <c r="AL167" s="2" t="b">
        <f t="shared" si="17"/>
        <v>1</v>
      </c>
    </row>
    <row r="168" spans="1:38" ht="25.5" x14ac:dyDescent="0.2">
      <c r="A168" s="10">
        <v>251</v>
      </c>
      <c r="B168" s="11" t="s">
        <v>41</v>
      </c>
      <c r="C168" s="11" t="s">
        <v>485</v>
      </c>
      <c r="D168" s="11" t="s">
        <v>486</v>
      </c>
      <c r="E168" s="11" t="s">
        <v>54</v>
      </c>
      <c r="F168" s="10">
        <v>40386</v>
      </c>
      <c r="G168" s="11" t="s">
        <v>487</v>
      </c>
      <c r="H168" s="12">
        <v>42736</v>
      </c>
      <c r="I168" s="10"/>
      <c r="J168" s="11" t="s">
        <v>141</v>
      </c>
      <c r="K168" s="11" t="s">
        <v>57</v>
      </c>
      <c r="L168" s="10">
        <v>96671</v>
      </c>
      <c r="M168" s="11" t="s">
        <v>48</v>
      </c>
      <c r="N168" s="11" t="s">
        <v>487</v>
      </c>
      <c r="O168" s="11" t="s">
        <v>49</v>
      </c>
      <c r="P168" s="11" t="s">
        <v>50</v>
      </c>
      <c r="Q168" s="11" t="s">
        <v>50</v>
      </c>
      <c r="R168" s="11" t="s">
        <v>488</v>
      </c>
      <c r="S168" s="12">
        <v>42736</v>
      </c>
      <c r="T168" s="12">
        <v>43100</v>
      </c>
      <c r="U168" s="12">
        <v>43100</v>
      </c>
      <c r="V168" s="10">
        <v>578</v>
      </c>
      <c r="W168" s="10">
        <v>300</v>
      </c>
      <c r="X168" s="10">
        <v>0</v>
      </c>
      <c r="Y168" s="13">
        <v>42719.836724537039</v>
      </c>
      <c r="Z168" s="11"/>
      <c r="AA168" s="10">
        <v>21485</v>
      </c>
      <c r="AB168" s="11" t="s">
        <v>60</v>
      </c>
      <c r="AC168" s="10">
        <v>554</v>
      </c>
      <c r="AD168" s="12">
        <v>42736</v>
      </c>
      <c r="AE168" s="12">
        <v>43100</v>
      </c>
      <c r="AF168" s="12">
        <v>43100</v>
      </c>
      <c r="AG168" s="10">
        <v>0</v>
      </c>
      <c r="AH168" s="13">
        <v>42719.837106481478</v>
      </c>
      <c r="AI168" s="11"/>
      <c r="AJ168" s="2">
        <f>VLOOKUP(A168,'[1]Tab.-Job'!A:A,1,FALSE)</f>
        <v>251</v>
      </c>
      <c r="AK168" s="14" t="str">
        <f t="shared" si="16"/>
        <v>Guesnet Erick Pierre 15.12.1968</v>
      </c>
      <c r="AL168" s="2" t="b">
        <f t="shared" si="17"/>
        <v>1</v>
      </c>
    </row>
    <row r="169" spans="1:38" ht="25.5" x14ac:dyDescent="0.2">
      <c r="A169" s="10">
        <v>251</v>
      </c>
      <c r="B169" s="11" t="s">
        <v>41</v>
      </c>
      <c r="C169" s="11" t="s">
        <v>485</v>
      </c>
      <c r="D169" s="11" t="s">
        <v>486</v>
      </c>
      <c r="E169" s="11" t="s">
        <v>54</v>
      </c>
      <c r="F169" s="10">
        <v>40386</v>
      </c>
      <c r="G169" s="11" t="s">
        <v>487</v>
      </c>
      <c r="H169" s="12">
        <v>42736</v>
      </c>
      <c r="I169" s="10"/>
      <c r="J169" s="11" t="s">
        <v>141</v>
      </c>
      <c r="K169" s="11" t="s">
        <v>57</v>
      </c>
      <c r="L169" s="10">
        <v>96671</v>
      </c>
      <c r="M169" s="11" t="s">
        <v>48</v>
      </c>
      <c r="N169" s="11" t="s">
        <v>487</v>
      </c>
      <c r="O169" s="11" t="s">
        <v>49</v>
      </c>
      <c r="P169" s="11" t="s">
        <v>50</v>
      </c>
      <c r="Q169" s="11" t="s">
        <v>50</v>
      </c>
      <c r="R169" s="11" t="s">
        <v>488</v>
      </c>
      <c r="S169" s="12">
        <v>42736</v>
      </c>
      <c r="T169" s="12">
        <v>43100</v>
      </c>
      <c r="U169" s="12">
        <v>43100</v>
      </c>
      <c r="V169" s="10">
        <v>578</v>
      </c>
      <c r="W169" s="10">
        <v>300</v>
      </c>
      <c r="X169" s="10">
        <v>0</v>
      </c>
      <c r="Y169" s="13">
        <v>42719.836724537039</v>
      </c>
      <c r="Z169" s="11"/>
      <c r="AA169" s="10">
        <v>21486</v>
      </c>
      <c r="AB169" s="11" t="s">
        <v>61</v>
      </c>
      <c r="AC169" s="10">
        <v>5.65</v>
      </c>
      <c r="AD169" s="12">
        <v>42736</v>
      </c>
      <c r="AE169" s="12">
        <v>43100</v>
      </c>
      <c r="AF169" s="12">
        <v>43100</v>
      </c>
      <c r="AG169" s="10">
        <v>0</v>
      </c>
      <c r="AH169" s="13">
        <v>42719.837337962963</v>
      </c>
      <c r="AI169" s="11"/>
      <c r="AJ169" s="2">
        <f>VLOOKUP(A169,'[1]Tab.-Job'!A:A,1,FALSE)</f>
        <v>251</v>
      </c>
      <c r="AK169" s="14" t="str">
        <f t="shared" si="16"/>
        <v>Guesnet Erick Pierre 15.12.1968</v>
      </c>
      <c r="AL169" s="2" t="b">
        <f t="shared" si="17"/>
        <v>1</v>
      </c>
    </row>
    <row r="170" spans="1:38" ht="38.25" x14ac:dyDescent="0.2">
      <c r="A170" s="10">
        <v>253</v>
      </c>
      <c r="B170" s="11" t="s">
        <v>41</v>
      </c>
      <c r="C170" s="11" t="s">
        <v>489</v>
      </c>
      <c r="D170" s="11" t="s">
        <v>490</v>
      </c>
      <c r="E170" s="11" t="s">
        <v>491</v>
      </c>
      <c r="F170" s="10">
        <v>36348</v>
      </c>
      <c r="G170" s="11" t="s">
        <v>492</v>
      </c>
      <c r="H170" s="12">
        <v>42370</v>
      </c>
      <c r="I170" s="10"/>
      <c r="J170" s="11" t="s">
        <v>65</v>
      </c>
      <c r="K170" s="11" t="s">
        <v>57</v>
      </c>
      <c r="L170" s="10">
        <v>96521</v>
      </c>
      <c r="M170" s="11" t="s">
        <v>48</v>
      </c>
      <c r="N170" s="11" t="s">
        <v>493</v>
      </c>
      <c r="O170" s="11" t="s">
        <v>49</v>
      </c>
      <c r="P170" s="11" t="s">
        <v>50</v>
      </c>
      <c r="Q170" s="11" t="s">
        <v>50</v>
      </c>
      <c r="R170" s="11" t="s">
        <v>494</v>
      </c>
      <c r="S170" s="12">
        <v>42736</v>
      </c>
      <c r="T170" s="12">
        <v>43100</v>
      </c>
      <c r="U170" s="12">
        <v>43100</v>
      </c>
      <c r="V170" s="10">
        <v>530.9</v>
      </c>
      <c r="W170" s="10">
        <v>300</v>
      </c>
      <c r="X170" s="10">
        <v>0</v>
      </c>
      <c r="Y170" s="13">
        <v>42719.498935185184</v>
      </c>
      <c r="Z170" s="11"/>
      <c r="AA170" s="10"/>
      <c r="AB170" s="11"/>
      <c r="AC170" s="10"/>
      <c r="AD170" s="10"/>
      <c r="AE170" s="10"/>
      <c r="AF170" s="10"/>
      <c r="AG170" s="10"/>
      <c r="AH170" s="10"/>
      <c r="AI170" s="11"/>
      <c r="AJ170" s="2">
        <f>VLOOKUP(A170,'[1]Tab.-Job'!A:A,1,FALSE)</f>
        <v>253</v>
      </c>
      <c r="AK170" s="14" t="str">
        <f t="shared" si="16"/>
        <v>Dupont Xavier François 13.05.1952</v>
      </c>
      <c r="AL170" s="2" t="b">
        <f t="shared" si="17"/>
        <v>1</v>
      </c>
    </row>
    <row r="171" spans="1:38" ht="25.5" x14ac:dyDescent="0.2">
      <c r="A171" s="10">
        <v>254</v>
      </c>
      <c r="B171" s="11" t="s">
        <v>41</v>
      </c>
      <c r="C171" s="11" t="s">
        <v>495</v>
      </c>
      <c r="D171" s="11" t="s">
        <v>496</v>
      </c>
      <c r="E171" s="11" t="s">
        <v>497</v>
      </c>
      <c r="F171" s="10">
        <v>27565</v>
      </c>
      <c r="G171" s="11" t="s">
        <v>498</v>
      </c>
      <c r="H171" s="12">
        <v>41640</v>
      </c>
      <c r="I171" s="10"/>
      <c r="J171" s="11" t="s">
        <v>56</v>
      </c>
      <c r="K171" s="11" t="s">
        <v>57</v>
      </c>
      <c r="L171" s="10">
        <v>98007</v>
      </c>
      <c r="M171" s="11" t="s">
        <v>48</v>
      </c>
      <c r="N171" s="11" t="s">
        <v>498</v>
      </c>
      <c r="O171" s="11" t="s">
        <v>49</v>
      </c>
      <c r="P171" s="11" t="s">
        <v>50</v>
      </c>
      <c r="Q171" s="11" t="s">
        <v>50</v>
      </c>
      <c r="R171" s="11" t="s">
        <v>499</v>
      </c>
      <c r="S171" s="12">
        <v>42736</v>
      </c>
      <c r="T171" s="12">
        <v>43100</v>
      </c>
      <c r="U171" s="12">
        <v>43100</v>
      </c>
      <c r="V171" s="10">
        <v>577</v>
      </c>
      <c r="W171" s="10">
        <v>300</v>
      </c>
      <c r="X171" s="10">
        <v>0</v>
      </c>
      <c r="Y171" s="13">
        <v>42741.503969907404</v>
      </c>
      <c r="Z171" s="11"/>
      <c r="AA171" s="10">
        <v>22418</v>
      </c>
      <c r="AB171" s="11" t="s">
        <v>60</v>
      </c>
      <c r="AC171" s="10">
        <v>554</v>
      </c>
      <c r="AD171" s="12">
        <v>42736</v>
      </c>
      <c r="AE171" s="12">
        <v>43100</v>
      </c>
      <c r="AF171" s="12">
        <v>43100</v>
      </c>
      <c r="AG171" s="10">
        <v>0</v>
      </c>
      <c r="AH171" s="13">
        <v>42741.505011574074</v>
      </c>
      <c r="AI171" s="11"/>
      <c r="AJ171" s="2">
        <f>VLOOKUP(A171,'[1]Tab.-Job'!A:A,1,FALSE)</f>
        <v>254</v>
      </c>
      <c r="AK171" s="14" t="str">
        <f t="shared" si="16"/>
        <v>Huguenin Viviane Sylvia 17.09.1951</v>
      </c>
      <c r="AL171" s="2" t="b">
        <f t="shared" si="17"/>
        <v>1</v>
      </c>
    </row>
    <row r="172" spans="1:38" ht="25.5" x14ac:dyDescent="0.2">
      <c r="A172" s="10">
        <v>254</v>
      </c>
      <c r="B172" s="11" t="s">
        <v>41</v>
      </c>
      <c r="C172" s="11" t="s">
        <v>495</v>
      </c>
      <c r="D172" s="11" t="s">
        <v>496</v>
      </c>
      <c r="E172" s="11" t="s">
        <v>497</v>
      </c>
      <c r="F172" s="10">
        <v>27565</v>
      </c>
      <c r="G172" s="11" t="s">
        <v>498</v>
      </c>
      <c r="H172" s="12">
        <v>41640</v>
      </c>
      <c r="I172" s="10"/>
      <c r="J172" s="11" t="s">
        <v>56</v>
      </c>
      <c r="K172" s="11" t="s">
        <v>57</v>
      </c>
      <c r="L172" s="10">
        <v>98007</v>
      </c>
      <c r="M172" s="11" t="s">
        <v>48</v>
      </c>
      <c r="N172" s="11" t="s">
        <v>498</v>
      </c>
      <c r="O172" s="11" t="s">
        <v>49</v>
      </c>
      <c r="P172" s="11" t="s">
        <v>50</v>
      </c>
      <c r="Q172" s="11" t="s">
        <v>50</v>
      </c>
      <c r="R172" s="11" t="s">
        <v>499</v>
      </c>
      <c r="S172" s="12">
        <v>42736</v>
      </c>
      <c r="T172" s="12">
        <v>43100</v>
      </c>
      <c r="U172" s="12">
        <v>43100</v>
      </c>
      <c r="V172" s="10">
        <v>577</v>
      </c>
      <c r="W172" s="10">
        <v>300</v>
      </c>
      <c r="X172" s="10">
        <v>0</v>
      </c>
      <c r="Y172" s="13">
        <v>42741.503969907404</v>
      </c>
      <c r="Z172" s="11"/>
      <c r="AA172" s="10">
        <v>22419</v>
      </c>
      <c r="AB172" s="11" t="s">
        <v>48</v>
      </c>
      <c r="AC172" s="10">
        <v>17.350000000000001</v>
      </c>
      <c r="AD172" s="12">
        <v>42736</v>
      </c>
      <c r="AE172" s="12">
        <v>43100</v>
      </c>
      <c r="AF172" s="12">
        <v>43100</v>
      </c>
      <c r="AG172" s="10">
        <v>0</v>
      </c>
      <c r="AH172" s="13">
        <v>42741.505347222221</v>
      </c>
      <c r="AI172" s="11"/>
      <c r="AJ172" s="2">
        <f>VLOOKUP(A172,'[1]Tab.-Job'!A:A,1,FALSE)</f>
        <v>254</v>
      </c>
      <c r="AK172" s="14" t="str">
        <f t="shared" si="16"/>
        <v>Huguenin Viviane Sylvia 17.09.1951</v>
      </c>
      <c r="AL172" s="2" t="b">
        <f t="shared" si="17"/>
        <v>1</v>
      </c>
    </row>
    <row r="173" spans="1:38" ht="25.5" x14ac:dyDescent="0.2">
      <c r="A173" s="10">
        <v>254</v>
      </c>
      <c r="B173" s="11" t="s">
        <v>41</v>
      </c>
      <c r="C173" s="11" t="s">
        <v>495</v>
      </c>
      <c r="D173" s="11" t="s">
        <v>496</v>
      </c>
      <c r="E173" s="11" t="s">
        <v>497</v>
      </c>
      <c r="F173" s="10">
        <v>27565</v>
      </c>
      <c r="G173" s="11" t="s">
        <v>498</v>
      </c>
      <c r="H173" s="12">
        <v>41640</v>
      </c>
      <c r="I173" s="10"/>
      <c r="J173" s="11" t="s">
        <v>56</v>
      </c>
      <c r="K173" s="11" t="s">
        <v>57</v>
      </c>
      <c r="L173" s="10">
        <v>98007</v>
      </c>
      <c r="M173" s="11" t="s">
        <v>48</v>
      </c>
      <c r="N173" s="11" t="s">
        <v>498</v>
      </c>
      <c r="O173" s="11" t="s">
        <v>49</v>
      </c>
      <c r="P173" s="11" t="s">
        <v>50</v>
      </c>
      <c r="Q173" s="11" t="s">
        <v>50</v>
      </c>
      <c r="R173" s="11" t="s">
        <v>499</v>
      </c>
      <c r="S173" s="12">
        <v>42736</v>
      </c>
      <c r="T173" s="12">
        <v>43100</v>
      </c>
      <c r="U173" s="12">
        <v>43100</v>
      </c>
      <c r="V173" s="10">
        <v>577</v>
      </c>
      <c r="W173" s="10">
        <v>300</v>
      </c>
      <c r="X173" s="10">
        <v>0</v>
      </c>
      <c r="Y173" s="13">
        <v>42741.503969907404</v>
      </c>
      <c r="Z173" s="11"/>
      <c r="AA173" s="10">
        <v>22417</v>
      </c>
      <c r="AB173" s="11" t="s">
        <v>61</v>
      </c>
      <c r="AC173" s="10">
        <v>5.65</v>
      </c>
      <c r="AD173" s="12">
        <v>42736</v>
      </c>
      <c r="AE173" s="12">
        <v>43100</v>
      </c>
      <c r="AF173" s="12">
        <v>43100</v>
      </c>
      <c r="AG173" s="10">
        <v>0</v>
      </c>
      <c r="AH173" s="13">
        <v>42741.504548611112</v>
      </c>
      <c r="AI173" s="11"/>
      <c r="AJ173" s="2">
        <f>VLOOKUP(A173,'[1]Tab.-Job'!A:A,1,FALSE)</f>
        <v>254</v>
      </c>
      <c r="AK173" s="14" t="str">
        <f t="shared" si="16"/>
        <v>Huguenin Viviane Sylvia 17.09.1951</v>
      </c>
      <c r="AL173" s="2" t="b">
        <f t="shared" si="17"/>
        <v>1</v>
      </c>
    </row>
    <row r="174" spans="1:38" ht="25.5" x14ac:dyDescent="0.2">
      <c r="A174" s="10">
        <v>258</v>
      </c>
      <c r="B174" s="11" t="s">
        <v>41</v>
      </c>
      <c r="C174" s="11" t="s">
        <v>500</v>
      </c>
      <c r="D174" s="11" t="s">
        <v>501</v>
      </c>
      <c r="E174" s="11" t="s">
        <v>502</v>
      </c>
      <c r="F174" s="10">
        <v>35869</v>
      </c>
      <c r="G174" s="11" t="s">
        <v>503</v>
      </c>
      <c r="H174" s="12">
        <v>42370</v>
      </c>
      <c r="I174" s="10"/>
      <c r="J174" s="11" t="s">
        <v>100</v>
      </c>
      <c r="K174" s="11" t="s">
        <v>57</v>
      </c>
      <c r="L174" s="10">
        <v>95482</v>
      </c>
      <c r="M174" s="11" t="s">
        <v>48</v>
      </c>
      <c r="N174" s="11"/>
      <c r="O174" s="11" t="s">
        <v>49</v>
      </c>
      <c r="P174" s="11" t="s">
        <v>50</v>
      </c>
      <c r="Q174" s="11" t="s">
        <v>50</v>
      </c>
      <c r="R174" s="11" t="s">
        <v>504</v>
      </c>
      <c r="S174" s="12">
        <v>42736</v>
      </c>
      <c r="T174" s="12">
        <v>43100</v>
      </c>
      <c r="U174" s="12">
        <v>43100</v>
      </c>
      <c r="V174" s="10">
        <v>579</v>
      </c>
      <c r="W174" s="10">
        <v>300</v>
      </c>
      <c r="X174" s="10">
        <v>0</v>
      </c>
      <c r="Y174" s="13">
        <v>42712.474317129629</v>
      </c>
      <c r="Z174" s="11"/>
      <c r="AA174" s="10">
        <v>20441</v>
      </c>
      <c r="AB174" s="11" t="s">
        <v>60</v>
      </c>
      <c r="AC174" s="10">
        <v>554</v>
      </c>
      <c r="AD174" s="12">
        <v>42736</v>
      </c>
      <c r="AE174" s="12">
        <v>43100</v>
      </c>
      <c r="AF174" s="12">
        <v>43100</v>
      </c>
      <c r="AG174" s="10">
        <v>0</v>
      </c>
      <c r="AH174" s="13">
        <v>42712.474502314813</v>
      </c>
      <c r="AI174" s="11"/>
      <c r="AJ174" s="2">
        <f>VLOOKUP(A174,'[1]Tab.-Job'!A:A,1,FALSE)</f>
        <v>258</v>
      </c>
      <c r="AK174" s="14" t="str">
        <f t="shared" si="16"/>
        <v>Vuataz Pablo 20.07.1961</v>
      </c>
      <c r="AL174" s="2" t="b">
        <f t="shared" si="17"/>
        <v>1</v>
      </c>
    </row>
    <row r="175" spans="1:38" ht="25.5" x14ac:dyDescent="0.2">
      <c r="A175" s="10">
        <v>258</v>
      </c>
      <c r="B175" s="11" t="s">
        <v>41</v>
      </c>
      <c r="C175" s="11" t="s">
        <v>500</v>
      </c>
      <c r="D175" s="11" t="s">
        <v>501</v>
      </c>
      <c r="E175" s="11" t="s">
        <v>502</v>
      </c>
      <c r="F175" s="10">
        <v>35869</v>
      </c>
      <c r="G175" s="11" t="s">
        <v>503</v>
      </c>
      <c r="H175" s="12">
        <v>42370</v>
      </c>
      <c r="I175" s="10"/>
      <c r="J175" s="11" t="s">
        <v>100</v>
      </c>
      <c r="K175" s="11" t="s">
        <v>57</v>
      </c>
      <c r="L175" s="10">
        <v>95482</v>
      </c>
      <c r="M175" s="11" t="s">
        <v>48</v>
      </c>
      <c r="N175" s="11"/>
      <c r="O175" s="11" t="s">
        <v>49</v>
      </c>
      <c r="P175" s="11" t="s">
        <v>50</v>
      </c>
      <c r="Q175" s="11" t="s">
        <v>50</v>
      </c>
      <c r="R175" s="11" t="s">
        <v>504</v>
      </c>
      <c r="S175" s="12">
        <v>42736</v>
      </c>
      <c r="T175" s="12">
        <v>43100</v>
      </c>
      <c r="U175" s="12">
        <v>43100</v>
      </c>
      <c r="V175" s="10">
        <v>579</v>
      </c>
      <c r="W175" s="10">
        <v>300</v>
      </c>
      <c r="X175" s="10">
        <v>0</v>
      </c>
      <c r="Y175" s="13">
        <v>42712.474317129629</v>
      </c>
      <c r="Z175" s="11"/>
      <c r="AA175" s="10">
        <v>20442</v>
      </c>
      <c r="AB175" s="11" t="s">
        <v>61</v>
      </c>
      <c r="AC175" s="10">
        <v>5.65</v>
      </c>
      <c r="AD175" s="12">
        <v>42736</v>
      </c>
      <c r="AE175" s="12">
        <v>43100</v>
      </c>
      <c r="AF175" s="12">
        <v>43100</v>
      </c>
      <c r="AG175" s="10">
        <v>0</v>
      </c>
      <c r="AH175" s="13">
        <v>42712.474664351852</v>
      </c>
      <c r="AI175" s="11"/>
      <c r="AJ175" s="2">
        <f>VLOOKUP(A175,'[1]Tab.-Job'!A:A,1,FALSE)</f>
        <v>258</v>
      </c>
      <c r="AK175" s="14" t="str">
        <f t="shared" si="16"/>
        <v>Vuataz Pablo 20.07.1961</v>
      </c>
      <c r="AL175" s="2" t="b">
        <f t="shared" si="17"/>
        <v>1</v>
      </c>
    </row>
    <row r="176" spans="1:38" ht="25.5" x14ac:dyDescent="0.2">
      <c r="A176" s="10">
        <v>259</v>
      </c>
      <c r="B176" s="11" t="s">
        <v>41</v>
      </c>
      <c r="C176" s="11" t="s">
        <v>505</v>
      </c>
      <c r="D176" s="11" t="s">
        <v>506</v>
      </c>
      <c r="E176" s="11" t="s">
        <v>112</v>
      </c>
      <c r="F176" s="10">
        <v>40331</v>
      </c>
      <c r="G176" s="11" t="s">
        <v>507</v>
      </c>
      <c r="H176" s="12">
        <v>42736</v>
      </c>
      <c r="I176" s="10"/>
      <c r="J176" s="11" t="s">
        <v>65</v>
      </c>
      <c r="K176" s="11" t="s">
        <v>57</v>
      </c>
      <c r="L176" s="10">
        <v>96320</v>
      </c>
      <c r="M176" s="11" t="s">
        <v>48</v>
      </c>
      <c r="N176" s="11"/>
      <c r="O176" s="11" t="s">
        <v>49</v>
      </c>
      <c r="P176" s="11" t="s">
        <v>50</v>
      </c>
      <c r="Q176" s="11" t="s">
        <v>50</v>
      </c>
      <c r="R176" s="11" t="s">
        <v>508</v>
      </c>
      <c r="S176" s="12">
        <v>42736</v>
      </c>
      <c r="T176" s="12">
        <v>43100</v>
      </c>
      <c r="U176" s="12">
        <v>43100</v>
      </c>
      <c r="V176" s="10">
        <v>479.15</v>
      </c>
      <c r="W176" s="10">
        <v>300</v>
      </c>
      <c r="X176" s="10">
        <v>0</v>
      </c>
      <c r="Y176" s="13">
        <v>42719.45003472222</v>
      </c>
      <c r="Z176" s="11" t="s">
        <v>509</v>
      </c>
      <c r="AA176" s="10"/>
      <c r="AB176" s="11"/>
      <c r="AC176" s="10"/>
      <c r="AD176" s="10"/>
      <c r="AE176" s="10"/>
      <c r="AF176" s="10"/>
      <c r="AG176" s="10"/>
      <c r="AH176" s="10"/>
      <c r="AI176" s="11"/>
      <c r="AJ176" s="2">
        <f>VLOOKUP(A176,'[1]Tab.-Job'!A:A,1,FALSE)</f>
        <v>259</v>
      </c>
      <c r="AK176" s="14" t="str">
        <f t="shared" si="16"/>
        <v>Muller Thomas Hyun 29.08.1966</v>
      </c>
      <c r="AL176" s="2" t="b">
        <f t="shared" si="17"/>
        <v>1</v>
      </c>
    </row>
    <row r="177" spans="1:38" ht="25.5" x14ac:dyDescent="0.2">
      <c r="A177" s="10">
        <v>262</v>
      </c>
      <c r="B177" s="11" t="s">
        <v>41</v>
      </c>
      <c r="C177" s="11" t="s">
        <v>510</v>
      </c>
      <c r="D177" s="11" t="s">
        <v>511</v>
      </c>
      <c r="E177" s="11" t="s">
        <v>512</v>
      </c>
      <c r="F177" s="10">
        <v>16232</v>
      </c>
      <c r="G177" s="11" t="s">
        <v>513</v>
      </c>
      <c r="H177" s="12">
        <v>40544</v>
      </c>
      <c r="I177" s="10"/>
      <c r="J177" s="11" t="s">
        <v>56</v>
      </c>
      <c r="K177" s="11" t="s">
        <v>514</v>
      </c>
      <c r="L177" s="10">
        <v>98962</v>
      </c>
      <c r="M177" s="11" t="s">
        <v>48</v>
      </c>
      <c r="N177" s="11" t="s">
        <v>515</v>
      </c>
      <c r="O177" s="11" t="s">
        <v>49</v>
      </c>
      <c r="P177" s="11" t="s">
        <v>50</v>
      </c>
      <c r="Q177" s="11" t="s">
        <v>50</v>
      </c>
      <c r="R177" s="11" t="s">
        <v>516</v>
      </c>
      <c r="S177" s="12">
        <v>42736</v>
      </c>
      <c r="T177" s="12">
        <v>43100</v>
      </c>
      <c r="U177" s="12">
        <v>43100</v>
      </c>
      <c r="V177" s="10">
        <v>577</v>
      </c>
      <c r="W177" s="10">
        <v>300</v>
      </c>
      <c r="X177" s="10">
        <v>0</v>
      </c>
      <c r="Y177" s="13">
        <v>42760.488611111112</v>
      </c>
      <c r="Z177" s="11"/>
      <c r="AA177" s="10">
        <v>23148</v>
      </c>
      <c r="AB177" s="11" t="s">
        <v>60</v>
      </c>
      <c r="AC177" s="10">
        <v>554</v>
      </c>
      <c r="AD177" s="12">
        <v>42736</v>
      </c>
      <c r="AE177" s="12">
        <v>43100</v>
      </c>
      <c r="AF177" s="12">
        <v>43100</v>
      </c>
      <c r="AG177" s="10">
        <v>0</v>
      </c>
      <c r="AH177" s="13">
        <v>42760.489074074074</v>
      </c>
      <c r="AI177" s="11"/>
      <c r="AJ177" s="2">
        <f>VLOOKUP(A177,'[1]Tab.-Job'!A:A,1,FALSE)</f>
        <v>262</v>
      </c>
      <c r="AK177" s="14" t="str">
        <f t="shared" si="16"/>
        <v>Salzborn Mark Andrea 13.08.1956</v>
      </c>
      <c r="AL177" s="2" t="b">
        <f t="shared" si="17"/>
        <v>1</v>
      </c>
    </row>
    <row r="178" spans="1:38" ht="25.5" x14ac:dyDescent="0.2">
      <c r="A178" s="10">
        <v>262</v>
      </c>
      <c r="B178" s="11" t="s">
        <v>41</v>
      </c>
      <c r="C178" s="11" t="s">
        <v>510</v>
      </c>
      <c r="D178" s="11" t="s">
        <v>511</v>
      </c>
      <c r="E178" s="11" t="s">
        <v>512</v>
      </c>
      <c r="F178" s="10">
        <v>16232</v>
      </c>
      <c r="G178" s="11" t="s">
        <v>513</v>
      </c>
      <c r="H178" s="12">
        <v>40544</v>
      </c>
      <c r="I178" s="10"/>
      <c r="J178" s="11" t="s">
        <v>56</v>
      </c>
      <c r="K178" s="11" t="s">
        <v>514</v>
      </c>
      <c r="L178" s="10">
        <v>98962</v>
      </c>
      <c r="M178" s="11" t="s">
        <v>48</v>
      </c>
      <c r="N178" s="11" t="s">
        <v>515</v>
      </c>
      <c r="O178" s="11" t="s">
        <v>49</v>
      </c>
      <c r="P178" s="11" t="s">
        <v>50</v>
      </c>
      <c r="Q178" s="11" t="s">
        <v>50</v>
      </c>
      <c r="R178" s="11" t="s">
        <v>516</v>
      </c>
      <c r="S178" s="12">
        <v>42736</v>
      </c>
      <c r="T178" s="12">
        <v>43100</v>
      </c>
      <c r="U178" s="12">
        <v>43100</v>
      </c>
      <c r="V178" s="10">
        <v>577</v>
      </c>
      <c r="W178" s="10">
        <v>300</v>
      </c>
      <c r="X178" s="10">
        <v>0</v>
      </c>
      <c r="Y178" s="13">
        <v>42760.488611111112</v>
      </c>
      <c r="Z178" s="11"/>
      <c r="AA178" s="10">
        <v>23149</v>
      </c>
      <c r="AB178" s="11" t="s">
        <v>61</v>
      </c>
      <c r="AC178" s="10">
        <v>5.65</v>
      </c>
      <c r="AD178" s="12">
        <v>42736</v>
      </c>
      <c r="AE178" s="12">
        <v>42736</v>
      </c>
      <c r="AF178" s="12">
        <v>42736</v>
      </c>
      <c r="AG178" s="10">
        <v>0</v>
      </c>
      <c r="AH178" s="13">
        <v>42760.489675925928</v>
      </c>
      <c r="AI178" s="11"/>
      <c r="AJ178" s="2">
        <f>VLOOKUP(A178,'[1]Tab.-Job'!A:A,1,FALSE)</f>
        <v>262</v>
      </c>
      <c r="AK178" s="14" t="str">
        <f t="shared" si="16"/>
        <v>Salzborn Mark Andrea 13.08.1956</v>
      </c>
      <c r="AL178" s="2" t="b">
        <f t="shared" si="17"/>
        <v>1</v>
      </c>
    </row>
    <row r="179" spans="1:38" ht="25.5" x14ac:dyDescent="0.2">
      <c r="A179" s="10">
        <v>262</v>
      </c>
      <c r="B179" s="11" t="s">
        <v>41</v>
      </c>
      <c r="C179" s="11" t="s">
        <v>510</v>
      </c>
      <c r="D179" s="11" t="s">
        <v>511</v>
      </c>
      <c r="E179" s="11" t="s">
        <v>512</v>
      </c>
      <c r="F179" s="10">
        <v>41681</v>
      </c>
      <c r="G179" s="11" t="s">
        <v>515</v>
      </c>
      <c r="H179" s="12">
        <v>42736</v>
      </c>
      <c r="I179" s="10"/>
      <c r="J179" s="11" t="s">
        <v>56</v>
      </c>
      <c r="K179" s="11" t="s">
        <v>136</v>
      </c>
      <c r="L179" s="10">
        <v>99738</v>
      </c>
      <c r="M179" s="11" t="s">
        <v>48</v>
      </c>
      <c r="N179" s="11" t="s">
        <v>515</v>
      </c>
      <c r="O179" s="11" t="s">
        <v>49</v>
      </c>
      <c r="P179" s="11" t="s">
        <v>50</v>
      </c>
      <c r="Q179" s="11" t="s">
        <v>50</v>
      </c>
      <c r="R179" s="11" t="s">
        <v>516</v>
      </c>
      <c r="S179" s="12">
        <v>42736</v>
      </c>
      <c r="T179" s="12">
        <v>43100</v>
      </c>
      <c r="U179" s="12">
        <v>43100</v>
      </c>
      <c r="V179" s="10">
        <v>577</v>
      </c>
      <c r="W179" s="10"/>
      <c r="X179" s="10">
        <v>0</v>
      </c>
      <c r="Y179" s="13">
        <v>42781.442291666666</v>
      </c>
      <c r="Z179" s="11"/>
      <c r="AA179" s="10"/>
      <c r="AB179" s="11"/>
      <c r="AC179" s="10"/>
      <c r="AD179" s="10"/>
      <c r="AE179" s="10"/>
      <c r="AF179" s="10"/>
      <c r="AG179" s="10"/>
      <c r="AH179" s="10"/>
      <c r="AI179" s="11"/>
      <c r="AJ179" s="2">
        <f>VLOOKUP(A179,'[1]Tab.-Job'!A:A,1,FALSE)</f>
        <v>262</v>
      </c>
      <c r="AK179" s="14" t="str">
        <f t="shared" si="16"/>
        <v>Salzborn Mark Andrea 13.08.1956</v>
      </c>
      <c r="AL179" s="2" t="b">
        <f t="shared" si="17"/>
        <v>1</v>
      </c>
    </row>
    <row r="180" spans="1:38" ht="25.5" x14ac:dyDescent="0.2">
      <c r="A180" s="10">
        <v>263</v>
      </c>
      <c r="B180" s="11" t="s">
        <v>41</v>
      </c>
      <c r="C180" s="11" t="s">
        <v>517</v>
      </c>
      <c r="D180" s="11" t="s">
        <v>518</v>
      </c>
      <c r="E180" s="11" t="s">
        <v>74</v>
      </c>
      <c r="F180" s="10">
        <v>36577</v>
      </c>
      <c r="G180" s="11" t="s">
        <v>519</v>
      </c>
      <c r="H180" s="12">
        <v>42370</v>
      </c>
      <c r="I180" s="10"/>
      <c r="J180" s="11" t="s">
        <v>65</v>
      </c>
      <c r="K180" s="11" t="s">
        <v>57</v>
      </c>
      <c r="L180" s="10">
        <v>98609</v>
      </c>
      <c r="M180" s="11" t="s">
        <v>48</v>
      </c>
      <c r="N180" s="11" t="s">
        <v>520</v>
      </c>
      <c r="O180" s="11" t="s">
        <v>49</v>
      </c>
      <c r="P180" s="11" t="s">
        <v>50</v>
      </c>
      <c r="Q180" s="11" t="s">
        <v>50</v>
      </c>
      <c r="R180" s="11" t="s">
        <v>521</v>
      </c>
      <c r="S180" s="12">
        <v>42736</v>
      </c>
      <c r="T180" s="12">
        <v>43100</v>
      </c>
      <c r="U180" s="12">
        <v>43100</v>
      </c>
      <c r="V180" s="10">
        <v>530.9</v>
      </c>
      <c r="W180" s="10">
        <v>300</v>
      </c>
      <c r="X180" s="10">
        <v>0</v>
      </c>
      <c r="Y180" s="13">
        <v>42752.695555555554</v>
      </c>
      <c r="Z180" s="11"/>
      <c r="AA180" s="10">
        <v>22838</v>
      </c>
      <c r="AB180" s="11" t="s">
        <v>61</v>
      </c>
      <c r="AC180" s="10">
        <v>5.65</v>
      </c>
      <c r="AD180" s="12">
        <v>42736</v>
      </c>
      <c r="AE180" s="12">
        <v>43100</v>
      </c>
      <c r="AF180" s="12">
        <v>43100</v>
      </c>
      <c r="AG180" s="10">
        <v>0</v>
      </c>
      <c r="AH180" s="13">
        <v>42752.69604166667</v>
      </c>
      <c r="AI180" s="11"/>
      <c r="AJ180" s="2">
        <f>VLOOKUP(A180,'[1]Tab.-Job'!A:A,1,FALSE)</f>
        <v>263</v>
      </c>
      <c r="AK180" s="14" t="str">
        <f t="shared" si="16"/>
        <v>Sanchez José 24.07.1952</v>
      </c>
      <c r="AL180" s="2" t="b">
        <f t="shared" si="17"/>
        <v>1</v>
      </c>
    </row>
    <row r="181" spans="1:38" ht="25.5" x14ac:dyDescent="0.2">
      <c r="A181" s="10">
        <v>263</v>
      </c>
      <c r="B181" s="11" t="s">
        <v>41</v>
      </c>
      <c r="C181" s="11" t="s">
        <v>517</v>
      </c>
      <c r="D181" s="11" t="s">
        <v>518</v>
      </c>
      <c r="E181" s="11" t="s">
        <v>74</v>
      </c>
      <c r="F181" s="10">
        <v>15729</v>
      </c>
      <c r="G181" s="11" t="s">
        <v>522</v>
      </c>
      <c r="H181" s="12">
        <v>40544</v>
      </c>
      <c r="I181" s="12">
        <v>43100</v>
      </c>
      <c r="J181" s="11" t="s">
        <v>345</v>
      </c>
      <c r="K181" s="11" t="s">
        <v>523</v>
      </c>
      <c r="L181" s="10">
        <v>98608</v>
      </c>
      <c r="M181" s="11" t="s">
        <v>98</v>
      </c>
      <c r="N181" s="11" t="s">
        <v>522</v>
      </c>
      <c r="O181" s="11" t="s">
        <v>50</v>
      </c>
      <c r="P181" s="11" t="s">
        <v>49</v>
      </c>
      <c r="Q181" s="11" t="s">
        <v>50</v>
      </c>
      <c r="R181" s="11" t="s">
        <v>521</v>
      </c>
      <c r="S181" s="12">
        <v>42736</v>
      </c>
      <c r="T181" s="12">
        <v>43100</v>
      </c>
      <c r="U181" s="12">
        <v>43100</v>
      </c>
      <c r="V181" s="10">
        <v>460.3</v>
      </c>
      <c r="W181" s="10"/>
      <c r="X181" s="10">
        <v>0</v>
      </c>
      <c r="Y181" s="13">
        <v>42752.694467592592</v>
      </c>
      <c r="Z181" s="11"/>
      <c r="AA181" s="10"/>
      <c r="AB181" s="11"/>
      <c r="AC181" s="10"/>
      <c r="AD181" s="10"/>
      <c r="AE181" s="10"/>
      <c r="AF181" s="10"/>
      <c r="AG181" s="10"/>
      <c r="AH181" s="10"/>
      <c r="AI181" s="11"/>
      <c r="AJ181" s="2">
        <f>VLOOKUP(A181,'[1]Tab.-Job'!A:A,1,FALSE)</f>
        <v>263</v>
      </c>
      <c r="AK181" s="14" t="str">
        <f t="shared" si="16"/>
        <v>Sanchez José 24.07.1952</v>
      </c>
      <c r="AL181" s="2" t="b">
        <f t="shared" si="17"/>
        <v>1</v>
      </c>
    </row>
    <row r="182" spans="1:38" ht="25.5" x14ac:dyDescent="0.2">
      <c r="A182" s="10">
        <v>264</v>
      </c>
      <c r="B182" s="11" t="s">
        <v>41</v>
      </c>
      <c r="C182" s="11" t="s">
        <v>524</v>
      </c>
      <c r="D182" s="11" t="s">
        <v>525</v>
      </c>
      <c r="E182" s="11" t="s">
        <v>69</v>
      </c>
      <c r="F182" s="10">
        <v>36505</v>
      </c>
      <c r="G182" s="11" t="s">
        <v>526</v>
      </c>
      <c r="H182" s="12">
        <v>42370</v>
      </c>
      <c r="I182" s="10"/>
      <c r="J182" s="11" t="s">
        <v>65</v>
      </c>
      <c r="K182" s="11" t="s">
        <v>57</v>
      </c>
      <c r="L182" s="10">
        <v>96331</v>
      </c>
      <c r="M182" s="11" t="s">
        <v>48</v>
      </c>
      <c r="N182" s="11"/>
      <c r="O182" s="11" t="s">
        <v>49</v>
      </c>
      <c r="P182" s="11" t="s">
        <v>50</v>
      </c>
      <c r="Q182" s="11" t="s">
        <v>50</v>
      </c>
      <c r="R182" s="11" t="s">
        <v>527</v>
      </c>
      <c r="S182" s="12">
        <v>42736</v>
      </c>
      <c r="T182" s="12">
        <v>43100</v>
      </c>
      <c r="U182" s="12">
        <v>43100</v>
      </c>
      <c r="V182" s="10">
        <v>530.9</v>
      </c>
      <c r="W182" s="10">
        <v>300</v>
      </c>
      <c r="X182" s="10">
        <v>0</v>
      </c>
      <c r="Y182" s="13">
        <v>42719.452974537038</v>
      </c>
      <c r="Z182" s="11"/>
      <c r="AA182" s="10">
        <v>21181</v>
      </c>
      <c r="AB182" s="11" t="s">
        <v>60</v>
      </c>
      <c r="AC182" s="10">
        <v>530.9</v>
      </c>
      <c r="AD182" s="12">
        <v>42736</v>
      </c>
      <c r="AE182" s="12">
        <v>43100</v>
      </c>
      <c r="AF182" s="12">
        <v>43100</v>
      </c>
      <c r="AG182" s="10">
        <v>0</v>
      </c>
      <c r="AH182" s="13">
        <v>42719.453252314815</v>
      </c>
      <c r="AI182" s="11" t="s">
        <v>528</v>
      </c>
      <c r="AJ182" s="2">
        <f>VLOOKUP(A182,'[1]Tab.-Job'!A:A,1,FALSE)</f>
        <v>264</v>
      </c>
      <c r="AK182" s="14" t="str">
        <f t="shared" ref="AK182:AK214" si="18">LEFT(R182,LEN(R182)-9)&amp;TEXT(SUBSTITUTE(SUBSTITUTE(SUBSTITUTE(RIGHT(R182,9),"DEC","DÉC"),"FEV","FÉV"),"AOU","AOÛ"),"jj.mm.aaaa")</f>
        <v>Matthys Sylviana 01.04.1954</v>
      </c>
      <c r="AL182" s="2" t="b">
        <f t="shared" ref="AL182:AL214" si="19">EXACT(D182,AK182)</f>
        <v>1</v>
      </c>
    </row>
    <row r="183" spans="1:38" ht="25.5" x14ac:dyDescent="0.2">
      <c r="A183" s="10">
        <v>267</v>
      </c>
      <c r="B183" s="11" t="s">
        <v>41</v>
      </c>
      <c r="C183" s="11" t="s">
        <v>529</v>
      </c>
      <c r="D183" s="11" t="s">
        <v>530</v>
      </c>
      <c r="E183" s="11" t="s">
        <v>382</v>
      </c>
      <c r="F183" s="10">
        <v>40977</v>
      </c>
      <c r="G183" s="11" t="s">
        <v>531</v>
      </c>
      <c r="H183" s="12">
        <v>42736</v>
      </c>
      <c r="I183" s="10"/>
      <c r="J183" s="11" t="s">
        <v>532</v>
      </c>
      <c r="K183" s="11"/>
      <c r="L183" s="10">
        <v>97986</v>
      </c>
      <c r="M183" s="11" t="s">
        <v>48</v>
      </c>
      <c r="N183" s="11"/>
      <c r="O183" s="11" t="s">
        <v>49</v>
      </c>
      <c r="P183" s="11" t="s">
        <v>50</v>
      </c>
      <c r="Q183" s="11" t="s">
        <v>50</v>
      </c>
      <c r="R183" s="11" t="s">
        <v>533</v>
      </c>
      <c r="S183" s="12">
        <v>42736</v>
      </c>
      <c r="T183" s="12">
        <v>43100</v>
      </c>
      <c r="U183" s="12">
        <v>43100</v>
      </c>
      <c r="V183" s="10">
        <v>577</v>
      </c>
      <c r="W183" s="10">
        <v>300</v>
      </c>
      <c r="X183" s="10">
        <v>0</v>
      </c>
      <c r="Y183" s="13">
        <v>42741.405046296299</v>
      </c>
      <c r="Z183" s="11"/>
      <c r="AA183" s="10">
        <v>22385</v>
      </c>
      <c r="AB183" s="11" t="s">
        <v>60</v>
      </c>
      <c r="AC183" s="10">
        <v>554</v>
      </c>
      <c r="AD183" s="12">
        <v>42736</v>
      </c>
      <c r="AE183" s="12">
        <v>43100</v>
      </c>
      <c r="AF183" s="12">
        <v>43100</v>
      </c>
      <c r="AG183" s="10">
        <v>0</v>
      </c>
      <c r="AH183" s="13">
        <v>42741.405358796299</v>
      </c>
      <c r="AI183" s="11"/>
      <c r="AJ183" s="2">
        <f>VLOOKUP(A183,'[1]Tab.-Job'!A:A,1,FALSE)</f>
        <v>267</v>
      </c>
      <c r="AK183" s="14" t="str">
        <f t="shared" si="18"/>
        <v>Vogt Eliane 01.02.1954</v>
      </c>
      <c r="AL183" s="2" t="b">
        <f t="shared" si="19"/>
        <v>1</v>
      </c>
    </row>
    <row r="184" spans="1:38" ht="25.5" x14ac:dyDescent="0.2">
      <c r="A184" s="10">
        <v>267</v>
      </c>
      <c r="B184" s="11" t="s">
        <v>41</v>
      </c>
      <c r="C184" s="11" t="s">
        <v>529</v>
      </c>
      <c r="D184" s="11" t="s">
        <v>530</v>
      </c>
      <c r="E184" s="11" t="s">
        <v>382</v>
      </c>
      <c r="F184" s="10">
        <v>40977</v>
      </c>
      <c r="G184" s="11" t="s">
        <v>531</v>
      </c>
      <c r="H184" s="12">
        <v>42736</v>
      </c>
      <c r="I184" s="10"/>
      <c r="J184" s="11" t="s">
        <v>532</v>
      </c>
      <c r="K184" s="11"/>
      <c r="L184" s="10">
        <v>97986</v>
      </c>
      <c r="M184" s="11" t="s">
        <v>48</v>
      </c>
      <c r="N184" s="11"/>
      <c r="O184" s="11" t="s">
        <v>49</v>
      </c>
      <c r="P184" s="11" t="s">
        <v>50</v>
      </c>
      <c r="Q184" s="11" t="s">
        <v>50</v>
      </c>
      <c r="R184" s="11" t="s">
        <v>533</v>
      </c>
      <c r="S184" s="12">
        <v>42736</v>
      </c>
      <c r="T184" s="12">
        <v>43100</v>
      </c>
      <c r="U184" s="12">
        <v>43100</v>
      </c>
      <c r="V184" s="10">
        <v>577</v>
      </c>
      <c r="W184" s="10">
        <v>300</v>
      </c>
      <c r="X184" s="10">
        <v>0</v>
      </c>
      <c r="Y184" s="13">
        <v>42741.405046296299</v>
      </c>
      <c r="Z184" s="11"/>
      <c r="AA184" s="10">
        <v>22386</v>
      </c>
      <c r="AB184" s="11" t="s">
        <v>61</v>
      </c>
      <c r="AC184" s="10">
        <v>5.65</v>
      </c>
      <c r="AD184" s="12">
        <v>42736</v>
      </c>
      <c r="AE184" s="12">
        <v>43100</v>
      </c>
      <c r="AF184" s="12">
        <v>43100</v>
      </c>
      <c r="AG184" s="10">
        <v>0</v>
      </c>
      <c r="AH184" s="13">
        <v>42741.405613425923</v>
      </c>
      <c r="AI184" s="11"/>
      <c r="AJ184" s="2">
        <f>VLOOKUP(A184,'[1]Tab.-Job'!A:A,1,FALSE)</f>
        <v>267</v>
      </c>
      <c r="AK184" s="14" t="str">
        <f t="shared" si="18"/>
        <v>Vogt Eliane 01.02.1954</v>
      </c>
      <c r="AL184" s="2" t="b">
        <f t="shared" si="19"/>
        <v>1</v>
      </c>
    </row>
    <row r="185" spans="1:38" ht="25.5" x14ac:dyDescent="0.2">
      <c r="A185" s="10">
        <v>267</v>
      </c>
      <c r="B185" s="11" t="s">
        <v>41</v>
      </c>
      <c r="C185" s="11" t="s">
        <v>529</v>
      </c>
      <c r="D185" s="11" t="s">
        <v>530</v>
      </c>
      <c r="E185" s="11" t="s">
        <v>382</v>
      </c>
      <c r="F185" s="10">
        <v>28334</v>
      </c>
      <c r="G185" s="11" t="s">
        <v>531</v>
      </c>
      <c r="H185" s="12">
        <v>41614</v>
      </c>
      <c r="I185" s="10"/>
      <c r="J185" s="11" t="s">
        <v>56</v>
      </c>
      <c r="K185" s="11" t="s">
        <v>534</v>
      </c>
      <c r="L185" s="10">
        <v>97921</v>
      </c>
      <c r="M185" s="11" t="s">
        <v>48</v>
      </c>
      <c r="N185" s="11"/>
      <c r="O185" s="11" t="s">
        <v>49</v>
      </c>
      <c r="P185" s="11" t="s">
        <v>50</v>
      </c>
      <c r="Q185" s="11" t="s">
        <v>50</v>
      </c>
      <c r="R185" s="11" t="s">
        <v>533</v>
      </c>
      <c r="S185" s="12">
        <v>42736</v>
      </c>
      <c r="T185" s="12">
        <v>42736</v>
      </c>
      <c r="U185" s="12">
        <v>42736</v>
      </c>
      <c r="V185" s="10">
        <v>577</v>
      </c>
      <c r="W185" s="10">
        <v>300</v>
      </c>
      <c r="X185" s="10">
        <v>0</v>
      </c>
      <c r="Y185" s="13">
        <v>42740.705960648149</v>
      </c>
      <c r="Z185" s="11"/>
      <c r="AA185" s="10">
        <v>22327</v>
      </c>
      <c r="AB185" s="11" t="s">
        <v>60</v>
      </c>
      <c r="AC185" s="10">
        <v>554</v>
      </c>
      <c r="AD185" s="12">
        <v>42736</v>
      </c>
      <c r="AE185" s="12">
        <v>42736</v>
      </c>
      <c r="AF185" s="12">
        <v>42736</v>
      </c>
      <c r="AG185" s="10">
        <v>0</v>
      </c>
      <c r="AH185" s="13">
        <v>42740.706250000003</v>
      </c>
      <c r="AI185" s="11"/>
      <c r="AJ185" s="2">
        <f>VLOOKUP(A185,'[1]Tab.-Job'!A:A,1,FALSE)</f>
        <v>267</v>
      </c>
      <c r="AK185" s="14" t="str">
        <f t="shared" si="18"/>
        <v>Vogt Eliane 01.02.1954</v>
      </c>
      <c r="AL185" s="2" t="b">
        <f t="shared" si="19"/>
        <v>1</v>
      </c>
    </row>
    <row r="186" spans="1:38" ht="25.5" x14ac:dyDescent="0.2">
      <c r="A186" s="10">
        <v>267</v>
      </c>
      <c r="B186" s="11" t="s">
        <v>41</v>
      </c>
      <c r="C186" s="11" t="s">
        <v>529</v>
      </c>
      <c r="D186" s="11" t="s">
        <v>530</v>
      </c>
      <c r="E186" s="11" t="s">
        <v>382</v>
      </c>
      <c r="F186" s="10">
        <v>28334</v>
      </c>
      <c r="G186" s="11" t="s">
        <v>531</v>
      </c>
      <c r="H186" s="12">
        <v>41614</v>
      </c>
      <c r="I186" s="10"/>
      <c r="J186" s="11" t="s">
        <v>56</v>
      </c>
      <c r="K186" s="11" t="s">
        <v>534</v>
      </c>
      <c r="L186" s="10">
        <v>97921</v>
      </c>
      <c r="M186" s="11" t="s">
        <v>48</v>
      </c>
      <c r="N186" s="11"/>
      <c r="O186" s="11" t="s">
        <v>49</v>
      </c>
      <c r="P186" s="11" t="s">
        <v>50</v>
      </c>
      <c r="Q186" s="11" t="s">
        <v>50</v>
      </c>
      <c r="R186" s="11" t="s">
        <v>533</v>
      </c>
      <c r="S186" s="12">
        <v>42736</v>
      </c>
      <c r="T186" s="12">
        <v>42736</v>
      </c>
      <c r="U186" s="12">
        <v>42736</v>
      </c>
      <c r="V186" s="10">
        <v>577</v>
      </c>
      <c r="W186" s="10">
        <v>300</v>
      </c>
      <c r="X186" s="10">
        <v>0</v>
      </c>
      <c r="Y186" s="13">
        <v>42740.705960648149</v>
      </c>
      <c r="Z186" s="11"/>
      <c r="AA186" s="10">
        <v>22328</v>
      </c>
      <c r="AB186" s="11" t="s">
        <v>61</v>
      </c>
      <c r="AC186" s="10">
        <v>5.65</v>
      </c>
      <c r="AD186" s="12">
        <v>42736</v>
      </c>
      <c r="AE186" s="12">
        <v>42736</v>
      </c>
      <c r="AF186" s="12">
        <v>42736</v>
      </c>
      <c r="AG186" s="10">
        <v>0</v>
      </c>
      <c r="AH186" s="13">
        <v>42740.706458333334</v>
      </c>
      <c r="AI186" s="11"/>
      <c r="AJ186" s="2">
        <f>VLOOKUP(A186,'[1]Tab.-Job'!A:A,1,FALSE)</f>
        <v>267</v>
      </c>
      <c r="AK186" s="14" t="str">
        <f t="shared" si="18"/>
        <v>Vogt Eliane 01.02.1954</v>
      </c>
      <c r="AL186" s="2" t="b">
        <f t="shared" si="19"/>
        <v>1</v>
      </c>
    </row>
    <row r="187" spans="1:38" ht="25.5" x14ac:dyDescent="0.2">
      <c r="A187" s="10">
        <v>269</v>
      </c>
      <c r="B187" s="11" t="s">
        <v>41</v>
      </c>
      <c r="C187" s="11" t="s">
        <v>535</v>
      </c>
      <c r="D187" s="11" t="s">
        <v>536</v>
      </c>
      <c r="E187" s="11" t="s">
        <v>239</v>
      </c>
      <c r="F187" s="10">
        <v>40160</v>
      </c>
      <c r="G187" s="11" t="s">
        <v>537</v>
      </c>
      <c r="H187" s="12">
        <v>42736</v>
      </c>
      <c r="I187" s="10"/>
      <c r="J187" s="11" t="s">
        <v>128</v>
      </c>
      <c r="K187" s="11" t="s">
        <v>538</v>
      </c>
      <c r="L187" s="10">
        <v>95659</v>
      </c>
      <c r="M187" s="11" t="s">
        <v>48</v>
      </c>
      <c r="N187" s="11" t="s">
        <v>537</v>
      </c>
      <c r="O187" s="11" t="s">
        <v>49</v>
      </c>
      <c r="P187" s="11" t="s">
        <v>50</v>
      </c>
      <c r="Q187" s="11" t="s">
        <v>50</v>
      </c>
      <c r="R187" s="11" t="s">
        <v>539</v>
      </c>
      <c r="S187" s="12">
        <v>42736</v>
      </c>
      <c r="T187" s="12">
        <v>43100</v>
      </c>
      <c r="U187" s="12">
        <v>43100</v>
      </c>
      <c r="V187" s="10">
        <v>547</v>
      </c>
      <c r="W187" s="10">
        <v>300</v>
      </c>
      <c r="X187" s="10">
        <v>0</v>
      </c>
      <c r="Y187" s="13">
        <v>42713.784837962965</v>
      </c>
      <c r="Z187" s="11"/>
      <c r="AA187" s="10">
        <v>20644</v>
      </c>
      <c r="AB187" s="11" t="s">
        <v>60</v>
      </c>
      <c r="AC187" s="10">
        <v>547</v>
      </c>
      <c r="AD187" s="12">
        <v>42736</v>
      </c>
      <c r="AE187" s="12">
        <v>43100</v>
      </c>
      <c r="AF187" s="12">
        <v>43100</v>
      </c>
      <c r="AG187" s="10">
        <v>0</v>
      </c>
      <c r="AH187" s="13">
        <v>42713.785185185188</v>
      </c>
      <c r="AI187" s="11"/>
      <c r="AJ187" s="2">
        <f>VLOOKUP(A187,'[1]Tab.-Job'!A:A,1,FALSE)</f>
        <v>269</v>
      </c>
      <c r="AK187" s="14" t="str">
        <f t="shared" si="18"/>
        <v>Faleh Ylva Karina 12.10.1973</v>
      </c>
      <c r="AL187" s="2" t="b">
        <f t="shared" si="19"/>
        <v>1</v>
      </c>
    </row>
    <row r="188" spans="1:38" ht="25.5" x14ac:dyDescent="0.2">
      <c r="A188" s="10">
        <v>270</v>
      </c>
      <c r="B188" s="11" t="s">
        <v>41</v>
      </c>
      <c r="C188" s="11" t="s">
        <v>540</v>
      </c>
      <c r="D188" s="11" t="s">
        <v>541</v>
      </c>
      <c r="E188" s="11" t="s">
        <v>454</v>
      </c>
      <c r="F188" s="10">
        <v>36118</v>
      </c>
      <c r="G188" s="11" t="s">
        <v>542</v>
      </c>
      <c r="H188" s="12">
        <v>42370</v>
      </c>
      <c r="I188" s="10"/>
      <c r="J188" s="11" t="s">
        <v>65</v>
      </c>
      <c r="K188" s="11" t="s">
        <v>543</v>
      </c>
      <c r="L188" s="10">
        <v>95768</v>
      </c>
      <c r="M188" s="11" t="s">
        <v>48</v>
      </c>
      <c r="N188" s="11" t="s">
        <v>544</v>
      </c>
      <c r="O188" s="11" t="s">
        <v>49</v>
      </c>
      <c r="P188" s="11" t="s">
        <v>50</v>
      </c>
      <c r="Q188" s="11" t="s">
        <v>50</v>
      </c>
      <c r="R188" s="11" t="s">
        <v>545</v>
      </c>
      <c r="S188" s="12">
        <v>42736</v>
      </c>
      <c r="T188" s="12">
        <v>43100</v>
      </c>
      <c r="U188" s="12">
        <v>43100</v>
      </c>
      <c r="V188" s="10">
        <v>530.9</v>
      </c>
      <c r="W188" s="10">
        <v>300</v>
      </c>
      <c r="X188" s="10">
        <v>0</v>
      </c>
      <c r="Y188" s="13">
        <v>42717.404930555553</v>
      </c>
      <c r="Z188" s="11"/>
      <c r="AA188" s="10">
        <v>20725</v>
      </c>
      <c r="AB188" s="11" t="s">
        <v>61</v>
      </c>
      <c r="AC188" s="10">
        <v>5.65</v>
      </c>
      <c r="AD188" s="12">
        <v>42736</v>
      </c>
      <c r="AE188" s="12">
        <v>43100</v>
      </c>
      <c r="AF188" s="12">
        <v>43100</v>
      </c>
      <c r="AG188" s="10">
        <v>0</v>
      </c>
      <c r="AH188" s="13">
        <v>42717.4059375</v>
      </c>
      <c r="AI188" s="11"/>
      <c r="AJ188" s="2">
        <f>VLOOKUP(A188,'[1]Tab.-Job'!A:A,1,FALSE)</f>
        <v>270</v>
      </c>
      <c r="AK188" s="14" t="str">
        <f t="shared" si="18"/>
        <v>Thompson Charles William 27.10.1960</v>
      </c>
      <c r="AL188" s="2" t="b">
        <f t="shared" si="19"/>
        <v>1</v>
      </c>
    </row>
    <row r="189" spans="1:38" ht="25.5" x14ac:dyDescent="0.2">
      <c r="A189" s="10">
        <v>271</v>
      </c>
      <c r="B189" s="11" t="s">
        <v>41</v>
      </c>
      <c r="C189" s="11" t="s">
        <v>546</v>
      </c>
      <c r="D189" s="11" t="s">
        <v>547</v>
      </c>
      <c r="E189" s="11" t="s">
        <v>548</v>
      </c>
      <c r="F189" s="10">
        <v>40380</v>
      </c>
      <c r="G189" s="11" t="s">
        <v>549</v>
      </c>
      <c r="H189" s="12">
        <v>42736</v>
      </c>
      <c r="I189" s="10"/>
      <c r="J189" s="11" t="s">
        <v>141</v>
      </c>
      <c r="K189" s="11"/>
      <c r="L189" s="10">
        <v>96641</v>
      </c>
      <c r="M189" s="11" t="s">
        <v>48</v>
      </c>
      <c r="N189" s="11"/>
      <c r="O189" s="11" t="s">
        <v>49</v>
      </c>
      <c r="P189" s="11" t="s">
        <v>50</v>
      </c>
      <c r="Q189" s="11" t="s">
        <v>50</v>
      </c>
      <c r="R189" s="11" t="s">
        <v>550</v>
      </c>
      <c r="S189" s="12">
        <v>42736</v>
      </c>
      <c r="T189" s="12">
        <v>43100</v>
      </c>
      <c r="U189" s="12">
        <v>43100</v>
      </c>
      <c r="V189" s="10">
        <v>578</v>
      </c>
      <c r="W189" s="10">
        <v>300</v>
      </c>
      <c r="X189" s="10">
        <v>0</v>
      </c>
      <c r="Y189" s="13">
        <v>42719.674872685187</v>
      </c>
      <c r="Z189" s="11"/>
      <c r="AA189" s="10">
        <v>21434</v>
      </c>
      <c r="AB189" s="11" t="s">
        <v>60</v>
      </c>
      <c r="AC189" s="10">
        <v>554</v>
      </c>
      <c r="AD189" s="12">
        <v>42736</v>
      </c>
      <c r="AE189" s="12">
        <v>43100</v>
      </c>
      <c r="AF189" s="12">
        <v>43100</v>
      </c>
      <c r="AG189" s="10">
        <v>0</v>
      </c>
      <c r="AH189" s="13">
        <v>42719.675613425927</v>
      </c>
      <c r="AI189" s="11"/>
      <c r="AJ189" s="2">
        <f>VLOOKUP(A189,'[1]Tab.-Job'!A:A,1,FALSE)</f>
        <v>271</v>
      </c>
      <c r="AK189" s="14" t="str">
        <f t="shared" si="18"/>
        <v>Dumonthay Patrick 19.04.1966</v>
      </c>
      <c r="AL189" s="2" t="b">
        <f t="shared" si="19"/>
        <v>1</v>
      </c>
    </row>
    <row r="190" spans="1:38" ht="25.5" x14ac:dyDescent="0.2">
      <c r="A190" s="10">
        <v>271</v>
      </c>
      <c r="B190" s="11" t="s">
        <v>41</v>
      </c>
      <c r="C190" s="11" t="s">
        <v>546</v>
      </c>
      <c r="D190" s="11" t="s">
        <v>547</v>
      </c>
      <c r="E190" s="11" t="s">
        <v>548</v>
      </c>
      <c r="F190" s="10">
        <v>40380</v>
      </c>
      <c r="G190" s="11" t="s">
        <v>549</v>
      </c>
      <c r="H190" s="12">
        <v>42736</v>
      </c>
      <c r="I190" s="10"/>
      <c r="J190" s="11" t="s">
        <v>141</v>
      </c>
      <c r="K190" s="11"/>
      <c r="L190" s="10">
        <v>96641</v>
      </c>
      <c r="M190" s="11" t="s">
        <v>48</v>
      </c>
      <c r="N190" s="11"/>
      <c r="O190" s="11" t="s">
        <v>49</v>
      </c>
      <c r="P190" s="11" t="s">
        <v>50</v>
      </c>
      <c r="Q190" s="11" t="s">
        <v>50</v>
      </c>
      <c r="R190" s="11" t="s">
        <v>550</v>
      </c>
      <c r="S190" s="12">
        <v>42736</v>
      </c>
      <c r="T190" s="12">
        <v>43100</v>
      </c>
      <c r="U190" s="12">
        <v>43100</v>
      </c>
      <c r="V190" s="10">
        <v>578</v>
      </c>
      <c r="W190" s="10">
        <v>300</v>
      </c>
      <c r="X190" s="10">
        <v>0</v>
      </c>
      <c r="Y190" s="13">
        <v>42719.674872685187</v>
      </c>
      <c r="Z190" s="11"/>
      <c r="AA190" s="10">
        <v>21435</v>
      </c>
      <c r="AB190" s="11" t="s">
        <v>61</v>
      </c>
      <c r="AC190" s="10">
        <v>5.65</v>
      </c>
      <c r="AD190" s="12">
        <v>42736</v>
      </c>
      <c r="AE190" s="12">
        <v>43100</v>
      </c>
      <c r="AF190" s="12">
        <v>43100</v>
      </c>
      <c r="AG190" s="10">
        <v>0</v>
      </c>
      <c r="AH190" s="13">
        <v>42719.675787037035</v>
      </c>
      <c r="AI190" s="11"/>
      <c r="AJ190" s="2">
        <f>VLOOKUP(A190,'[1]Tab.-Job'!A:A,1,FALSE)</f>
        <v>271</v>
      </c>
      <c r="AK190" s="14" t="str">
        <f t="shared" si="18"/>
        <v>Dumonthay Patrick 19.04.1966</v>
      </c>
      <c r="AL190" s="2" t="b">
        <f t="shared" si="19"/>
        <v>1</v>
      </c>
    </row>
    <row r="191" spans="1:38" ht="25.5" x14ac:dyDescent="0.2">
      <c r="A191" s="10">
        <v>275</v>
      </c>
      <c r="B191" s="11" t="s">
        <v>41</v>
      </c>
      <c r="C191" s="11" t="s">
        <v>551</v>
      </c>
      <c r="D191" s="11" t="s">
        <v>552</v>
      </c>
      <c r="E191" s="11" t="s">
        <v>114</v>
      </c>
      <c r="F191" s="10">
        <v>41719</v>
      </c>
      <c r="G191" s="11" t="s">
        <v>553</v>
      </c>
      <c r="H191" s="12">
        <v>42736</v>
      </c>
      <c r="I191" s="10"/>
      <c r="J191" s="11" t="s">
        <v>133</v>
      </c>
      <c r="K191" s="11" t="s">
        <v>115</v>
      </c>
      <c r="L191" s="10">
        <v>99831</v>
      </c>
      <c r="M191" s="11" t="s">
        <v>48</v>
      </c>
      <c r="N191" s="11"/>
      <c r="O191" s="11" t="s">
        <v>49</v>
      </c>
      <c r="P191" s="11" t="s">
        <v>50</v>
      </c>
      <c r="Q191" s="11" t="s">
        <v>50</v>
      </c>
      <c r="R191" s="11" t="s">
        <v>554</v>
      </c>
      <c r="S191" s="12">
        <v>42736</v>
      </c>
      <c r="T191" s="12">
        <v>43100</v>
      </c>
      <c r="U191" s="12">
        <v>43100</v>
      </c>
      <c r="V191" s="10">
        <v>464.15</v>
      </c>
      <c r="W191" s="10">
        <v>300</v>
      </c>
      <c r="X191" s="10">
        <v>0</v>
      </c>
      <c r="Y191" s="13">
        <v>42786.462777777779</v>
      </c>
      <c r="Z191" s="11"/>
      <c r="AA191" s="10"/>
      <c r="AB191" s="11"/>
      <c r="AC191" s="10"/>
      <c r="AD191" s="10"/>
      <c r="AE191" s="10"/>
      <c r="AF191" s="10"/>
      <c r="AG191" s="10"/>
      <c r="AH191" s="10"/>
      <c r="AI191" s="11"/>
      <c r="AJ191" s="2">
        <f>VLOOKUP(A191,'[1]Tab.-Job'!A:A,1,FALSE)</f>
        <v>275</v>
      </c>
      <c r="AK191" s="14" t="str">
        <f t="shared" si="18"/>
        <v>Goetschmann Pierre-Alain 09.08.1974</v>
      </c>
      <c r="AL191" s="2" t="b">
        <f t="shared" si="19"/>
        <v>1</v>
      </c>
    </row>
    <row r="192" spans="1:38" x14ac:dyDescent="0.2">
      <c r="A192" s="10">
        <v>275</v>
      </c>
      <c r="B192" s="11" t="s">
        <v>41</v>
      </c>
      <c r="C192" s="11" t="s">
        <v>551</v>
      </c>
      <c r="D192" s="11" t="s">
        <v>552</v>
      </c>
      <c r="E192" s="11" t="s">
        <v>114</v>
      </c>
      <c r="F192" s="10">
        <v>41720</v>
      </c>
      <c r="G192" s="11" t="s">
        <v>555</v>
      </c>
      <c r="H192" s="12">
        <v>42736</v>
      </c>
      <c r="I192" s="10"/>
      <c r="J192" s="11" t="s">
        <v>556</v>
      </c>
      <c r="K192" s="11" t="s">
        <v>19</v>
      </c>
      <c r="L192" s="10">
        <v>99833</v>
      </c>
      <c r="M192" s="11" t="s">
        <v>98</v>
      </c>
      <c r="N192" s="11"/>
      <c r="O192" s="11" t="s">
        <v>50</v>
      </c>
      <c r="P192" s="11" t="s">
        <v>49</v>
      </c>
      <c r="Q192" s="11" t="s">
        <v>50</v>
      </c>
      <c r="R192" s="11" t="s">
        <v>554</v>
      </c>
      <c r="S192" s="12">
        <v>42736</v>
      </c>
      <c r="T192" s="12">
        <v>43100</v>
      </c>
      <c r="U192" s="12">
        <v>43100</v>
      </c>
      <c r="V192" s="10">
        <v>63.4</v>
      </c>
      <c r="W192" s="10">
        <v>0</v>
      </c>
      <c r="X192" s="10">
        <v>63.4</v>
      </c>
      <c r="Y192" s="13">
        <v>42786.46398148148</v>
      </c>
      <c r="Z192" s="11"/>
      <c r="AA192" s="10"/>
      <c r="AB192" s="11"/>
      <c r="AC192" s="10"/>
      <c r="AD192" s="10"/>
      <c r="AE192" s="10"/>
      <c r="AF192" s="10"/>
      <c r="AG192" s="10"/>
      <c r="AH192" s="10"/>
      <c r="AI192" s="11"/>
      <c r="AJ192" s="2">
        <f>VLOOKUP(A192,'[1]Tab.-Job'!A:A,1,FALSE)</f>
        <v>275</v>
      </c>
      <c r="AK192" s="14" t="str">
        <f t="shared" si="18"/>
        <v>Goetschmann Pierre-Alain 09.08.1974</v>
      </c>
      <c r="AL192" s="2" t="b">
        <f t="shared" si="19"/>
        <v>1</v>
      </c>
    </row>
    <row r="193" spans="1:38" ht="25.5" x14ac:dyDescent="0.2">
      <c r="A193" s="10">
        <v>277</v>
      </c>
      <c r="B193" s="11" t="s">
        <v>41</v>
      </c>
      <c r="C193" s="11" t="s">
        <v>557</v>
      </c>
      <c r="D193" s="11" t="s">
        <v>558</v>
      </c>
      <c r="E193" s="11" t="s">
        <v>377</v>
      </c>
      <c r="F193" s="10">
        <v>40911</v>
      </c>
      <c r="G193" s="11" t="s">
        <v>559</v>
      </c>
      <c r="H193" s="12">
        <v>42736</v>
      </c>
      <c r="I193" s="10"/>
      <c r="J193" s="11" t="s">
        <v>56</v>
      </c>
      <c r="K193" s="11" t="s">
        <v>560</v>
      </c>
      <c r="L193" s="10">
        <v>97797</v>
      </c>
      <c r="M193" s="11" t="s">
        <v>48</v>
      </c>
      <c r="N193" s="11" t="s">
        <v>559</v>
      </c>
      <c r="O193" s="11" t="s">
        <v>49</v>
      </c>
      <c r="P193" s="11" t="s">
        <v>50</v>
      </c>
      <c r="Q193" s="11" t="s">
        <v>50</v>
      </c>
      <c r="R193" s="11" t="s">
        <v>561</v>
      </c>
      <c r="S193" s="12">
        <v>42736</v>
      </c>
      <c r="T193" s="12">
        <v>43100</v>
      </c>
      <c r="U193" s="12">
        <v>43100</v>
      </c>
      <c r="V193" s="10">
        <v>577</v>
      </c>
      <c r="W193" s="10">
        <v>300</v>
      </c>
      <c r="X193" s="10">
        <v>0</v>
      </c>
      <c r="Y193" s="13">
        <v>42740.41369212963</v>
      </c>
      <c r="Z193" s="11"/>
      <c r="AA193" s="10">
        <v>22176</v>
      </c>
      <c r="AB193" s="11" t="s">
        <v>60</v>
      </c>
      <c r="AC193" s="10">
        <v>554</v>
      </c>
      <c r="AD193" s="12">
        <v>42736</v>
      </c>
      <c r="AE193" s="12">
        <v>43100</v>
      </c>
      <c r="AF193" s="12">
        <v>43100</v>
      </c>
      <c r="AG193" s="10">
        <v>0</v>
      </c>
      <c r="AH193" s="13">
        <v>42740.4140625</v>
      </c>
      <c r="AI193" s="11"/>
      <c r="AJ193" s="2">
        <f>VLOOKUP(A193,'[1]Tab.-Job'!A:A,1,FALSE)</f>
        <v>277</v>
      </c>
      <c r="AK193" s="14" t="str">
        <f t="shared" si="18"/>
        <v>Romero Ceferino 05.02.1962</v>
      </c>
      <c r="AL193" s="2" t="b">
        <f t="shared" si="19"/>
        <v>1</v>
      </c>
    </row>
    <row r="194" spans="1:38" ht="25.5" x14ac:dyDescent="0.2">
      <c r="A194" s="10">
        <v>277</v>
      </c>
      <c r="B194" s="11" t="s">
        <v>41</v>
      </c>
      <c r="C194" s="11" t="s">
        <v>557</v>
      </c>
      <c r="D194" s="11" t="s">
        <v>558</v>
      </c>
      <c r="E194" s="11" t="s">
        <v>377</v>
      </c>
      <c r="F194" s="10">
        <v>40911</v>
      </c>
      <c r="G194" s="11" t="s">
        <v>559</v>
      </c>
      <c r="H194" s="12">
        <v>42736</v>
      </c>
      <c r="I194" s="10"/>
      <c r="J194" s="11" t="s">
        <v>56</v>
      </c>
      <c r="K194" s="11" t="s">
        <v>560</v>
      </c>
      <c r="L194" s="10">
        <v>97797</v>
      </c>
      <c r="M194" s="11" t="s">
        <v>48</v>
      </c>
      <c r="N194" s="11" t="s">
        <v>559</v>
      </c>
      <c r="O194" s="11" t="s">
        <v>49</v>
      </c>
      <c r="P194" s="11" t="s">
        <v>50</v>
      </c>
      <c r="Q194" s="11" t="s">
        <v>50</v>
      </c>
      <c r="R194" s="11" t="s">
        <v>561</v>
      </c>
      <c r="S194" s="12">
        <v>42736</v>
      </c>
      <c r="T194" s="12">
        <v>43100</v>
      </c>
      <c r="U194" s="12">
        <v>43100</v>
      </c>
      <c r="V194" s="10">
        <v>577</v>
      </c>
      <c r="W194" s="10">
        <v>300</v>
      </c>
      <c r="X194" s="10">
        <v>0</v>
      </c>
      <c r="Y194" s="13">
        <v>42740.41369212963</v>
      </c>
      <c r="Z194" s="11"/>
      <c r="AA194" s="10">
        <v>22178</v>
      </c>
      <c r="AB194" s="11" t="s">
        <v>61</v>
      </c>
      <c r="AC194" s="10">
        <v>5.65</v>
      </c>
      <c r="AD194" s="12">
        <v>42736</v>
      </c>
      <c r="AE194" s="12">
        <v>43100</v>
      </c>
      <c r="AF194" s="12">
        <v>43100</v>
      </c>
      <c r="AG194" s="10">
        <v>0</v>
      </c>
      <c r="AH194" s="13">
        <v>42740.414270833331</v>
      </c>
      <c r="AI194" s="11"/>
      <c r="AJ194" s="2">
        <f>VLOOKUP(A194,'[1]Tab.-Job'!A:A,1,FALSE)</f>
        <v>277</v>
      </c>
      <c r="AK194" s="14" t="str">
        <f t="shared" si="18"/>
        <v>Romero Ceferino 05.02.1962</v>
      </c>
      <c r="AL194" s="2" t="b">
        <f t="shared" si="19"/>
        <v>1</v>
      </c>
    </row>
    <row r="195" spans="1:38" ht="25.5" x14ac:dyDescent="0.2">
      <c r="A195" s="10">
        <v>279</v>
      </c>
      <c r="B195" s="11" t="s">
        <v>41</v>
      </c>
      <c r="C195" s="11" t="s">
        <v>562</v>
      </c>
      <c r="D195" s="11" t="s">
        <v>563</v>
      </c>
      <c r="E195" s="11" t="s">
        <v>106</v>
      </c>
      <c r="F195" s="10">
        <v>40336</v>
      </c>
      <c r="G195" s="11" t="s">
        <v>564</v>
      </c>
      <c r="H195" s="12">
        <v>42736</v>
      </c>
      <c r="I195" s="10"/>
      <c r="J195" s="11" t="s">
        <v>65</v>
      </c>
      <c r="K195" s="11" t="s">
        <v>57</v>
      </c>
      <c r="L195" s="10">
        <v>96336</v>
      </c>
      <c r="M195" s="11" t="s">
        <v>48</v>
      </c>
      <c r="N195" s="11"/>
      <c r="O195" s="11" t="s">
        <v>49</v>
      </c>
      <c r="P195" s="11" t="s">
        <v>50</v>
      </c>
      <c r="Q195" s="11" t="s">
        <v>50</v>
      </c>
      <c r="R195" s="11" t="s">
        <v>565</v>
      </c>
      <c r="S195" s="12">
        <v>42736</v>
      </c>
      <c r="T195" s="12">
        <v>43100</v>
      </c>
      <c r="U195" s="12">
        <v>43100</v>
      </c>
      <c r="V195" s="10">
        <v>525.25</v>
      </c>
      <c r="W195" s="10">
        <v>300</v>
      </c>
      <c r="X195" s="10">
        <v>0</v>
      </c>
      <c r="Y195" s="13">
        <v>42719.454328703701</v>
      </c>
      <c r="Z195" s="11" t="s">
        <v>509</v>
      </c>
      <c r="AA195" s="10"/>
      <c r="AB195" s="11"/>
      <c r="AC195" s="10"/>
      <c r="AD195" s="10"/>
      <c r="AE195" s="10"/>
      <c r="AF195" s="10"/>
      <c r="AG195" s="10"/>
      <c r="AH195" s="10"/>
      <c r="AI195" s="11"/>
      <c r="AJ195" s="2">
        <f>VLOOKUP(A195,'[1]Tab.-Job'!A:A,1,FALSE)</f>
        <v>279</v>
      </c>
      <c r="AK195" s="14" t="str">
        <f t="shared" si="18"/>
        <v>Novelle André Pierre Pascal 14.03.1956</v>
      </c>
      <c r="AL195" s="2" t="b">
        <f t="shared" si="19"/>
        <v>1</v>
      </c>
    </row>
    <row r="196" spans="1:38" ht="25.5" x14ac:dyDescent="0.2">
      <c r="A196" s="10">
        <v>284</v>
      </c>
      <c r="B196" s="11" t="s">
        <v>41</v>
      </c>
      <c r="C196" s="11" t="s">
        <v>566</v>
      </c>
      <c r="D196" s="11" t="s">
        <v>567</v>
      </c>
      <c r="E196" s="11" t="s">
        <v>54</v>
      </c>
      <c r="F196" s="10">
        <v>40074</v>
      </c>
      <c r="G196" s="11" t="s">
        <v>568</v>
      </c>
      <c r="H196" s="12">
        <v>42736</v>
      </c>
      <c r="I196" s="10"/>
      <c r="J196" s="11" t="s">
        <v>141</v>
      </c>
      <c r="K196" s="11" t="s">
        <v>57</v>
      </c>
      <c r="L196" s="10">
        <v>95420</v>
      </c>
      <c r="M196" s="11" t="s">
        <v>48</v>
      </c>
      <c r="N196" s="11" t="s">
        <v>569</v>
      </c>
      <c r="O196" s="11" t="s">
        <v>49</v>
      </c>
      <c r="P196" s="11" t="s">
        <v>50</v>
      </c>
      <c r="Q196" s="11" t="s">
        <v>50</v>
      </c>
      <c r="R196" s="11" t="s">
        <v>570</v>
      </c>
      <c r="S196" s="12">
        <v>42736</v>
      </c>
      <c r="T196" s="12">
        <v>43100</v>
      </c>
      <c r="U196" s="12">
        <v>43100</v>
      </c>
      <c r="V196" s="10">
        <v>578</v>
      </c>
      <c r="W196" s="10">
        <v>300</v>
      </c>
      <c r="X196" s="10">
        <v>0</v>
      </c>
      <c r="Y196" s="13">
        <v>42712.457615740743</v>
      </c>
      <c r="Z196" s="11"/>
      <c r="AA196" s="10">
        <v>20369</v>
      </c>
      <c r="AB196" s="11" t="s">
        <v>60</v>
      </c>
      <c r="AC196" s="10">
        <v>554</v>
      </c>
      <c r="AD196" s="12">
        <v>42736</v>
      </c>
      <c r="AE196" s="12">
        <v>43100</v>
      </c>
      <c r="AF196" s="12">
        <v>43100</v>
      </c>
      <c r="AG196" s="10">
        <v>0</v>
      </c>
      <c r="AH196" s="13">
        <v>42712.458923611113</v>
      </c>
      <c r="AI196" s="11"/>
      <c r="AJ196" s="2">
        <f>VLOOKUP(A196,'[1]Tab.-Job'!A:A,1,FALSE)</f>
        <v>284</v>
      </c>
      <c r="AK196" s="14" t="str">
        <f t="shared" si="18"/>
        <v>Burnier Jean-Michel 23.09.1955</v>
      </c>
      <c r="AL196" s="2" t="b">
        <f t="shared" si="19"/>
        <v>1</v>
      </c>
    </row>
    <row r="197" spans="1:38" ht="25.5" x14ac:dyDescent="0.2">
      <c r="A197" s="10">
        <v>284</v>
      </c>
      <c r="B197" s="11" t="s">
        <v>41</v>
      </c>
      <c r="C197" s="11" t="s">
        <v>566</v>
      </c>
      <c r="D197" s="11" t="s">
        <v>567</v>
      </c>
      <c r="E197" s="11" t="s">
        <v>54</v>
      </c>
      <c r="F197" s="10">
        <v>40074</v>
      </c>
      <c r="G197" s="11" t="s">
        <v>568</v>
      </c>
      <c r="H197" s="12">
        <v>42736</v>
      </c>
      <c r="I197" s="10"/>
      <c r="J197" s="11" t="s">
        <v>141</v>
      </c>
      <c r="K197" s="11" t="s">
        <v>57</v>
      </c>
      <c r="L197" s="10">
        <v>95420</v>
      </c>
      <c r="M197" s="11" t="s">
        <v>48</v>
      </c>
      <c r="N197" s="11" t="s">
        <v>569</v>
      </c>
      <c r="O197" s="11" t="s">
        <v>49</v>
      </c>
      <c r="P197" s="11" t="s">
        <v>50</v>
      </c>
      <c r="Q197" s="11" t="s">
        <v>50</v>
      </c>
      <c r="R197" s="11" t="s">
        <v>570</v>
      </c>
      <c r="S197" s="12">
        <v>42736</v>
      </c>
      <c r="T197" s="12">
        <v>43100</v>
      </c>
      <c r="U197" s="12">
        <v>43100</v>
      </c>
      <c r="V197" s="10">
        <v>578</v>
      </c>
      <c r="W197" s="10">
        <v>300</v>
      </c>
      <c r="X197" s="10">
        <v>0</v>
      </c>
      <c r="Y197" s="13">
        <v>42712.457615740743</v>
      </c>
      <c r="Z197" s="11"/>
      <c r="AA197" s="10">
        <v>20370</v>
      </c>
      <c r="AB197" s="11" t="s">
        <v>61</v>
      </c>
      <c r="AC197" s="10">
        <v>5.65</v>
      </c>
      <c r="AD197" s="12">
        <v>42736</v>
      </c>
      <c r="AE197" s="12">
        <v>43100</v>
      </c>
      <c r="AF197" s="12">
        <v>43100</v>
      </c>
      <c r="AG197" s="10">
        <v>0</v>
      </c>
      <c r="AH197" s="13">
        <v>42712.459444444445</v>
      </c>
      <c r="AI197" s="11"/>
      <c r="AJ197" s="2">
        <f>VLOOKUP(A197,'[1]Tab.-Job'!A:A,1,FALSE)</f>
        <v>284</v>
      </c>
      <c r="AK197" s="14" t="str">
        <f t="shared" si="18"/>
        <v>Burnier Jean-Michel 23.09.1955</v>
      </c>
      <c r="AL197" s="2" t="b">
        <f t="shared" si="19"/>
        <v>1</v>
      </c>
    </row>
    <row r="198" spans="1:38" ht="25.5" x14ac:dyDescent="0.2">
      <c r="A198" s="10">
        <v>285</v>
      </c>
      <c r="B198" s="11" t="s">
        <v>41</v>
      </c>
      <c r="C198" s="11" t="s">
        <v>571</v>
      </c>
      <c r="D198" s="11" t="s">
        <v>572</v>
      </c>
      <c r="E198" s="11" t="s">
        <v>290</v>
      </c>
      <c r="F198" s="10">
        <v>36534</v>
      </c>
      <c r="G198" s="11" t="s">
        <v>573</v>
      </c>
      <c r="H198" s="12">
        <v>42370</v>
      </c>
      <c r="I198" s="10"/>
      <c r="J198" s="11" t="s">
        <v>139</v>
      </c>
      <c r="K198" s="11" t="s">
        <v>57</v>
      </c>
      <c r="L198" s="10">
        <v>95161</v>
      </c>
      <c r="M198" s="11" t="s">
        <v>48</v>
      </c>
      <c r="N198" s="11"/>
      <c r="O198" s="11" t="s">
        <v>49</v>
      </c>
      <c r="P198" s="11" t="s">
        <v>50</v>
      </c>
      <c r="Q198" s="11" t="s">
        <v>50</v>
      </c>
      <c r="R198" s="11" t="s">
        <v>574</v>
      </c>
      <c r="S198" s="12">
        <v>42736</v>
      </c>
      <c r="T198" s="12">
        <v>43100</v>
      </c>
      <c r="U198" s="12">
        <v>43100</v>
      </c>
      <c r="V198" s="10">
        <v>546.9</v>
      </c>
      <c r="W198" s="10">
        <v>300</v>
      </c>
      <c r="X198" s="10">
        <v>0</v>
      </c>
      <c r="Y198" s="13">
        <v>42712.382048611114</v>
      </c>
      <c r="Z198" s="11"/>
      <c r="AA198" s="10"/>
      <c r="AB198" s="11"/>
      <c r="AC198" s="10"/>
      <c r="AD198" s="10"/>
      <c r="AE198" s="10"/>
      <c r="AF198" s="10"/>
      <c r="AG198" s="10"/>
      <c r="AH198" s="10"/>
      <c r="AI198" s="11"/>
      <c r="AJ198" s="2">
        <f>VLOOKUP(A198,'[1]Tab.-Job'!A:A,1,FALSE)</f>
        <v>285</v>
      </c>
      <c r="AK198" s="14" t="str">
        <f t="shared" si="18"/>
        <v>Bossus Mathieu Alexandre 11.05.1981</v>
      </c>
      <c r="AL198" s="2" t="b">
        <f t="shared" si="19"/>
        <v>1</v>
      </c>
    </row>
    <row r="199" spans="1:38" ht="25.5" x14ac:dyDescent="0.2">
      <c r="A199" s="10">
        <v>288</v>
      </c>
      <c r="B199" s="11" t="s">
        <v>41</v>
      </c>
      <c r="C199" s="11" t="s">
        <v>575</v>
      </c>
      <c r="D199" s="11" t="s">
        <v>576</v>
      </c>
      <c r="E199" s="11" t="s">
        <v>166</v>
      </c>
      <c r="F199" s="10">
        <v>40137</v>
      </c>
      <c r="G199" s="11" t="s">
        <v>577</v>
      </c>
      <c r="H199" s="12">
        <v>42736</v>
      </c>
      <c r="I199" s="10"/>
      <c r="J199" s="11" t="s">
        <v>141</v>
      </c>
      <c r="K199" s="11" t="s">
        <v>578</v>
      </c>
      <c r="L199" s="10">
        <v>95566</v>
      </c>
      <c r="M199" s="11" t="s">
        <v>48</v>
      </c>
      <c r="N199" s="11" t="s">
        <v>577</v>
      </c>
      <c r="O199" s="11" t="s">
        <v>49</v>
      </c>
      <c r="P199" s="11" t="s">
        <v>49</v>
      </c>
      <c r="Q199" s="11" t="s">
        <v>49</v>
      </c>
      <c r="R199" s="11" t="s">
        <v>579</v>
      </c>
      <c r="S199" s="12">
        <v>42736</v>
      </c>
      <c r="T199" s="12">
        <v>43100</v>
      </c>
      <c r="U199" s="12">
        <v>43100</v>
      </c>
      <c r="V199" s="10">
        <v>604.4</v>
      </c>
      <c r="W199" s="10">
        <v>300</v>
      </c>
      <c r="X199" s="10">
        <v>0</v>
      </c>
      <c r="Y199" s="13">
        <v>42712.663888888892</v>
      </c>
      <c r="Z199" s="11"/>
      <c r="AA199" s="10">
        <v>20567</v>
      </c>
      <c r="AB199" s="11" t="s">
        <v>60</v>
      </c>
      <c r="AC199" s="10">
        <v>554</v>
      </c>
      <c r="AD199" s="12">
        <v>42736</v>
      </c>
      <c r="AE199" s="12">
        <v>43100</v>
      </c>
      <c r="AF199" s="12">
        <v>43100</v>
      </c>
      <c r="AG199" s="10">
        <v>0</v>
      </c>
      <c r="AH199" s="13">
        <v>42712.664988425924</v>
      </c>
      <c r="AI199" s="11"/>
      <c r="AJ199" s="2">
        <f>VLOOKUP(A199,'[1]Tab.-Job'!A:A,1,FALSE)</f>
        <v>288</v>
      </c>
      <c r="AK199" s="14" t="str">
        <f t="shared" si="18"/>
        <v>Galland Jean François 06.08.1943</v>
      </c>
      <c r="AL199" s="2" t="b">
        <f t="shared" si="19"/>
        <v>1</v>
      </c>
    </row>
    <row r="200" spans="1:38" ht="25.5" x14ac:dyDescent="0.2">
      <c r="A200" s="10">
        <v>288</v>
      </c>
      <c r="B200" s="11" t="s">
        <v>41</v>
      </c>
      <c r="C200" s="11" t="s">
        <v>575</v>
      </c>
      <c r="D200" s="11" t="s">
        <v>576</v>
      </c>
      <c r="E200" s="11" t="s">
        <v>166</v>
      </c>
      <c r="F200" s="10">
        <v>40137</v>
      </c>
      <c r="G200" s="11" t="s">
        <v>577</v>
      </c>
      <c r="H200" s="12">
        <v>42736</v>
      </c>
      <c r="I200" s="10"/>
      <c r="J200" s="11" t="s">
        <v>141</v>
      </c>
      <c r="K200" s="11" t="s">
        <v>578</v>
      </c>
      <c r="L200" s="10">
        <v>95566</v>
      </c>
      <c r="M200" s="11" t="s">
        <v>48</v>
      </c>
      <c r="N200" s="11" t="s">
        <v>577</v>
      </c>
      <c r="O200" s="11" t="s">
        <v>49</v>
      </c>
      <c r="P200" s="11" t="s">
        <v>49</v>
      </c>
      <c r="Q200" s="11" t="s">
        <v>49</v>
      </c>
      <c r="R200" s="11" t="s">
        <v>579</v>
      </c>
      <c r="S200" s="12">
        <v>42736</v>
      </c>
      <c r="T200" s="12">
        <v>43100</v>
      </c>
      <c r="U200" s="12">
        <v>43100</v>
      </c>
      <c r="V200" s="10">
        <v>604.4</v>
      </c>
      <c r="W200" s="10">
        <v>300</v>
      </c>
      <c r="X200" s="10">
        <v>0</v>
      </c>
      <c r="Y200" s="13">
        <v>42712.663888888892</v>
      </c>
      <c r="Z200" s="11"/>
      <c r="AA200" s="10">
        <v>20569</v>
      </c>
      <c r="AB200" s="11" t="s">
        <v>161</v>
      </c>
      <c r="AC200" s="10">
        <v>44.75</v>
      </c>
      <c r="AD200" s="12">
        <v>42736</v>
      </c>
      <c r="AE200" s="12">
        <v>43100</v>
      </c>
      <c r="AF200" s="12">
        <v>43100</v>
      </c>
      <c r="AG200" s="10">
        <v>0</v>
      </c>
      <c r="AH200" s="13">
        <v>42712.666655092595</v>
      </c>
      <c r="AI200" s="11"/>
      <c r="AJ200" s="2">
        <f>VLOOKUP(A200,'[1]Tab.-Job'!A:A,1,FALSE)</f>
        <v>288</v>
      </c>
      <c r="AK200" s="14" t="str">
        <f t="shared" si="18"/>
        <v>Galland Jean François 06.08.1943</v>
      </c>
      <c r="AL200" s="2" t="b">
        <f t="shared" si="19"/>
        <v>1</v>
      </c>
    </row>
    <row r="201" spans="1:38" ht="25.5" x14ac:dyDescent="0.2">
      <c r="A201" s="10">
        <v>288</v>
      </c>
      <c r="B201" s="11" t="s">
        <v>41</v>
      </c>
      <c r="C201" s="11" t="s">
        <v>575</v>
      </c>
      <c r="D201" s="11" t="s">
        <v>576</v>
      </c>
      <c r="E201" s="11" t="s">
        <v>166</v>
      </c>
      <c r="F201" s="10">
        <v>40137</v>
      </c>
      <c r="G201" s="11" t="s">
        <v>577</v>
      </c>
      <c r="H201" s="12">
        <v>42736</v>
      </c>
      <c r="I201" s="10"/>
      <c r="J201" s="11" t="s">
        <v>141</v>
      </c>
      <c r="K201" s="11" t="s">
        <v>578</v>
      </c>
      <c r="L201" s="10">
        <v>95566</v>
      </c>
      <c r="M201" s="11" t="s">
        <v>48</v>
      </c>
      <c r="N201" s="11" t="s">
        <v>577</v>
      </c>
      <c r="O201" s="11" t="s">
        <v>49</v>
      </c>
      <c r="P201" s="11" t="s">
        <v>49</v>
      </c>
      <c r="Q201" s="11" t="s">
        <v>49</v>
      </c>
      <c r="R201" s="11" t="s">
        <v>579</v>
      </c>
      <c r="S201" s="12">
        <v>42736</v>
      </c>
      <c r="T201" s="12">
        <v>43100</v>
      </c>
      <c r="U201" s="12">
        <v>43100</v>
      </c>
      <c r="V201" s="10">
        <v>604.4</v>
      </c>
      <c r="W201" s="10">
        <v>300</v>
      </c>
      <c r="X201" s="10">
        <v>0</v>
      </c>
      <c r="Y201" s="13">
        <v>42712.663888888892</v>
      </c>
      <c r="Z201" s="11"/>
      <c r="AA201" s="10">
        <v>20566</v>
      </c>
      <c r="AB201" s="11" t="s">
        <v>61</v>
      </c>
      <c r="AC201" s="10">
        <v>5.65</v>
      </c>
      <c r="AD201" s="12">
        <v>42736</v>
      </c>
      <c r="AE201" s="12">
        <v>43100</v>
      </c>
      <c r="AF201" s="12">
        <v>43100</v>
      </c>
      <c r="AG201" s="10">
        <v>0</v>
      </c>
      <c r="AH201" s="13">
        <v>42712.664756944447</v>
      </c>
      <c r="AI201" s="11"/>
      <c r="AJ201" s="2">
        <f>VLOOKUP(A201,'[1]Tab.-Job'!A:A,1,FALSE)</f>
        <v>288</v>
      </c>
      <c r="AK201" s="14" t="str">
        <f t="shared" si="18"/>
        <v>Galland Jean François 06.08.1943</v>
      </c>
      <c r="AL201" s="2" t="b">
        <f t="shared" si="19"/>
        <v>1</v>
      </c>
    </row>
    <row r="202" spans="1:38" ht="25.5" x14ac:dyDescent="0.2">
      <c r="A202" s="10">
        <v>291</v>
      </c>
      <c r="B202" s="11" t="s">
        <v>41</v>
      </c>
      <c r="C202" s="11" t="s">
        <v>580</v>
      </c>
      <c r="D202" s="11" t="s">
        <v>581</v>
      </c>
      <c r="E202" s="11" t="s">
        <v>69</v>
      </c>
      <c r="F202" s="10">
        <v>27502</v>
      </c>
      <c r="G202" s="11" t="s">
        <v>582</v>
      </c>
      <c r="H202" s="12">
        <v>41640</v>
      </c>
      <c r="I202" s="10"/>
      <c r="J202" s="11" t="s">
        <v>100</v>
      </c>
      <c r="K202" s="11" t="s">
        <v>103</v>
      </c>
      <c r="L202" s="10">
        <v>96180</v>
      </c>
      <c r="M202" s="11" t="s">
        <v>48</v>
      </c>
      <c r="N202" s="11"/>
      <c r="O202" s="11" t="s">
        <v>49</v>
      </c>
      <c r="P202" s="11" t="s">
        <v>50</v>
      </c>
      <c r="Q202" s="11" t="s">
        <v>50</v>
      </c>
      <c r="R202" s="11" t="s">
        <v>583</v>
      </c>
      <c r="S202" s="12">
        <v>42736</v>
      </c>
      <c r="T202" s="12">
        <v>43100</v>
      </c>
      <c r="U202" s="12">
        <v>43100</v>
      </c>
      <c r="V202" s="10">
        <v>579</v>
      </c>
      <c r="W202" s="10">
        <v>300</v>
      </c>
      <c r="X202" s="10">
        <v>0</v>
      </c>
      <c r="Y202" s="13">
        <v>42719.426504629628</v>
      </c>
      <c r="Z202" s="11"/>
      <c r="AA202" s="10"/>
      <c r="AB202" s="11"/>
      <c r="AC202" s="10"/>
      <c r="AD202" s="10"/>
      <c r="AE202" s="10"/>
      <c r="AF202" s="10"/>
      <c r="AG202" s="10"/>
      <c r="AH202" s="10"/>
      <c r="AI202" s="11"/>
      <c r="AJ202" s="2">
        <f>VLOOKUP(A202,'[1]Tab.-Job'!A:A,1,FALSE)</f>
        <v>291</v>
      </c>
      <c r="AK202" s="14" t="str">
        <f t="shared" si="18"/>
        <v>Haile Biniam 01.01.1976</v>
      </c>
      <c r="AL202" s="2" t="b">
        <f t="shared" si="19"/>
        <v>1</v>
      </c>
    </row>
    <row r="203" spans="1:38" ht="25.5" x14ac:dyDescent="0.2">
      <c r="A203" s="10">
        <v>293</v>
      </c>
      <c r="B203" s="11" t="s">
        <v>41</v>
      </c>
      <c r="C203" s="11" t="s">
        <v>584</v>
      </c>
      <c r="D203" s="11" t="s">
        <v>585</v>
      </c>
      <c r="E203" s="11" t="s">
        <v>311</v>
      </c>
      <c r="F203" s="10">
        <v>36336</v>
      </c>
      <c r="G203" s="11" t="s">
        <v>586</v>
      </c>
      <c r="H203" s="12">
        <v>42370</v>
      </c>
      <c r="I203" s="10"/>
      <c r="J203" s="11" t="s">
        <v>56</v>
      </c>
      <c r="K203" s="11" t="s">
        <v>103</v>
      </c>
      <c r="L203" s="10">
        <v>96224</v>
      </c>
      <c r="M203" s="11" t="s">
        <v>48</v>
      </c>
      <c r="N203" s="11"/>
      <c r="O203" s="11" t="s">
        <v>49</v>
      </c>
      <c r="P203" s="11" t="s">
        <v>50</v>
      </c>
      <c r="Q203" s="11" t="s">
        <v>50</v>
      </c>
      <c r="R203" s="11" t="s">
        <v>587</v>
      </c>
      <c r="S203" s="12">
        <v>42736</v>
      </c>
      <c r="T203" s="12">
        <v>43100</v>
      </c>
      <c r="U203" s="12">
        <v>43100</v>
      </c>
      <c r="V203" s="10">
        <v>577</v>
      </c>
      <c r="W203" s="10">
        <v>300</v>
      </c>
      <c r="X203" s="10">
        <v>0</v>
      </c>
      <c r="Y203" s="13">
        <v>42719.433530092596</v>
      </c>
      <c r="Z203" s="11"/>
      <c r="AA203" s="10">
        <v>21456</v>
      </c>
      <c r="AB203" s="11" t="s">
        <v>60</v>
      </c>
      <c r="AC203" s="10">
        <v>554</v>
      </c>
      <c r="AD203" s="12">
        <v>42736</v>
      </c>
      <c r="AE203" s="12">
        <v>43100</v>
      </c>
      <c r="AF203" s="12">
        <v>43100</v>
      </c>
      <c r="AG203" s="10">
        <v>0</v>
      </c>
      <c r="AH203" s="13">
        <v>42719.705034722225</v>
      </c>
      <c r="AI203" s="11"/>
      <c r="AJ203" s="2">
        <f>VLOOKUP(A203,'[1]Tab.-Job'!A:A,1,FALSE)</f>
        <v>293</v>
      </c>
      <c r="AK203" s="14" t="str">
        <f t="shared" si="18"/>
        <v>Gabathuler Rayanna 03.11.1982</v>
      </c>
      <c r="AL203" s="2" t="b">
        <f t="shared" si="19"/>
        <v>1</v>
      </c>
    </row>
    <row r="204" spans="1:38" ht="25.5" x14ac:dyDescent="0.2">
      <c r="A204" s="10">
        <v>293</v>
      </c>
      <c r="B204" s="11" t="s">
        <v>41</v>
      </c>
      <c r="C204" s="11" t="s">
        <v>584</v>
      </c>
      <c r="D204" s="11" t="s">
        <v>585</v>
      </c>
      <c r="E204" s="11" t="s">
        <v>311</v>
      </c>
      <c r="F204" s="10">
        <v>36336</v>
      </c>
      <c r="G204" s="11" t="s">
        <v>586</v>
      </c>
      <c r="H204" s="12">
        <v>42370</v>
      </c>
      <c r="I204" s="10"/>
      <c r="J204" s="11" t="s">
        <v>56</v>
      </c>
      <c r="K204" s="11" t="s">
        <v>103</v>
      </c>
      <c r="L204" s="10">
        <v>96224</v>
      </c>
      <c r="M204" s="11" t="s">
        <v>48</v>
      </c>
      <c r="N204" s="11"/>
      <c r="O204" s="11" t="s">
        <v>49</v>
      </c>
      <c r="P204" s="11" t="s">
        <v>50</v>
      </c>
      <c r="Q204" s="11" t="s">
        <v>50</v>
      </c>
      <c r="R204" s="11" t="s">
        <v>587</v>
      </c>
      <c r="S204" s="12">
        <v>42736</v>
      </c>
      <c r="T204" s="12">
        <v>43100</v>
      </c>
      <c r="U204" s="12">
        <v>43100</v>
      </c>
      <c r="V204" s="10">
        <v>577</v>
      </c>
      <c r="W204" s="10">
        <v>300</v>
      </c>
      <c r="X204" s="10">
        <v>0</v>
      </c>
      <c r="Y204" s="13">
        <v>42719.433530092596</v>
      </c>
      <c r="Z204" s="11"/>
      <c r="AA204" s="10">
        <v>21069</v>
      </c>
      <c r="AB204" s="11" t="s">
        <v>61</v>
      </c>
      <c r="AC204" s="10">
        <v>5.65</v>
      </c>
      <c r="AD204" s="12">
        <v>42736</v>
      </c>
      <c r="AE204" s="12">
        <v>43100</v>
      </c>
      <c r="AF204" s="12">
        <v>43100</v>
      </c>
      <c r="AG204" s="10">
        <v>0</v>
      </c>
      <c r="AH204" s="13">
        <v>42719.434328703705</v>
      </c>
      <c r="AI204" s="11"/>
      <c r="AJ204" s="2">
        <f>VLOOKUP(A204,'[1]Tab.-Job'!A:A,1,FALSE)</f>
        <v>293</v>
      </c>
      <c r="AK204" s="14" t="str">
        <f t="shared" si="18"/>
        <v>Gabathuler Rayanna 03.11.1982</v>
      </c>
      <c r="AL204" s="2" t="b">
        <f t="shared" si="19"/>
        <v>1</v>
      </c>
    </row>
    <row r="205" spans="1:38" ht="25.5" x14ac:dyDescent="0.2">
      <c r="A205" s="10">
        <v>295</v>
      </c>
      <c r="B205" s="11" t="s">
        <v>41</v>
      </c>
      <c r="C205" s="11" t="s">
        <v>588</v>
      </c>
      <c r="D205" s="11" t="s">
        <v>589</v>
      </c>
      <c r="E205" s="11" t="s">
        <v>166</v>
      </c>
      <c r="F205" s="10">
        <v>27122</v>
      </c>
      <c r="G205" s="11" t="s">
        <v>590</v>
      </c>
      <c r="H205" s="12">
        <v>41640</v>
      </c>
      <c r="I205" s="10"/>
      <c r="J205" s="11" t="s">
        <v>56</v>
      </c>
      <c r="K205" s="11" t="s">
        <v>168</v>
      </c>
      <c r="L205" s="10">
        <v>96941</v>
      </c>
      <c r="M205" s="11" t="s">
        <v>48</v>
      </c>
      <c r="N205" s="11" t="s">
        <v>590</v>
      </c>
      <c r="O205" s="11" t="s">
        <v>49</v>
      </c>
      <c r="P205" s="11" t="s">
        <v>50</v>
      </c>
      <c r="Q205" s="11" t="s">
        <v>49</v>
      </c>
      <c r="R205" s="11" t="s">
        <v>591</v>
      </c>
      <c r="S205" s="12">
        <v>42736</v>
      </c>
      <c r="T205" s="12">
        <v>43100</v>
      </c>
      <c r="U205" s="12">
        <v>43100</v>
      </c>
      <c r="V205" s="10">
        <v>577</v>
      </c>
      <c r="W205" s="10">
        <v>300</v>
      </c>
      <c r="X205" s="10">
        <v>0</v>
      </c>
      <c r="Y205" s="13">
        <v>42724.457187499997</v>
      </c>
      <c r="Z205" s="11"/>
      <c r="AA205" s="10">
        <v>21706</v>
      </c>
      <c r="AB205" s="11" t="s">
        <v>60</v>
      </c>
      <c r="AC205" s="10">
        <v>554</v>
      </c>
      <c r="AD205" s="12">
        <v>42736</v>
      </c>
      <c r="AE205" s="12">
        <v>43100</v>
      </c>
      <c r="AF205" s="12">
        <v>43100</v>
      </c>
      <c r="AG205" s="10">
        <v>0</v>
      </c>
      <c r="AH205" s="13">
        <v>42724.457430555558</v>
      </c>
      <c r="AI205" s="11"/>
      <c r="AJ205" s="2">
        <f>VLOOKUP(A205,'[1]Tab.-Job'!A:A,1,FALSE)</f>
        <v>295</v>
      </c>
      <c r="AK205" s="14" t="str">
        <f t="shared" si="18"/>
        <v>Conconi Alain 13.11.1967</v>
      </c>
      <c r="AL205" s="2" t="b">
        <f t="shared" si="19"/>
        <v>1</v>
      </c>
    </row>
    <row r="206" spans="1:38" ht="25.5" x14ac:dyDescent="0.2">
      <c r="A206" s="10">
        <v>295</v>
      </c>
      <c r="B206" s="11" t="s">
        <v>41</v>
      </c>
      <c r="C206" s="11" t="s">
        <v>588</v>
      </c>
      <c r="D206" s="11" t="s">
        <v>589</v>
      </c>
      <c r="E206" s="11" t="s">
        <v>166</v>
      </c>
      <c r="F206" s="10">
        <v>27122</v>
      </c>
      <c r="G206" s="11" t="s">
        <v>590</v>
      </c>
      <c r="H206" s="12">
        <v>41640</v>
      </c>
      <c r="I206" s="10"/>
      <c r="J206" s="11" t="s">
        <v>56</v>
      </c>
      <c r="K206" s="11" t="s">
        <v>168</v>
      </c>
      <c r="L206" s="10">
        <v>96941</v>
      </c>
      <c r="M206" s="11" t="s">
        <v>48</v>
      </c>
      <c r="N206" s="11" t="s">
        <v>590</v>
      </c>
      <c r="O206" s="11" t="s">
        <v>49</v>
      </c>
      <c r="P206" s="11" t="s">
        <v>50</v>
      </c>
      <c r="Q206" s="11" t="s">
        <v>49</v>
      </c>
      <c r="R206" s="11" t="s">
        <v>591</v>
      </c>
      <c r="S206" s="12">
        <v>42736</v>
      </c>
      <c r="T206" s="12">
        <v>43100</v>
      </c>
      <c r="U206" s="12">
        <v>43100</v>
      </c>
      <c r="V206" s="10">
        <v>577</v>
      </c>
      <c r="W206" s="10">
        <v>300</v>
      </c>
      <c r="X206" s="10">
        <v>0</v>
      </c>
      <c r="Y206" s="13">
        <v>42724.457187499997</v>
      </c>
      <c r="Z206" s="11"/>
      <c r="AA206" s="10">
        <v>21708</v>
      </c>
      <c r="AB206" s="11" t="s">
        <v>161</v>
      </c>
      <c r="AC206" s="10">
        <v>17.350000000000001</v>
      </c>
      <c r="AD206" s="12">
        <v>42736</v>
      </c>
      <c r="AE206" s="12">
        <v>43100</v>
      </c>
      <c r="AF206" s="12">
        <v>43100</v>
      </c>
      <c r="AG206" s="10">
        <v>0</v>
      </c>
      <c r="AH206" s="13">
        <v>42724.457835648151</v>
      </c>
      <c r="AI206" s="11"/>
      <c r="AJ206" s="2">
        <f>VLOOKUP(A206,'[1]Tab.-Job'!A:A,1,FALSE)</f>
        <v>295</v>
      </c>
      <c r="AK206" s="14" t="str">
        <f t="shared" si="18"/>
        <v>Conconi Alain 13.11.1967</v>
      </c>
      <c r="AL206" s="2" t="b">
        <f t="shared" si="19"/>
        <v>1</v>
      </c>
    </row>
    <row r="207" spans="1:38" ht="25.5" x14ac:dyDescent="0.2">
      <c r="A207" s="10">
        <v>295</v>
      </c>
      <c r="B207" s="11" t="s">
        <v>41</v>
      </c>
      <c r="C207" s="11" t="s">
        <v>588</v>
      </c>
      <c r="D207" s="11" t="s">
        <v>589</v>
      </c>
      <c r="E207" s="11" t="s">
        <v>166</v>
      </c>
      <c r="F207" s="10">
        <v>27122</v>
      </c>
      <c r="G207" s="11" t="s">
        <v>590</v>
      </c>
      <c r="H207" s="12">
        <v>41640</v>
      </c>
      <c r="I207" s="10"/>
      <c r="J207" s="11" t="s">
        <v>56</v>
      </c>
      <c r="K207" s="11" t="s">
        <v>168</v>
      </c>
      <c r="L207" s="10">
        <v>96941</v>
      </c>
      <c r="M207" s="11" t="s">
        <v>48</v>
      </c>
      <c r="N207" s="11" t="s">
        <v>590</v>
      </c>
      <c r="O207" s="11" t="s">
        <v>49</v>
      </c>
      <c r="P207" s="11" t="s">
        <v>50</v>
      </c>
      <c r="Q207" s="11" t="s">
        <v>49</v>
      </c>
      <c r="R207" s="11" t="s">
        <v>591</v>
      </c>
      <c r="S207" s="12">
        <v>42736</v>
      </c>
      <c r="T207" s="12">
        <v>43100</v>
      </c>
      <c r="U207" s="12">
        <v>43100</v>
      </c>
      <c r="V207" s="10">
        <v>577</v>
      </c>
      <c r="W207" s="10">
        <v>300</v>
      </c>
      <c r="X207" s="10">
        <v>0</v>
      </c>
      <c r="Y207" s="13">
        <v>42724.457187499997</v>
      </c>
      <c r="Z207" s="11"/>
      <c r="AA207" s="10">
        <v>21707</v>
      </c>
      <c r="AB207" s="11" t="s">
        <v>61</v>
      </c>
      <c r="AC207" s="10">
        <v>5.65</v>
      </c>
      <c r="AD207" s="12">
        <v>42736</v>
      </c>
      <c r="AE207" s="12">
        <v>43100</v>
      </c>
      <c r="AF207" s="12">
        <v>43100</v>
      </c>
      <c r="AG207" s="10">
        <v>0</v>
      </c>
      <c r="AH207" s="13">
        <v>42724.457604166666</v>
      </c>
      <c r="AI207" s="11"/>
      <c r="AJ207" s="2">
        <f>VLOOKUP(A207,'[1]Tab.-Job'!A:A,1,FALSE)</f>
        <v>295</v>
      </c>
      <c r="AK207" s="14" t="str">
        <f t="shared" si="18"/>
        <v>Conconi Alain 13.11.1967</v>
      </c>
      <c r="AL207" s="2" t="b">
        <f t="shared" si="19"/>
        <v>1</v>
      </c>
    </row>
    <row r="208" spans="1:38" ht="25.5" x14ac:dyDescent="0.2">
      <c r="A208" s="10">
        <v>298</v>
      </c>
      <c r="B208" s="11" t="s">
        <v>41</v>
      </c>
      <c r="C208" s="11" t="s">
        <v>592</v>
      </c>
      <c r="D208" s="11" t="s">
        <v>593</v>
      </c>
      <c r="E208" s="11" t="s">
        <v>454</v>
      </c>
      <c r="F208" s="10">
        <v>27573</v>
      </c>
      <c r="G208" s="11" t="s">
        <v>594</v>
      </c>
      <c r="H208" s="12">
        <v>41640</v>
      </c>
      <c r="I208" s="10"/>
      <c r="J208" s="11" t="s">
        <v>56</v>
      </c>
      <c r="K208" s="11" t="s">
        <v>595</v>
      </c>
      <c r="L208" s="10">
        <v>95044</v>
      </c>
      <c r="M208" s="11" t="s">
        <v>48</v>
      </c>
      <c r="N208" s="11" t="s">
        <v>594</v>
      </c>
      <c r="O208" s="11" t="s">
        <v>49</v>
      </c>
      <c r="P208" s="11" t="s">
        <v>50</v>
      </c>
      <c r="Q208" s="11" t="s">
        <v>50</v>
      </c>
      <c r="R208" s="11" t="s">
        <v>596</v>
      </c>
      <c r="S208" s="12">
        <v>42736</v>
      </c>
      <c r="T208" s="12">
        <v>43100</v>
      </c>
      <c r="U208" s="12">
        <v>43100</v>
      </c>
      <c r="V208" s="10">
        <v>577</v>
      </c>
      <c r="W208" s="10">
        <v>300</v>
      </c>
      <c r="X208" s="10">
        <v>0</v>
      </c>
      <c r="Y208" s="13">
        <v>42711.443831018521</v>
      </c>
      <c r="Z208" s="11"/>
      <c r="AA208" s="10">
        <v>19833</v>
      </c>
      <c r="AB208" s="11" t="s">
        <v>60</v>
      </c>
      <c r="AC208" s="10">
        <v>554</v>
      </c>
      <c r="AD208" s="12">
        <v>42736</v>
      </c>
      <c r="AE208" s="12">
        <v>43100</v>
      </c>
      <c r="AF208" s="12">
        <v>43100</v>
      </c>
      <c r="AG208" s="10">
        <v>0</v>
      </c>
      <c r="AH208" s="13">
        <v>42711.444560185184</v>
      </c>
      <c r="AI208" s="11"/>
      <c r="AJ208" s="2">
        <f>VLOOKUP(A208,'[1]Tab.-Job'!A:A,1,FALSE)</f>
        <v>298</v>
      </c>
      <c r="AK208" s="14" t="str">
        <f t="shared" si="18"/>
        <v>Garrapa Jean-Marc 22.10.1969</v>
      </c>
      <c r="AL208" s="2" t="b">
        <f t="shared" si="19"/>
        <v>1</v>
      </c>
    </row>
    <row r="209" spans="1:38" ht="25.5" x14ac:dyDescent="0.2">
      <c r="A209" s="10">
        <v>298</v>
      </c>
      <c r="B209" s="11" t="s">
        <v>41</v>
      </c>
      <c r="C209" s="11" t="s">
        <v>592</v>
      </c>
      <c r="D209" s="11" t="s">
        <v>593</v>
      </c>
      <c r="E209" s="11" t="s">
        <v>454</v>
      </c>
      <c r="F209" s="10">
        <v>27573</v>
      </c>
      <c r="G209" s="11" t="s">
        <v>594</v>
      </c>
      <c r="H209" s="12">
        <v>41640</v>
      </c>
      <c r="I209" s="10"/>
      <c r="J209" s="11" t="s">
        <v>56</v>
      </c>
      <c r="K209" s="11" t="s">
        <v>595</v>
      </c>
      <c r="L209" s="10">
        <v>95044</v>
      </c>
      <c r="M209" s="11" t="s">
        <v>48</v>
      </c>
      <c r="N209" s="11" t="s">
        <v>594</v>
      </c>
      <c r="O209" s="11" t="s">
        <v>49</v>
      </c>
      <c r="P209" s="11" t="s">
        <v>50</v>
      </c>
      <c r="Q209" s="11" t="s">
        <v>50</v>
      </c>
      <c r="R209" s="11" t="s">
        <v>596</v>
      </c>
      <c r="S209" s="12">
        <v>42736</v>
      </c>
      <c r="T209" s="12">
        <v>43100</v>
      </c>
      <c r="U209" s="12">
        <v>43100</v>
      </c>
      <c r="V209" s="10">
        <v>577</v>
      </c>
      <c r="W209" s="10">
        <v>300</v>
      </c>
      <c r="X209" s="10">
        <v>0</v>
      </c>
      <c r="Y209" s="13">
        <v>42711.443831018521</v>
      </c>
      <c r="Z209" s="11"/>
      <c r="AA209" s="10">
        <v>25619</v>
      </c>
      <c r="AB209" s="11" t="s">
        <v>61</v>
      </c>
      <c r="AC209" s="10">
        <v>17.350000000000001</v>
      </c>
      <c r="AD209" s="12">
        <v>42948</v>
      </c>
      <c r="AE209" s="12">
        <v>43100</v>
      </c>
      <c r="AF209" s="12">
        <v>43100</v>
      </c>
      <c r="AG209" s="10">
        <v>0</v>
      </c>
      <c r="AH209" s="13">
        <v>42919.431759259256</v>
      </c>
      <c r="AI209" s="11" t="s">
        <v>458</v>
      </c>
      <c r="AJ209" s="2">
        <f>VLOOKUP(A209,'[1]Tab.-Job'!A:A,1,FALSE)</f>
        <v>298</v>
      </c>
      <c r="AK209" s="14" t="str">
        <f t="shared" si="18"/>
        <v>Garrapa Jean-Marc 22.10.1969</v>
      </c>
      <c r="AL209" s="2" t="b">
        <f t="shared" si="19"/>
        <v>1</v>
      </c>
    </row>
    <row r="210" spans="1:38" ht="25.5" x14ac:dyDescent="0.2">
      <c r="A210" s="10">
        <v>298</v>
      </c>
      <c r="B210" s="11" t="s">
        <v>41</v>
      </c>
      <c r="C210" s="11" t="s">
        <v>592</v>
      </c>
      <c r="D210" s="11" t="s">
        <v>593</v>
      </c>
      <c r="E210" s="11" t="s">
        <v>454</v>
      </c>
      <c r="F210" s="10">
        <v>27573</v>
      </c>
      <c r="G210" s="11" t="s">
        <v>594</v>
      </c>
      <c r="H210" s="12">
        <v>41640</v>
      </c>
      <c r="I210" s="10"/>
      <c r="J210" s="11" t="s">
        <v>56</v>
      </c>
      <c r="K210" s="11" t="s">
        <v>595</v>
      </c>
      <c r="L210" s="10">
        <v>95044</v>
      </c>
      <c r="M210" s="11" t="s">
        <v>48</v>
      </c>
      <c r="N210" s="11" t="s">
        <v>594</v>
      </c>
      <c r="O210" s="11" t="s">
        <v>49</v>
      </c>
      <c r="P210" s="11" t="s">
        <v>50</v>
      </c>
      <c r="Q210" s="11" t="s">
        <v>50</v>
      </c>
      <c r="R210" s="11" t="s">
        <v>596</v>
      </c>
      <c r="S210" s="12">
        <v>42736</v>
      </c>
      <c r="T210" s="12">
        <v>43100</v>
      </c>
      <c r="U210" s="12">
        <v>43100</v>
      </c>
      <c r="V210" s="10">
        <v>577</v>
      </c>
      <c r="W210" s="10">
        <v>300</v>
      </c>
      <c r="X210" s="10">
        <v>0</v>
      </c>
      <c r="Y210" s="13">
        <v>42711.443831018521</v>
      </c>
      <c r="Z210" s="11"/>
      <c r="AA210" s="10">
        <v>19834</v>
      </c>
      <c r="AB210" s="11" t="s">
        <v>61</v>
      </c>
      <c r="AC210" s="10">
        <v>5.65</v>
      </c>
      <c r="AD210" s="12">
        <v>42736</v>
      </c>
      <c r="AE210" s="12">
        <v>43100</v>
      </c>
      <c r="AF210" s="12">
        <v>42947</v>
      </c>
      <c r="AG210" s="10">
        <v>0</v>
      </c>
      <c r="AH210" s="13">
        <v>42711.44494212963</v>
      </c>
      <c r="AI210" s="11"/>
      <c r="AJ210" s="2">
        <f>VLOOKUP(A210,'[1]Tab.-Job'!A:A,1,FALSE)</f>
        <v>298</v>
      </c>
      <c r="AK210" s="14" t="str">
        <f t="shared" si="18"/>
        <v>Garrapa Jean-Marc 22.10.1969</v>
      </c>
      <c r="AL210" s="2" t="b">
        <f t="shared" si="19"/>
        <v>1</v>
      </c>
    </row>
    <row r="211" spans="1:38" ht="25.5" x14ac:dyDescent="0.2">
      <c r="A211" s="10">
        <v>300</v>
      </c>
      <c r="B211" s="11" t="s">
        <v>41</v>
      </c>
      <c r="C211" s="11" t="s">
        <v>597</v>
      </c>
      <c r="D211" s="11" t="s">
        <v>598</v>
      </c>
      <c r="E211" s="11" t="s">
        <v>137</v>
      </c>
      <c r="F211" s="10">
        <v>42461</v>
      </c>
      <c r="G211" s="11" t="s">
        <v>599</v>
      </c>
      <c r="H211" s="12">
        <v>42736</v>
      </c>
      <c r="I211" s="10"/>
      <c r="J211" s="11" t="s">
        <v>139</v>
      </c>
      <c r="K211" s="11" t="s">
        <v>103</v>
      </c>
      <c r="L211" s="10">
        <v>101617</v>
      </c>
      <c r="M211" s="11" t="s">
        <v>48</v>
      </c>
      <c r="N211" s="11" t="s">
        <v>599</v>
      </c>
      <c r="O211" s="11" t="s">
        <v>49</v>
      </c>
      <c r="P211" s="11" t="s">
        <v>50</v>
      </c>
      <c r="Q211" s="11" t="s">
        <v>50</v>
      </c>
      <c r="R211" s="11" t="s">
        <v>600</v>
      </c>
      <c r="S211" s="12">
        <v>42736</v>
      </c>
      <c r="T211" s="12">
        <v>43100</v>
      </c>
      <c r="U211" s="12">
        <v>43100</v>
      </c>
      <c r="V211" s="10">
        <v>546.9</v>
      </c>
      <c r="W211" s="10">
        <v>300</v>
      </c>
      <c r="X211" s="10">
        <v>1640.7</v>
      </c>
      <c r="Y211" s="13">
        <v>42844.438784722224</v>
      </c>
      <c r="Z211" s="11"/>
      <c r="AA211" s="10">
        <v>24706</v>
      </c>
      <c r="AB211" s="11" t="s">
        <v>60</v>
      </c>
      <c r="AC211" s="10">
        <v>541.25</v>
      </c>
      <c r="AD211" s="12">
        <v>42736</v>
      </c>
      <c r="AE211" s="12">
        <v>43100</v>
      </c>
      <c r="AF211" s="12">
        <v>43100</v>
      </c>
      <c r="AG211" s="10">
        <v>1623.75</v>
      </c>
      <c r="AH211" s="13">
        <v>42844.439409722225</v>
      </c>
      <c r="AI211" s="11"/>
      <c r="AJ211" s="2">
        <f>VLOOKUP(A211,'[1]Tab.-Job'!A:A,1,FALSE)</f>
        <v>300</v>
      </c>
      <c r="AK211" s="14" t="str">
        <f t="shared" si="18"/>
        <v>Paggi Philippe 27.07.1962</v>
      </c>
      <c r="AL211" s="2" t="b">
        <f t="shared" si="19"/>
        <v>1</v>
      </c>
    </row>
    <row r="212" spans="1:38" ht="25.5" x14ac:dyDescent="0.2">
      <c r="A212" s="10">
        <v>300</v>
      </c>
      <c r="B212" s="11" t="s">
        <v>41</v>
      </c>
      <c r="C212" s="11" t="s">
        <v>597</v>
      </c>
      <c r="D212" s="11" t="s">
        <v>598</v>
      </c>
      <c r="E212" s="11" t="s">
        <v>137</v>
      </c>
      <c r="F212" s="10">
        <v>42461</v>
      </c>
      <c r="G212" s="11" t="s">
        <v>599</v>
      </c>
      <c r="H212" s="12">
        <v>42736</v>
      </c>
      <c r="I212" s="10"/>
      <c r="J212" s="11" t="s">
        <v>139</v>
      </c>
      <c r="K212" s="11" t="s">
        <v>103</v>
      </c>
      <c r="L212" s="10">
        <v>101617</v>
      </c>
      <c r="M212" s="11" t="s">
        <v>48</v>
      </c>
      <c r="N212" s="11" t="s">
        <v>599</v>
      </c>
      <c r="O212" s="11" t="s">
        <v>49</v>
      </c>
      <c r="P212" s="11" t="s">
        <v>50</v>
      </c>
      <c r="Q212" s="11" t="s">
        <v>50</v>
      </c>
      <c r="R212" s="11" t="s">
        <v>600</v>
      </c>
      <c r="S212" s="12">
        <v>42736</v>
      </c>
      <c r="T212" s="12">
        <v>43100</v>
      </c>
      <c r="U212" s="12">
        <v>43100</v>
      </c>
      <c r="V212" s="10">
        <v>546.9</v>
      </c>
      <c r="W212" s="10">
        <v>300</v>
      </c>
      <c r="X212" s="10">
        <v>1640.7</v>
      </c>
      <c r="Y212" s="13">
        <v>42844.438784722224</v>
      </c>
      <c r="Z212" s="11"/>
      <c r="AA212" s="10">
        <v>24705</v>
      </c>
      <c r="AB212" s="11" t="s">
        <v>61</v>
      </c>
      <c r="AC212" s="10">
        <v>5.65</v>
      </c>
      <c r="AD212" s="12">
        <v>42736</v>
      </c>
      <c r="AE212" s="12">
        <v>43100</v>
      </c>
      <c r="AF212" s="12">
        <v>43100</v>
      </c>
      <c r="AG212" s="10">
        <v>16.95</v>
      </c>
      <c r="AH212" s="13">
        <v>42844.439189814817</v>
      </c>
      <c r="AI212" s="11"/>
      <c r="AJ212" s="2">
        <f>VLOOKUP(A212,'[1]Tab.-Job'!A:A,1,FALSE)</f>
        <v>300</v>
      </c>
      <c r="AK212" s="14" t="str">
        <f t="shared" si="18"/>
        <v>Paggi Philippe 27.07.1962</v>
      </c>
      <c r="AL212" s="2" t="b">
        <f t="shared" si="19"/>
        <v>1</v>
      </c>
    </row>
    <row r="213" spans="1:38" ht="25.5" x14ac:dyDescent="0.2">
      <c r="A213" s="10">
        <v>301</v>
      </c>
      <c r="B213" s="11" t="s">
        <v>41</v>
      </c>
      <c r="C213" s="11" t="s">
        <v>601</v>
      </c>
      <c r="D213" s="11" t="s">
        <v>602</v>
      </c>
      <c r="E213" s="11" t="s">
        <v>137</v>
      </c>
      <c r="F213" s="10">
        <v>42411</v>
      </c>
      <c r="G213" s="11" t="s">
        <v>603</v>
      </c>
      <c r="H213" s="12">
        <v>42736</v>
      </c>
      <c r="I213" s="10"/>
      <c r="J213" s="11" t="s">
        <v>139</v>
      </c>
      <c r="K213" s="11" t="s">
        <v>103</v>
      </c>
      <c r="L213" s="10">
        <v>101527</v>
      </c>
      <c r="M213" s="11" t="s">
        <v>48</v>
      </c>
      <c r="N213" s="11" t="s">
        <v>603</v>
      </c>
      <c r="O213" s="11" t="s">
        <v>49</v>
      </c>
      <c r="P213" s="11" t="s">
        <v>50</v>
      </c>
      <c r="Q213" s="11" t="s">
        <v>50</v>
      </c>
      <c r="R213" s="11" t="s">
        <v>604</v>
      </c>
      <c r="S213" s="12">
        <v>42736</v>
      </c>
      <c r="T213" s="12">
        <v>43100</v>
      </c>
      <c r="U213" s="12">
        <v>43100</v>
      </c>
      <c r="V213" s="10">
        <v>546.9</v>
      </c>
      <c r="W213" s="10">
        <v>300</v>
      </c>
      <c r="X213" s="10">
        <v>1640.7</v>
      </c>
      <c r="Y213" s="13">
        <v>42836.744641203702</v>
      </c>
      <c r="Z213" s="11"/>
      <c r="AA213" s="10">
        <v>24637</v>
      </c>
      <c r="AB213" s="11" t="s">
        <v>60</v>
      </c>
      <c r="AC213" s="10">
        <v>541.25</v>
      </c>
      <c r="AD213" s="12">
        <v>42736</v>
      </c>
      <c r="AE213" s="12">
        <v>43100</v>
      </c>
      <c r="AF213" s="12">
        <v>43100</v>
      </c>
      <c r="AG213" s="10">
        <v>1623.75</v>
      </c>
      <c r="AH213" s="13">
        <v>42836.745312500003</v>
      </c>
      <c r="AI213" s="11"/>
      <c r="AJ213" s="2">
        <f>VLOOKUP(A213,'[1]Tab.-Job'!A:A,1,FALSE)</f>
        <v>301</v>
      </c>
      <c r="AK213" s="14" t="str">
        <f t="shared" si="18"/>
        <v>Rek Jordi Emile 15.01.1975</v>
      </c>
      <c r="AL213" s="2" t="b">
        <f t="shared" si="19"/>
        <v>1</v>
      </c>
    </row>
    <row r="214" spans="1:38" ht="25.5" x14ac:dyDescent="0.2">
      <c r="A214" s="10">
        <v>301</v>
      </c>
      <c r="B214" s="11" t="s">
        <v>41</v>
      </c>
      <c r="C214" s="11" t="s">
        <v>601</v>
      </c>
      <c r="D214" s="11" t="s">
        <v>602</v>
      </c>
      <c r="E214" s="11" t="s">
        <v>137</v>
      </c>
      <c r="F214" s="10">
        <v>42411</v>
      </c>
      <c r="G214" s="11" t="s">
        <v>603</v>
      </c>
      <c r="H214" s="12">
        <v>42736</v>
      </c>
      <c r="I214" s="10"/>
      <c r="J214" s="11" t="s">
        <v>139</v>
      </c>
      <c r="K214" s="11" t="s">
        <v>103</v>
      </c>
      <c r="L214" s="10">
        <v>101527</v>
      </c>
      <c r="M214" s="11" t="s">
        <v>48</v>
      </c>
      <c r="N214" s="11" t="s">
        <v>603</v>
      </c>
      <c r="O214" s="11" t="s">
        <v>49</v>
      </c>
      <c r="P214" s="11" t="s">
        <v>50</v>
      </c>
      <c r="Q214" s="11" t="s">
        <v>50</v>
      </c>
      <c r="R214" s="11" t="s">
        <v>604</v>
      </c>
      <c r="S214" s="12">
        <v>42736</v>
      </c>
      <c r="T214" s="12">
        <v>43100</v>
      </c>
      <c r="U214" s="12">
        <v>43100</v>
      </c>
      <c r="V214" s="10">
        <v>546.9</v>
      </c>
      <c r="W214" s="10">
        <v>300</v>
      </c>
      <c r="X214" s="10">
        <v>1640.7</v>
      </c>
      <c r="Y214" s="13">
        <v>42836.744641203702</v>
      </c>
      <c r="Z214" s="11"/>
      <c r="AA214" s="10">
        <v>24636</v>
      </c>
      <c r="AB214" s="11" t="s">
        <v>61</v>
      </c>
      <c r="AC214" s="10">
        <v>5.65</v>
      </c>
      <c r="AD214" s="12">
        <v>42736</v>
      </c>
      <c r="AE214" s="12">
        <v>43100</v>
      </c>
      <c r="AF214" s="12">
        <v>43100</v>
      </c>
      <c r="AG214" s="10">
        <v>16.95</v>
      </c>
      <c r="AH214" s="13">
        <v>42836.745046296295</v>
      </c>
      <c r="AI214" s="11"/>
      <c r="AJ214" s="2">
        <f>VLOOKUP(A214,'[1]Tab.-Job'!A:A,1,FALSE)</f>
        <v>301</v>
      </c>
      <c r="AK214" s="14" t="str">
        <f t="shared" si="18"/>
        <v>Rek Jordi Emile 15.01.1975</v>
      </c>
      <c r="AL214" s="2" t="b">
        <f t="shared" si="19"/>
        <v>1</v>
      </c>
    </row>
    <row r="215" spans="1:38" ht="25.5" x14ac:dyDescent="0.2">
      <c r="A215" s="10">
        <v>303</v>
      </c>
      <c r="B215" s="11" t="s">
        <v>41</v>
      </c>
      <c r="C215" s="11" t="s">
        <v>605</v>
      </c>
      <c r="D215" s="11" t="s">
        <v>606</v>
      </c>
      <c r="E215" s="11" t="s">
        <v>285</v>
      </c>
      <c r="F215" s="10">
        <v>24639</v>
      </c>
      <c r="G215" s="11" t="s">
        <v>607</v>
      </c>
      <c r="H215" s="12">
        <v>41275</v>
      </c>
      <c r="I215" s="10"/>
      <c r="J215" s="11" t="s">
        <v>76</v>
      </c>
      <c r="K215" s="11" t="s">
        <v>57</v>
      </c>
      <c r="L215" s="10">
        <v>97892</v>
      </c>
      <c r="M215" s="11" t="s">
        <v>48</v>
      </c>
      <c r="N215" s="11" t="s">
        <v>607</v>
      </c>
      <c r="O215" s="11" t="s">
        <v>49</v>
      </c>
      <c r="P215" s="11" t="s">
        <v>50</v>
      </c>
      <c r="Q215" s="11" t="s">
        <v>50</v>
      </c>
      <c r="R215" s="11" t="s">
        <v>608</v>
      </c>
      <c r="S215" s="12">
        <v>42736</v>
      </c>
      <c r="T215" s="12">
        <v>43100</v>
      </c>
      <c r="U215" s="12">
        <v>43100</v>
      </c>
      <c r="V215" s="10">
        <v>578</v>
      </c>
      <c r="W215" s="10">
        <v>300</v>
      </c>
      <c r="X215" s="10">
        <v>0</v>
      </c>
      <c r="Y215" s="13">
        <v>42740.624039351853</v>
      </c>
      <c r="Z215" s="11"/>
      <c r="AA215" s="10">
        <v>22300</v>
      </c>
      <c r="AB215" s="11" t="s">
        <v>60</v>
      </c>
      <c r="AC215" s="10">
        <v>554</v>
      </c>
      <c r="AD215" s="12">
        <v>42736</v>
      </c>
      <c r="AE215" s="12">
        <v>43100</v>
      </c>
      <c r="AF215" s="12">
        <v>43100</v>
      </c>
      <c r="AG215" s="10">
        <v>0</v>
      </c>
      <c r="AH215" s="13">
        <v>42740.625104166669</v>
      </c>
      <c r="AI215" s="11"/>
      <c r="AJ215" s="2">
        <f>VLOOKUP(A215,'[1]Tab.-Job'!A:A,1,FALSE)</f>
        <v>303</v>
      </c>
      <c r="AK215" s="14" t="str">
        <f t="shared" ref="AK215:AK241" si="20">LEFT(R215,LEN(R215)-9)&amp;TEXT(SUBSTITUTE(SUBSTITUTE(SUBSTITUTE(RIGHT(R215,9),"DEC","DÉC"),"FEV","FÉV"),"AOU","AOÛ"),"jj.mm.aaaa")</f>
        <v>Brulhart Chantal 11.04.1959</v>
      </c>
      <c r="AL215" s="2" t="b">
        <f t="shared" ref="AL215:AL241" si="21">EXACT(D215,AK215)</f>
        <v>1</v>
      </c>
    </row>
    <row r="216" spans="1:38" ht="25.5" x14ac:dyDescent="0.2">
      <c r="A216" s="10">
        <v>303</v>
      </c>
      <c r="B216" s="11" t="s">
        <v>41</v>
      </c>
      <c r="C216" s="11" t="s">
        <v>605</v>
      </c>
      <c r="D216" s="11" t="s">
        <v>606</v>
      </c>
      <c r="E216" s="11" t="s">
        <v>285</v>
      </c>
      <c r="F216" s="10">
        <v>24639</v>
      </c>
      <c r="G216" s="11" t="s">
        <v>607</v>
      </c>
      <c r="H216" s="12">
        <v>41275</v>
      </c>
      <c r="I216" s="10"/>
      <c r="J216" s="11" t="s">
        <v>76</v>
      </c>
      <c r="K216" s="11" t="s">
        <v>57</v>
      </c>
      <c r="L216" s="10">
        <v>97892</v>
      </c>
      <c r="M216" s="11" t="s">
        <v>48</v>
      </c>
      <c r="N216" s="11" t="s">
        <v>607</v>
      </c>
      <c r="O216" s="11" t="s">
        <v>49</v>
      </c>
      <c r="P216" s="11" t="s">
        <v>50</v>
      </c>
      <c r="Q216" s="11" t="s">
        <v>50</v>
      </c>
      <c r="R216" s="11" t="s">
        <v>608</v>
      </c>
      <c r="S216" s="12">
        <v>42736</v>
      </c>
      <c r="T216" s="12">
        <v>43100</v>
      </c>
      <c r="U216" s="12">
        <v>43100</v>
      </c>
      <c r="V216" s="10">
        <v>578</v>
      </c>
      <c r="W216" s="10">
        <v>300</v>
      </c>
      <c r="X216" s="10">
        <v>0</v>
      </c>
      <c r="Y216" s="13">
        <v>42740.624039351853</v>
      </c>
      <c r="Z216" s="11"/>
      <c r="AA216" s="10">
        <v>22301</v>
      </c>
      <c r="AB216" s="11" t="s">
        <v>48</v>
      </c>
      <c r="AC216" s="10">
        <v>18.350000000000001</v>
      </c>
      <c r="AD216" s="12">
        <v>42736</v>
      </c>
      <c r="AE216" s="12">
        <v>43100</v>
      </c>
      <c r="AF216" s="12">
        <v>43100</v>
      </c>
      <c r="AG216" s="10">
        <v>0</v>
      </c>
      <c r="AH216" s="13">
        <v>42740.625659722224</v>
      </c>
      <c r="AI216" s="11"/>
      <c r="AJ216" s="2">
        <f>VLOOKUP(A216,'[1]Tab.-Job'!A:A,1,FALSE)</f>
        <v>303</v>
      </c>
      <c r="AK216" s="14" t="str">
        <f t="shared" si="20"/>
        <v>Brulhart Chantal 11.04.1959</v>
      </c>
      <c r="AL216" s="2" t="b">
        <f t="shared" si="21"/>
        <v>1</v>
      </c>
    </row>
    <row r="217" spans="1:38" ht="25.5" x14ac:dyDescent="0.2">
      <c r="A217" s="10">
        <v>303</v>
      </c>
      <c r="B217" s="11" t="s">
        <v>41</v>
      </c>
      <c r="C217" s="11" t="s">
        <v>605</v>
      </c>
      <c r="D217" s="11" t="s">
        <v>606</v>
      </c>
      <c r="E217" s="11" t="s">
        <v>285</v>
      </c>
      <c r="F217" s="10">
        <v>24639</v>
      </c>
      <c r="G217" s="11" t="s">
        <v>607</v>
      </c>
      <c r="H217" s="12">
        <v>41275</v>
      </c>
      <c r="I217" s="10"/>
      <c r="J217" s="11" t="s">
        <v>76</v>
      </c>
      <c r="K217" s="11" t="s">
        <v>57</v>
      </c>
      <c r="L217" s="10">
        <v>97892</v>
      </c>
      <c r="M217" s="11" t="s">
        <v>48</v>
      </c>
      <c r="N217" s="11" t="s">
        <v>607</v>
      </c>
      <c r="O217" s="11" t="s">
        <v>49</v>
      </c>
      <c r="P217" s="11" t="s">
        <v>50</v>
      </c>
      <c r="Q217" s="11" t="s">
        <v>50</v>
      </c>
      <c r="R217" s="11" t="s">
        <v>608</v>
      </c>
      <c r="S217" s="12">
        <v>42736</v>
      </c>
      <c r="T217" s="12">
        <v>43100</v>
      </c>
      <c r="U217" s="12">
        <v>43100</v>
      </c>
      <c r="V217" s="10">
        <v>578</v>
      </c>
      <c r="W217" s="10">
        <v>300</v>
      </c>
      <c r="X217" s="10">
        <v>0</v>
      </c>
      <c r="Y217" s="13">
        <v>42740.624039351853</v>
      </c>
      <c r="Z217" s="11"/>
      <c r="AA217" s="10">
        <v>22299</v>
      </c>
      <c r="AB217" s="11" t="s">
        <v>61</v>
      </c>
      <c r="AC217" s="10">
        <v>5.65</v>
      </c>
      <c r="AD217" s="12">
        <v>42736</v>
      </c>
      <c r="AE217" s="12">
        <v>43100</v>
      </c>
      <c r="AF217" s="12">
        <v>43100</v>
      </c>
      <c r="AG217" s="10">
        <v>0</v>
      </c>
      <c r="AH217" s="13">
        <v>42740.624756944446</v>
      </c>
      <c r="AI217" s="11"/>
      <c r="AJ217" s="2">
        <f>VLOOKUP(A217,'[1]Tab.-Job'!A:A,1,FALSE)</f>
        <v>303</v>
      </c>
      <c r="AK217" s="14" t="str">
        <f t="shared" si="20"/>
        <v>Brulhart Chantal 11.04.1959</v>
      </c>
      <c r="AL217" s="2" t="b">
        <f t="shared" si="21"/>
        <v>1</v>
      </c>
    </row>
    <row r="218" spans="1:38" ht="25.5" x14ac:dyDescent="0.2">
      <c r="A218" s="10">
        <v>303</v>
      </c>
      <c r="B218" s="11" t="s">
        <v>41</v>
      </c>
      <c r="C218" s="11" t="s">
        <v>605</v>
      </c>
      <c r="D218" s="11" t="s">
        <v>606</v>
      </c>
      <c r="E218" s="11" t="s">
        <v>285</v>
      </c>
      <c r="F218" s="10">
        <v>24639</v>
      </c>
      <c r="G218" s="11" t="s">
        <v>607</v>
      </c>
      <c r="H218" s="12">
        <v>41275</v>
      </c>
      <c r="I218" s="10"/>
      <c r="J218" s="11" t="s">
        <v>76</v>
      </c>
      <c r="K218" s="11" t="s">
        <v>57</v>
      </c>
      <c r="L218" s="10">
        <v>97891</v>
      </c>
      <c r="M218" s="11" t="s">
        <v>48</v>
      </c>
      <c r="N218" s="11" t="s">
        <v>607</v>
      </c>
      <c r="O218" s="11" t="s">
        <v>49</v>
      </c>
      <c r="P218" s="11" t="s">
        <v>50</v>
      </c>
      <c r="Q218" s="11" t="s">
        <v>50</v>
      </c>
      <c r="R218" s="11" t="s">
        <v>608</v>
      </c>
      <c r="S218" s="12">
        <v>42736</v>
      </c>
      <c r="T218" s="12">
        <v>42736</v>
      </c>
      <c r="U218" s="12">
        <v>42736</v>
      </c>
      <c r="V218" s="10">
        <v>572.35</v>
      </c>
      <c r="W218" s="10">
        <v>300</v>
      </c>
      <c r="X218" s="10">
        <v>0</v>
      </c>
      <c r="Y218" s="13">
        <v>42740.62060185185</v>
      </c>
      <c r="Z218" s="11"/>
      <c r="AA218" s="10">
        <v>22298</v>
      </c>
      <c r="AB218" s="11" t="s">
        <v>60</v>
      </c>
      <c r="AC218" s="10">
        <v>554</v>
      </c>
      <c r="AD218" s="12">
        <v>42736</v>
      </c>
      <c r="AE218" s="12">
        <v>42736</v>
      </c>
      <c r="AF218" s="12">
        <v>42736</v>
      </c>
      <c r="AG218" s="10">
        <v>0</v>
      </c>
      <c r="AH218" s="13">
        <v>42740.622743055559</v>
      </c>
      <c r="AI218" s="11"/>
      <c r="AJ218" s="2">
        <f>VLOOKUP(A218,'[1]Tab.-Job'!A:A,1,FALSE)</f>
        <v>303</v>
      </c>
      <c r="AK218" s="14" t="str">
        <f t="shared" si="20"/>
        <v>Brulhart Chantal 11.04.1959</v>
      </c>
      <c r="AL218" s="2" t="b">
        <f t="shared" si="21"/>
        <v>1</v>
      </c>
    </row>
    <row r="219" spans="1:38" ht="25.5" x14ac:dyDescent="0.2">
      <c r="A219" s="10">
        <v>303</v>
      </c>
      <c r="B219" s="11" t="s">
        <v>41</v>
      </c>
      <c r="C219" s="11" t="s">
        <v>605</v>
      </c>
      <c r="D219" s="11" t="s">
        <v>606</v>
      </c>
      <c r="E219" s="11" t="s">
        <v>285</v>
      </c>
      <c r="F219" s="10">
        <v>24639</v>
      </c>
      <c r="G219" s="11" t="s">
        <v>607</v>
      </c>
      <c r="H219" s="12">
        <v>41275</v>
      </c>
      <c r="I219" s="10"/>
      <c r="J219" s="11" t="s">
        <v>76</v>
      </c>
      <c r="K219" s="11" t="s">
        <v>57</v>
      </c>
      <c r="L219" s="10">
        <v>97891</v>
      </c>
      <c r="M219" s="11" t="s">
        <v>48</v>
      </c>
      <c r="N219" s="11" t="s">
        <v>607</v>
      </c>
      <c r="O219" s="11" t="s">
        <v>49</v>
      </c>
      <c r="P219" s="11" t="s">
        <v>50</v>
      </c>
      <c r="Q219" s="11" t="s">
        <v>50</v>
      </c>
      <c r="R219" s="11" t="s">
        <v>608</v>
      </c>
      <c r="S219" s="12">
        <v>42736</v>
      </c>
      <c r="T219" s="12">
        <v>42736</v>
      </c>
      <c r="U219" s="12">
        <v>42736</v>
      </c>
      <c r="V219" s="10">
        <v>572.35</v>
      </c>
      <c r="W219" s="10">
        <v>300</v>
      </c>
      <c r="X219" s="10">
        <v>0</v>
      </c>
      <c r="Y219" s="13">
        <v>42740.62060185185</v>
      </c>
      <c r="Z219" s="11"/>
      <c r="AA219" s="10">
        <v>22297</v>
      </c>
      <c r="AB219" s="11" t="s">
        <v>61</v>
      </c>
      <c r="AC219" s="10">
        <v>5.65</v>
      </c>
      <c r="AD219" s="12">
        <v>42736</v>
      </c>
      <c r="AE219" s="12">
        <v>42736</v>
      </c>
      <c r="AF219" s="12">
        <v>42736</v>
      </c>
      <c r="AG219" s="10">
        <v>0</v>
      </c>
      <c r="AH219" s="13">
        <v>42740.622291666667</v>
      </c>
      <c r="AI219" s="11"/>
      <c r="AJ219" s="2">
        <f>VLOOKUP(A219,'[1]Tab.-Job'!A:A,1,FALSE)</f>
        <v>303</v>
      </c>
      <c r="AK219" s="14" t="str">
        <f t="shared" si="20"/>
        <v>Brulhart Chantal 11.04.1959</v>
      </c>
      <c r="AL219" s="2" t="b">
        <f t="shared" si="21"/>
        <v>1</v>
      </c>
    </row>
    <row r="220" spans="1:38" ht="25.5" x14ac:dyDescent="0.2">
      <c r="A220" s="10">
        <v>304</v>
      </c>
      <c r="B220" s="11" t="s">
        <v>41</v>
      </c>
      <c r="C220" s="11" t="s">
        <v>609</v>
      </c>
      <c r="D220" s="11" t="s">
        <v>610</v>
      </c>
      <c r="E220" s="11" t="s">
        <v>140</v>
      </c>
      <c r="F220" s="10">
        <v>27688</v>
      </c>
      <c r="G220" s="11" t="s">
        <v>611</v>
      </c>
      <c r="H220" s="12">
        <v>41640</v>
      </c>
      <c r="I220" s="10"/>
      <c r="J220" s="11" t="s">
        <v>56</v>
      </c>
      <c r="K220" s="11" t="s">
        <v>57</v>
      </c>
      <c r="L220" s="10">
        <v>96156</v>
      </c>
      <c r="M220" s="11" t="s">
        <v>48</v>
      </c>
      <c r="N220" s="11" t="s">
        <v>611</v>
      </c>
      <c r="O220" s="11" t="s">
        <v>49</v>
      </c>
      <c r="P220" s="11" t="s">
        <v>50</v>
      </c>
      <c r="Q220" s="11" t="s">
        <v>50</v>
      </c>
      <c r="R220" s="11" t="s">
        <v>612</v>
      </c>
      <c r="S220" s="12">
        <v>42736</v>
      </c>
      <c r="T220" s="12">
        <v>43100</v>
      </c>
      <c r="U220" s="12">
        <v>43100</v>
      </c>
      <c r="V220" s="10">
        <v>577</v>
      </c>
      <c r="W220" s="10">
        <v>300</v>
      </c>
      <c r="X220" s="10">
        <v>0</v>
      </c>
      <c r="Y220" s="13">
        <v>42719.421134259261</v>
      </c>
      <c r="Z220" s="11"/>
      <c r="AA220" s="10">
        <v>21016</v>
      </c>
      <c r="AB220" s="11" t="s">
        <v>60</v>
      </c>
      <c r="AC220" s="10">
        <v>554</v>
      </c>
      <c r="AD220" s="12">
        <v>42736</v>
      </c>
      <c r="AE220" s="12">
        <v>43100</v>
      </c>
      <c r="AF220" s="12">
        <v>43100</v>
      </c>
      <c r="AG220" s="10">
        <v>0</v>
      </c>
      <c r="AH220" s="13">
        <v>42719.421539351853</v>
      </c>
      <c r="AI220" s="11"/>
      <c r="AJ220" s="2">
        <f>VLOOKUP(A220,'[1]Tab.-Job'!A:A,1,FALSE)</f>
        <v>304</v>
      </c>
      <c r="AK220" s="14" t="str">
        <f t="shared" si="20"/>
        <v>Brenner Monica Suzanne 06.01.1965</v>
      </c>
      <c r="AL220" s="2" t="b">
        <f t="shared" si="21"/>
        <v>1</v>
      </c>
    </row>
    <row r="221" spans="1:38" ht="25.5" x14ac:dyDescent="0.2">
      <c r="A221" s="10">
        <v>304</v>
      </c>
      <c r="B221" s="11" t="s">
        <v>41</v>
      </c>
      <c r="C221" s="11" t="s">
        <v>609</v>
      </c>
      <c r="D221" s="11" t="s">
        <v>610</v>
      </c>
      <c r="E221" s="11" t="s">
        <v>140</v>
      </c>
      <c r="F221" s="10">
        <v>27688</v>
      </c>
      <c r="G221" s="11" t="s">
        <v>611</v>
      </c>
      <c r="H221" s="12">
        <v>41640</v>
      </c>
      <c r="I221" s="10"/>
      <c r="J221" s="11" t="s">
        <v>56</v>
      </c>
      <c r="K221" s="11" t="s">
        <v>57</v>
      </c>
      <c r="L221" s="10">
        <v>96156</v>
      </c>
      <c r="M221" s="11" t="s">
        <v>48</v>
      </c>
      <c r="N221" s="11" t="s">
        <v>611</v>
      </c>
      <c r="O221" s="11" t="s">
        <v>49</v>
      </c>
      <c r="P221" s="11" t="s">
        <v>50</v>
      </c>
      <c r="Q221" s="11" t="s">
        <v>50</v>
      </c>
      <c r="R221" s="11" t="s">
        <v>612</v>
      </c>
      <c r="S221" s="12">
        <v>42736</v>
      </c>
      <c r="T221" s="12">
        <v>43100</v>
      </c>
      <c r="U221" s="12">
        <v>43100</v>
      </c>
      <c r="V221" s="10">
        <v>577</v>
      </c>
      <c r="W221" s="10">
        <v>300</v>
      </c>
      <c r="X221" s="10">
        <v>0</v>
      </c>
      <c r="Y221" s="13">
        <v>42719.421134259261</v>
      </c>
      <c r="Z221" s="11"/>
      <c r="AA221" s="10">
        <v>21017</v>
      </c>
      <c r="AB221" s="11" t="s">
        <v>61</v>
      </c>
      <c r="AC221" s="10">
        <v>5.65</v>
      </c>
      <c r="AD221" s="12">
        <v>42736</v>
      </c>
      <c r="AE221" s="12">
        <v>43100</v>
      </c>
      <c r="AF221" s="12">
        <v>43100</v>
      </c>
      <c r="AG221" s="10">
        <v>0</v>
      </c>
      <c r="AH221" s="13">
        <v>42719.421793981484</v>
      </c>
      <c r="AI221" s="11"/>
      <c r="AJ221" s="2">
        <f>VLOOKUP(A221,'[1]Tab.-Job'!A:A,1,FALSE)</f>
        <v>304</v>
      </c>
      <c r="AK221" s="14" t="str">
        <f t="shared" si="20"/>
        <v>Brenner Monica Suzanne 06.01.1965</v>
      </c>
      <c r="AL221" s="2" t="b">
        <f t="shared" si="21"/>
        <v>1</v>
      </c>
    </row>
    <row r="222" spans="1:38" ht="25.5" x14ac:dyDescent="0.2">
      <c r="A222" s="10">
        <v>305</v>
      </c>
      <c r="B222" s="11" t="s">
        <v>41</v>
      </c>
      <c r="C222" s="11" t="s">
        <v>613</v>
      </c>
      <c r="D222" s="11" t="s">
        <v>614</v>
      </c>
      <c r="E222" s="11" t="s">
        <v>96</v>
      </c>
      <c r="F222" s="10">
        <v>36236</v>
      </c>
      <c r="G222" s="11" t="s">
        <v>615</v>
      </c>
      <c r="H222" s="12">
        <v>42370</v>
      </c>
      <c r="I222" s="10"/>
      <c r="J222" s="11" t="s">
        <v>139</v>
      </c>
      <c r="K222" s="11" t="s">
        <v>57</v>
      </c>
      <c r="L222" s="10">
        <v>98918</v>
      </c>
      <c r="M222" s="11" t="s">
        <v>48</v>
      </c>
      <c r="N222" s="11"/>
      <c r="O222" s="11" t="s">
        <v>49</v>
      </c>
      <c r="P222" s="11" t="s">
        <v>50</v>
      </c>
      <c r="Q222" s="11" t="s">
        <v>50</v>
      </c>
      <c r="R222" s="11" t="s">
        <v>616</v>
      </c>
      <c r="S222" s="12">
        <v>42736</v>
      </c>
      <c r="T222" s="12">
        <v>43100</v>
      </c>
      <c r="U222" s="12">
        <v>43100</v>
      </c>
      <c r="V222" s="10">
        <v>546.9</v>
      </c>
      <c r="W222" s="10">
        <v>300</v>
      </c>
      <c r="X222" s="10">
        <v>0</v>
      </c>
      <c r="Y222" s="13">
        <v>42759.680555555555</v>
      </c>
      <c r="Z222" s="11"/>
      <c r="AA222" s="10">
        <v>23107</v>
      </c>
      <c r="AB222" s="11" t="s">
        <v>60</v>
      </c>
      <c r="AC222" s="10">
        <v>541.25</v>
      </c>
      <c r="AD222" s="12">
        <v>42736</v>
      </c>
      <c r="AE222" s="12">
        <v>43100</v>
      </c>
      <c r="AF222" s="12">
        <v>43100</v>
      </c>
      <c r="AG222" s="10">
        <v>0</v>
      </c>
      <c r="AH222" s="13">
        <v>42759.683657407404</v>
      </c>
      <c r="AI222" s="11"/>
      <c r="AJ222" s="2">
        <f>VLOOKUP(A222,'[1]Tab.-Job'!A:A,1,FALSE)</f>
        <v>305</v>
      </c>
      <c r="AK222" s="14" t="str">
        <f t="shared" si="20"/>
        <v>Tschannen Cédric Steve 27.11.1980</v>
      </c>
      <c r="AL222" s="2" t="b">
        <f t="shared" si="21"/>
        <v>1</v>
      </c>
    </row>
    <row r="223" spans="1:38" ht="25.5" x14ac:dyDescent="0.2">
      <c r="A223" s="10">
        <v>305</v>
      </c>
      <c r="B223" s="11" t="s">
        <v>41</v>
      </c>
      <c r="C223" s="11" t="s">
        <v>613</v>
      </c>
      <c r="D223" s="11" t="s">
        <v>614</v>
      </c>
      <c r="E223" s="11" t="s">
        <v>96</v>
      </c>
      <c r="F223" s="10">
        <v>36236</v>
      </c>
      <c r="G223" s="11" t="s">
        <v>615</v>
      </c>
      <c r="H223" s="12">
        <v>42370</v>
      </c>
      <c r="I223" s="10"/>
      <c r="J223" s="11" t="s">
        <v>139</v>
      </c>
      <c r="K223" s="11" t="s">
        <v>57</v>
      </c>
      <c r="L223" s="10">
        <v>98918</v>
      </c>
      <c r="M223" s="11" t="s">
        <v>48</v>
      </c>
      <c r="N223" s="11"/>
      <c r="O223" s="11" t="s">
        <v>49</v>
      </c>
      <c r="P223" s="11" t="s">
        <v>50</v>
      </c>
      <c r="Q223" s="11" t="s">
        <v>50</v>
      </c>
      <c r="R223" s="11" t="s">
        <v>616</v>
      </c>
      <c r="S223" s="12">
        <v>42736</v>
      </c>
      <c r="T223" s="12">
        <v>43100</v>
      </c>
      <c r="U223" s="12">
        <v>43100</v>
      </c>
      <c r="V223" s="10">
        <v>546.9</v>
      </c>
      <c r="W223" s="10">
        <v>300</v>
      </c>
      <c r="X223" s="10">
        <v>0</v>
      </c>
      <c r="Y223" s="13">
        <v>42759.680555555555</v>
      </c>
      <c r="Z223" s="11"/>
      <c r="AA223" s="10">
        <v>23106</v>
      </c>
      <c r="AB223" s="11" t="s">
        <v>61</v>
      </c>
      <c r="AC223" s="10">
        <v>5.65</v>
      </c>
      <c r="AD223" s="12">
        <v>42736</v>
      </c>
      <c r="AE223" s="12">
        <v>43100</v>
      </c>
      <c r="AF223" s="12">
        <v>43100</v>
      </c>
      <c r="AG223" s="10">
        <v>0</v>
      </c>
      <c r="AH223" s="13">
        <v>42759.681689814817</v>
      </c>
      <c r="AI223" s="11"/>
      <c r="AJ223" s="2">
        <f>VLOOKUP(A223,'[1]Tab.-Job'!A:A,1,FALSE)</f>
        <v>305</v>
      </c>
      <c r="AK223" s="14" t="str">
        <f t="shared" si="20"/>
        <v>Tschannen Cédric Steve 27.11.1980</v>
      </c>
      <c r="AL223" s="2" t="b">
        <f t="shared" si="21"/>
        <v>1</v>
      </c>
    </row>
    <row r="224" spans="1:38" ht="25.5" x14ac:dyDescent="0.2">
      <c r="A224" s="10">
        <v>307</v>
      </c>
      <c r="B224" s="11" t="s">
        <v>41</v>
      </c>
      <c r="C224" s="11" t="s">
        <v>617</v>
      </c>
      <c r="D224" s="11" t="s">
        <v>618</v>
      </c>
      <c r="E224" s="11" t="s">
        <v>137</v>
      </c>
      <c r="F224" s="10">
        <v>27644</v>
      </c>
      <c r="G224" s="11" t="s">
        <v>619</v>
      </c>
      <c r="H224" s="12">
        <v>41640</v>
      </c>
      <c r="I224" s="10"/>
      <c r="J224" s="11" t="s">
        <v>111</v>
      </c>
      <c r="K224" s="11" t="s">
        <v>57</v>
      </c>
      <c r="L224" s="10">
        <v>101564</v>
      </c>
      <c r="M224" s="11" t="s">
        <v>48</v>
      </c>
      <c r="N224" s="11" t="s">
        <v>619</v>
      </c>
      <c r="O224" s="11" t="s">
        <v>49</v>
      </c>
      <c r="P224" s="11" t="s">
        <v>50</v>
      </c>
      <c r="Q224" s="11" t="s">
        <v>50</v>
      </c>
      <c r="R224" s="11" t="s">
        <v>620</v>
      </c>
      <c r="S224" s="12">
        <v>42736</v>
      </c>
      <c r="T224" s="12">
        <v>43100</v>
      </c>
      <c r="U224" s="12">
        <v>43100</v>
      </c>
      <c r="V224" s="10">
        <v>588</v>
      </c>
      <c r="W224" s="10">
        <v>300</v>
      </c>
      <c r="X224" s="10">
        <v>0</v>
      </c>
      <c r="Y224" s="13">
        <v>42837.691493055558</v>
      </c>
      <c r="Z224" s="11"/>
      <c r="AA224" s="10">
        <v>24657</v>
      </c>
      <c r="AB224" s="11" t="s">
        <v>60</v>
      </c>
      <c r="AC224" s="10">
        <v>554</v>
      </c>
      <c r="AD224" s="12">
        <v>42736</v>
      </c>
      <c r="AE224" s="12">
        <v>43100</v>
      </c>
      <c r="AF224" s="12">
        <v>43100</v>
      </c>
      <c r="AG224" s="10">
        <v>0</v>
      </c>
      <c r="AH224" s="13">
        <v>42837.692708333336</v>
      </c>
      <c r="AI224" s="11"/>
      <c r="AJ224" s="2">
        <f>VLOOKUP(A224,'[1]Tab.-Job'!A:A,1,FALSE)</f>
        <v>307</v>
      </c>
      <c r="AK224" s="14" t="str">
        <f t="shared" si="20"/>
        <v>Mortagui Nadia 20.03.1977</v>
      </c>
      <c r="AL224" s="2" t="b">
        <f t="shared" si="21"/>
        <v>1</v>
      </c>
    </row>
    <row r="225" spans="1:38" ht="25.5" x14ac:dyDescent="0.2">
      <c r="A225" s="10">
        <v>307</v>
      </c>
      <c r="B225" s="11" t="s">
        <v>41</v>
      </c>
      <c r="C225" s="11" t="s">
        <v>617</v>
      </c>
      <c r="D225" s="11" t="s">
        <v>618</v>
      </c>
      <c r="E225" s="11" t="s">
        <v>137</v>
      </c>
      <c r="F225" s="10">
        <v>27644</v>
      </c>
      <c r="G225" s="11" t="s">
        <v>619</v>
      </c>
      <c r="H225" s="12">
        <v>41640</v>
      </c>
      <c r="I225" s="10"/>
      <c r="J225" s="11" t="s">
        <v>111</v>
      </c>
      <c r="K225" s="11" t="s">
        <v>57</v>
      </c>
      <c r="L225" s="10">
        <v>101564</v>
      </c>
      <c r="M225" s="11" t="s">
        <v>48</v>
      </c>
      <c r="N225" s="11" t="s">
        <v>619</v>
      </c>
      <c r="O225" s="11" t="s">
        <v>49</v>
      </c>
      <c r="P225" s="11" t="s">
        <v>50</v>
      </c>
      <c r="Q225" s="11" t="s">
        <v>50</v>
      </c>
      <c r="R225" s="11" t="s">
        <v>620</v>
      </c>
      <c r="S225" s="12">
        <v>42736</v>
      </c>
      <c r="T225" s="12">
        <v>43100</v>
      </c>
      <c r="U225" s="12">
        <v>43100</v>
      </c>
      <c r="V225" s="10">
        <v>588</v>
      </c>
      <c r="W225" s="10">
        <v>300</v>
      </c>
      <c r="X225" s="10">
        <v>0</v>
      </c>
      <c r="Y225" s="13">
        <v>42837.691493055558</v>
      </c>
      <c r="Z225" s="11"/>
      <c r="AA225" s="10">
        <v>24656</v>
      </c>
      <c r="AB225" s="11" t="s">
        <v>61</v>
      </c>
      <c r="AC225" s="10">
        <v>5.65</v>
      </c>
      <c r="AD225" s="12">
        <v>42736</v>
      </c>
      <c r="AE225" s="12">
        <v>43100</v>
      </c>
      <c r="AF225" s="12">
        <v>43100</v>
      </c>
      <c r="AG225" s="10">
        <v>0</v>
      </c>
      <c r="AH225" s="13">
        <v>42837.692372685182</v>
      </c>
      <c r="AI225" s="11"/>
      <c r="AJ225" s="2">
        <f>VLOOKUP(A225,'[1]Tab.-Job'!A:A,1,FALSE)</f>
        <v>307</v>
      </c>
      <c r="AK225" s="14" t="str">
        <f t="shared" si="20"/>
        <v>Mortagui Nadia 20.03.1977</v>
      </c>
      <c r="AL225" s="2" t="b">
        <f t="shared" si="21"/>
        <v>1</v>
      </c>
    </row>
    <row r="226" spans="1:38" ht="25.5" x14ac:dyDescent="0.2">
      <c r="A226" s="10">
        <v>308</v>
      </c>
      <c r="B226" s="11" t="s">
        <v>41</v>
      </c>
      <c r="C226" s="11" t="s">
        <v>621</v>
      </c>
      <c r="D226" s="11" t="s">
        <v>622</v>
      </c>
      <c r="E226" s="11" t="s">
        <v>69</v>
      </c>
      <c r="F226" s="10">
        <v>40356</v>
      </c>
      <c r="G226" s="11" t="s">
        <v>623</v>
      </c>
      <c r="H226" s="12">
        <v>42736</v>
      </c>
      <c r="I226" s="10"/>
      <c r="J226" s="11" t="s">
        <v>141</v>
      </c>
      <c r="K226" s="11" t="s">
        <v>57</v>
      </c>
      <c r="L226" s="10">
        <v>96438</v>
      </c>
      <c r="M226" s="11" t="s">
        <v>48</v>
      </c>
      <c r="N226" s="11"/>
      <c r="O226" s="11" t="s">
        <v>49</v>
      </c>
      <c r="P226" s="11" t="s">
        <v>50</v>
      </c>
      <c r="Q226" s="11" t="s">
        <v>50</v>
      </c>
      <c r="R226" s="11" t="s">
        <v>624</v>
      </c>
      <c r="S226" s="12">
        <v>42736</v>
      </c>
      <c r="T226" s="12">
        <v>43100</v>
      </c>
      <c r="U226" s="12">
        <v>43100</v>
      </c>
      <c r="V226" s="10">
        <v>578</v>
      </c>
      <c r="W226" s="10">
        <v>300</v>
      </c>
      <c r="X226" s="10">
        <v>0</v>
      </c>
      <c r="Y226" s="13">
        <v>42719.477627314816</v>
      </c>
      <c r="Z226" s="11"/>
      <c r="AA226" s="10">
        <v>21278</v>
      </c>
      <c r="AB226" s="11" t="s">
        <v>60</v>
      </c>
      <c r="AC226" s="10">
        <v>554</v>
      </c>
      <c r="AD226" s="12">
        <v>42736</v>
      </c>
      <c r="AE226" s="12">
        <v>43100</v>
      </c>
      <c r="AF226" s="12">
        <v>43100</v>
      </c>
      <c r="AG226" s="10">
        <v>0</v>
      </c>
      <c r="AH226" s="13">
        <v>42719.477824074071</v>
      </c>
      <c r="AI226" s="11"/>
      <c r="AJ226" s="2">
        <f>VLOOKUP(A226,'[1]Tab.-Job'!A:A,1,FALSE)</f>
        <v>308</v>
      </c>
      <c r="AK226" s="14" t="str">
        <f t="shared" si="20"/>
        <v>Regnier Laurence Marie Julie 16.11.1967</v>
      </c>
      <c r="AL226" s="2" t="b">
        <f t="shared" si="21"/>
        <v>1</v>
      </c>
    </row>
    <row r="227" spans="1:38" ht="25.5" x14ac:dyDescent="0.2">
      <c r="A227" s="10">
        <v>308</v>
      </c>
      <c r="B227" s="11" t="s">
        <v>41</v>
      </c>
      <c r="C227" s="11" t="s">
        <v>621</v>
      </c>
      <c r="D227" s="11" t="s">
        <v>622</v>
      </c>
      <c r="E227" s="11" t="s">
        <v>69</v>
      </c>
      <c r="F227" s="10">
        <v>40356</v>
      </c>
      <c r="G227" s="11" t="s">
        <v>623</v>
      </c>
      <c r="H227" s="12">
        <v>42736</v>
      </c>
      <c r="I227" s="10"/>
      <c r="J227" s="11" t="s">
        <v>141</v>
      </c>
      <c r="K227" s="11" t="s">
        <v>57</v>
      </c>
      <c r="L227" s="10">
        <v>96438</v>
      </c>
      <c r="M227" s="11" t="s">
        <v>48</v>
      </c>
      <c r="N227" s="11"/>
      <c r="O227" s="11" t="s">
        <v>49</v>
      </c>
      <c r="P227" s="11" t="s">
        <v>50</v>
      </c>
      <c r="Q227" s="11" t="s">
        <v>50</v>
      </c>
      <c r="R227" s="11" t="s">
        <v>624</v>
      </c>
      <c r="S227" s="12">
        <v>42736</v>
      </c>
      <c r="T227" s="12">
        <v>43100</v>
      </c>
      <c r="U227" s="12">
        <v>43100</v>
      </c>
      <c r="V227" s="10">
        <v>578</v>
      </c>
      <c r="W227" s="10">
        <v>300</v>
      </c>
      <c r="X227" s="10">
        <v>0</v>
      </c>
      <c r="Y227" s="13">
        <v>42719.477627314816</v>
      </c>
      <c r="Z227" s="11"/>
      <c r="AA227" s="10">
        <v>21280</v>
      </c>
      <c r="AB227" s="11" t="s">
        <v>61</v>
      </c>
      <c r="AC227" s="10">
        <v>5.65</v>
      </c>
      <c r="AD227" s="12">
        <v>42736</v>
      </c>
      <c r="AE227" s="12">
        <v>43100</v>
      </c>
      <c r="AF227" s="12">
        <v>43100</v>
      </c>
      <c r="AG227" s="10">
        <v>0</v>
      </c>
      <c r="AH227" s="13">
        <v>42719.477986111109</v>
      </c>
      <c r="AI227" s="11"/>
      <c r="AJ227" s="2">
        <f>VLOOKUP(A227,'[1]Tab.-Job'!A:A,1,FALSE)</f>
        <v>308</v>
      </c>
      <c r="AK227" s="14" t="str">
        <f t="shared" si="20"/>
        <v>Regnier Laurence Marie Julie 16.11.1967</v>
      </c>
      <c r="AL227" s="2" t="b">
        <f t="shared" si="21"/>
        <v>1</v>
      </c>
    </row>
    <row r="228" spans="1:38" ht="25.5" x14ac:dyDescent="0.2">
      <c r="A228" s="10">
        <v>312</v>
      </c>
      <c r="B228" s="11" t="s">
        <v>41</v>
      </c>
      <c r="C228" s="11" t="s">
        <v>626</v>
      </c>
      <c r="D228" s="11" t="s">
        <v>627</v>
      </c>
      <c r="E228" s="11" t="s">
        <v>114</v>
      </c>
      <c r="F228" s="10">
        <v>27557</v>
      </c>
      <c r="G228" s="11" t="s">
        <v>628</v>
      </c>
      <c r="H228" s="12">
        <v>41640</v>
      </c>
      <c r="I228" s="10"/>
      <c r="J228" s="11" t="s">
        <v>56</v>
      </c>
      <c r="K228" s="11" t="s">
        <v>102</v>
      </c>
      <c r="L228" s="10">
        <v>99082</v>
      </c>
      <c r="M228" s="11" t="s">
        <v>48</v>
      </c>
      <c r="N228" s="11"/>
      <c r="O228" s="11" t="s">
        <v>49</v>
      </c>
      <c r="P228" s="11" t="s">
        <v>50</v>
      </c>
      <c r="Q228" s="11" t="s">
        <v>50</v>
      </c>
      <c r="R228" s="11" t="s">
        <v>629</v>
      </c>
      <c r="S228" s="12">
        <v>42736</v>
      </c>
      <c r="T228" s="12">
        <v>43100</v>
      </c>
      <c r="U228" s="12">
        <v>43100</v>
      </c>
      <c r="V228" s="10">
        <v>577</v>
      </c>
      <c r="W228" s="10">
        <v>300</v>
      </c>
      <c r="X228" s="10">
        <v>0</v>
      </c>
      <c r="Y228" s="13">
        <v>42765.466284722221</v>
      </c>
      <c r="Z228" s="11"/>
      <c r="AA228" s="10">
        <v>23217</v>
      </c>
      <c r="AB228" s="11" t="s">
        <v>61</v>
      </c>
      <c r="AC228" s="10">
        <v>554</v>
      </c>
      <c r="AD228" s="12">
        <v>42736</v>
      </c>
      <c r="AE228" s="12">
        <v>42736</v>
      </c>
      <c r="AF228" s="12">
        <v>42736</v>
      </c>
      <c r="AG228" s="10">
        <v>0</v>
      </c>
      <c r="AH228" s="13">
        <v>42765.466585648152</v>
      </c>
      <c r="AI228" s="11"/>
      <c r="AJ228" s="2">
        <f>VLOOKUP(A228,'[1]Tab.-Job'!A:A,1,FALSE)</f>
        <v>312</v>
      </c>
      <c r="AK228" s="14" t="str">
        <f t="shared" si="20"/>
        <v>Jammali Veronika Margarete 14.08.1962</v>
      </c>
      <c r="AL228" s="2" t="b">
        <f t="shared" si="21"/>
        <v>1</v>
      </c>
    </row>
    <row r="229" spans="1:38" ht="25.5" x14ac:dyDescent="0.2">
      <c r="A229" s="10">
        <v>312</v>
      </c>
      <c r="B229" s="11" t="s">
        <v>41</v>
      </c>
      <c r="C229" s="11" t="s">
        <v>626</v>
      </c>
      <c r="D229" s="11" t="s">
        <v>627</v>
      </c>
      <c r="E229" s="11" t="s">
        <v>114</v>
      </c>
      <c r="F229" s="10">
        <v>27557</v>
      </c>
      <c r="G229" s="11" t="s">
        <v>628</v>
      </c>
      <c r="H229" s="12">
        <v>41640</v>
      </c>
      <c r="I229" s="10"/>
      <c r="J229" s="11" t="s">
        <v>56</v>
      </c>
      <c r="K229" s="11" t="s">
        <v>102</v>
      </c>
      <c r="L229" s="10">
        <v>99082</v>
      </c>
      <c r="M229" s="11" t="s">
        <v>48</v>
      </c>
      <c r="N229" s="11"/>
      <c r="O229" s="11" t="s">
        <v>49</v>
      </c>
      <c r="P229" s="11" t="s">
        <v>50</v>
      </c>
      <c r="Q229" s="11" t="s">
        <v>50</v>
      </c>
      <c r="R229" s="11" t="s">
        <v>629</v>
      </c>
      <c r="S229" s="12">
        <v>42736</v>
      </c>
      <c r="T229" s="12">
        <v>43100</v>
      </c>
      <c r="U229" s="12">
        <v>43100</v>
      </c>
      <c r="V229" s="10">
        <v>577</v>
      </c>
      <c r="W229" s="10">
        <v>300</v>
      </c>
      <c r="X229" s="10">
        <v>0</v>
      </c>
      <c r="Y229" s="13">
        <v>42765.466284722221</v>
      </c>
      <c r="Z229" s="11"/>
      <c r="AA229" s="10">
        <v>23220</v>
      </c>
      <c r="AB229" s="11" t="s">
        <v>60</v>
      </c>
      <c r="AC229" s="10">
        <v>554</v>
      </c>
      <c r="AD229" s="12">
        <v>42736</v>
      </c>
      <c r="AE229" s="12">
        <v>43100</v>
      </c>
      <c r="AF229" s="12">
        <v>43100</v>
      </c>
      <c r="AG229" s="10">
        <v>0</v>
      </c>
      <c r="AH229" s="13">
        <v>42765.46775462963</v>
      </c>
      <c r="AI229" s="11"/>
      <c r="AJ229" s="2">
        <f>VLOOKUP(A229,'[1]Tab.-Job'!A:A,1,FALSE)</f>
        <v>312</v>
      </c>
      <c r="AK229" s="14" t="str">
        <f t="shared" si="20"/>
        <v>Jammali Veronika Margarete 14.08.1962</v>
      </c>
      <c r="AL229" s="2" t="b">
        <f t="shared" si="21"/>
        <v>1</v>
      </c>
    </row>
    <row r="230" spans="1:38" ht="25.5" x14ac:dyDescent="0.2">
      <c r="A230" s="10">
        <v>312</v>
      </c>
      <c r="B230" s="11" t="s">
        <v>41</v>
      </c>
      <c r="C230" s="11" t="s">
        <v>626</v>
      </c>
      <c r="D230" s="11" t="s">
        <v>627</v>
      </c>
      <c r="E230" s="11" t="s">
        <v>114</v>
      </c>
      <c r="F230" s="10">
        <v>27557</v>
      </c>
      <c r="G230" s="11" t="s">
        <v>628</v>
      </c>
      <c r="H230" s="12">
        <v>41640</v>
      </c>
      <c r="I230" s="10"/>
      <c r="J230" s="11" t="s">
        <v>56</v>
      </c>
      <c r="K230" s="11" t="s">
        <v>102</v>
      </c>
      <c r="L230" s="10">
        <v>99082</v>
      </c>
      <c r="M230" s="11" t="s">
        <v>48</v>
      </c>
      <c r="N230" s="11"/>
      <c r="O230" s="11" t="s">
        <v>49</v>
      </c>
      <c r="P230" s="11" t="s">
        <v>50</v>
      </c>
      <c r="Q230" s="11" t="s">
        <v>50</v>
      </c>
      <c r="R230" s="11" t="s">
        <v>629</v>
      </c>
      <c r="S230" s="12">
        <v>42736</v>
      </c>
      <c r="T230" s="12">
        <v>43100</v>
      </c>
      <c r="U230" s="12">
        <v>43100</v>
      </c>
      <c r="V230" s="10">
        <v>577</v>
      </c>
      <c r="W230" s="10">
        <v>300</v>
      </c>
      <c r="X230" s="10">
        <v>0</v>
      </c>
      <c r="Y230" s="13">
        <v>42765.466284722221</v>
      </c>
      <c r="Z230" s="11"/>
      <c r="AA230" s="10">
        <v>23219</v>
      </c>
      <c r="AB230" s="11" t="s">
        <v>61</v>
      </c>
      <c r="AC230" s="10">
        <v>5.65</v>
      </c>
      <c r="AD230" s="12">
        <v>42736</v>
      </c>
      <c r="AE230" s="12">
        <v>43100</v>
      </c>
      <c r="AF230" s="12">
        <v>43100</v>
      </c>
      <c r="AG230" s="10">
        <v>0</v>
      </c>
      <c r="AH230" s="13">
        <v>42765.467569444445</v>
      </c>
      <c r="AI230" s="11"/>
      <c r="AJ230" s="2">
        <f>VLOOKUP(A230,'[1]Tab.-Job'!A:A,1,FALSE)</f>
        <v>312</v>
      </c>
      <c r="AK230" s="14" t="str">
        <f t="shared" si="20"/>
        <v>Jammali Veronika Margarete 14.08.1962</v>
      </c>
      <c r="AL230" s="2" t="b">
        <f t="shared" si="21"/>
        <v>1</v>
      </c>
    </row>
    <row r="231" spans="1:38" ht="25.5" x14ac:dyDescent="0.2">
      <c r="A231" s="10">
        <v>313</v>
      </c>
      <c r="B231" s="11" t="s">
        <v>41</v>
      </c>
      <c r="C231" s="11" t="s">
        <v>630</v>
      </c>
      <c r="D231" s="11" t="s">
        <v>631</v>
      </c>
      <c r="E231" s="11" t="s">
        <v>87</v>
      </c>
      <c r="F231" s="10">
        <v>36947</v>
      </c>
      <c r="G231" s="11" t="s">
        <v>632</v>
      </c>
      <c r="H231" s="12">
        <v>42370</v>
      </c>
      <c r="I231" s="10"/>
      <c r="J231" s="11" t="s">
        <v>89</v>
      </c>
      <c r="K231" s="11" t="s">
        <v>57</v>
      </c>
      <c r="L231" s="10">
        <v>97889</v>
      </c>
      <c r="M231" s="11" t="s">
        <v>48</v>
      </c>
      <c r="N231" s="11" t="s">
        <v>633</v>
      </c>
      <c r="O231" s="11" t="s">
        <v>49</v>
      </c>
      <c r="P231" s="11" t="s">
        <v>50</v>
      </c>
      <c r="Q231" s="11" t="s">
        <v>50</v>
      </c>
      <c r="R231" s="11" t="s">
        <v>634</v>
      </c>
      <c r="S231" s="12">
        <v>42736</v>
      </c>
      <c r="T231" s="12">
        <v>43100</v>
      </c>
      <c r="U231" s="12">
        <v>43100</v>
      </c>
      <c r="V231" s="10">
        <v>530.9</v>
      </c>
      <c r="W231" s="10">
        <v>300</v>
      </c>
      <c r="X231" s="10">
        <v>0</v>
      </c>
      <c r="Y231" s="13">
        <v>42740.598090277781</v>
      </c>
      <c r="Z231" s="11"/>
      <c r="AA231" s="10">
        <v>22294</v>
      </c>
      <c r="AB231" s="11" t="s">
        <v>60</v>
      </c>
      <c r="AC231" s="10">
        <v>525.25</v>
      </c>
      <c r="AD231" s="12">
        <v>42736</v>
      </c>
      <c r="AE231" s="12">
        <v>43100</v>
      </c>
      <c r="AF231" s="12">
        <v>43100</v>
      </c>
      <c r="AG231" s="10">
        <v>0</v>
      </c>
      <c r="AH231" s="13">
        <v>42740.599594907406</v>
      </c>
      <c r="AI231" s="11"/>
      <c r="AJ231" s="2">
        <f>VLOOKUP(A231,'[1]Tab.-Job'!A:A,1,FALSE)</f>
        <v>313</v>
      </c>
      <c r="AK231" s="14" t="str">
        <f t="shared" si="20"/>
        <v>Bratschi Yves Alain 27.01.1958</v>
      </c>
      <c r="AL231" s="2" t="b">
        <f t="shared" si="21"/>
        <v>1</v>
      </c>
    </row>
    <row r="232" spans="1:38" ht="25.5" x14ac:dyDescent="0.2">
      <c r="A232" s="10">
        <v>313</v>
      </c>
      <c r="B232" s="11" t="s">
        <v>41</v>
      </c>
      <c r="C232" s="11" t="s">
        <v>630</v>
      </c>
      <c r="D232" s="11" t="s">
        <v>631</v>
      </c>
      <c r="E232" s="11" t="s">
        <v>87</v>
      </c>
      <c r="F232" s="10">
        <v>36947</v>
      </c>
      <c r="G232" s="11" t="s">
        <v>632</v>
      </c>
      <c r="H232" s="12">
        <v>42370</v>
      </c>
      <c r="I232" s="10"/>
      <c r="J232" s="11" t="s">
        <v>89</v>
      </c>
      <c r="K232" s="11" t="s">
        <v>57</v>
      </c>
      <c r="L232" s="10">
        <v>97889</v>
      </c>
      <c r="M232" s="11" t="s">
        <v>48</v>
      </c>
      <c r="N232" s="11" t="s">
        <v>633</v>
      </c>
      <c r="O232" s="11" t="s">
        <v>49</v>
      </c>
      <c r="P232" s="11" t="s">
        <v>50</v>
      </c>
      <c r="Q232" s="11" t="s">
        <v>50</v>
      </c>
      <c r="R232" s="11" t="s">
        <v>634</v>
      </c>
      <c r="S232" s="12">
        <v>42736</v>
      </c>
      <c r="T232" s="12">
        <v>43100</v>
      </c>
      <c r="U232" s="12">
        <v>43100</v>
      </c>
      <c r="V232" s="10">
        <v>530.9</v>
      </c>
      <c r="W232" s="10">
        <v>300</v>
      </c>
      <c r="X232" s="10">
        <v>0</v>
      </c>
      <c r="Y232" s="13">
        <v>42740.598090277781</v>
      </c>
      <c r="Z232" s="11"/>
      <c r="AA232" s="10">
        <v>22293</v>
      </c>
      <c r="AB232" s="11" t="s">
        <v>61</v>
      </c>
      <c r="AC232" s="10">
        <v>5.65</v>
      </c>
      <c r="AD232" s="12">
        <v>42736</v>
      </c>
      <c r="AE232" s="12">
        <v>43100</v>
      </c>
      <c r="AF232" s="12">
        <v>43100</v>
      </c>
      <c r="AG232" s="10">
        <v>0</v>
      </c>
      <c r="AH232" s="13">
        <v>42740.59920138889</v>
      </c>
      <c r="AI232" s="11"/>
      <c r="AJ232" s="2">
        <f>VLOOKUP(A232,'[1]Tab.-Job'!A:A,1,FALSE)</f>
        <v>313</v>
      </c>
      <c r="AK232" s="14" t="str">
        <f t="shared" si="20"/>
        <v>Bratschi Yves Alain 27.01.1958</v>
      </c>
      <c r="AL232" s="2" t="b">
        <f t="shared" si="21"/>
        <v>1</v>
      </c>
    </row>
    <row r="233" spans="1:38" ht="25.5" x14ac:dyDescent="0.2">
      <c r="A233" s="10">
        <v>314</v>
      </c>
      <c r="B233" s="11" t="s">
        <v>41</v>
      </c>
      <c r="C233" s="11" t="s">
        <v>635</v>
      </c>
      <c r="D233" s="11" t="s">
        <v>636</v>
      </c>
      <c r="E233" s="11" t="s">
        <v>117</v>
      </c>
      <c r="F233" s="10">
        <v>28055</v>
      </c>
      <c r="G233" s="11" t="s">
        <v>637</v>
      </c>
      <c r="H233" s="12">
        <v>41640</v>
      </c>
      <c r="I233" s="10"/>
      <c r="J233" s="11" t="s">
        <v>56</v>
      </c>
      <c r="K233" s="11" t="s">
        <v>57</v>
      </c>
      <c r="L233" s="10">
        <v>95242</v>
      </c>
      <c r="M233" s="11" t="s">
        <v>48</v>
      </c>
      <c r="N233" s="11" t="s">
        <v>637</v>
      </c>
      <c r="O233" s="11" t="s">
        <v>49</v>
      </c>
      <c r="P233" s="11" t="s">
        <v>50</v>
      </c>
      <c r="Q233" s="11" t="s">
        <v>50</v>
      </c>
      <c r="R233" s="11" t="s">
        <v>638</v>
      </c>
      <c r="S233" s="12">
        <v>42736</v>
      </c>
      <c r="T233" s="12">
        <v>43100</v>
      </c>
      <c r="U233" s="12">
        <v>43100</v>
      </c>
      <c r="V233" s="10">
        <v>577</v>
      </c>
      <c r="W233" s="10">
        <v>300</v>
      </c>
      <c r="X233" s="10">
        <v>0</v>
      </c>
      <c r="Y233" s="13">
        <v>42712.405162037037</v>
      </c>
      <c r="Z233" s="11" t="s">
        <v>115</v>
      </c>
      <c r="AA233" s="10">
        <v>20067</v>
      </c>
      <c r="AB233" s="11" t="s">
        <v>60</v>
      </c>
      <c r="AC233" s="10">
        <v>554</v>
      </c>
      <c r="AD233" s="12">
        <v>42736</v>
      </c>
      <c r="AE233" s="12">
        <v>43100</v>
      </c>
      <c r="AF233" s="12">
        <v>43100</v>
      </c>
      <c r="AG233" s="10">
        <v>0</v>
      </c>
      <c r="AH233" s="13">
        <v>42712.405428240738</v>
      </c>
      <c r="AI233" s="11" t="s">
        <v>160</v>
      </c>
      <c r="AJ233" s="2">
        <f>VLOOKUP(A233,'[1]Tab.-Job'!A:A,1,FALSE)</f>
        <v>314</v>
      </c>
      <c r="AK233" s="14" t="str">
        <f t="shared" si="20"/>
        <v>De Santa Ana Fernando 27.10.1962</v>
      </c>
      <c r="AL233" s="2" t="b">
        <f t="shared" si="21"/>
        <v>1</v>
      </c>
    </row>
    <row r="234" spans="1:38" ht="25.5" x14ac:dyDescent="0.2">
      <c r="A234" s="10">
        <v>314</v>
      </c>
      <c r="B234" s="11" t="s">
        <v>41</v>
      </c>
      <c r="C234" s="11" t="s">
        <v>635</v>
      </c>
      <c r="D234" s="11" t="s">
        <v>636</v>
      </c>
      <c r="E234" s="11" t="s">
        <v>117</v>
      </c>
      <c r="F234" s="10">
        <v>28055</v>
      </c>
      <c r="G234" s="11" t="s">
        <v>637</v>
      </c>
      <c r="H234" s="12">
        <v>41640</v>
      </c>
      <c r="I234" s="10"/>
      <c r="J234" s="11" t="s">
        <v>56</v>
      </c>
      <c r="K234" s="11" t="s">
        <v>57</v>
      </c>
      <c r="L234" s="10">
        <v>95242</v>
      </c>
      <c r="M234" s="11" t="s">
        <v>48</v>
      </c>
      <c r="N234" s="11" t="s">
        <v>637</v>
      </c>
      <c r="O234" s="11" t="s">
        <v>49</v>
      </c>
      <c r="P234" s="11" t="s">
        <v>50</v>
      </c>
      <c r="Q234" s="11" t="s">
        <v>50</v>
      </c>
      <c r="R234" s="11" t="s">
        <v>638</v>
      </c>
      <c r="S234" s="12">
        <v>42736</v>
      </c>
      <c r="T234" s="12">
        <v>43100</v>
      </c>
      <c r="U234" s="12">
        <v>43100</v>
      </c>
      <c r="V234" s="10">
        <v>577</v>
      </c>
      <c r="W234" s="10">
        <v>300</v>
      </c>
      <c r="X234" s="10">
        <v>0</v>
      </c>
      <c r="Y234" s="13">
        <v>42712.405162037037</v>
      </c>
      <c r="Z234" s="11" t="s">
        <v>115</v>
      </c>
      <c r="AA234" s="10">
        <v>20069</v>
      </c>
      <c r="AB234" s="11" t="s">
        <v>161</v>
      </c>
      <c r="AC234" s="10">
        <v>17.350000000000001</v>
      </c>
      <c r="AD234" s="12">
        <v>42736</v>
      </c>
      <c r="AE234" s="12">
        <v>43100</v>
      </c>
      <c r="AF234" s="12">
        <v>43100</v>
      </c>
      <c r="AG234" s="10">
        <v>0</v>
      </c>
      <c r="AH234" s="13">
        <v>42712.405821759261</v>
      </c>
      <c r="AI234" s="11" t="s">
        <v>162</v>
      </c>
      <c r="AJ234" s="2">
        <f>VLOOKUP(A234,'[1]Tab.-Job'!A:A,1,FALSE)</f>
        <v>314</v>
      </c>
      <c r="AK234" s="14" t="str">
        <f t="shared" si="20"/>
        <v>De Santa Ana Fernando 27.10.1962</v>
      </c>
      <c r="AL234" s="2" t="b">
        <f t="shared" si="21"/>
        <v>1</v>
      </c>
    </row>
    <row r="235" spans="1:38" ht="25.5" x14ac:dyDescent="0.2">
      <c r="A235" s="10">
        <v>314</v>
      </c>
      <c r="B235" s="11" t="s">
        <v>41</v>
      </c>
      <c r="C235" s="11" t="s">
        <v>635</v>
      </c>
      <c r="D235" s="11" t="s">
        <v>636</v>
      </c>
      <c r="E235" s="11" t="s">
        <v>117</v>
      </c>
      <c r="F235" s="10">
        <v>28055</v>
      </c>
      <c r="G235" s="11" t="s">
        <v>637</v>
      </c>
      <c r="H235" s="12">
        <v>41640</v>
      </c>
      <c r="I235" s="10"/>
      <c r="J235" s="11" t="s">
        <v>56</v>
      </c>
      <c r="K235" s="11" t="s">
        <v>57</v>
      </c>
      <c r="L235" s="10">
        <v>95242</v>
      </c>
      <c r="M235" s="11" t="s">
        <v>48</v>
      </c>
      <c r="N235" s="11" t="s">
        <v>637</v>
      </c>
      <c r="O235" s="11" t="s">
        <v>49</v>
      </c>
      <c r="P235" s="11" t="s">
        <v>50</v>
      </c>
      <c r="Q235" s="11" t="s">
        <v>50</v>
      </c>
      <c r="R235" s="11" t="s">
        <v>638</v>
      </c>
      <c r="S235" s="12">
        <v>42736</v>
      </c>
      <c r="T235" s="12">
        <v>43100</v>
      </c>
      <c r="U235" s="12">
        <v>43100</v>
      </c>
      <c r="V235" s="10">
        <v>577</v>
      </c>
      <c r="W235" s="10">
        <v>300</v>
      </c>
      <c r="X235" s="10">
        <v>0</v>
      </c>
      <c r="Y235" s="13">
        <v>42712.405162037037</v>
      </c>
      <c r="Z235" s="11" t="s">
        <v>115</v>
      </c>
      <c r="AA235" s="10">
        <v>20068</v>
      </c>
      <c r="AB235" s="11" t="s">
        <v>61</v>
      </c>
      <c r="AC235" s="10">
        <v>5.65</v>
      </c>
      <c r="AD235" s="12">
        <v>42736</v>
      </c>
      <c r="AE235" s="12">
        <v>43100</v>
      </c>
      <c r="AF235" s="12">
        <v>43100</v>
      </c>
      <c r="AG235" s="10">
        <v>0</v>
      </c>
      <c r="AH235" s="13">
        <v>42712.405659722222</v>
      </c>
      <c r="AI235" s="11" t="s">
        <v>163</v>
      </c>
      <c r="AJ235" s="2">
        <f>VLOOKUP(A235,'[1]Tab.-Job'!A:A,1,FALSE)</f>
        <v>314</v>
      </c>
      <c r="AK235" s="14" t="str">
        <f t="shared" si="20"/>
        <v>De Santa Ana Fernando 27.10.1962</v>
      </c>
      <c r="AL235" s="2" t="b">
        <f t="shared" si="21"/>
        <v>1</v>
      </c>
    </row>
    <row r="236" spans="1:38" ht="25.5" x14ac:dyDescent="0.2">
      <c r="A236" s="10">
        <v>316</v>
      </c>
      <c r="B236" s="11" t="s">
        <v>41</v>
      </c>
      <c r="C236" s="11" t="s">
        <v>639</v>
      </c>
      <c r="D236" s="11" t="s">
        <v>640</v>
      </c>
      <c r="E236" s="11" t="s">
        <v>96</v>
      </c>
      <c r="F236" s="10">
        <v>40104</v>
      </c>
      <c r="G236" s="11" t="s">
        <v>641</v>
      </c>
      <c r="H236" s="12">
        <v>41640</v>
      </c>
      <c r="I236" s="10"/>
      <c r="J236" s="11" t="s">
        <v>65</v>
      </c>
      <c r="K236" s="11" t="s">
        <v>642</v>
      </c>
      <c r="L236" s="10">
        <v>95499</v>
      </c>
      <c r="M236" s="11" t="s">
        <v>48</v>
      </c>
      <c r="N236" s="11" t="s">
        <v>641</v>
      </c>
      <c r="O236" s="11" t="s">
        <v>49</v>
      </c>
      <c r="P236" s="11" t="s">
        <v>50</v>
      </c>
      <c r="Q236" s="11" t="s">
        <v>50</v>
      </c>
      <c r="R236" s="11" t="s">
        <v>643</v>
      </c>
      <c r="S236" s="12">
        <v>42736</v>
      </c>
      <c r="T236" s="12">
        <v>43100</v>
      </c>
      <c r="U236" s="12">
        <v>43100</v>
      </c>
      <c r="V236" s="10">
        <v>530.9</v>
      </c>
      <c r="W236" s="10">
        <v>300</v>
      </c>
      <c r="X236" s="10">
        <v>0</v>
      </c>
      <c r="Y236" s="13">
        <v>42712.480856481481</v>
      </c>
      <c r="Z236" s="11"/>
      <c r="AA236" s="10">
        <v>20464</v>
      </c>
      <c r="AB236" s="11" t="s">
        <v>60</v>
      </c>
      <c r="AC236" s="10">
        <v>525.25</v>
      </c>
      <c r="AD236" s="12">
        <v>42736</v>
      </c>
      <c r="AE236" s="12">
        <v>43100</v>
      </c>
      <c r="AF236" s="12">
        <v>43100</v>
      </c>
      <c r="AG236" s="10">
        <v>0</v>
      </c>
      <c r="AH236" s="13">
        <v>42712.481469907405</v>
      </c>
      <c r="AI236" s="11"/>
      <c r="AJ236" s="2">
        <f>VLOOKUP(A236,'[1]Tab.-Job'!A:A,1,FALSE)</f>
        <v>316</v>
      </c>
      <c r="AK236" s="14" t="str">
        <f t="shared" si="20"/>
        <v>Edelmann-Borlin Marlise Ruth 24.03.1941</v>
      </c>
      <c r="AL236" s="2" t="b">
        <f t="shared" si="21"/>
        <v>1</v>
      </c>
    </row>
    <row r="237" spans="1:38" ht="25.5" x14ac:dyDescent="0.2">
      <c r="A237" s="10">
        <v>316</v>
      </c>
      <c r="B237" s="11" t="s">
        <v>41</v>
      </c>
      <c r="C237" s="11" t="s">
        <v>639</v>
      </c>
      <c r="D237" s="11" t="s">
        <v>640</v>
      </c>
      <c r="E237" s="11" t="s">
        <v>96</v>
      </c>
      <c r="F237" s="10">
        <v>40104</v>
      </c>
      <c r="G237" s="11" t="s">
        <v>641</v>
      </c>
      <c r="H237" s="12">
        <v>41640</v>
      </c>
      <c r="I237" s="10"/>
      <c r="J237" s="11" t="s">
        <v>65</v>
      </c>
      <c r="K237" s="11" t="s">
        <v>642</v>
      </c>
      <c r="L237" s="10">
        <v>95499</v>
      </c>
      <c r="M237" s="11" t="s">
        <v>48</v>
      </c>
      <c r="N237" s="11" t="s">
        <v>641</v>
      </c>
      <c r="O237" s="11" t="s">
        <v>49</v>
      </c>
      <c r="P237" s="11" t="s">
        <v>50</v>
      </c>
      <c r="Q237" s="11" t="s">
        <v>50</v>
      </c>
      <c r="R237" s="11" t="s">
        <v>643</v>
      </c>
      <c r="S237" s="12">
        <v>42736</v>
      </c>
      <c r="T237" s="12">
        <v>43100</v>
      </c>
      <c r="U237" s="12">
        <v>43100</v>
      </c>
      <c r="V237" s="10">
        <v>530.9</v>
      </c>
      <c r="W237" s="10">
        <v>300</v>
      </c>
      <c r="X237" s="10">
        <v>0</v>
      </c>
      <c r="Y237" s="13">
        <v>42712.480856481481</v>
      </c>
      <c r="Z237" s="11"/>
      <c r="AA237" s="10">
        <v>20462</v>
      </c>
      <c r="AB237" s="11" t="s">
        <v>61</v>
      </c>
      <c r="AC237" s="10">
        <v>5.65</v>
      </c>
      <c r="AD237" s="12">
        <v>42736</v>
      </c>
      <c r="AE237" s="12">
        <v>43100</v>
      </c>
      <c r="AF237" s="12">
        <v>43100</v>
      </c>
      <c r="AG237" s="10">
        <v>0</v>
      </c>
      <c r="AH237" s="13">
        <v>42712.481261574074</v>
      </c>
      <c r="AI237" s="11"/>
      <c r="AJ237" s="2">
        <f>VLOOKUP(A237,'[1]Tab.-Job'!A:A,1,FALSE)</f>
        <v>316</v>
      </c>
      <c r="AK237" s="14" t="str">
        <f t="shared" si="20"/>
        <v>Edelmann-Borlin Marlise Ruth 24.03.1941</v>
      </c>
      <c r="AL237" s="2" t="b">
        <f t="shared" si="21"/>
        <v>1</v>
      </c>
    </row>
    <row r="238" spans="1:38" ht="25.5" x14ac:dyDescent="0.2">
      <c r="A238" s="10">
        <v>321</v>
      </c>
      <c r="B238" s="11" t="s">
        <v>41</v>
      </c>
      <c r="C238" s="11" t="s">
        <v>644</v>
      </c>
      <c r="D238" s="11" t="s">
        <v>645</v>
      </c>
      <c r="E238" s="11" t="s">
        <v>137</v>
      </c>
      <c r="F238" s="10">
        <v>28374</v>
      </c>
      <c r="G238" s="11" t="s">
        <v>646</v>
      </c>
      <c r="H238" s="12">
        <v>41640</v>
      </c>
      <c r="I238" s="10"/>
      <c r="J238" s="11" t="s">
        <v>56</v>
      </c>
      <c r="K238" s="11" t="s">
        <v>57</v>
      </c>
      <c r="L238" s="10">
        <v>98555</v>
      </c>
      <c r="M238" s="11" t="s">
        <v>48</v>
      </c>
      <c r="N238" s="11" t="s">
        <v>646</v>
      </c>
      <c r="O238" s="11" t="s">
        <v>49</v>
      </c>
      <c r="P238" s="11" t="s">
        <v>50</v>
      </c>
      <c r="Q238" s="11" t="s">
        <v>50</v>
      </c>
      <c r="R238" s="11" t="s">
        <v>647</v>
      </c>
      <c r="S238" s="12">
        <v>42736</v>
      </c>
      <c r="T238" s="12">
        <v>43100</v>
      </c>
      <c r="U238" s="12">
        <v>43100</v>
      </c>
      <c r="V238" s="10">
        <v>577</v>
      </c>
      <c r="W238" s="10">
        <v>300</v>
      </c>
      <c r="X238" s="10">
        <v>0</v>
      </c>
      <c r="Y238" s="13">
        <v>42751.718414351853</v>
      </c>
      <c r="Z238" s="11"/>
      <c r="AA238" s="10">
        <v>22814</v>
      </c>
      <c r="AB238" s="11" t="s">
        <v>60</v>
      </c>
      <c r="AC238" s="10">
        <v>554</v>
      </c>
      <c r="AD238" s="12">
        <v>42736</v>
      </c>
      <c r="AE238" s="12">
        <v>43100</v>
      </c>
      <c r="AF238" s="12">
        <v>43100</v>
      </c>
      <c r="AG238" s="10">
        <v>0</v>
      </c>
      <c r="AH238" s="13">
        <v>42751.7190625</v>
      </c>
      <c r="AI238" s="11"/>
      <c r="AJ238" s="2">
        <f>VLOOKUP(A238,'[1]Tab.-Job'!A:A,1,FALSE)</f>
        <v>321</v>
      </c>
      <c r="AK238" s="14" t="str">
        <f t="shared" si="20"/>
        <v>Walzer Susana 26.11.1965</v>
      </c>
      <c r="AL238" s="2" t="b">
        <f t="shared" si="21"/>
        <v>1</v>
      </c>
    </row>
    <row r="239" spans="1:38" ht="25.5" x14ac:dyDescent="0.2">
      <c r="A239" s="10">
        <v>321</v>
      </c>
      <c r="B239" s="11" t="s">
        <v>41</v>
      </c>
      <c r="C239" s="11" t="s">
        <v>644</v>
      </c>
      <c r="D239" s="11" t="s">
        <v>645</v>
      </c>
      <c r="E239" s="11" t="s">
        <v>137</v>
      </c>
      <c r="F239" s="10">
        <v>28374</v>
      </c>
      <c r="G239" s="11" t="s">
        <v>646</v>
      </c>
      <c r="H239" s="12">
        <v>41640</v>
      </c>
      <c r="I239" s="10"/>
      <c r="J239" s="11" t="s">
        <v>56</v>
      </c>
      <c r="K239" s="11" t="s">
        <v>57</v>
      </c>
      <c r="L239" s="10">
        <v>98555</v>
      </c>
      <c r="M239" s="11" t="s">
        <v>48</v>
      </c>
      <c r="N239" s="11" t="s">
        <v>646</v>
      </c>
      <c r="O239" s="11" t="s">
        <v>49</v>
      </c>
      <c r="P239" s="11" t="s">
        <v>50</v>
      </c>
      <c r="Q239" s="11" t="s">
        <v>50</v>
      </c>
      <c r="R239" s="11" t="s">
        <v>647</v>
      </c>
      <c r="S239" s="12">
        <v>42736</v>
      </c>
      <c r="T239" s="12">
        <v>43100</v>
      </c>
      <c r="U239" s="12">
        <v>43100</v>
      </c>
      <c r="V239" s="10">
        <v>577</v>
      </c>
      <c r="W239" s="10">
        <v>300</v>
      </c>
      <c r="X239" s="10">
        <v>0</v>
      </c>
      <c r="Y239" s="13">
        <v>42751.718414351853</v>
      </c>
      <c r="Z239" s="11"/>
      <c r="AA239" s="10">
        <v>22813</v>
      </c>
      <c r="AB239" s="11" t="s">
        <v>61</v>
      </c>
      <c r="AC239" s="10">
        <v>5.65</v>
      </c>
      <c r="AD239" s="12">
        <v>42736</v>
      </c>
      <c r="AE239" s="12">
        <v>43100</v>
      </c>
      <c r="AF239" s="12">
        <v>43100</v>
      </c>
      <c r="AG239" s="10">
        <v>0</v>
      </c>
      <c r="AH239" s="13">
        <v>42751.718831018516</v>
      </c>
      <c r="AI239" s="11"/>
      <c r="AJ239" s="2">
        <f>VLOOKUP(A239,'[1]Tab.-Job'!A:A,1,FALSE)</f>
        <v>321</v>
      </c>
      <c r="AK239" s="14" t="str">
        <f t="shared" si="20"/>
        <v>Walzer Susana 26.11.1965</v>
      </c>
      <c r="AL239" s="2" t="b">
        <f t="shared" si="21"/>
        <v>1</v>
      </c>
    </row>
    <row r="240" spans="1:38" ht="25.5" x14ac:dyDescent="0.2">
      <c r="A240" s="10">
        <v>322</v>
      </c>
      <c r="B240" s="11" t="s">
        <v>41</v>
      </c>
      <c r="C240" s="11" t="s">
        <v>648</v>
      </c>
      <c r="D240" s="11" t="s">
        <v>649</v>
      </c>
      <c r="E240" s="11" t="s">
        <v>311</v>
      </c>
      <c r="F240" s="10">
        <v>36343</v>
      </c>
      <c r="G240" s="11" t="s">
        <v>650</v>
      </c>
      <c r="H240" s="12">
        <v>42370</v>
      </c>
      <c r="I240" s="10"/>
      <c r="J240" s="11" t="s">
        <v>56</v>
      </c>
      <c r="K240" s="11" t="s">
        <v>103</v>
      </c>
      <c r="L240" s="10">
        <v>96298</v>
      </c>
      <c r="M240" s="11" t="s">
        <v>48</v>
      </c>
      <c r="N240" s="11"/>
      <c r="O240" s="11" t="s">
        <v>49</v>
      </c>
      <c r="P240" s="11" t="s">
        <v>50</v>
      </c>
      <c r="Q240" s="11" t="s">
        <v>50</v>
      </c>
      <c r="R240" s="11" t="s">
        <v>651</v>
      </c>
      <c r="S240" s="12">
        <v>42736</v>
      </c>
      <c r="T240" s="12">
        <v>43100</v>
      </c>
      <c r="U240" s="12">
        <v>43100</v>
      </c>
      <c r="V240" s="10">
        <v>577</v>
      </c>
      <c r="W240" s="10">
        <v>300</v>
      </c>
      <c r="X240" s="10">
        <v>0</v>
      </c>
      <c r="Y240" s="13">
        <v>42719.445729166669</v>
      </c>
      <c r="Z240" s="11"/>
      <c r="AA240" s="10">
        <v>21461</v>
      </c>
      <c r="AB240" s="11" t="s">
        <v>60</v>
      </c>
      <c r="AC240" s="10">
        <v>554</v>
      </c>
      <c r="AD240" s="12">
        <v>42736</v>
      </c>
      <c r="AE240" s="12">
        <v>43100</v>
      </c>
      <c r="AF240" s="12">
        <v>43100</v>
      </c>
      <c r="AG240" s="10">
        <v>0</v>
      </c>
      <c r="AH240" s="13">
        <v>42719.710856481484</v>
      </c>
      <c r="AI240" s="11"/>
      <c r="AJ240" s="2">
        <f>VLOOKUP(A240,'[1]Tab.-Job'!A:A,1,FALSE)</f>
        <v>322</v>
      </c>
      <c r="AK240" s="14" t="str">
        <f t="shared" si="20"/>
        <v>Papadia Mario 21.07.1943</v>
      </c>
      <c r="AL240" s="2" t="b">
        <f t="shared" si="21"/>
        <v>1</v>
      </c>
    </row>
    <row r="241" spans="1:38" ht="25.5" x14ac:dyDescent="0.2">
      <c r="A241" s="10">
        <v>322</v>
      </c>
      <c r="B241" s="11" t="s">
        <v>41</v>
      </c>
      <c r="C241" s="11" t="s">
        <v>648</v>
      </c>
      <c r="D241" s="11" t="s">
        <v>649</v>
      </c>
      <c r="E241" s="11" t="s">
        <v>311</v>
      </c>
      <c r="F241" s="10">
        <v>36343</v>
      </c>
      <c r="G241" s="11" t="s">
        <v>650</v>
      </c>
      <c r="H241" s="12">
        <v>42370</v>
      </c>
      <c r="I241" s="10"/>
      <c r="J241" s="11" t="s">
        <v>56</v>
      </c>
      <c r="K241" s="11" t="s">
        <v>103</v>
      </c>
      <c r="L241" s="10">
        <v>96298</v>
      </c>
      <c r="M241" s="11" t="s">
        <v>48</v>
      </c>
      <c r="N241" s="11"/>
      <c r="O241" s="11" t="s">
        <v>49</v>
      </c>
      <c r="P241" s="11" t="s">
        <v>50</v>
      </c>
      <c r="Q241" s="11" t="s">
        <v>50</v>
      </c>
      <c r="R241" s="11" t="s">
        <v>651</v>
      </c>
      <c r="S241" s="12">
        <v>42736</v>
      </c>
      <c r="T241" s="12">
        <v>43100</v>
      </c>
      <c r="U241" s="12">
        <v>43100</v>
      </c>
      <c r="V241" s="10">
        <v>577</v>
      </c>
      <c r="W241" s="10">
        <v>300</v>
      </c>
      <c r="X241" s="10">
        <v>0</v>
      </c>
      <c r="Y241" s="13">
        <v>42719.445729166669</v>
      </c>
      <c r="Z241" s="11"/>
      <c r="AA241" s="10">
        <v>21138</v>
      </c>
      <c r="AB241" s="11" t="s">
        <v>61</v>
      </c>
      <c r="AC241" s="10">
        <v>5.65</v>
      </c>
      <c r="AD241" s="12">
        <v>42736</v>
      </c>
      <c r="AE241" s="12">
        <v>43100</v>
      </c>
      <c r="AF241" s="12">
        <v>43100</v>
      </c>
      <c r="AG241" s="10">
        <v>0</v>
      </c>
      <c r="AH241" s="13">
        <v>42719.446076388886</v>
      </c>
      <c r="AI241" s="11"/>
      <c r="AJ241" s="2">
        <f>VLOOKUP(A241,'[1]Tab.-Job'!A:A,1,FALSE)</f>
        <v>322</v>
      </c>
      <c r="AK241" s="14" t="str">
        <f t="shared" si="20"/>
        <v>Papadia Mario 21.07.1943</v>
      </c>
      <c r="AL241" s="2" t="b">
        <f t="shared" si="21"/>
        <v>1</v>
      </c>
    </row>
    <row r="242" spans="1:38" ht="25.5" x14ac:dyDescent="0.2">
      <c r="A242" s="10">
        <v>325</v>
      </c>
      <c r="B242" s="11" t="s">
        <v>41</v>
      </c>
      <c r="C242" s="11" t="s">
        <v>652</v>
      </c>
      <c r="D242" s="11" t="s">
        <v>653</v>
      </c>
      <c r="E242" s="11" t="s">
        <v>654</v>
      </c>
      <c r="F242" s="10">
        <v>41661</v>
      </c>
      <c r="G242" s="11" t="s">
        <v>655</v>
      </c>
      <c r="H242" s="12">
        <v>42736</v>
      </c>
      <c r="I242" s="10"/>
      <c r="J242" s="11" t="s">
        <v>656</v>
      </c>
      <c r="K242" s="11" t="s">
        <v>57</v>
      </c>
      <c r="L242" s="10">
        <v>99704</v>
      </c>
      <c r="M242" s="11" t="s">
        <v>48</v>
      </c>
      <c r="N242" s="11" t="s">
        <v>655</v>
      </c>
      <c r="O242" s="11" t="s">
        <v>49</v>
      </c>
      <c r="P242" s="11" t="s">
        <v>50</v>
      </c>
      <c r="Q242" s="11" t="s">
        <v>50</v>
      </c>
      <c r="R242" s="11" t="s">
        <v>657</v>
      </c>
      <c r="S242" s="12">
        <v>42736</v>
      </c>
      <c r="T242" s="12">
        <v>43100</v>
      </c>
      <c r="U242" s="12">
        <v>43100</v>
      </c>
      <c r="V242" s="10">
        <v>568.4</v>
      </c>
      <c r="W242" s="10">
        <v>300</v>
      </c>
      <c r="X242" s="10">
        <v>568.4</v>
      </c>
      <c r="Y242" s="13">
        <v>42780.489189814813</v>
      </c>
      <c r="Z242" s="11"/>
      <c r="AA242" s="10">
        <v>23632</v>
      </c>
      <c r="AB242" s="11" t="s">
        <v>60</v>
      </c>
      <c r="AC242" s="10">
        <v>554</v>
      </c>
      <c r="AD242" s="12">
        <v>42736</v>
      </c>
      <c r="AE242" s="12">
        <v>42916</v>
      </c>
      <c r="AF242" s="12">
        <v>42916</v>
      </c>
      <c r="AG242" s="10">
        <v>554</v>
      </c>
      <c r="AH242" s="13">
        <v>42780.489664351851</v>
      </c>
      <c r="AI242" s="11"/>
      <c r="AJ242" s="2">
        <f>VLOOKUP(A242,'[1]Tab.-Job'!A:A,1,FALSE)</f>
        <v>325</v>
      </c>
      <c r="AK242" s="14" t="str">
        <f t="shared" ref="AK242:AK252" si="22">LEFT(R242,LEN(R242)-9)&amp;TEXT(SUBSTITUTE(SUBSTITUTE(SUBSTITUTE(RIGHT(R242,9),"DEC","DÉC"),"FEV","FÉV"),"AOU","AOÛ"),"jj.mm.aaaa")</f>
        <v>Ochs Grégoire Jean Lev Boudjem 26.05.1979</v>
      </c>
      <c r="AL242" s="2" t="b">
        <f t="shared" ref="AL242:AL252" si="23">EXACT(D242,AK242)</f>
        <v>1</v>
      </c>
    </row>
    <row r="243" spans="1:38" ht="25.5" x14ac:dyDescent="0.2">
      <c r="A243" s="10">
        <v>325</v>
      </c>
      <c r="B243" s="11" t="s">
        <v>41</v>
      </c>
      <c r="C243" s="11" t="s">
        <v>652</v>
      </c>
      <c r="D243" s="11" t="s">
        <v>653</v>
      </c>
      <c r="E243" s="11" t="s">
        <v>654</v>
      </c>
      <c r="F243" s="10">
        <v>41661</v>
      </c>
      <c r="G243" s="11" t="s">
        <v>655</v>
      </c>
      <c r="H243" s="12">
        <v>42736</v>
      </c>
      <c r="I243" s="10"/>
      <c r="J243" s="11" t="s">
        <v>656</v>
      </c>
      <c r="K243" s="11" t="s">
        <v>57</v>
      </c>
      <c r="L243" s="10">
        <v>99704</v>
      </c>
      <c r="M243" s="11" t="s">
        <v>48</v>
      </c>
      <c r="N243" s="11" t="s">
        <v>655</v>
      </c>
      <c r="O243" s="11" t="s">
        <v>49</v>
      </c>
      <c r="P243" s="11" t="s">
        <v>50</v>
      </c>
      <c r="Q243" s="11" t="s">
        <v>50</v>
      </c>
      <c r="R243" s="11" t="s">
        <v>657</v>
      </c>
      <c r="S243" s="12">
        <v>42736</v>
      </c>
      <c r="T243" s="12">
        <v>43100</v>
      </c>
      <c r="U243" s="12">
        <v>43100</v>
      </c>
      <c r="V243" s="10">
        <v>568.4</v>
      </c>
      <c r="W243" s="10">
        <v>300</v>
      </c>
      <c r="X243" s="10">
        <v>568.4</v>
      </c>
      <c r="Y243" s="13">
        <v>42780.489189814813</v>
      </c>
      <c r="Z243" s="11"/>
      <c r="AA243" s="10">
        <v>23633</v>
      </c>
      <c r="AB243" s="11" t="s">
        <v>61</v>
      </c>
      <c r="AC243" s="10">
        <v>5.65</v>
      </c>
      <c r="AD243" s="12">
        <v>42736</v>
      </c>
      <c r="AE243" s="12">
        <v>43100</v>
      </c>
      <c r="AF243" s="12">
        <v>43100</v>
      </c>
      <c r="AG243" s="10">
        <v>5.65</v>
      </c>
      <c r="AH243" s="13">
        <v>42780.490127314813</v>
      </c>
      <c r="AI243" s="11"/>
      <c r="AJ243" s="2">
        <f>VLOOKUP(A243,'[1]Tab.-Job'!A:A,1,FALSE)</f>
        <v>325</v>
      </c>
      <c r="AK243" s="14" t="str">
        <f t="shared" si="22"/>
        <v>Ochs Grégoire Jean Lev Boudjem 26.05.1979</v>
      </c>
      <c r="AL243" s="2" t="b">
        <f t="shared" si="23"/>
        <v>1</v>
      </c>
    </row>
    <row r="244" spans="1:38" ht="25.5" x14ac:dyDescent="0.2">
      <c r="A244" s="10">
        <v>325</v>
      </c>
      <c r="B244" s="11" t="s">
        <v>41</v>
      </c>
      <c r="C244" s="11" t="s">
        <v>652</v>
      </c>
      <c r="D244" s="11" t="s">
        <v>653</v>
      </c>
      <c r="E244" s="11" t="s">
        <v>654</v>
      </c>
      <c r="F244" s="10">
        <v>41661</v>
      </c>
      <c r="G244" s="11" t="s">
        <v>655</v>
      </c>
      <c r="H244" s="12">
        <v>42736</v>
      </c>
      <c r="I244" s="10"/>
      <c r="J244" s="11" t="s">
        <v>656</v>
      </c>
      <c r="K244" s="11" t="s">
        <v>57</v>
      </c>
      <c r="L244" s="10">
        <v>99703</v>
      </c>
      <c r="M244" s="11" t="s">
        <v>48</v>
      </c>
      <c r="N244" s="11"/>
      <c r="O244" s="11" t="s">
        <v>49</v>
      </c>
      <c r="P244" s="11" t="s">
        <v>50</v>
      </c>
      <c r="Q244" s="11" t="s">
        <v>50</v>
      </c>
      <c r="R244" s="11" t="s">
        <v>657</v>
      </c>
      <c r="S244" s="12">
        <v>42780</v>
      </c>
      <c r="T244" s="12">
        <v>42780</v>
      </c>
      <c r="U244" s="12">
        <v>42780</v>
      </c>
      <c r="V244" s="10">
        <v>568.4</v>
      </c>
      <c r="W244" s="10">
        <v>300</v>
      </c>
      <c r="X244" s="10">
        <v>0</v>
      </c>
      <c r="Y244" s="13">
        <v>42780.486655092594</v>
      </c>
      <c r="Z244" s="11"/>
      <c r="AA244" s="10"/>
      <c r="AB244" s="11"/>
      <c r="AC244" s="10"/>
      <c r="AD244" s="10"/>
      <c r="AE244" s="10"/>
      <c r="AF244" s="10"/>
      <c r="AG244" s="10"/>
      <c r="AH244" s="10"/>
      <c r="AI244" s="11"/>
      <c r="AJ244" s="2">
        <f>VLOOKUP(A244,'[1]Tab.-Job'!A:A,1,FALSE)</f>
        <v>325</v>
      </c>
      <c r="AK244" s="14" t="str">
        <f t="shared" si="22"/>
        <v>Ochs Grégoire Jean Lev Boudjem 26.05.1979</v>
      </c>
      <c r="AL244" s="2" t="b">
        <f t="shared" si="23"/>
        <v>1</v>
      </c>
    </row>
    <row r="245" spans="1:38" ht="25.5" x14ac:dyDescent="0.2">
      <c r="A245" s="10">
        <v>325</v>
      </c>
      <c r="B245" s="11" t="s">
        <v>41</v>
      </c>
      <c r="C245" s="11" t="s">
        <v>652</v>
      </c>
      <c r="D245" s="11" t="s">
        <v>653</v>
      </c>
      <c r="E245" s="11" t="s">
        <v>654</v>
      </c>
      <c r="F245" s="10">
        <v>41661</v>
      </c>
      <c r="G245" s="11" t="s">
        <v>655</v>
      </c>
      <c r="H245" s="12">
        <v>42736</v>
      </c>
      <c r="I245" s="10"/>
      <c r="J245" s="11" t="s">
        <v>656</v>
      </c>
      <c r="K245" s="11" t="s">
        <v>57</v>
      </c>
      <c r="L245" s="10">
        <v>99701</v>
      </c>
      <c r="M245" s="11" t="s">
        <v>48</v>
      </c>
      <c r="N245" s="11" t="s">
        <v>655</v>
      </c>
      <c r="O245" s="11" t="s">
        <v>49</v>
      </c>
      <c r="P245" s="11" t="s">
        <v>50</v>
      </c>
      <c r="Q245" s="11" t="s">
        <v>50</v>
      </c>
      <c r="R245" s="11" t="s">
        <v>657</v>
      </c>
      <c r="S245" s="12">
        <v>42736</v>
      </c>
      <c r="T245" s="12">
        <v>42736</v>
      </c>
      <c r="U245" s="12">
        <v>42736</v>
      </c>
      <c r="V245" s="10">
        <v>557.75</v>
      </c>
      <c r="W245" s="10">
        <v>300</v>
      </c>
      <c r="X245" s="10">
        <v>557.75</v>
      </c>
      <c r="Y245" s="13">
        <v>42780.483715277776</v>
      </c>
      <c r="Z245" s="11"/>
      <c r="AA245" s="10">
        <v>23630</v>
      </c>
      <c r="AB245" s="11" t="s">
        <v>61</v>
      </c>
      <c r="AC245" s="10">
        <v>5.65</v>
      </c>
      <c r="AD245" s="12">
        <v>42736</v>
      </c>
      <c r="AE245" s="12">
        <v>42736</v>
      </c>
      <c r="AF245" s="12">
        <v>42736</v>
      </c>
      <c r="AG245" s="10">
        <v>5.65</v>
      </c>
      <c r="AH245" s="13">
        <v>42780.484351851854</v>
      </c>
      <c r="AI245" s="11"/>
      <c r="AJ245" s="2">
        <f>VLOOKUP(A245,'[1]Tab.-Job'!A:A,1,FALSE)</f>
        <v>325</v>
      </c>
      <c r="AK245" s="14" t="str">
        <f t="shared" si="22"/>
        <v>Ochs Grégoire Jean Lev Boudjem 26.05.1979</v>
      </c>
      <c r="AL245" s="2" t="b">
        <f t="shared" si="23"/>
        <v>1</v>
      </c>
    </row>
    <row r="246" spans="1:38" ht="25.5" x14ac:dyDescent="0.2">
      <c r="A246" s="10">
        <v>325</v>
      </c>
      <c r="B246" s="11" t="s">
        <v>41</v>
      </c>
      <c r="C246" s="11" t="s">
        <v>652</v>
      </c>
      <c r="D246" s="11" t="s">
        <v>653</v>
      </c>
      <c r="E246" s="11" t="s">
        <v>654</v>
      </c>
      <c r="F246" s="10">
        <v>42457</v>
      </c>
      <c r="G246" s="11" t="s">
        <v>658</v>
      </c>
      <c r="H246" s="12">
        <v>42856</v>
      </c>
      <c r="I246" s="10"/>
      <c r="J246" s="11" t="s">
        <v>68</v>
      </c>
      <c r="K246" s="11" t="s">
        <v>659</v>
      </c>
      <c r="L246" s="10">
        <v>101605</v>
      </c>
      <c r="M246" s="11" t="s">
        <v>98</v>
      </c>
      <c r="N246" s="11"/>
      <c r="O246" s="11" t="s">
        <v>50</v>
      </c>
      <c r="P246" s="11" t="s">
        <v>49</v>
      </c>
      <c r="Q246" s="11" t="s">
        <v>50</v>
      </c>
      <c r="R246" s="11" t="s">
        <v>657</v>
      </c>
      <c r="S246" s="12">
        <v>42856</v>
      </c>
      <c r="T246" s="10"/>
      <c r="U246" s="10"/>
      <c r="V246" s="10">
        <v>65.8</v>
      </c>
      <c r="W246" s="10">
        <v>0</v>
      </c>
      <c r="X246" s="10">
        <v>0</v>
      </c>
      <c r="Y246" s="13">
        <v>42843.479456018518</v>
      </c>
      <c r="Z246" s="11" t="s">
        <v>659</v>
      </c>
      <c r="AA246" s="10"/>
      <c r="AB246" s="11"/>
      <c r="AC246" s="10"/>
      <c r="AD246" s="10"/>
      <c r="AE246" s="10"/>
      <c r="AF246" s="10"/>
      <c r="AG246" s="10"/>
      <c r="AH246" s="10"/>
      <c r="AI246" s="11"/>
      <c r="AJ246" s="2">
        <f>VLOOKUP(A246,'[1]Tab.-Job'!A:A,1,FALSE)</f>
        <v>325</v>
      </c>
      <c r="AK246" s="14" t="str">
        <f t="shared" si="22"/>
        <v>Ochs Grégoire Jean Lev Boudjem 26.05.1979</v>
      </c>
      <c r="AL246" s="2" t="b">
        <f t="shared" si="23"/>
        <v>1</v>
      </c>
    </row>
    <row r="247" spans="1:38" ht="25.5" x14ac:dyDescent="0.2">
      <c r="A247" s="10">
        <v>326</v>
      </c>
      <c r="B247" s="11" t="s">
        <v>41</v>
      </c>
      <c r="C247" s="11" t="s">
        <v>660</v>
      </c>
      <c r="D247" s="11" t="s">
        <v>661</v>
      </c>
      <c r="E247" s="11" t="s">
        <v>239</v>
      </c>
      <c r="F247" s="10">
        <v>32260</v>
      </c>
      <c r="G247" s="11" t="s">
        <v>662</v>
      </c>
      <c r="H247" s="12">
        <v>42005</v>
      </c>
      <c r="I247" s="10"/>
      <c r="J247" s="11" t="s">
        <v>68</v>
      </c>
      <c r="K247" s="11" t="s">
        <v>663</v>
      </c>
      <c r="L247" s="10">
        <v>95774</v>
      </c>
      <c r="M247" s="11" t="s">
        <v>48</v>
      </c>
      <c r="N247" s="11" t="s">
        <v>662</v>
      </c>
      <c r="O247" s="11" t="s">
        <v>49</v>
      </c>
      <c r="P247" s="11" t="s">
        <v>49</v>
      </c>
      <c r="Q247" s="11" t="s">
        <v>50</v>
      </c>
      <c r="R247" s="11" t="s">
        <v>664</v>
      </c>
      <c r="S247" s="12">
        <v>42736</v>
      </c>
      <c r="T247" s="12">
        <v>43100</v>
      </c>
      <c r="U247" s="12">
        <v>43100</v>
      </c>
      <c r="V247" s="10">
        <v>674.05</v>
      </c>
      <c r="W247" s="10">
        <v>300</v>
      </c>
      <c r="X247" s="10">
        <v>0</v>
      </c>
      <c r="Y247" s="13">
        <v>42717.422384259262</v>
      </c>
      <c r="Z247" s="11"/>
      <c r="AA247" s="10">
        <v>20731</v>
      </c>
      <c r="AB247" s="11" t="s">
        <v>60</v>
      </c>
      <c r="AC247" s="10">
        <v>554</v>
      </c>
      <c r="AD247" s="12">
        <v>42736</v>
      </c>
      <c r="AE247" s="12">
        <v>43100</v>
      </c>
      <c r="AF247" s="12">
        <v>43100</v>
      </c>
      <c r="AG247" s="10">
        <v>0</v>
      </c>
      <c r="AH247" s="13">
        <v>42717.424745370372</v>
      </c>
      <c r="AI247" s="11"/>
      <c r="AJ247" s="2">
        <f>VLOOKUP(A247,'[1]Tab.-Job'!A:A,1,FALSE)</f>
        <v>326</v>
      </c>
      <c r="AK247" s="14" t="str">
        <f t="shared" si="22"/>
        <v>Tukel Inci 24.03.1981</v>
      </c>
      <c r="AL247" s="2" t="b">
        <f t="shared" si="23"/>
        <v>1</v>
      </c>
    </row>
    <row r="248" spans="1:38" ht="25.5" x14ac:dyDescent="0.2">
      <c r="A248" s="10">
        <v>326</v>
      </c>
      <c r="B248" s="11" t="s">
        <v>41</v>
      </c>
      <c r="C248" s="11" t="s">
        <v>660</v>
      </c>
      <c r="D248" s="11" t="s">
        <v>661</v>
      </c>
      <c r="E248" s="11" t="s">
        <v>239</v>
      </c>
      <c r="F248" s="10">
        <v>32260</v>
      </c>
      <c r="G248" s="11" t="s">
        <v>662</v>
      </c>
      <c r="H248" s="12">
        <v>42005</v>
      </c>
      <c r="I248" s="10"/>
      <c r="J248" s="11" t="s">
        <v>68</v>
      </c>
      <c r="K248" s="11" t="s">
        <v>663</v>
      </c>
      <c r="L248" s="10">
        <v>95775</v>
      </c>
      <c r="M248" s="11" t="s">
        <v>48</v>
      </c>
      <c r="N248" s="11" t="s">
        <v>665</v>
      </c>
      <c r="O248" s="11" t="s">
        <v>49</v>
      </c>
      <c r="P248" s="11" t="s">
        <v>49</v>
      </c>
      <c r="Q248" s="11" t="s">
        <v>50</v>
      </c>
      <c r="R248" s="11" t="s">
        <v>666</v>
      </c>
      <c r="S248" s="12">
        <v>42736</v>
      </c>
      <c r="T248" s="12">
        <v>43100</v>
      </c>
      <c r="U248" s="12">
        <v>43100</v>
      </c>
      <c r="V248" s="10">
        <v>176.15</v>
      </c>
      <c r="W248" s="10"/>
      <c r="X248" s="10">
        <v>0</v>
      </c>
      <c r="Y248" s="13">
        <v>42717.423611111109</v>
      </c>
      <c r="Z248" s="11"/>
      <c r="AA248" s="10">
        <v>20732</v>
      </c>
      <c r="AB248" s="11" t="s">
        <v>60</v>
      </c>
      <c r="AC248" s="10">
        <v>130</v>
      </c>
      <c r="AD248" s="12">
        <v>42736</v>
      </c>
      <c r="AE248" s="12">
        <v>43100</v>
      </c>
      <c r="AF248" s="12">
        <v>43100</v>
      </c>
      <c r="AG248" s="10">
        <v>0</v>
      </c>
      <c r="AH248" s="13">
        <v>42717.425138888888</v>
      </c>
      <c r="AI248" s="11"/>
      <c r="AJ248" s="2">
        <f>VLOOKUP(A248,'[1]Tab.-Job'!A:A,1,FALSE)</f>
        <v>326</v>
      </c>
      <c r="AK248" s="14" t="str">
        <f t="shared" si="22"/>
        <v>Tukel Deborah-Lee Naomi Lydia 03.01.2001</v>
      </c>
      <c r="AL248" s="2" t="b">
        <f t="shared" si="23"/>
        <v>0</v>
      </c>
    </row>
    <row r="249" spans="1:38" ht="25.5" x14ac:dyDescent="0.2">
      <c r="A249" s="10">
        <v>329</v>
      </c>
      <c r="B249" s="11" t="s">
        <v>41</v>
      </c>
      <c r="C249" s="11" t="s">
        <v>667</v>
      </c>
      <c r="D249" s="11" t="s">
        <v>668</v>
      </c>
      <c r="E249" s="11" t="s">
        <v>71</v>
      </c>
      <c r="F249" s="10">
        <v>36464</v>
      </c>
      <c r="G249" s="11" t="s">
        <v>669</v>
      </c>
      <c r="H249" s="12">
        <v>42370</v>
      </c>
      <c r="I249" s="10"/>
      <c r="J249" s="11" t="s">
        <v>100</v>
      </c>
      <c r="K249" s="11" t="s">
        <v>670</v>
      </c>
      <c r="L249" s="10">
        <v>99270</v>
      </c>
      <c r="M249" s="11" t="s">
        <v>48</v>
      </c>
      <c r="N249" s="11" t="s">
        <v>669</v>
      </c>
      <c r="O249" s="11" t="s">
        <v>49</v>
      </c>
      <c r="P249" s="11" t="s">
        <v>50</v>
      </c>
      <c r="Q249" s="11" t="s">
        <v>50</v>
      </c>
      <c r="R249" s="11" t="s">
        <v>671</v>
      </c>
      <c r="S249" s="12">
        <v>42736</v>
      </c>
      <c r="T249" s="12">
        <v>43100</v>
      </c>
      <c r="U249" s="12">
        <v>43100</v>
      </c>
      <c r="V249" s="10">
        <v>579</v>
      </c>
      <c r="W249" s="10">
        <v>300</v>
      </c>
      <c r="X249" s="10">
        <v>0</v>
      </c>
      <c r="Y249" s="13">
        <v>42767.645451388889</v>
      </c>
      <c r="Z249" s="11"/>
      <c r="AA249" s="10">
        <v>23403</v>
      </c>
      <c r="AB249" s="11" t="s">
        <v>60</v>
      </c>
      <c r="AC249" s="10">
        <v>554</v>
      </c>
      <c r="AD249" s="12">
        <v>42736</v>
      </c>
      <c r="AE249" s="12">
        <v>43100</v>
      </c>
      <c r="AF249" s="12">
        <v>43100</v>
      </c>
      <c r="AG249" s="10">
        <v>0</v>
      </c>
      <c r="AH249" s="13">
        <v>42767.646238425928</v>
      </c>
      <c r="AI249" s="11"/>
      <c r="AJ249" s="2">
        <f>VLOOKUP(A249,'[1]Tab.-Job'!A:A,1,FALSE)</f>
        <v>329</v>
      </c>
      <c r="AK249" s="14" t="str">
        <f t="shared" si="22"/>
        <v>Teibi Giovanni 29.01.1987</v>
      </c>
      <c r="AL249" s="2" t="b">
        <f t="shared" si="23"/>
        <v>1</v>
      </c>
    </row>
    <row r="250" spans="1:38" ht="25.5" x14ac:dyDescent="0.2">
      <c r="A250" s="10">
        <v>329</v>
      </c>
      <c r="B250" s="11" t="s">
        <v>41</v>
      </c>
      <c r="C250" s="11" t="s">
        <v>667</v>
      </c>
      <c r="D250" s="11" t="s">
        <v>668</v>
      </c>
      <c r="E250" s="11" t="s">
        <v>71</v>
      </c>
      <c r="F250" s="10">
        <v>36464</v>
      </c>
      <c r="G250" s="11" t="s">
        <v>669</v>
      </c>
      <c r="H250" s="12">
        <v>42370</v>
      </c>
      <c r="I250" s="10"/>
      <c r="J250" s="11" t="s">
        <v>100</v>
      </c>
      <c r="K250" s="11" t="s">
        <v>670</v>
      </c>
      <c r="L250" s="10">
        <v>99270</v>
      </c>
      <c r="M250" s="11" t="s">
        <v>48</v>
      </c>
      <c r="N250" s="11" t="s">
        <v>669</v>
      </c>
      <c r="O250" s="11" t="s">
        <v>49</v>
      </c>
      <c r="P250" s="11" t="s">
        <v>50</v>
      </c>
      <c r="Q250" s="11" t="s">
        <v>50</v>
      </c>
      <c r="R250" s="11" t="s">
        <v>671</v>
      </c>
      <c r="S250" s="12">
        <v>42736</v>
      </c>
      <c r="T250" s="12">
        <v>43100</v>
      </c>
      <c r="U250" s="12">
        <v>43100</v>
      </c>
      <c r="V250" s="10">
        <v>579</v>
      </c>
      <c r="W250" s="10">
        <v>300</v>
      </c>
      <c r="X250" s="10">
        <v>0</v>
      </c>
      <c r="Y250" s="13">
        <v>42767.645451388889</v>
      </c>
      <c r="Z250" s="11"/>
      <c r="AA250" s="10">
        <v>23404</v>
      </c>
      <c r="AB250" s="11" t="s">
        <v>161</v>
      </c>
      <c r="AC250" s="10">
        <v>19.350000000000001</v>
      </c>
      <c r="AD250" s="12">
        <v>42736</v>
      </c>
      <c r="AE250" s="12">
        <v>43100</v>
      </c>
      <c r="AF250" s="12">
        <v>43100</v>
      </c>
      <c r="AG250" s="10">
        <v>0</v>
      </c>
      <c r="AH250" s="13">
        <v>42767.64640046296</v>
      </c>
      <c r="AI250" s="11"/>
      <c r="AJ250" s="2">
        <f>VLOOKUP(A250,'[1]Tab.-Job'!A:A,1,FALSE)</f>
        <v>329</v>
      </c>
      <c r="AK250" s="14" t="str">
        <f t="shared" si="22"/>
        <v>Teibi Giovanni 29.01.1987</v>
      </c>
      <c r="AL250" s="2" t="b">
        <f t="shared" si="23"/>
        <v>1</v>
      </c>
    </row>
    <row r="251" spans="1:38" ht="25.5" x14ac:dyDescent="0.2">
      <c r="A251" s="10">
        <v>329</v>
      </c>
      <c r="B251" s="11" t="s">
        <v>41</v>
      </c>
      <c r="C251" s="11" t="s">
        <v>667</v>
      </c>
      <c r="D251" s="11" t="s">
        <v>668</v>
      </c>
      <c r="E251" s="11" t="s">
        <v>71</v>
      </c>
      <c r="F251" s="10">
        <v>36464</v>
      </c>
      <c r="G251" s="11" t="s">
        <v>669</v>
      </c>
      <c r="H251" s="12">
        <v>42370</v>
      </c>
      <c r="I251" s="10"/>
      <c r="J251" s="11" t="s">
        <v>100</v>
      </c>
      <c r="K251" s="11" t="s">
        <v>670</v>
      </c>
      <c r="L251" s="10">
        <v>99270</v>
      </c>
      <c r="M251" s="11" t="s">
        <v>48</v>
      </c>
      <c r="N251" s="11" t="s">
        <v>669</v>
      </c>
      <c r="O251" s="11" t="s">
        <v>49</v>
      </c>
      <c r="P251" s="11" t="s">
        <v>50</v>
      </c>
      <c r="Q251" s="11" t="s">
        <v>50</v>
      </c>
      <c r="R251" s="11" t="s">
        <v>671</v>
      </c>
      <c r="S251" s="12">
        <v>42736</v>
      </c>
      <c r="T251" s="12">
        <v>43100</v>
      </c>
      <c r="U251" s="12">
        <v>43100</v>
      </c>
      <c r="V251" s="10">
        <v>579</v>
      </c>
      <c r="W251" s="10">
        <v>300</v>
      </c>
      <c r="X251" s="10">
        <v>0</v>
      </c>
      <c r="Y251" s="13">
        <v>42767.645451388889</v>
      </c>
      <c r="Z251" s="11"/>
      <c r="AA251" s="10">
        <v>23402</v>
      </c>
      <c r="AB251" s="11" t="s">
        <v>61</v>
      </c>
      <c r="AC251" s="10">
        <v>5.65</v>
      </c>
      <c r="AD251" s="12">
        <v>42736</v>
      </c>
      <c r="AE251" s="12">
        <v>43100</v>
      </c>
      <c r="AF251" s="12">
        <v>43100</v>
      </c>
      <c r="AG251" s="10">
        <v>0</v>
      </c>
      <c r="AH251" s="13">
        <v>42767.645856481482</v>
      </c>
      <c r="AI251" s="11"/>
      <c r="AJ251" s="2">
        <f>VLOOKUP(A251,'[1]Tab.-Job'!A:A,1,FALSE)</f>
        <v>329</v>
      </c>
      <c r="AK251" s="14" t="str">
        <f t="shared" si="22"/>
        <v>Teibi Giovanni 29.01.1987</v>
      </c>
      <c r="AL251" s="2" t="b">
        <f t="shared" si="23"/>
        <v>1</v>
      </c>
    </row>
    <row r="252" spans="1:38" ht="25.5" x14ac:dyDescent="0.2">
      <c r="A252" s="10">
        <v>332</v>
      </c>
      <c r="B252" s="11" t="s">
        <v>41</v>
      </c>
      <c r="C252" s="11" t="s">
        <v>672</v>
      </c>
      <c r="D252" s="11" t="s">
        <v>673</v>
      </c>
      <c r="E252" s="11" t="s">
        <v>674</v>
      </c>
      <c r="F252" s="10">
        <v>36520</v>
      </c>
      <c r="G252" s="11" t="s">
        <v>675</v>
      </c>
      <c r="H252" s="12">
        <v>42370</v>
      </c>
      <c r="I252" s="10"/>
      <c r="J252" s="11" t="s">
        <v>676</v>
      </c>
      <c r="K252" s="11" t="s">
        <v>57</v>
      </c>
      <c r="L252" s="10">
        <v>96050</v>
      </c>
      <c r="M252" s="11" t="s">
        <v>48</v>
      </c>
      <c r="N252" s="11"/>
      <c r="O252" s="11" t="s">
        <v>49</v>
      </c>
      <c r="P252" s="11" t="s">
        <v>50</v>
      </c>
      <c r="Q252" s="11" t="s">
        <v>50</v>
      </c>
      <c r="R252" s="11" t="s">
        <v>677</v>
      </c>
      <c r="S252" s="12">
        <v>42736</v>
      </c>
      <c r="T252" s="12">
        <v>43100</v>
      </c>
      <c r="U252" s="12">
        <v>43100</v>
      </c>
      <c r="V252" s="10">
        <v>525.25</v>
      </c>
      <c r="W252" s="10">
        <v>300</v>
      </c>
      <c r="X252" s="10">
        <v>0</v>
      </c>
      <c r="Y252" s="13">
        <v>42719.396701388891</v>
      </c>
      <c r="Z252" s="11" t="s">
        <v>509</v>
      </c>
      <c r="AA252" s="10"/>
      <c r="AB252" s="11"/>
      <c r="AC252" s="10"/>
      <c r="AD252" s="10"/>
      <c r="AE252" s="10"/>
      <c r="AF252" s="10"/>
      <c r="AG252" s="10"/>
      <c r="AH252" s="10"/>
      <c r="AI252" s="11"/>
      <c r="AJ252" s="2">
        <f>VLOOKUP(A252,'[1]Tab.-Job'!A:A,1,FALSE)</f>
        <v>332</v>
      </c>
      <c r="AK252" s="14" t="str">
        <f t="shared" si="22"/>
        <v>Guerig Patricia Edwige 11.11.1956</v>
      </c>
      <c r="AL252" s="2" t="b">
        <f t="shared" si="23"/>
        <v>1</v>
      </c>
    </row>
    <row r="253" spans="1:38" ht="25.5" x14ac:dyDescent="0.2">
      <c r="A253" s="10">
        <v>1417</v>
      </c>
      <c r="B253" s="11" t="s">
        <v>70</v>
      </c>
      <c r="C253" s="11" t="s">
        <v>702</v>
      </c>
      <c r="D253" s="11" t="s">
        <v>703</v>
      </c>
      <c r="E253" s="11" t="s">
        <v>681</v>
      </c>
      <c r="F253" s="10">
        <v>6962</v>
      </c>
      <c r="G253" s="11" t="s">
        <v>704</v>
      </c>
      <c r="H253" s="12">
        <v>39814</v>
      </c>
      <c r="I253" s="10"/>
      <c r="J253" s="11" t="s">
        <v>138</v>
      </c>
      <c r="K253" s="11"/>
      <c r="L253" s="10">
        <v>12895</v>
      </c>
      <c r="M253" s="11" t="s">
        <v>48</v>
      </c>
      <c r="N253" s="11"/>
      <c r="O253" s="11" t="s">
        <v>49</v>
      </c>
      <c r="P253" s="11" t="s">
        <v>50</v>
      </c>
      <c r="Q253" s="11" t="s">
        <v>50</v>
      </c>
      <c r="R253" s="11" t="s">
        <v>705</v>
      </c>
      <c r="S253" s="12">
        <v>39814</v>
      </c>
      <c r="T253" s="12">
        <v>40178</v>
      </c>
      <c r="U253" s="12">
        <v>40178</v>
      </c>
      <c r="V253" s="10">
        <v>409</v>
      </c>
      <c r="W253" s="10">
        <v>300</v>
      </c>
      <c r="X253" s="10">
        <v>0</v>
      </c>
      <c r="Y253" s="12">
        <v>39814</v>
      </c>
      <c r="Z253" s="11"/>
      <c r="AA253" s="10"/>
      <c r="AB253" s="11"/>
      <c r="AC253" s="10"/>
      <c r="AD253" s="10"/>
      <c r="AE253" s="10"/>
      <c r="AF253" s="10"/>
      <c r="AG253" s="10"/>
      <c r="AH253" s="10"/>
      <c r="AI253" s="11"/>
      <c r="AJ253" s="2" t="e">
        <f>VLOOKUP(A253,'[1]Tab.-Job'!A:A,1,FALSE)</f>
        <v>#N/A</v>
      </c>
      <c r="AK253" s="14" t="str">
        <f t="shared" ref="AK253" si="24">LEFT(R253,LEN(R253)-9)&amp;TEXT(SUBSTITUTE(SUBSTITUTE(SUBSTITUTE(RIGHT(R253,9),"DEC","DÉC"),"FEV","FÉV"),"AOU","AOÛ"),"jj.mm.aaaa")</f>
        <v>Griessen Mathilde Hildegard 14.09.2025</v>
      </c>
      <c r="AL253" s="2" t="b">
        <f t="shared" ref="AL253" si="25">EXACT(D253,AK253)</f>
        <v>0</v>
      </c>
    </row>
    <row r="254" spans="1:38" ht="38.25" x14ac:dyDescent="0.2">
      <c r="A254" s="10">
        <v>16194</v>
      </c>
      <c r="B254" s="11" t="s">
        <v>41</v>
      </c>
      <c r="C254" s="11" t="s">
        <v>737</v>
      </c>
      <c r="D254" s="11" t="s">
        <v>738</v>
      </c>
      <c r="E254" s="11" t="s">
        <v>683</v>
      </c>
      <c r="F254" s="10">
        <v>40136</v>
      </c>
      <c r="G254" s="11" t="s">
        <v>739</v>
      </c>
      <c r="H254" s="12">
        <v>42736</v>
      </c>
      <c r="I254" s="10"/>
      <c r="J254" s="11" t="s">
        <v>141</v>
      </c>
      <c r="K254" s="11"/>
      <c r="L254" s="10">
        <v>95565</v>
      </c>
      <c r="M254" s="11" t="s">
        <v>48</v>
      </c>
      <c r="N254" s="11" t="s">
        <v>739</v>
      </c>
      <c r="O254" s="11" t="s">
        <v>49</v>
      </c>
      <c r="P254" s="11" t="s">
        <v>50</v>
      </c>
      <c r="Q254" s="11" t="s">
        <v>49</v>
      </c>
      <c r="R254" s="11" t="s">
        <v>740</v>
      </c>
      <c r="S254" s="12">
        <v>42736</v>
      </c>
      <c r="T254" s="12">
        <v>43100</v>
      </c>
      <c r="U254" s="12">
        <v>43100</v>
      </c>
      <c r="V254" s="10">
        <v>578</v>
      </c>
      <c r="W254" s="10">
        <v>300</v>
      </c>
      <c r="X254" s="10">
        <v>0</v>
      </c>
      <c r="Y254" s="13">
        <v>42712.661226851851</v>
      </c>
      <c r="Z254" s="11"/>
      <c r="AA254" s="10">
        <v>20563</v>
      </c>
      <c r="AB254" s="11" t="s">
        <v>60</v>
      </c>
      <c r="AC254" s="10">
        <v>554</v>
      </c>
      <c r="AD254" s="12">
        <v>42736</v>
      </c>
      <c r="AE254" s="12">
        <v>43100</v>
      </c>
      <c r="AF254" s="12">
        <v>43100</v>
      </c>
      <c r="AG254" s="10">
        <v>0</v>
      </c>
      <c r="AH254" s="13">
        <v>42712.66170138889</v>
      </c>
      <c r="AI254" s="11"/>
      <c r="AJ254" s="2">
        <f>VLOOKUP(A254,'[1]Tab.-Job'!A:A,1,FALSE)</f>
        <v>16194</v>
      </c>
      <c r="AK254" s="14" t="str">
        <f t="shared" ref="AK254:AK256" si="26">LEFT(R254,LEN(R254)-9)&amp;TEXT(SUBSTITUTE(SUBSTITUTE(SUBSTITUTE(RIGHT(R254,9),"DEC","DÉC"),"FEV","FÉV"),"AOU","AOÛ"),"jj.mm.aaaa")</f>
        <v>Meyer Pamela Rosetta 12.02.2028</v>
      </c>
      <c r="AL254" s="2" t="b">
        <f t="shared" ref="AL254:AL256" si="27">EXACT(D254,AK254)</f>
        <v>0</v>
      </c>
    </row>
    <row r="255" spans="1:38" ht="38.25" x14ac:dyDescent="0.2">
      <c r="A255" s="10">
        <v>16194</v>
      </c>
      <c r="B255" s="11" t="s">
        <v>41</v>
      </c>
      <c r="C255" s="11" t="s">
        <v>737</v>
      </c>
      <c r="D255" s="11" t="s">
        <v>738</v>
      </c>
      <c r="E255" s="11" t="s">
        <v>683</v>
      </c>
      <c r="F255" s="10">
        <v>40136</v>
      </c>
      <c r="G255" s="11" t="s">
        <v>739</v>
      </c>
      <c r="H255" s="12">
        <v>42736</v>
      </c>
      <c r="I255" s="10"/>
      <c r="J255" s="11" t="s">
        <v>141</v>
      </c>
      <c r="K255" s="11"/>
      <c r="L255" s="10">
        <v>95565</v>
      </c>
      <c r="M255" s="11" t="s">
        <v>48</v>
      </c>
      <c r="N255" s="11" t="s">
        <v>739</v>
      </c>
      <c r="O255" s="11" t="s">
        <v>49</v>
      </c>
      <c r="P255" s="11" t="s">
        <v>50</v>
      </c>
      <c r="Q255" s="11" t="s">
        <v>49</v>
      </c>
      <c r="R255" s="11" t="s">
        <v>740</v>
      </c>
      <c r="S255" s="12">
        <v>42736</v>
      </c>
      <c r="T255" s="12">
        <v>43100</v>
      </c>
      <c r="U255" s="12">
        <v>43100</v>
      </c>
      <c r="V255" s="10">
        <v>578</v>
      </c>
      <c r="W255" s="10">
        <v>300</v>
      </c>
      <c r="X255" s="10">
        <v>0</v>
      </c>
      <c r="Y255" s="13">
        <v>42712.661226851851</v>
      </c>
      <c r="Z255" s="11"/>
      <c r="AA255" s="10">
        <v>20565</v>
      </c>
      <c r="AB255" s="11" t="s">
        <v>161</v>
      </c>
      <c r="AC255" s="10">
        <v>18.350000000000001</v>
      </c>
      <c r="AD255" s="12">
        <v>42736</v>
      </c>
      <c r="AE255" s="12">
        <v>43100</v>
      </c>
      <c r="AF255" s="12">
        <v>43100</v>
      </c>
      <c r="AG255" s="10">
        <v>0</v>
      </c>
      <c r="AH255" s="13">
        <v>42712.66207175926</v>
      </c>
      <c r="AI255" s="11"/>
      <c r="AJ255" s="2">
        <f>VLOOKUP(A255,'[1]Tab.-Job'!A:A,1,FALSE)</f>
        <v>16194</v>
      </c>
      <c r="AK255" s="14" t="str">
        <f t="shared" si="26"/>
        <v>Meyer Pamela Rosetta 12.02.2028</v>
      </c>
      <c r="AL255" s="2" t="b">
        <f t="shared" si="27"/>
        <v>0</v>
      </c>
    </row>
    <row r="256" spans="1:38" ht="38.25" x14ac:dyDescent="0.2">
      <c r="A256" s="10">
        <v>16194</v>
      </c>
      <c r="B256" s="11" t="s">
        <v>41</v>
      </c>
      <c r="C256" s="11" t="s">
        <v>737</v>
      </c>
      <c r="D256" s="11" t="s">
        <v>738</v>
      </c>
      <c r="E256" s="11" t="s">
        <v>683</v>
      </c>
      <c r="F256" s="10">
        <v>40136</v>
      </c>
      <c r="G256" s="11" t="s">
        <v>739</v>
      </c>
      <c r="H256" s="12">
        <v>42736</v>
      </c>
      <c r="I256" s="10"/>
      <c r="J256" s="11" t="s">
        <v>141</v>
      </c>
      <c r="K256" s="11"/>
      <c r="L256" s="10">
        <v>95565</v>
      </c>
      <c r="M256" s="11" t="s">
        <v>48</v>
      </c>
      <c r="N256" s="11" t="s">
        <v>739</v>
      </c>
      <c r="O256" s="11" t="s">
        <v>49</v>
      </c>
      <c r="P256" s="11" t="s">
        <v>50</v>
      </c>
      <c r="Q256" s="11" t="s">
        <v>49</v>
      </c>
      <c r="R256" s="11" t="s">
        <v>740</v>
      </c>
      <c r="S256" s="12">
        <v>42736</v>
      </c>
      <c r="T256" s="12">
        <v>43100</v>
      </c>
      <c r="U256" s="12">
        <v>43100</v>
      </c>
      <c r="V256" s="10">
        <v>578</v>
      </c>
      <c r="W256" s="10">
        <v>300</v>
      </c>
      <c r="X256" s="10">
        <v>0</v>
      </c>
      <c r="Y256" s="13">
        <v>42712.661226851851</v>
      </c>
      <c r="Z256" s="11"/>
      <c r="AA256" s="10">
        <v>20564</v>
      </c>
      <c r="AB256" s="11" t="s">
        <v>61</v>
      </c>
      <c r="AC256" s="10">
        <v>5.65</v>
      </c>
      <c r="AD256" s="12">
        <v>42736</v>
      </c>
      <c r="AE256" s="12">
        <v>43100</v>
      </c>
      <c r="AF256" s="12">
        <v>43100</v>
      </c>
      <c r="AG256" s="10">
        <v>0</v>
      </c>
      <c r="AH256" s="13">
        <v>42712.661874999998</v>
      </c>
      <c r="AI256" s="11"/>
      <c r="AJ256" s="2">
        <f>VLOOKUP(A256,'[1]Tab.-Job'!A:A,1,FALSE)</f>
        <v>16194</v>
      </c>
      <c r="AK256" s="14" t="str">
        <f t="shared" si="26"/>
        <v>Meyer Pamela Rosetta 12.02.2028</v>
      </c>
      <c r="AL256" s="2" t="b">
        <f t="shared" si="27"/>
        <v>0</v>
      </c>
    </row>
    <row r="257" spans="1:38" ht="25.5" x14ac:dyDescent="0.2">
      <c r="A257" s="10">
        <v>16260</v>
      </c>
      <c r="B257" s="11" t="s">
        <v>41</v>
      </c>
      <c r="C257" s="11" t="s">
        <v>741</v>
      </c>
      <c r="D257" s="11" t="s">
        <v>742</v>
      </c>
      <c r="E257" s="11" t="s">
        <v>137</v>
      </c>
      <c r="F257" s="10">
        <v>31317</v>
      </c>
      <c r="G257" s="11" t="s">
        <v>743</v>
      </c>
      <c r="H257" s="12">
        <v>41640</v>
      </c>
      <c r="I257" s="10"/>
      <c r="J257" s="11" t="s">
        <v>56</v>
      </c>
      <c r="K257" s="11" t="s">
        <v>103</v>
      </c>
      <c r="L257" s="10">
        <v>98540</v>
      </c>
      <c r="M257" s="11" t="s">
        <v>48</v>
      </c>
      <c r="N257" s="11" t="s">
        <v>743</v>
      </c>
      <c r="O257" s="11" t="s">
        <v>49</v>
      </c>
      <c r="P257" s="11" t="s">
        <v>50</v>
      </c>
      <c r="Q257" s="11" t="s">
        <v>50</v>
      </c>
      <c r="R257" s="11" t="s">
        <v>744</v>
      </c>
      <c r="S257" s="12">
        <v>42736</v>
      </c>
      <c r="T257" s="12">
        <v>43100</v>
      </c>
      <c r="U257" s="12">
        <v>43100</v>
      </c>
      <c r="V257" s="10">
        <v>577</v>
      </c>
      <c r="W257" s="10">
        <v>300</v>
      </c>
      <c r="X257" s="10">
        <v>0</v>
      </c>
      <c r="Y257" s="13">
        <v>42751.654849537037</v>
      </c>
      <c r="Z257" s="11"/>
      <c r="AA257" s="10">
        <v>22799</v>
      </c>
      <c r="AB257" s="11" t="s">
        <v>60</v>
      </c>
      <c r="AC257" s="10">
        <v>544</v>
      </c>
      <c r="AD257" s="12">
        <v>42736</v>
      </c>
      <c r="AE257" s="12">
        <v>43100</v>
      </c>
      <c r="AF257" s="12">
        <v>43100</v>
      </c>
      <c r="AG257" s="10">
        <v>0</v>
      </c>
      <c r="AH257" s="13">
        <v>42751.655497685184</v>
      </c>
      <c r="AI257" s="11"/>
      <c r="AJ257" s="2">
        <f>VLOOKUP(A257,'[1]Tab.-Job'!A:A,1,FALSE)</f>
        <v>16260</v>
      </c>
      <c r="AK257" s="14" t="str">
        <f t="shared" ref="AK257:AK260" si="28">LEFT(R257,LEN(R257)-9)&amp;TEXT(SUBSTITUTE(SUBSTITUTE(SUBSTITUTE(RIGHT(R257,9),"DEC","DÉC"),"FEV","FÉV"),"AOU","AOÛ"),"jj.mm.aaaa")</f>
        <v>Servoz Marie-Thérèse 20.08.2022</v>
      </c>
      <c r="AL257" s="2" t="b">
        <f t="shared" ref="AL257:AL260" si="29">EXACT(D257,AK257)</f>
        <v>0</v>
      </c>
    </row>
    <row r="258" spans="1:38" ht="25.5" x14ac:dyDescent="0.2">
      <c r="A258" s="10">
        <v>16260</v>
      </c>
      <c r="B258" s="11" t="s">
        <v>41</v>
      </c>
      <c r="C258" s="11" t="s">
        <v>741</v>
      </c>
      <c r="D258" s="11" t="s">
        <v>742</v>
      </c>
      <c r="E258" s="11" t="s">
        <v>137</v>
      </c>
      <c r="F258" s="10">
        <v>31317</v>
      </c>
      <c r="G258" s="11" t="s">
        <v>743</v>
      </c>
      <c r="H258" s="12">
        <v>41640</v>
      </c>
      <c r="I258" s="10"/>
      <c r="J258" s="11" t="s">
        <v>56</v>
      </c>
      <c r="K258" s="11" t="s">
        <v>103</v>
      </c>
      <c r="L258" s="10">
        <v>98540</v>
      </c>
      <c r="M258" s="11" t="s">
        <v>48</v>
      </c>
      <c r="N258" s="11" t="s">
        <v>743</v>
      </c>
      <c r="O258" s="11" t="s">
        <v>49</v>
      </c>
      <c r="P258" s="11" t="s">
        <v>50</v>
      </c>
      <c r="Q258" s="11" t="s">
        <v>50</v>
      </c>
      <c r="R258" s="11" t="s">
        <v>744</v>
      </c>
      <c r="S258" s="12">
        <v>42736</v>
      </c>
      <c r="T258" s="12">
        <v>43100</v>
      </c>
      <c r="U258" s="12">
        <v>43100</v>
      </c>
      <c r="V258" s="10">
        <v>577</v>
      </c>
      <c r="W258" s="10">
        <v>300</v>
      </c>
      <c r="X258" s="10">
        <v>0</v>
      </c>
      <c r="Y258" s="13">
        <v>42751.654849537037</v>
      </c>
      <c r="Z258" s="11"/>
      <c r="AA258" s="10">
        <v>22798</v>
      </c>
      <c r="AB258" s="11" t="s">
        <v>61</v>
      </c>
      <c r="AC258" s="10">
        <v>5.65</v>
      </c>
      <c r="AD258" s="12">
        <v>42736</v>
      </c>
      <c r="AE258" s="12">
        <v>43100</v>
      </c>
      <c r="AF258" s="12">
        <v>43100</v>
      </c>
      <c r="AG258" s="10">
        <v>0</v>
      </c>
      <c r="AH258" s="13">
        <v>42751.655173611114</v>
      </c>
      <c r="AI258" s="11"/>
      <c r="AJ258" s="2">
        <f>VLOOKUP(A258,'[1]Tab.-Job'!A:A,1,FALSE)</f>
        <v>16260</v>
      </c>
      <c r="AK258" s="14" t="str">
        <f t="shared" si="28"/>
        <v>Servoz Marie-Thérèse 20.08.2022</v>
      </c>
      <c r="AL258" s="2" t="b">
        <f t="shared" si="29"/>
        <v>0</v>
      </c>
    </row>
    <row r="259" spans="1:38" ht="25.5" x14ac:dyDescent="0.2">
      <c r="A259" s="10">
        <v>16260</v>
      </c>
      <c r="B259" s="11" t="s">
        <v>41</v>
      </c>
      <c r="C259" s="11" t="s">
        <v>741</v>
      </c>
      <c r="D259" s="11" t="s">
        <v>742</v>
      </c>
      <c r="E259" s="11" t="s">
        <v>137</v>
      </c>
      <c r="F259" s="10">
        <v>31317</v>
      </c>
      <c r="G259" s="11" t="s">
        <v>743</v>
      </c>
      <c r="H259" s="12">
        <v>41640</v>
      </c>
      <c r="I259" s="10"/>
      <c r="J259" s="11" t="s">
        <v>56</v>
      </c>
      <c r="K259" s="11" t="s">
        <v>103</v>
      </c>
      <c r="L259" s="10">
        <v>98541</v>
      </c>
      <c r="M259" s="11" t="s">
        <v>98</v>
      </c>
      <c r="N259" s="11" t="s">
        <v>743</v>
      </c>
      <c r="O259" s="11" t="s">
        <v>50</v>
      </c>
      <c r="P259" s="11" t="s">
        <v>49</v>
      </c>
      <c r="Q259" s="11" t="s">
        <v>50</v>
      </c>
      <c r="R259" s="11" t="s">
        <v>744</v>
      </c>
      <c r="S259" s="12">
        <v>42736</v>
      </c>
      <c r="T259" s="12">
        <v>43100</v>
      </c>
      <c r="U259" s="12">
        <v>43100</v>
      </c>
      <c r="V259" s="10">
        <v>5</v>
      </c>
      <c r="W259" s="10"/>
      <c r="X259" s="10">
        <v>0</v>
      </c>
      <c r="Y259" s="13">
        <v>42751.656307870369</v>
      </c>
      <c r="Z259" s="11"/>
      <c r="AA259" s="10"/>
      <c r="AB259" s="11"/>
      <c r="AC259" s="10"/>
      <c r="AD259" s="10"/>
      <c r="AE259" s="10"/>
      <c r="AF259" s="10"/>
      <c r="AG259" s="10"/>
      <c r="AH259" s="10"/>
      <c r="AI259" s="11"/>
      <c r="AJ259" s="2">
        <f>VLOOKUP(A259,'[1]Tab.-Job'!A:A,1,FALSE)</f>
        <v>16260</v>
      </c>
      <c r="AK259" s="14" t="str">
        <f t="shared" si="28"/>
        <v>Servoz Marie-Thérèse 20.08.2022</v>
      </c>
      <c r="AL259" s="2" t="b">
        <f t="shared" si="29"/>
        <v>0</v>
      </c>
    </row>
    <row r="260" spans="1:38" ht="25.5" x14ac:dyDescent="0.2">
      <c r="A260" s="10">
        <v>16260</v>
      </c>
      <c r="B260" s="11" t="s">
        <v>41</v>
      </c>
      <c r="C260" s="11" t="s">
        <v>741</v>
      </c>
      <c r="D260" s="11" t="s">
        <v>742</v>
      </c>
      <c r="E260" s="11" t="s">
        <v>137</v>
      </c>
      <c r="F260" s="10">
        <v>32435</v>
      </c>
      <c r="G260" s="11" t="s">
        <v>745</v>
      </c>
      <c r="H260" s="12">
        <v>42005</v>
      </c>
      <c r="I260" s="10"/>
      <c r="J260" s="11" t="s">
        <v>46</v>
      </c>
      <c r="K260" s="11" t="s">
        <v>103</v>
      </c>
      <c r="L260" s="10">
        <v>98542</v>
      </c>
      <c r="M260" s="11" t="s">
        <v>98</v>
      </c>
      <c r="N260" s="11" t="s">
        <v>745</v>
      </c>
      <c r="O260" s="11" t="s">
        <v>50</v>
      </c>
      <c r="P260" s="11" t="s">
        <v>49</v>
      </c>
      <c r="Q260" s="11" t="s">
        <v>50</v>
      </c>
      <c r="R260" s="11" t="s">
        <v>744</v>
      </c>
      <c r="S260" s="12">
        <v>42736</v>
      </c>
      <c r="T260" s="12">
        <v>43100</v>
      </c>
      <c r="U260" s="12">
        <v>43100</v>
      </c>
      <c r="V260" s="10">
        <v>33</v>
      </c>
      <c r="W260" s="10"/>
      <c r="X260" s="10">
        <v>0</v>
      </c>
      <c r="Y260" s="13">
        <v>42751.657453703701</v>
      </c>
      <c r="Z260" s="11"/>
      <c r="AA260" s="10"/>
      <c r="AB260" s="11"/>
      <c r="AC260" s="10"/>
      <c r="AD260" s="10"/>
      <c r="AE260" s="10"/>
      <c r="AF260" s="10"/>
      <c r="AG260" s="10"/>
      <c r="AH260" s="10"/>
      <c r="AI260" s="11"/>
      <c r="AJ260" s="2">
        <f>VLOOKUP(A260,'[1]Tab.-Job'!A:A,1,FALSE)</f>
        <v>16260</v>
      </c>
      <c r="AK260" s="14" t="str">
        <f t="shared" si="28"/>
        <v>Servoz Marie-Thérèse 20.08.2022</v>
      </c>
      <c r="AL260" s="2" t="b">
        <f t="shared" si="29"/>
        <v>0</v>
      </c>
    </row>
    <row r="261" spans="1:38" ht="25.5" x14ac:dyDescent="0.2">
      <c r="A261" s="10">
        <v>16303</v>
      </c>
      <c r="B261" s="11" t="s">
        <v>41</v>
      </c>
      <c r="C261" s="11" t="s">
        <v>748</v>
      </c>
      <c r="D261" s="11" t="s">
        <v>749</v>
      </c>
      <c r="E261" s="11" t="s">
        <v>311</v>
      </c>
      <c r="F261" s="10">
        <v>36645</v>
      </c>
      <c r="G261" s="11" t="s">
        <v>750</v>
      </c>
      <c r="H261" s="12">
        <v>42370</v>
      </c>
      <c r="I261" s="10"/>
      <c r="J261" s="11" t="s">
        <v>56</v>
      </c>
      <c r="K261" s="11" t="s">
        <v>751</v>
      </c>
      <c r="L261" s="10">
        <v>96542</v>
      </c>
      <c r="M261" s="11" t="s">
        <v>48</v>
      </c>
      <c r="N261" s="11" t="s">
        <v>752</v>
      </c>
      <c r="O261" s="11" t="s">
        <v>49</v>
      </c>
      <c r="P261" s="11" t="s">
        <v>50</v>
      </c>
      <c r="Q261" s="11" t="s">
        <v>50</v>
      </c>
      <c r="R261" s="11" t="s">
        <v>753</v>
      </c>
      <c r="S261" s="12">
        <v>42736</v>
      </c>
      <c r="T261" s="12">
        <v>43100</v>
      </c>
      <c r="U261" s="12">
        <v>43100</v>
      </c>
      <c r="V261" s="10">
        <v>134</v>
      </c>
      <c r="W261" s="10"/>
      <c r="X261" s="10">
        <v>0</v>
      </c>
      <c r="Y261" s="13">
        <v>42719.51871527778</v>
      </c>
      <c r="Z261" s="11"/>
      <c r="AA261" s="10"/>
      <c r="AB261" s="11"/>
      <c r="AC261" s="10"/>
      <c r="AD261" s="10"/>
      <c r="AE261" s="10"/>
      <c r="AF261" s="10"/>
      <c r="AG261" s="10"/>
      <c r="AH261" s="10"/>
      <c r="AI261" s="11"/>
      <c r="AJ261" s="2">
        <f>VLOOKUP(A261,'[1]Tab.-Job'!A:A,1,FALSE)</f>
        <v>16303</v>
      </c>
      <c r="AK261" s="14" t="str">
        <f t="shared" ref="AK261:AK264" si="30">LEFT(R261,LEN(R261)-9)&amp;TEXT(SUBSTITUTE(SUBSTITUTE(SUBSTITUTE(RIGHT(R261,9),"DEC","DÉC"),"FEV","FÉV"),"AOU","AOÛ"),"jj.mm.aaaa")</f>
        <v>Ruotolo Mathilde Rose Carmela 01.01.2012</v>
      </c>
      <c r="AL261" s="2" t="b">
        <f t="shared" ref="AL261:AL264" si="31">EXACT(D261,AK261)</f>
        <v>0</v>
      </c>
    </row>
    <row r="262" spans="1:38" x14ac:dyDescent="0.2">
      <c r="A262" s="10">
        <v>16303</v>
      </c>
      <c r="B262" s="11" t="s">
        <v>41</v>
      </c>
      <c r="C262" s="11" t="s">
        <v>748</v>
      </c>
      <c r="D262" s="11" t="s">
        <v>749</v>
      </c>
      <c r="E262" s="11" t="s">
        <v>311</v>
      </c>
      <c r="F262" s="10">
        <v>36645</v>
      </c>
      <c r="G262" s="11" t="s">
        <v>750</v>
      </c>
      <c r="H262" s="12">
        <v>42370</v>
      </c>
      <c r="I262" s="10"/>
      <c r="J262" s="11" t="s">
        <v>56</v>
      </c>
      <c r="K262" s="11" t="s">
        <v>751</v>
      </c>
      <c r="L262" s="10">
        <v>96544</v>
      </c>
      <c r="M262" s="11" t="s">
        <v>98</v>
      </c>
      <c r="N262" s="11" t="s">
        <v>752</v>
      </c>
      <c r="O262" s="11" t="s">
        <v>50</v>
      </c>
      <c r="P262" s="11" t="s">
        <v>49</v>
      </c>
      <c r="Q262" s="11" t="s">
        <v>50</v>
      </c>
      <c r="R262" s="11" t="s">
        <v>753</v>
      </c>
      <c r="S262" s="12">
        <v>42736</v>
      </c>
      <c r="T262" s="12">
        <v>43100</v>
      </c>
      <c r="U262" s="12">
        <v>43100</v>
      </c>
      <c r="V262" s="10">
        <v>16.3</v>
      </c>
      <c r="W262" s="10"/>
      <c r="X262" s="10">
        <v>0</v>
      </c>
      <c r="Y262" s="13">
        <v>42719.519212962965</v>
      </c>
      <c r="Z262" s="11"/>
      <c r="AA262" s="10"/>
      <c r="AB262" s="11"/>
      <c r="AC262" s="10"/>
      <c r="AD262" s="10"/>
      <c r="AE262" s="10"/>
      <c r="AF262" s="10"/>
      <c r="AG262" s="10"/>
      <c r="AH262" s="10"/>
      <c r="AI262" s="11"/>
      <c r="AJ262" s="2">
        <f>VLOOKUP(A262,'[1]Tab.-Job'!A:A,1,FALSE)</f>
        <v>16303</v>
      </c>
      <c r="AK262" s="14" t="str">
        <f t="shared" si="30"/>
        <v>Ruotolo Mathilde Rose Carmela 01.01.2012</v>
      </c>
      <c r="AL262" s="2" t="b">
        <f t="shared" si="31"/>
        <v>0</v>
      </c>
    </row>
    <row r="263" spans="1:38" ht="25.5" x14ac:dyDescent="0.2">
      <c r="A263" s="10">
        <v>16303</v>
      </c>
      <c r="B263" s="11" t="s">
        <v>41</v>
      </c>
      <c r="C263" s="11" t="s">
        <v>748</v>
      </c>
      <c r="D263" s="11" t="s">
        <v>749</v>
      </c>
      <c r="E263" s="11" t="s">
        <v>311</v>
      </c>
      <c r="F263" s="10">
        <v>36645</v>
      </c>
      <c r="G263" s="11" t="s">
        <v>750</v>
      </c>
      <c r="H263" s="12">
        <v>42370</v>
      </c>
      <c r="I263" s="10"/>
      <c r="J263" s="11" t="s">
        <v>56</v>
      </c>
      <c r="K263" s="11" t="s">
        <v>751</v>
      </c>
      <c r="L263" s="10">
        <v>96545</v>
      </c>
      <c r="M263" s="11" t="s">
        <v>48</v>
      </c>
      <c r="N263" s="11" t="s">
        <v>754</v>
      </c>
      <c r="O263" s="11" t="s">
        <v>49</v>
      </c>
      <c r="P263" s="11" t="s">
        <v>50</v>
      </c>
      <c r="Q263" s="11" t="s">
        <v>50</v>
      </c>
      <c r="R263" s="11" t="s">
        <v>755</v>
      </c>
      <c r="S263" s="12">
        <v>42736</v>
      </c>
      <c r="T263" s="12">
        <v>43100</v>
      </c>
      <c r="U263" s="12">
        <v>43100</v>
      </c>
      <c r="V263" s="10">
        <v>134</v>
      </c>
      <c r="W263" s="10"/>
      <c r="X263" s="10">
        <v>0</v>
      </c>
      <c r="Y263" s="13">
        <v>42719.520173611112</v>
      </c>
      <c r="Z263" s="11"/>
      <c r="AA263" s="10"/>
      <c r="AB263" s="11"/>
      <c r="AC263" s="10"/>
      <c r="AD263" s="10"/>
      <c r="AE263" s="10"/>
      <c r="AF263" s="10"/>
      <c r="AG263" s="10"/>
      <c r="AH263" s="10"/>
      <c r="AI263" s="11"/>
      <c r="AJ263" s="2">
        <f>VLOOKUP(A263,'[1]Tab.-Job'!A:A,1,FALSE)</f>
        <v>16303</v>
      </c>
      <c r="AK263" s="14" t="str">
        <f t="shared" si="30"/>
        <v>Ruotolo Nathan Gabriel Valentin 08.08.2010</v>
      </c>
      <c r="AL263" s="2" t="b">
        <f t="shared" si="31"/>
        <v>0</v>
      </c>
    </row>
    <row r="264" spans="1:38" x14ac:dyDescent="0.2">
      <c r="A264" s="10">
        <v>16303</v>
      </c>
      <c r="B264" s="11" t="s">
        <v>41</v>
      </c>
      <c r="C264" s="11" t="s">
        <v>748</v>
      </c>
      <c r="D264" s="11" t="s">
        <v>749</v>
      </c>
      <c r="E264" s="11" t="s">
        <v>311</v>
      </c>
      <c r="F264" s="10">
        <v>36645</v>
      </c>
      <c r="G264" s="11" t="s">
        <v>750</v>
      </c>
      <c r="H264" s="12">
        <v>42370</v>
      </c>
      <c r="I264" s="10"/>
      <c r="J264" s="11" t="s">
        <v>56</v>
      </c>
      <c r="K264" s="11" t="s">
        <v>751</v>
      </c>
      <c r="L264" s="10">
        <v>96547</v>
      </c>
      <c r="M264" s="11" t="s">
        <v>98</v>
      </c>
      <c r="N264" s="11"/>
      <c r="O264" s="11" t="s">
        <v>50</v>
      </c>
      <c r="P264" s="11" t="s">
        <v>49</v>
      </c>
      <c r="Q264" s="11" t="s">
        <v>50</v>
      </c>
      <c r="R264" s="11" t="s">
        <v>755</v>
      </c>
      <c r="S264" s="12">
        <v>42736</v>
      </c>
      <c r="T264" s="12">
        <v>43100</v>
      </c>
      <c r="U264" s="12">
        <v>43100</v>
      </c>
      <c r="V264" s="10">
        <v>16.3</v>
      </c>
      <c r="W264" s="10"/>
      <c r="X264" s="10">
        <v>0</v>
      </c>
      <c r="Y264" s="13">
        <v>42719.520682870374</v>
      </c>
      <c r="Z264" s="11"/>
      <c r="AA264" s="10"/>
      <c r="AB264" s="11"/>
      <c r="AC264" s="10"/>
      <c r="AD264" s="10"/>
      <c r="AE264" s="10"/>
      <c r="AF264" s="10"/>
      <c r="AG264" s="10"/>
      <c r="AH264" s="10"/>
      <c r="AI264" s="11"/>
      <c r="AJ264" s="2">
        <f>VLOOKUP(A264,'[1]Tab.-Job'!A:A,1,FALSE)</f>
        <v>16303</v>
      </c>
      <c r="AK264" s="14" t="str">
        <f t="shared" si="30"/>
        <v>Ruotolo Nathan Gabriel Valentin 08.08.2010</v>
      </c>
      <c r="AL264" s="2" t="b">
        <f t="shared" si="31"/>
        <v>0</v>
      </c>
    </row>
    <row r="265" spans="1:38" ht="25.5" x14ac:dyDescent="0.2">
      <c r="A265" s="10">
        <v>16367</v>
      </c>
      <c r="B265" s="11" t="s">
        <v>41</v>
      </c>
      <c r="C265" s="11" t="s">
        <v>756</v>
      </c>
      <c r="D265" s="11" t="s">
        <v>757</v>
      </c>
      <c r="E265" s="11" t="s">
        <v>96</v>
      </c>
      <c r="F265" s="10">
        <v>31468</v>
      </c>
      <c r="G265" s="11" t="s">
        <v>758</v>
      </c>
      <c r="H265" s="12">
        <v>41640</v>
      </c>
      <c r="I265" s="10"/>
      <c r="J265" s="11" t="s">
        <v>76</v>
      </c>
      <c r="K265" s="11" t="s">
        <v>97</v>
      </c>
      <c r="L265" s="10">
        <v>102111</v>
      </c>
      <c r="M265" s="11" t="s">
        <v>48</v>
      </c>
      <c r="N265" s="11"/>
      <c r="O265" s="11" t="s">
        <v>49</v>
      </c>
      <c r="P265" s="11" t="s">
        <v>50</v>
      </c>
      <c r="Q265" s="11" t="s">
        <v>50</v>
      </c>
      <c r="R265" s="11" t="s">
        <v>759</v>
      </c>
      <c r="S265" s="12">
        <v>42736</v>
      </c>
      <c r="T265" s="12">
        <v>43100</v>
      </c>
      <c r="U265" s="12">
        <v>43100</v>
      </c>
      <c r="V265" s="10">
        <v>99.85</v>
      </c>
      <c r="W265" s="10"/>
      <c r="X265" s="10">
        <v>0</v>
      </c>
      <c r="Y265" s="13">
        <v>42866.453831018516</v>
      </c>
      <c r="Z265" s="11"/>
      <c r="AA265" s="10"/>
      <c r="AB265" s="11"/>
      <c r="AC265" s="10"/>
      <c r="AD265" s="10"/>
      <c r="AE265" s="10"/>
      <c r="AF265" s="10"/>
      <c r="AG265" s="10"/>
      <c r="AH265" s="10"/>
      <c r="AI265" s="11"/>
      <c r="AJ265" s="2">
        <f>VLOOKUP(A265,'[1]Tab.-Job'!A:A,1,FALSE)</f>
        <v>16367</v>
      </c>
      <c r="AK265" s="14" t="str">
        <f t="shared" ref="AK265:AK268" si="32">LEFT(R265,LEN(R265)-9)&amp;TEXT(SUBSTITUTE(SUBSTITUTE(SUBSTITUTE(RIGHT(R265,9),"DEC","DÉC"),"FEV","FÉV"),"AOU","AOÛ"),"jj.mm.aaaa")</f>
        <v>Meshesha Kaleab 25.02.2014</v>
      </c>
      <c r="AL265" s="2" t="b">
        <f t="shared" ref="AL265:AL268" si="33">EXACT(D265,AK265)</f>
        <v>0</v>
      </c>
    </row>
    <row r="266" spans="1:38" ht="25.5" x14ac:dyDescent="0.2">
      <c r="A266" s="10">
        <v>16367</v>
      </c>
      <c r="B266" s="11" t="s">
        <v>41</v>
      </c>
      <c r="C266" s="11" t="s">
        <v>756</v>
      </c>
      <c r="D266" s="11" t="s">
        <v>757</v>
      </c>
      <c r="E266" s="11" t="s">
        <v>96</v>
      </c>
      <c r="F266" s="10">
        <v>31468</v>
      </c>
      <c r="G266" s="11" t="s">
        <v>758</v>
      </c>
      <c r="H266" s="12">
        <v>41640</v>
      </c>
      <c r="I266" s="10"/>
      <c r="J266" s="11" t="s">
        <v>76</v>
      </c>
      <c r="K266" s="11" t="s">
        <v>97</v>
      </c>
      <c r="L266" s="10">
        <v>102113</v>
      </c>
      <c r="M266" s="11" t="s">
        <v>48</v>
      </c>
      <c r="N266" s="11"/>
      <c r="O266" s="11" t="s">
        <v>49</v>
      </c>
      <c r="P266" s="11" t="s">
        <v>50</v>
      </c>
      <c r="Q266" s="11" t="s">
        <v>50</v>
      </c>
      <c r="R266" s="11" t="s">
        <v>760</v>
      </c>
      <c r="S266" s="12">
        <v>42736</v>
      </c>
      <c r="T266" s="12">
        <v>43100</v>
      </c>
      <c r="U266" s="12">
        <v>43100</v>
      </c>
      <c r="V266" s="10">
        <v>99.85</v>
      </c>
      <c r="W266" s="10"/>
      <c r="X266" s="10">
        <v>0</v>
      </c>
      <c r="Y266" s="13">
        <v>42866.458090277774</v>
      </c>
      <c r="Z266" s="11"/>
      <c r="AA266" s="10"/>
      <c r="AB266" s="11"/>
      <c r="AC266" s="10"/>
      <c r="AD266" s="10"/>
      <c r="AE266" s="10"/>
      <c r="AF266" s="10"/>
      <c r="AG266" s="10"/>
      <c r="AH266" s="10"/>
      <c r="AI266" s="11"/>
      <c r="AJ266" s="2">
        <f>VLOOKUP(A266,'[1]Tab.-Job'!A:A,1,FALSE)</f>
        <v>16367</v>
      </c>
      <c r="AK266" s="14" t="str">
        <f t="shared" si="32"/>
        <v>Yifru Lamec Meshesha 10.10.2010</v>
      </c>
      <c r="AL266" s="2" t="b">
        <f t="shared" si="33"/>
        <v>0</v>
      </c>
    </row>
    <row r="267" spans="1:38" ht="25.5" x14ac:dyDescent="0.2">
      <c r="A267" s="10">
        <v>16367</v>
      </c>
      <c r="B267" s="11" t="s">
        <v>41</v>
      </c>
      <c r="C267" s="11" t="s">
        <v>756</v>
      </c>
      <c r="D267" s="11" t="s">
        <v>757</v>
      </c>
      <c r="E267" s="11" t="s">
        <v>96</v>
      </c>
      <c r="F267" s="10">
        <v>31468</v>
      </c>
      <c r="G267" s="11" t="s">
        <v>758</v>
      </c>
      <c r="H267" s="12">
        <v>41640</v>
      </c>
      <c r="I267" s="10"/>
      <c r="J267" s="11" t="s">
        <v>76</v>
      </c>
      <c r="K267" s="11" t="s">
        <v>97</v>
      </c>
      <c r="L267" s="10">
        <v>102114</v>
      </c>
      <c r="M267" s="11" t="s">
        <v>98</v>
      </c>
      <c r="N267" s="11"/>
      <c r="O267" s="11" t="s">
        <v>50</v>
      </c>
      <c r="P267" s="11" t="s">
        <v>49</v>
      </c>
      <c r="Q267" s="11" t="s">
        <v>50</v>
      </c>
      <c r="R267" s="11" t="s">
        <v>760</v>
      </c>
      <c r="S267" s="12">
        <v>42736</v>
      </c>
      <c r="T267" s="12">
        <v>43100</v>
      </c>
      <c r="U267" s="12">
        <v>43100</v>
      </c>
      <c r="V267" s="10">
        <v>12.7</v>
      </c>
      <c r="W267" s="10"/>
      <c r="X267" s="10">
        <v>0</v>
      </c>
      <c r="Y267" s="13">
        <v>42866.458425925928</v>
      </c>
      <c r="Z267" s="11"/>
      <c r="AA267" s="10"/>
      <c r="AB267" s="11"/>
      <c r="AC267" s="10"/>
      <c r="AD267" s="10"/>
      <c r="AE267" s="10"/>
      <c r="AF267" s="10"/>
      <c r="AG267" s="10"/>
      <c r="AH267" s="10"/>
      <c r="AI267" s="11"/>
      <c r="AJ267" s="2">
        <f>VLOOKUP(A267,'[1]Tab.-Job'!A:A,1,FALSE)</f>
        <v>16367</v>
      </c>
      <c r="AK267" s="14" t="str">
        <f t="shared" si="32"/>
        <v>Yifru Lamec Meshesha 10.10.2010</v>
      </c>
      <c r="AL267" s="2" t="b">
        <f t="shared" si="33"/>
        <v>0</v>
      </c>
    </row>
    <row r="268" spans="1:38" ht="25.5" x14ac:dyDescent="0.2">
      <c r="A268" s="10">
        <v>16367</v>
      </c>
      <c r="B268" s="11" t="s">
        <v>41</v>
      </c>
      <c r="C268" s="11" t="s">
        <v>756</v>
      </c>
      <c r="D268" s="11" t="s">
        <v>757</v>
      </c>
      <c r="E268" s="11" t="s">
        <v>96</v>
      </c>
      <c r="F268" s="10">
        <v>31468</v>
      </c>
      <c r="G268" s="11" t="s">
        <v>758</v>
      </c>
      <c r="H268" s="12">
        <v>41640</v>
      </c>
      <c r="I268" s="10"/>
      <c r="J268" s="11" t="s">
        <v>76</v>
      </c>
      <c r="K268" s="11" t="s">
        <v>97</v>
      </c>
      <c r="L268" s="10">
        <v>102112</v>
      </c>
      <c r="M268" s="11" t="s">
        <v>48</v>
      </c>
      <c r="N268" s="11"/>
      <c r="O268" s="11" t="s">
        <v>49</v>
      </c>
      <c r="P268" s="11" t="s">
        <v>49</v>
      </c>
      <c r="Q268" s="11" t="s">
        <v>50</v>
      </c>
      <c r="R268" s="11" t="s">
        <v>760</v>
      </c>
      <c r="S268" s="12">
        <v>42736</v>
      </c>
      <c r="T268" s="12">
        <v>42736</v>
      </c>
      <c r="U268" s="12">
        <v>42736</v>
      </c>
      <c r="V268" s="10">
        <v>112.55</v>
      </c>
      <c r="W268" s="10"/>
      <c r="X268" s="10">
        <v>0</v>
      </c>
      <c r="Y268" s="13">
        <v>42866.456875000003</v>
      </c>
      <c r="Z268" s="11"/>
      <c r="AA268" s="10"/>
      <c r="AB268" s="11"/>
      <c r="AC268" s="10"/>
      <c r="AD268" s="10"/>
      <c r="AE268" s="10"/>
      <c r="AF268" s="10"/>
      <c r="AG268" s="10"/>
      <c r="AH268" s="10"/>
      <c r="AI268" s="11"/>
      <c r="AJ268" s="2">
        <f>VLOOKUP(A268,'[1]Tab.-Job'!A:A,1,FALSE)</f>
        <v>16367</v>
      </c>
      <c r="AK268" s="14" t="str">
        <f t="shared" si="32"/>
        <v>Yifru Lamec Meshesha 10.10.2010</v>
      </c>
      <c r="AL268" s="2" t="b">
        <f t="shared" si="33"/>
        <v>0</v>
      </c>
    </row>
    <row r="269" spans="1:38" ht="25.5" x14ac:dyDescent="0.2">
      <c r="A269" s="10">
        <v>16521</v>
      </c>
      <c r="B269" s="11" t="s">
        <v>41</v>
      </c>
      <c r="C269" s="11" t="s">
        <v>762</v>
      </c>
      <c r="D269" s="11" t="s">
        <v>763</v>
      </c>
      <c r="E269" s="11" t="s">
        <v>92</v>
      </c>
      <c r="F269" s="10">
        <v>36358</v>
      </c>
      <c r="G269" s="11" t="s">
        <v>764</v>
      </c>
      <c r="H269" s="12">
        <v>42370</v>
      </c>
      <c r="I269" s="10"/>
      <c r="J269" s="11" t="s">
        <v>139</v>
      </c>
      <c r="K269" s="11" t="s">
        <v>765</v>
      </c>
      <c r="L269" s="10">
        <v>97421</v>
      </c>
      <c r="M269" s="11" t="s">
        <v>48</v>
      </c>
      <c r="N269" s="11" t="s">
        <v>766</v>
      </c>
      <c r="O269" s="11" t="s">
        <v>49</v>
      </c>
      <c r="P269" s="11" t="s">
        <v>50</v>
      </c>
      <c r="Q269" s="11" t="s">
        <v>50</v>
      </c>
      <c r="R269" s="11" t="s">
        <v>767</v>
      </c>
      <c r="S269" s="12">
        <v>42736</v>
      </c>
      <c r="T269" s="12">
        <v>43100</v>
      </c>
      <c r="U269" s="12">
        <v>43100</v>
      </c>
      <c r="V269" s="10">
        <v>541.25</v>
      </c>
      <c r="W269" s="10">
        <v>300</v>
      </c>
      <c r="X269" s="10">
        <v>0</v>
      </c>
      <c r="Y269" s="13">
        <v>42727.484085648146</v>
      </c>
      <c r="Z269" s="11"/>
      <c r="AA269" s="10"/>
      <c r="AB269" s="11"/>
      <c r="AC269" s="10"/>
      <c r="AD269" s="10"/>
      <c r="AE269" s="10"/>
      <c r="AF269" s="10"/>
      <c r="AG269" s="10"/>
      <c r="AH269" s="10"/>
      <c r="AI269" s="11"/>
      <c r="AJ269" s="2">
        <f>VLOOKUP(A269,'[1]Tab.-Job'!A:A,1,FALSE)</f>
        <v>16521</v>
      </c>
      <c r="AK269" s="14" t="str">
        <f t="shared" ref="AK269:AK270" si="34">LEFT(R269,LEN(R269)-9)&amp;TEXT(SUBSTITUTE(SUBSTITUTE(SUBSTITUTE(RIGHT(R269,9),"DEC","DÉC"),"FEV","FÉV"),"AOU","AOÛ"),"jj.mm.aaaa")</f>
        <v>Matthey-De-L'Endroit Madeleine Nadine 24.04.1988</v>
      </c>
      <c r="AL269" s="2" t="b">
        <f t="shared" ref="AL269:AL270" si="35">EXACT(D269,AK269)</f>
        <v>0</v>
      </c>
    </row>
    <row r="270" spans="1:38" ht="25.5" x14ac:dyDescent="0.2">
      <c r="A270" s="10">
        <v>16522</v>
      </c>
      <c r="B270" s="11" t="s">
        <v>41</v>
      </c>
      <c r="C270" s="11" t="s">
        <v>768</v>
      </c>
      <c r="D270" s="11" t="s">
        <v>769</v>
      </c>
      <c r="E270" s="11" t="s">
        <v>81</v>
      </c>
      <c r="F270" s="10">
        <v>41106</v>
      </c>
      <c r="G270" s="11" t="s">
        <v>770</v>
      </c>
      <c r="H270" s="12">
        <v>42736</v>
      </c>
      <c r="I270" s="10"/>
      <c r="J270" s="11" t="s">
        <v>128</v>
      </c>
      <c r="K270" s="11" t="s">
        <v>136</v>
      </c>
      <c r="L270" s="10">
        <v>98251</v>
      </c>
      <c r="M270" s="11" t="s">
        <v>48</v>
      </c>
      <c r="N270" s="11" t="s">
        <v>770</v>
      </c>
      <c r="O270" s="11" t="s">
        <v>49</v>
      </c>
      <c r="P270" s="11" t="s">
        <v>50</v>
      </c>
      <c r="Q270" s="11" t="s">
        <v>50</v>
      </c>
      <c r="R270" s="11" t="s">
        <v>771</v>
      </c>
      <c r="S270" s="12">
        <v>42736</v>
      </c>
      <c r="T270" s="12">
        <v>43100</v>
      </c>
      <c r="U270" s="12">
        <v>43100</v>
      </c>
      <c r="V270" s="10">
        <v>547</v>
      </c>
      <c r="W270" s="10">
        <v>300</v>
      </c>
      <c r="X270" s="10">
        <v>0</v>
      </c>
      <c r="Y270" s="13">
        <v>42746.661087962966</v>
      </c>
      <c r="Z270" s="11"/>
      <c r="AA270" s="10"/>
      <c r="AB270" s="11"/>
      <c r="AC270" s="10"/>
      <c r="AD270" s="10"/>
      <c r="AE270" s="10"/>
      <c r="AF270" s="10"/>
      <c r="AG270" s="10"/>
      <c r="AH270" s="10"/>
      <c r="AI270" s="11"/>
      <c r="AJ270" s="2">
        <f>VLOOKUP(A270,'[1]Tab.-Job'!A:A,1,FALSE)</f>
        <v>16522</v>
      </c>
      <c r="AK270" s="14" t="str">
        <f t="shared" si="34"/>
        <v>Tanurdzic Spasenija 05.05.2022</v>
      </c>
      <c r="AL270" s="2" t="b">
        <f t="shared" si="35"/>
        <v>0</v>
      </c>
    </row>
    <row r="271" spans="1:38" ht="25.5" x14ac:dyDescent="0.2">
      <c r="A271" s="10">
        <v>16559</v>
      </c>
      <c r="B271" s="11" t="s">
        <v>41</v>
      </c>
      <c r="C271" s="11" t="s">
        <v>772</v>
      </c>
      <c r="D271" s="11" t="s">
        <v>773</v>
      </c>
      <c r="E271" s="11" t="s">
        <v>454</v>
      </c>
      <c r="F271" s="10">
        <v>41231</v>
      </c>
      <c r="G271" s="11" t="s">
        <v>775</v>
      </c>
      <c r="H271" s="12">
        <v>42767</v>
      </c>
      <c r="I271" s="10"/>
      <c r="J271" s="11" t="s">
        <v>133</v>
      </c>
      <c r="K271" s="11"/>
      <c r="L271" s="10">
        <v>98634</v>
      </c>
      <c r="M271" s="11" t="s">
        <v>48</v>
      </c>
      <c r="N271" s="11" t="s">
        <v>775</v>
      </c>
      <c r="O271" s="11" t="s">
        <v>49</v>
      </c>
      <c r="P271" s="11" t="s">
        <v>50</v>
      </c>
      <c r="Q271" s="11" t="s">
        <v>50</v>
      </c>
      <c r="R271" s="11" t="s">
        <v>776</v>
      </c>
      <c r="S271" s="12">
        <v>42767</v>
      </c>
      <c r="T271" s="12">
        <v>43100</v>
      </c>
      <c r="U271" s="12">
        <v>43100</v>
      </c>
      <c r="V271" s="10">
        <v>83.25</v>
      </c>
      <c r="W271" s="10"/>
      <c r="X271" s="10">
        <v>0</v>
      </c>
      <c r="Y271" s="13">
        <v>42753.458784722221</v>
      </c>
      <c r="Z271" s="11"/>
      <c r="AA271" s="10"/>
      <c r="AB271" s="11"/>
      <c r="AC271" s="10"/>
      <c r="AD271" s="10"/>
      <c r="AE271" s="10"/>
      <c r="AF271" s="10"/>
      <c r="AG271" s="10"/>
      <c r="AH271" s="10"/>
      <c r="AI271" s="11"/>
      <c r="AJ271" s="2">
        <f>VLOOKUP(A271,'[1]Tab.-Job'!A:A,1,FALSE)</f>
        <v>16559</v>
      </c>
      <c r="AK271" s="14" t="str">
        <f t="shared" ref="AK271:AK280" si="36">LEFT(R271,LEN(R271)-9)&amp;TEXT(SUBSTITUTE(SUBSTITUTE(SUBSTITUTE(RIGHT(R271,9),"DEC","DÉC"),"FEV","FÉV"),"AOU","AOÛ"),"jj.mm.aaaa")</f>
        <v>Morina Erion 02.06.2008</v>
      </c>
      <c r="AL271" s="2" t="b">
        <f t="shared" ref="AL271:AL280" si="37">EXACT(D271,AK271)</f>
        <v>0</v>
      </c>
    </row>
    <row r="272" spans="1:38" ht="25.5" x14ac:dyDescent="0.2">
      <c r="A272" s="10">
        <v>16559</v>
      </c>
      <c r="B272" s="11" t="s">
        <v>41</v>
      </c>
      <c r="C272" s="11" t="s">
        <v>772</v>
      </c>
      <c r="D272" s="11" t="s">
        <v>773</v>
      </c>
      <c r="E272" s="11" t="s">
        <v>454</v>
      </c>
      <c r="F272" s="10">
        <v>31987</v>
      </c>
      <c r="G272" s="11" t="s">
        <v>774</v>
      </c>
      <c r="H272" s="12">
        <v>41640</v>
      </c>
      <c r="I272" s="10"/>
      <c r="J272" s="11" t="s">
        <v>133</v>
      </c>
      <c r="K272" s="11" t="s">
        <v>102</v>
      </c>
      <c r="L272" s="10">
        <v>95084</v>
      </c>
      <c r="M272" s="11" t="s">
        <v>48</v>
      </c>
      <c r="N272" s="11" t="s">
        <v>775</v>
      </c>
      <c r="O272" s="11" t="s">
        <v>49</v>
      </c>
      <c r="P272" s="11" t="s">
        <v>50</v>
      </c>
      <c r="Q272" s="11" t="s">
        <v>50</v>
      </c>
      <c r="R272" s="11" t="s">
        <v>776</v>
      </c>
      <c r="S272" s="12">
        <v>42736</v>
      </c>
      <c r="T272" s="12">
        <v>42766</v>
      </c>
      <c r="U272" s="12">
        <v>42766</v>
      </c>
      <c r="V272" s="10">
        <v>83.25</v>
      </c>
      <c r="W272" s="10"/>
      <c r="X272" s="10">
        <v>0</v>
      </c>
      <c r="Y272" s="13">
        <v>42711.616666666669</v>
      </c>
      <c r="Z272" s="11"/>
      <c r="AA272" s="10"/>
      <c r="AB272" s="11"/>
      <c r="AC272" s="10"/>
      <c r="AD272" s="10"/>
      <c r="AE272" s="10"/>
      <c r="AF272" s="10"/>
      <c r="AG272" s="10"/>
      <c r="AH272" s="10"/>
      <c r="AI272" s="11"/>
      <c r="AJ272" s="2">
        <f>VLOOKUP(A272,'[1]Tab.-Job'!A:A,1,FALSE)</f>
        <v>16559</v>
      </c>
      <c r="AK272" s="14" t="str">
        <f t="shared" si="36"/>
        <v>Morina Erion 02.06.2008</v>
      </c>
      <c r="AL272" s="2" t="b">
        <f t="shared" si="37"/>
        <v>0</v>
      </c>
    </row>
    <row r="273" spans="1:38" ht="25.5" x14ac:dyDescent="0.2">
      <c r="A273" s="10">
        <v>16585</v>
      </c>
      <c r="B273" s="11" t="s">
        <v>41</v>
      </c>
      <c r="C273" s="11" t="s">
        <v>777</v>
      </c>
      <c r="D273" s="11" t="s">
        <v>778</v>
      </c>
      <c r="E273" s="11" t="s">
        <v>285</v>
      </c>
      <c r="F273" s="10">
        <v>37015</v>
      </c>
      <c r="G273" s="11" t="s">
        <v>779</v>
      </c>
      <c r="H273" s="12">
        <v>42370</v>
      </c>
      <c r="I273" s="10"/>
      <c r="J273" s="11" t="s">
        <v>358</v>
      </c>
      <c r="K273" s="11" t="s">
        <v>780</v>
      </c>
      <c r="L273" s="10">
        <v>100899</v>
      </c>
      <c r="M273" s="11" t="s">
        <v>48</v>
      </c>
      <c r="N273" s="11"/>
      <c r="O273" s="11" t="s">
        <v>49</v>
      </c>
      <c r="P273" s="11" t="s">
        <v>50</v>
      </c>
      <c r="Q273" s="11" t="s">
        <v>50</v>
      </c>
      <c r="R273" s="11" t="s">
        <v>781</v>
      </c>
      <c r="S273" s="12">
        <v>42826</v>
      </c>
      <c r="T273" s="12">
        <v>43100</v>
      </c>
      <c r="U273" s="12">
        <v>43100</v>
      </c>
      <c r="V273" s="10">
        <v>134.19999999999999</v>
      </c>
      <c r="W273" s="10"/>
      <c r="X273" s="10">
        <v>0</v>
      </c>
      <c r="Y273" s="13">
        <v>42814.489444444444</v>
      </c>
      <c r="Z273" s="11"/>
      <c r="AA273" s="10">
        <v>25555</v>
      </c>
      <c r="AB273" s="11" t="s">
        <v>60</v>
      </c>
      <c r="AC273" s="10">
        <v>100</v>
      </c>
      <c r="AD273" s="12">
        <v>42917</v>
      </c>
      <c r="AE273" s="12">
        <v>43100</v>
      </c>
      <c r="AF273" s="12">
        <v>43100</v>
      </c>
      <c r="AG273" s="10">
        <v>0</v>
      </c>
      <c r="AH273" s="13">
        <v>42915.46434027778</v>
      </c>
      <c r="AI273" s="11"/>
      <c r="AJ273" s="2">
        <f>VLOOKUP(A273,'[1]Tab.-Job'!A:A,1,FALSE)</f>
        <v>16585</v>
      </c>
      <c r="AK273" s="14" t="str">
        <f t="shared" si="36"/>
        <v>Lantéri Samuel Aurélien Raymond 05.02.2012</v>
      </c>
      <c r="AL273" s="2" t="b">
        <f t="shared" si="37"/>
        <v>0</v>
      </c>
    </row>
    <row r="274" spans="1:38" ht="25.5" x14ac:dyDescent="0.2">
      <c r="A274" s="10">
        <v>16585</v>
      </c>
      <c r="B274" s="11" t="s">
        <v>41</v>
      </c>
      <c r="C274" s="11" t="s">
        <v>777</v>
      </c>
      <c r="D274" s="11" t="s">
        <v>778</v>
      </c>
      <c r="E274" s="11" t="s">
        <v>285</v>
      </c>
      <c r="F274" s="10">
        <v>37017</v>
      </c>
      <c r="G274" s="11" t="s">
        <v>782</v>
      </c>
      <c r="H274" s="12">
        <v>42370</v>
      </c>
      <c r="I274" s="10"/>
      <c r="J274" s="11" t="s">
        <v>358</v>
      </c>
      <c r="K274" s="11" t="s">
        <v>783</v>
      </c>
      <c r="L274" s="10">
        <v>100896</v>
      </c>
      <c r="M274" s="11" t="s">
        <v>48</v>
      </c>
      <c r="N274" s="11"/>
      <c r="O274" s="11" t="s">
        <v>49</v>
      </c>
      <c r="P274" s="11" t="s">
        <v>50</v>
      </c>
      <c r="Q274" s="11" t="s">
        <v>50</v>
      </c>
      <c r="R274" s="11" t="s">
        <v>784</v>
      </c>
      <c r="S274" s="12">
        <v>42826</v>
      </c>
      <c r="T274" s="12">
        <v>43100</v>
      </c>
      <c r="U274" s="12">
        <v>43100</v>
      </c>
      <c r="V274" s="10">
        <v>123.8</v>
      </c>
      <c r="W274" s="10"/>
      <c r="X274" s="10">
        <v>0</v>
      </c>
      <c r="Y274" s="13">
        <v>42814.484155092592</v>
      </c>
      <c r="Z274" s="11"/>
      <c r="AA274" s="10">
        <v>25554</v>
      </c>
      <c r="AB274" s="11" t="s">
        <v>60</v>
      </c>
      <c r="AC274" s="10">
        <v>100</v>
      </c>
      <c r="AD274" s="12">
        <v>42917</v>
      </c>
      <c r="AE274" s="12">
        <v>43100</v>
      </c>
      <c r="AF274" s="12">
        <v>43100</v>
      </c>
      <c r="AG274" s="10">
        <v>0</v>
      </c>
      <c r="AH274" s="13">
        <v>42915.463854166665</v>
      </c>
      <c r="AI274" s="11"/>
      <c r="AJ274" s="2">
        <f>VLOOKUP(A274,'[1]Tab.-Job'!A:A,1,FALSE)</f>
        <v>16585</v>
      </c>
      <c r="AK274" s="14" t="str">
        <f t="shared" si="36"/>
        <v>Lantéri Amélie Mireille Christiane 27.11.2006</v>
      </c>
      <c r="AL274" s="2" t="b">
        <f t="shared" si="37"/>
        <v>0</v>
      </c>
    </row>
    <row r="275" spans="1:38" ht="25.5" x14ac:dyDescent="0.2">
      <c r="A275" s="10">
        <v>16585</v>
      </c>
      <c r="B275" s="11" t="s">
        <v>41</v>
      </c>
      <c r="C275" s="11" t="s">
        <v>777</v>
      </c>
      <c r="D275" s="11" t="s">
        <v>778</v>
      </c>
      <c r="E275" s="11" t="s">
        <v>285</v>
      </c>
      <c r="F275" s="10">
        <v>37015</v>
      </c>
      <c r="G275" s="11" t="s">
        <v>779</v>
      </c>
      <c r="H275" s="12">
        <v>42370</v>
      </c>
      <c r="I275" s="10"/>
      <c r="J275" s="11" t="s">
        <v>358</v>
      </c>
      <c r="K275" s="11" t="s">
        <v>780</v>
      </c>
      <c r="L275" s="10">
        <v>100899</v>
      </c>
      <c r="M275" s="11" t="s">
        <v>48</v>
      </c>
      <c r="N275" s="11"/>
      <c r="O275" s="11" t="s">
        <v>49</v>
      </c>
      <c r="P275" s="11" t="s">
        <v>50</v>
      </c>
      <c r="Q275" s="11" t="s">
        <v>50</v>
      </c>
      <c r="R275" s="11" t="s">
        <v>781</v>
      </c>
      <c r="S275" s="12">
        <v>42826</v>
      </c>
      <c r="T275" s="12">
        <v>43100</v>
      </c>
      <c r="U275" s="12">
        <v>43100</v>
      </c>
      <c r="V275" s="10">
        <v>134.19999999999999</v>
      </c>
      <c r="W275" s="10"/>
      <c r="X275" s="10">
        <v>0</v>
      </c>
      <c r="Y275" s="13">
        <v>42814.489444444444</v>
      </c>
      <c r="Z275" s="11"/>
      <c r="AA275" s="10">
        <v>24296</v>
      </c>
      <c r="AB275" s="11" t="s">
        <v>61</v>
      </c>
      <c r="AC275" s="10">
        <v>5.65</v>
      </c>
      <c r="AD275" s="12">
        <v>42826</v>
      </c>
      <c r="AE275" s="12">
        <v>43100</v>
      </c>
      <c r="AF275" s="12">
        <v>43100</v>
      </c>
      <c r="AG275" s="10">
        <v>0</v>
      </c>
      <c r="AH275" s="13">
        <v>42814.489988425928</v>
      </c>
      <c r="AI275" s="11"/>
      <c r="AJ275" s="2">
        <f>VLOOKUP(A275,'[1]Tab.-Job'!A:A,1,FALSE)</f>
        <v>16585</v>
      </c>
      <c r="AK275" s="14" t="str">
        <f t="shared" si="36"/>
        <v>Lantéri Samuel Aurélien Raymond 05.02.2012</v>
      </c>
      <c r="AL275" s="2" t="b">
        <f t="shared" si="37"/>
        <v>0</v>
      </c>
    </row>
    <row r="276" spans="1:38" ht="25.5" x14ac:dyDescent="0.2">
      <c r="A276" s="10">
        <v>16585</v>
      </c>
      <c r="B276" s="11" t="s">
        <v>41</v>
      </c>
      <c r="C276" s="11" t="s">
        <v>777</v>
      </c>
      <c r="D276" s="11" t="s">
        <v>778</v>
      </c>
      <c r="E276" s="11" t="s">
        <v>285</v>
      </c>
      <c r="F276" s="10">
        <v>37017</v>
      </c>
      <c r="G276" s="11" t="s">
        <v>782</v>
      </c>
      <c r="H276" s="12">
        <v>42370</v>
      </c>
      <c r="I276" s="10"/>
      <c r="J276" s="11" t="s">
        <v>358</v>
      </c>
      <c r="K276" s="11" t="s">
        <v>783</v>
      </c>
      <c r="L276" s="10">
        <v>100896</v>
      </c>
      <c r="M276" s="11" t="s">
        <v>48</v>
      </c>
      <c r="N276" s="11"/>
      <c r="O276" s="11" t="s">
        <v>49</v>
      </c>
      <c r="P276" s="11" t="s">
        <v>50</v>
      </c>
      <c r="Q276" s="11" t="s">
        <v>50</v>
      </c>
      <c r="R276" s="11" t="s">
        <v>784</v>
      </c>
      <c r="S276" s="12">
        <v>42826</v>
      </c>
      <c r="T276" s="12">
        <v>43100</v>
      </c>
      <c r="U276" s="12">
        <v>43100</v>
      </c>
      <c r="V276" s="10">
        <v>123.8</v>
      </c>
      <c r="W276" s="10"/>
      <c r="X276" s="10">
        <v>0</v>
      </c>
      <c r="Y276" s="13">
        <v>42814.484155092592</v>
      </c>
      <c r="Z276" s="11"/>
      <c r="AA276" s="10">
        <v>24294</v>
      </c>
      <c r="AB276" s="11" t="s">
        <v>61</v>
      </c>
      <c r="AC276" s="10">
        <v>5.65</v>
      </c>
      <c r="AD276" s="12">
        <v>42826</v>
      </c>
      <c r="AE276" s="12">
        <v>43100</v>
      </c>
      <c r="AF276" s="12">
        <v>43100</v>
      </c>
      <c r="AG276" s="10">
        <v>0</v>
      </c>
      <c r="AH276" s="13">
        <v>42814.484351851854</v>
      </c>
      <c r="AI276" s="11"/>
      <c r="AJ276" s="2">
        <f>VLOOKUP(A276,'[1]Tab.-Job'!A:A,1,FALSE)</f>
        <v>16585</v>
      </c>
      <c r="AK276" s="14" t="str">
        <f t="shared" si="36"/>
        <v>Lantéri Amélie Mireille Christiane 27.11.2006</v>
      </c>
      <c r="AL276" s="2" t="b">
        <f t="shared" si="37"/>
        <v>0</v>
      </c>
    </row>
    <row r="277" spans="1:38" x14ac:dyDescent="0.2">
      <c r="A277" s="10">
        <v>16585</v>
      </c>
      <c r="B277" s="11" t="s">
        <v>41</v>
      </c>
      <c r="C277" s="11" t="s">
        <v>777</v>
      </c>
      <c r="D277" s="11" t="s">
        <v>778</v>
      </c>
      <c r="E277" s="11" t="s">
        <v>285</v>
      </c>
      <c r="F277" s="10">
        <v>37015</v>
      </c>
      <c r="G277" s="11" t="s">
        <v>779</v>
      </c>
      <c r="H277" s="12">
        <v>42370</v>
      </c>
      <c r="I277" s="10"/>
      <c r="J277" s="11" t="s">
        <v>358</v>
      </c>
      <c r="K277" s="11" t="s">
        <v>780</v>
      </c>
      <c r="L277" s="10">
        <v>100900</v>
      </c>
      <c r="M277" s="11" t="s">
        <v>98</v>
      </c>
      <c r="N277" s="11"/>
      <c r="O277" s="11" t="s">
        <v>50</v>
      </c>
      <c r="P277" s="11" t="s">
        <v>49</v>
      </c>
      <c r="Q277" s="11" t="s">
        <v>50</v>
      </c>
      <c r="R277" s="11" t="s">
        <v>781</v>
      </c>
      <c r="S277" s="12">
        <v>42826</v>
      </c>
      <c r="T277" s="12">
        <v>43100</v>
      </c>
      <c r="U277" s="12">
        <v>43100</v>
      </c>
      <c r="V277" s="10">
        <v>22.5</v>
      </c>
      <c r="W277" s="10"/>
      <c r="X277" s="10">
        <v>0</v>
      </c>
      <c r="Y277" s="13">
        <v>42814.489675925928</v>
      </c>
      <c r="Z277" s="11"/>
      <c r="AA277" s="10"/>
      <c r="AB277" s="11"/>
      <c r="AC277" s="10"/>
      <c r="AD277" s="10"/>
      <c r="AE277" s="10"/>
      <c r="AF277" s="10"/>
      <c r="AG277" s="10"/>
      <c r="AH277" s="10"/>
      <c r="AI277" s="11"/>
      <c r="AJ277" s="2">
        <f>VLOOKUP(A277,'[1]Tab.-Job'!A:A,1,FALSE)</f>
        <v>16585</v>
      </c>
      <c r="AK277" s="14" t="str">
        <f t="shared" si="36"/>
        <v>Lantéri Samuel Aurélien Raymond 05.02.2012</v>
      </c>
      <c r="AL277" s="2" t="b">
        <f t="shared" si="37"/>
        <v>0</v>
      </c>
    </row>
    <row r="278" spans="1:38" x14ac:dyDescent="0.2">
      <c r="A278" s="10">
        <v>16585</v>
      </c>
      <c r="B278" s="11" t="s">
        <v>41</v>
      </c>
      <c r="C278" s="11" t="s">
        <v>777</v>
      </c>
      <c r="D278" s="11" t="s">
        <v>778</v>
      </c>
      <c r="E278" s="11" t="s">
        <v>285</v>
      </c>
      <c r="F278" s="10">
        <v>37017</v>
      </c>
      <c r="G278" s="11" t="s">
        <v>782</v>
      </c>
      <c r="H278" s="12">
        <v>42370</v>
      </c>
      <c r="I278" s="10"/>
      <c r="J278" s="11" t="s">
        <v>358</v>
      </c>
      <c r="K278" s="11" t="s">
        <v>783</v>
      </c>
      <c r="L278" s="10">
        <v>100894</v>
      </c>
      <c r="M278" s="11" t="s">
        <v>98</v>
      </c>
      <c r="N278" s="11"/>
      <c r="O278" s="11" t="s">
        <v>50</v>
      </c>
      <c r="P278" s="11" t="s">
        <v>49</v>
      </c>
      <c r="Q278" s="11" t="s">
        <v>50</v>
      </c>
      <c r="R278" s="11" t="s">
        <v>784</v>
      </c>
      <c r="S278" s="12">
        <v>42826</v>
      </c>
      <c r="T278" s="12">
        <v>43100</v>
      </c>
      <c r="U278" s="12">
        <v>43100</v>
      </c>
      <c r="V278" s="10">
        <v>20.6</v>
      </c>
      <c r="W278" s="10"/>
      <c r="X278" s="10">
        <v>0</v>
      </c>
      <c r="Y278" s="13">
        <v>42814.482199074075</v>
      </c>
      <c r="Z278" s="11"/>
      <c r="AA278" s="10"/>
      <c r="AB278" s="11"/>
      <c r="AC278" s="10"/>
      <c r="AD278" s="10"/>
      <c r="AE278" s="10"/>
      <c r="AF278" s="10"/>
      <c r="AG278" s="10"/>
      <c r="AH278" s="10"/>
      <c r="AI278" s="11"/>
      <c r="AJ278" s="2">
        <f>VLOOKUP(A278,'[1]Tab.-Job'!A:A,1,FALSE)</f>
        <v>16585</v>
      </c>
      <c r="AK278" s="14" t="str">
        <f t="shared" si="36"/>
        <v>Lantéri Amélie Mireille Christiane 27.11.2006</v>
      </c>
      <c r="AL278" s="2" t="b">
        <f t="shared" si="37"/>
        <v>0</v>
      </c>
    </row>
    <row r="279" spans="1:38" ht="25.5" x14ac:dyDescent="0.2">
      <c r="A279" s="10">
        <v>16585</v>
      </c>
      <c r="B279" s="11" t="s">
        <v>41</v>
      </c>
      <c r="C279" s="11" t="s">
        <v>777</v>
      </c>
      <c r="D279" s="11" t="s">
        <v>778</v>
      </c>
      <c r="E279" s="11" t="s">
        <v>285</v>
      </c>
      <c r="F279" s="10">
        <v>37015</v>
      </c>
      <c r="G279" s="11" t="s">
        <v>779</v>
      </c>
      <c r="H279" s="12">
        <v>42370</v>
      </c>
      <c r="I279" s="10"/>
      <c r="J279" s="11" t="s">
        <v>358</v>
      </c>
      <c r="K279" s="11" t="s">
        <v>780</v>
      </c>
      <c r="L279" s="10">
        <v>100898</v>
      </c>
      <c r="M279" s="11" t="s">
        <v>48</v>
      </c>
      <c r="N279" s="11"/>
      <c r="O279" s="11" t="s">
        <v>49</v>
      </c>
      <c r="P279" s="11" t="s">
        <v>49</v>
      </c>
      <c r="Q279" s="11" t="s">
        <v>50</v>
      </c>
      <c r="R279" s="11" t="s">
        <v>781</v>
      </c>
      <c r="S279" s="12">
        <v>42736</v>
      </c>
      <c r="T279" s="12">
        <v>42825</v>
      </c>
      <c r="U279" s="12">
        <v>42825</v>
      </c>
      <c r="V279" s="10">
        <v>151.05000000000001</v>
      </c>
      <c r="W279" s="10"/>
      <c r="X279" s="10">
        <v>0</v>
      </c>
      <c r="Y279" s="13">
        <v>42814.488958333335</v>
      </c>
      <c r="Z279" s="11"/>
      <c r="AA279" s="10"/>
      <c r="AB279" s="11"/>
      <c r="AC279" s="10"/>
      <c r="AD279" s="10"/>
      <c r="AE279" s="10"/>
      <c r="AF279" s="10"/>
      <c r="AG279" s="10"/>
      <c r="AH279" s="10"/>
      <c r="AI279" s="11"/>
      <c r="AJ279" s="2">
        <f>VLOOKUP(A279,'[1]Tab.-Job'!A:A,1,FALSE)</f>
        <v>16585</v>
      </c>
      <c r="AK279" s="14" t="str">
        <f t="shared" si="36"/>
        <v>Lantéri Samuel Aurélien Raymond 05.02.2012</v>
      </c>
      <c r="AL279" s="2" t="b">
        <f t="shared" si="37"/>
        <v>0</v>
      </c>
    </row>
    <row r="280" spans="1:38" ht="25.5" x14ac:dyDescent="0.2">
      <c r="A280" s="10">
        <v>16585</v>
      </c>
      <c r="B280" s="11" t="s">
        <v>41</v>
      </c>
      <c r="C280" s="11" t="s">
        <v>777</v>
      </c>
      <c r="D280" s="11" t="s">
        <v>778</v>
      </c>
      <c r="E280" s="11" t="s">
        <v>285</v>
      </c>
      <c r="F280" s="10">
        <v>37017</v>
      </c>
      <c r="G280" s="11" t="s">
        <v>782</v>
      </c>
      <c r="H280" s="12">
        <v>42370</v>
      </c>
      <c r="I280" s="10"/>
      <c r="J280" s="11" t="s">
        <v>358</v>
      </c>
      <c r="K280" s="11" t="s">
        <v>783</v>
      </c>
      <c r="L280" s="10">
        <v>100895</v>
      </c>
      <c r="M280" s="11" t="s">
        <v>48</v>
      </c>
      <c r="N280" s="11"/>
      <c r="O280" s="11" t="s">
        <v>49</v>
      </c>
      <c r="P280" s="11" t="s">
        <v>49</v>
      </c>
      <c r="Q280" s="11" t="s">
        <v>50</v>
      </c>
      <c r="R280" s="11" t="s">
        <v>784</v>
      </c>
      <c r="S280" s="12">
        <v>42736</v>
      </c>
      <c r="T280" s="12">
        <v>42825</v>
      </c>
      <c r="U280" s="12">
        <v>42825</v>
      </c>
      <c r="V280" s="10">
        <v>138.75</v>
      </c>
      <c r="W280" s="10"/>
      <c r="X280" s="10">
        <v>0</v>
      </c>
      <c r="Y280" s="13">
        <v>42814.483587962961</v>
      </c>
      <c r="Z280" s="11"/>
      <c r="AA280" s="10"/>
      <c r="AB280" s="11"/>
      <c r="AC280" s="10"/>
      <c r="AD280" s="10"/>
      <c r="AE280" s="10"/>
      <c r="AF280" s="10"/>
      <c r="AG280" s="10"/>
      <c r="AH280" s="10"/>
      <c r="AI280" s="11"/>
      <c r="AJ280" s="2">
        <f>VLOOKUP(A280,'[1]Tab.-Job'!A:A,1,FALSE)</f>
        <v>16585</v>
      </c>
      <c r="AK280" s="14" t="str">
        <f t="shared" si="36"/>
        <v>Lantéri Amélie Mireille Christiane 27.11.2006</v>
      </c>
      <c r="AL280" s="2" t="b">
        <f t="shared" si="37"/>
        <v>0</v>
      </c>
    </row>
    <row r="281" spans="1:38" ht="25.5" x14ac:dyDescent="0.2">
      <c r="A281" s="10">
        <v>16618</v>
      </c>
      <c r="B281" s="11" t="s">
        <v>41</v>
      </c>
      <c r="C281" s="11" t="s">
        <v>785</v>
      </c>
      <c r="D281" s="11" t="s">
        <v>786</v>
      </c>
      <c r="E281" s="11" t="s">
        <v>377</v>
      </c>
      <c r="F281" s="10">
        <v>32524</v>
      </c>
      <c r="G281" s="11" t="s">
        <v>787</v>
      </c>
      <c r="H281" s="12">
        <v>41640</v>
      </c>
      <c r="I281" s="10"/>
      <c r="J281" s="11" t="s">
        <v>68</v>
      </c>
      <c r="K281" s="11" t="s">
        <v>788</v>
      </c>
      <c r="L281" s="10">
        <v>95253</v>
      </c>
      <c r="M281" s="11" t="s">
        <v>48</v>
      </c>
      <c r="N281" s="11" t="s">
        <v>789</v>
      </c>
      <c r="O281" s="11" t="s">
        <v>49</v>
      </c>
      <c r="P281" s="11" t="s">
        <v>50</v>
      </c>
      <c r="Q281" s="11" t="s">
        <v>50</v>
      </c>
      <c r="R281" s="11" t="s">
        <v>790</v>
      </c>
      <c r="S281" s="12">
        <v>42736</v>
      </c>
      <c r="T281" s="12">
        <v>43100</v>
      </c>
      <c r="U281" s="12">
        <v>43100</v>
      </c>
      <c r="V281" s="10">
        <v>149.19999999999999</v>
      </c>
      <c r="W281" s="10">
        <v>0</v>
      </c>
      <c r="X281" s="10">
        <v>0</v>
      </c>
      <c r="Y281" s="13">
        <v>42712.408009259256</v>
      </c>
      <c r="Z281" s="11"/>
      <c r="AA281" s="10">
        <v>20088</v>
      </c>
      <c r="AB281" s="11" t="s">
        <v>60</v>
      </c>
      <c r="AC281" s="10">
        <v>130</v>
      </c>
      <c r="AD281" s="12">
        <v>42736</v>
      </c>
      <c r="AE281" s="12">
        <v>43100</v>
      </c>
      <c r="AF281" s="12">
        <v>43100</v>
      </c>
      <c r="AG281" s="10">
        <v>0</v>
      </c>
      <c r="AH281" s="13">
        <v>42712.408842592595</v>
      </c>
      <c r="AI281" s="11"/>
      <c r="AJ281" s="2">
        <f>VLOOKUP(A281,'[1]Tab.-Job'!A:A,1,FALSE)</f>
        <v>16618</v>
      </c>
      <c r="AK281" s="14" t="str">
        <f t="shared" ref="AK281:AK282" si="38">LEFT(R281,LEN(R281)-9)&amp;TEXT(SUBSTITUTE(SUBSTITUTE(SUBSTITUTE(RIGHT(R281,9),"DEC","DÉC"),"FEV","FÉV"),"AOU","AOÛ"),"jj.mm.aaaa")</f>
        <v>André Gabriel Pascal Leandro 22.08.2012</v>
      </c>
      <c r="AL281" s="2" t="b">
        <f t="shared" ref="AL281:AL282" si="39">EXACT(D281,AK281)</f>
        <v>0</v>
      </c>
    </row>
    <row r="282" spans="1:38" ht="25.5" x14ac:dyDescent="0.2">
      <c r="A282" s="10">
        <v>16618</v>
      </c>
      <c r="B282" s="11" t="s">
        <v>41</v>
      </c>
      <c r="C282" s="11" t="s">
        <v>785</v>
      </c>
      <c r="D282" s="11" t="s">
        <v>786</v>
      </c>
      <c r="E282" s="11" t="s">
        <v>377</v>
      </c>
      <c r="F282" s="10">
        <v>32524</v>
      </c>
      <c r="G282" s="11" t="s">
        <v>787</v>
      </c>
      <c r="H282" s="12">
        <v>41640</v>
      </c>
      <c r="I282" s="10"/>
      <c r="J282" s="11" t="s">
        <v>68</v>
      </c>
      <c r="K282" s="11" t="s">
        <v>788</v>
      </c>
      <c r="L282" s="10">
        <v>95253</v>
      </c>
      <c r="M282" s="11" t="s">
        <v>48</v>
      </c>
      <c r="N282" s="11" t="s">
        <v>789</v>
      </c>
      <c r="O282" s="11" t="s">
        <v>49</v>
      </c>
      <c r="P282" s="11" t="s">
        <v>50</v>
      </c>
      <c r="Q282" s="11" t="s">
        <v>50</v>
      </c>
      <c r="R282" s="11" t="s">
        <v>790</v>
      </c>
      <c r="S282" s="12">
        <v>42736</v>
      </c>
      <c r="T282" s="12">
        <v>43100</v>
      </c>
      <c r="U282" s="12">
        <v>43100</v>
      </c>
      <c r="V282" s="10">
        <v>149.19999999999999</v>
      </c>
      <c r="W282" s="10">
        <v>0</v>
      </c>
      <c r="X282" s="10">
        <v>0</v>
      </c>
      <c r="Y282" s="13">
        <v>42712.408009259256</v>
      </c>
      <c r="Z282" s="11"/>
      <c r="AA282" s="10">
        <v>20090</v>
      </c>
      <c r="AB282" s="11" t="s">
        <v>61</v>
      </c>
      <c r="AC282" s="10">
        <v>5.65</v>
      </c>
      <c r="AD282" s="12">
        <v>42736</v>
      </c>
      <c r="AE282" s="12">
        <v>43100</v>
      </c>
      <c r="AF282" s="12">
        <v>43100</v>
      </c>
      <c r="AG282" s="10">
        <v>0</v>
      </c>
      <c r="AH282" s="13">
        <v>42712.409120370372</v>
      </c>
      <c r="AI282" s="11"/>
      <c r="AJ282" s="2">
        <f>VLOOKUP(A282,'[1]Tab.-Job'!A:A,1,FALSE)</f>
        <v>16618</v>
      </c>
      <c r="AK282" s="14" t="str">
        <f t="shared" si="38"/>
        <v>André Gabriel Pascal Leandro 22.08.2012</v>
      </c>
      <c r="AL282" s="2" t="b">
        <f t="shared" si="39"/>
        <v>0</v>
      </c>
    </row>
    <row r="283" spans="1:38" ht="25.5" x14ac:dyDescent="0.2">
      <c r="A283" s="10">
        <v>16805</v>
      </c>
      <c r="B283" s="11" t="s">
        <v>41</v>
      </c>
      <c r="C283" s="11" t="s">
        <v>791</v>
      </c>
      <c r="D283" s="11" t="s">
        <v>792</v>
      </c>
      <c r="E283" s="11" t="s">
        <v>96</v>
      </c>
      <c r="F283" s="10">
        <v>33444</v>
      </c>
      <c r="G283" s="11" t="s">
        <v>793</v>
      </c>
      <c r="H283" s="12">
        <v>41640</v>
      </c>
      <c r="I283" s="10"/>
      <c r="J283" s="11" t="s">
        <v>111</v>
      </c>
      <c r="K283" s="11" t="s">
        <v>794</v>
      </c>
      <c r="L283" s="10">
        <v>98809</v>
      </c>
      <c r="M283" s="11" t="s">
        <v>48</v>
      </c>
      <c r="N283" s="11"/>
      <c r="O283" s="11" t="s">
        <v>49</v>
      </c>
      <c r="P283" s="11" t="s">
        <v>50</v>
      </c>
      <c r="Q283" s="11" t="s">
        <v>50</v>
      </c>
      <c r="R283" s="11" t="s">
        <v>795</v>
      </c>
      <c r="S283" s="12">
        <v>42736</v>
      </c>
      <c r="T283" s="12">
        <v>43100</v>
      </c>
      <c r="U283" s="12">
        <v>43100</v>
      </c>
      <c r="V283" s="10">
        <v>134</v>
      </c>
      <c r="W283" s="10"/>
      <c r="X283" s="10">
        <v>0</v>
      </c>
      <c r="Y283" s="13">
        <v>42759.380416666667</v>
      </c>
      <c r="Z283" s="11"/>
      <c r="AA283" s="10">
        <v>23009</v>
      </c>
      <c r="AB283" s="11" t="s">
        <v>60</v>
      </c>
      <c r="AC283" s="10">
        <v>130</v>
      </c>
      <c r="AD283" s="12">
        <v>42736</v>
      </c>
      <c r="AE283" s="12">
        <v>42736</v>
      </c>
      <c r="AF283" s="12">
        <v>42736</v>
      </c>
      <c r="AG283" s="10">
        <v>0</v>
      </c>
      <c r="AH283" s="13">
        <v>42759.381851851853</v>
      </c>
      <c r="AI283" s="11"/>
      <c r="AJ283" s="2">
        <f>VLOOKUP(A283,'[1]Tab.-Job'!A:A,1,FALSE)</f>
        <v>16805</v>
      </c>
      <c r="AK283" s="14" t="str">
        <f t="shared" ref="AK283:AK285" si="40">LEFT(R283,LEN(R283)-9)&amp;TEXT(SUBSTITUTE(SUBSTITUTE(SUBSTITUTE(RIGHT(R283,9),"DEC","DÉC"),"FEV","FÉV"),"AOU","AOÛ"),"jj.mm.aaaa")</f>
        <v>Rossi Thaïs Lilajah 09.05.2013</v>
      </c>
      <c r="AL283" s="2" t="b">
        <f t="shared" ref="AL283:AL285" si="41">EXACT(D283,AK283)</f>
        <v>0</v>
      </c>
    </row>
    <row r="284" spans="1:38" ht="25.5" x14ac:dyDescent="0.2">
      <c r="A284" s="10">
        <v>16805</v>
      </c>
      <c r="B284" s="11" t="s">
        <v>41</v>
      </c>
      <c r="C284" s="11" t="s">
        <v>791</v>
      </c>
      <c r="D284" s="11" t="s">
        <v>792</v>
      </c>
      <c r="E284" s="11" t="s">
        <v>96</v>
      </c>
      <c r="F284" s="10">
        <v>33444</v>
      </c>
      <c r="G284" s="11" t="s">
        <v>793</v>
      </c>
      <c r="H284" s="12">
        <v>41640</v>
      </c>
      <c r="I284" s="10"/>
      <c r="J284" s="11" t="s">
        <v>111</v>
      </c>
      <c r="K284" s="11" t="s">
        <v>794</v>
      </c>
      <c r="L284" s="10">
        <v>98809</v>
      </c>
      <c r="M284" s="11" t="s">
        <v>48</v>
      </c>
      <c r="N284" s="11"/>
      <c r="O284" s="11" t="s">
        <v>49</v>
      </c>
      <c r="P284" s="11" t="s">
        <v>50</v>
      </c>
      <c r="Q284" s="11" t="s">
        <v>50</v>
      </c>
      <c r="R284" s="11" t="s">
        <v>795</v>
      </c>
      <c r="S284" s="12">
        <v>42736</v>
      </c>
      <c r="T284" s="12">
        <v>43100</v>
      </c>
      <c r="U284" s="12">
        <v>43100</v>
      </c>
      <c r="V284" s="10">
        <v>134</v>
      </c>
      <c r="W284" s="10"/>
      <c r="X284" s="10">
        <v>0</v>
      </c>
      <c r="Y284" s="13">
        <v>42759.380416666667</v>
      </c>
      <c r="Z284" s="11"/>
      <c r="AA284" s="10">
        <v>23011</v>
      </c>
      <c r="AB284" s="11" t="s">
        <v>60</v>
      </c>
      <c r="AC284" s="10">
        <v>128.35</v>
      </c>
      <c r="AD284" s="12">
        <v>42736</v>
      </c>
      <c r="AE284" s="12">
        <v>43100</v>
      </c>
      <c r="AF284" s="12">
        <v>43100</v>
      </c>
      <c r="AG284" s="10">
        <v>0</v>
      </c>
      <c r="AH284" s="13">
        <v>42759.383090277777</v>
      </c>
      <c r="AI284" s="11"/>
      <c r="AJ284" s="2">
        <f>VLOOKUP(A284,'[1]Tab.-Job'!A:A,1,FALSE)</f>
        <v>16805</v>
      </c>
      <c r="AK284" s="14" t="str">
        <f t="shared" si="40"/>
        <v>Rossi Thaïs Lilajah 09.05.2013</v>
      </c>
      <c r="AL284" s="2" t="b">
        <f t="shared" si="41"/>
        <v>0</v>
      </c>
    </row>
    <row r="285" spans="1:38" ht="25.5" x14ac:dyDescent="0.2">
      <c r="A285" s="10">
        <v>16843</v>
      </c>
      <c r="B285" s="11" t="s">
        <v>41</v>
      </c>
      <c r="C285" s="11" t="s">
        <v>797</v>
      </c>
      <c r="D285" s="11" t="s">
        <v>798</v>
      </c>
      <c r="E285" s="11" t="s">
        <v>454</v>
      </c>
      <c r="F285" s="10">
        <v>41468</v>
      </c>
      <c r="G285" s="11" t="s">
        <v>799</v>
      </c>
      <c r="H285" s="12">
        <v>42736</v>
      </c>
      <c r="I285" s="10"/>
      <c r="J285" s="11" t="s">
        <v>133</v>
      </c>
      <c r="K285" s="11"/>
      <c r="L285" s="10">
        <v>99182</v>
      </c>
      <c r="M285" s="11" t="s">
        <v>48</v>
      </c>
      <c r="N285" s="11" t="s">
        <v>799</v>
      </c>
      <c r="O285" s="11" t="s">
        <v>49</v>
      </c>
      <c r="P285" s="11" t="s">
        <v>50</v>
      </c>
      <c r="Q285" s="11" t="s">
        <v>50</v>
      </c>
      <c r="R285" s="11" t="s">
        <v>800</v>
      </c>
      <c r="S285" s="12">
        <v>42736</v>
      </c>
      <c r="T285" s="12">
        <v>43100</v>
      </c>
      <c r="U285" s="12">
        <v>43100</v>
      </c>
      <c r="V285" s="10">
        <v>469.8</v>
      </c>
      <c r="W285" s="10">
        <v>300</v>
      </c>
      <c r="X285" s="10">
        <v>0</v>
      </c>
      <c r="Y285" s="13">
        <v>42766.570567129631</v>
      </c>
      <c r="Z285" s="11"/>
      <c r="AA285" s="10">
        <v>23300</v>
      </c>
      <c r="AB285" s="11" t="s">
        <v>60</v>
      </c>
      <c r="AC285" s="10">
        <v>469.8</v>
      </c>
      <c r="AD285" s="12">
        <v>42736</v>
      </c>
      <c r="AE285" s="12">
        <v>43100</v>
      </c>
      <c r="AF285" s="12">
        <v>43100</v>
      </c>
      <c r="AG285" s="10">
        <v>0</v>
      </c>
      <c r="AH285" s="13">
        <v>42766.571516203701</v>
      </c>
      <c r="AI285" s="11"/>
      <c r="AJ285" s="2">
        <f>VLOOKUP(A285,'[1]Tab.-Job'!A:A,1,FALSE)</f>
        <v>16843</v>
      </c>
      <c r="AK285" s="14" t="str">
        <f t="shared" si="40"/>
        <v>Von Bergen Rudolf Ernst Andreas 28.12.2027</v>
      </c>
      <c r="AL285" s="2" t="b">
        <f t="shared" si="41"/>
        <v>0</v>
      </c>
    </row>
    <row r="286" spans="1:38" ht="25.5" x14ac:dyDescent="0.2">
      <c r="A286" s="10">
        <v>17104</v>
      </c>
      <c r="B286" s="11" t="s">
        <v>41</v>
      </c>
      <c r="C286" s="11" t="s">
        <v>802</v>
      </c>
      <c r="D286" s="11" t="s">
        <v>803</v>
      </c>
      <c r="E286" s="11" t="s">
        <v>454</v>
      </c>
      <c r="F286" s="10">
        <v>33523</v>
      </c>
      <c r="G286" s="11" t="s">
        <v>804</v>
      </c>
      <c r="H286" s="12">
        <v>42005</v>
      </c>
      <c r="I286" s="10"/>
      <c r="J286" s="11" t="s">
        <v>56</v>
      </c>
      <c r="K286" s="11" t="s">
        <v>595</v>
      </c>
      <c r="L286" s="10">
        <v>95003</v>
      </c>
      <c r="M286" s="11" t="s">
        <v>48</v>
      </c>
      <c r="N286" s="11" t="s">
        <v>804</v>
      </c>
      <c r="O286" s="11" t="s">
        <v>49</v>
      </c>
      <c r="P286" s="11" t="s">
        <v>50</v>
      </c>
      <c r="Q286" s="11" t="s">
        <v>50</v>
      </c>
      <c r="R286" s="11" t="s">
        <v>805</v>
      </c>
      <c r="S286" s="12">
        <v>42736</v>
      </c>
      <c r="T286" s="12">
        <v>43100</v>
      </c>
      <c r="U286" s="12">
        <v>43100</v>
      </c>
      <c r="V286" s="10">
        <v>577</v>
      </c>
      <c r="W286" s="10">
        <v>300</v>
      </c>
      <c r="X286" s="10">
        <v>0</v>
      </c>
      <c r="Y286" s="13">
        <v>42710.505613425928</v>
      </c>
      <c r="Z286" s="11"/>
      <c r="AA286" s="10">
        <v>19812</v>
      </c>
      <c r="AB286" s="11" t="s">
        <v>60</v>
      </c>
      <c r="AC286" s="10">
        <v>554</v>
      </c>
      <c r="AD286" s="12">
        <v>42736</v>
      </c>
      <c r="AE286" s="12">
        <v>43100</v>
      </c>
      <c r="AF286" s="12">
        <v>43100</v>
      </c>
      <c r="AG286" s="10">
        <v>0</v>
      </c>
      <c r="AH286" s="13">
        <v>42710.506168981483</v>
      </c>
      <c r="AI286" s="11"/>
      <c r="AJ286" s="2">
        <f>VLOOKUP(A286,'[1]Tab.-Job'!A:A,1,FALSE)</f>
        <v>17104</v>
      </c>
      <c r="AK286" s="14" t="str">
        <f t="shared" ref="AK286:AK288" si="42">LEFT(R286,LEN(R286)-9)&amp;TEXT(SUBSTITUTE(SUBSTITUTE(SUBSTITUTE(RIGHT(R286,9),"DEC","DÉC"),"FEV","FÉV"),"AOU","AOÛ"),"jj.mm.aaaa")</f>
        <v>Albrecht Simone Arlette 27.01.2028</v>
      </c>
      <c r="AL286" s="2" t="b">
        <f t="shared" ref="AL286:AL288" si="43">EXACT(D286,AK286)</f>
        <v>0</v>
      </c>
    </row>
    <row r="287" spans="1:38" ht="25.5" x14ac:dyDescent="0.2">
      <c r="A287" s="10">
        <v>17104</v>
      </c>
      <c r="B287" s="11" t="s">
        <v>41</v>
      </c>
      <c r="C287" s="11" t="s">
        <v>802</v>
      </c>
      <c r="D287" s="11" t="s">
        <v>803</v>
      </c>
      <c r="E287" s="11" t="s">
        <v>454</v>
      </c>
      <c r="F287" s="10">
        <v>33523</v>
      </c>
      <c r="G287" s="11" t="s">
        <v>804</v>
      </c>
      <c r="H287" s="12">
        <v>42005</v>
      </c>
      <c r="I287" s="10"/>
      <c r="J287" s="11" t="s">
        <v>56</v>
      </c>
      <c r="K287" s="11" t="s">
        <v>595</v>
      </c>
      <c r="L287" s="10">
        <v>95003</v>
      </c>
      <c r="M287" s="11" t="s">
        <v>48</v>
      </c>
      <c r="N287" s="11" t="s">
        <v>804</v>
      </c>
      <c r="O287" s="11" t="s">
        <v>49</v>
      </c>
      <c r="P287" s="11" t="s">
        <v>50</v>
      </c>
      <c r="Q287" s="11" t="s">
        <v>50</v>
      </c>
      <c r="R287" s="11" t="s">
        <v>805</v>
      </c>
      <c r="S287" s="12">
        <v>42736</v>
      </c>
      <c r="T287" s="12">
        <v>43100</v>
      </c>
      <c r="U287" s="12">
        <v>43100</v>
      </c>
      <c r="V287" s="10">
        <v>577</v>
      </c>
      <c r="W287" s="10">
        <v>300</v>
      </c>
      <c r="X287" s="10">
        <v>0</v>
      </c>
      <c r="Y287" s="13">
        <v>42710.505613425928</v>
      </c>
      <c r="Z287" s="11"/>
      <c r="AA287" s="10">
        <v>25621</v>
      </c>
      <c r="AB287" s="11" t="s">
        <v>61</v>
      </c>
      <c r="AC287" s="10">
        <v>17.350000000000001</v>
      </c>
      <c r="AD287" s="12">
        <v>42948</v>
      </c>
      <c r="AE287" s="12">
        <v>43100</v>
      </c>
      <c r="AF287" s="12">
        <v>43100</v>
      </c>
      <c r="AG287" s="10">
        <v>0</v>
      </c>
      <c r="AH287" s="13">
        <v>42919.443842592591</v>
      </c>
      <c r="AI287" s="11" t="s">
        <v>458</v>
      </c>
      <c r="AJ287" s="2">
        <f>VLOOKUP(A287,'[1]Tab.-Job'!A:A,1,FALSE)</f>
        <v>17104</v>
      </c>
      <c r="AK287" s="14" t="str">
        <f t="shared" si="42"/>
        <v>Albrecht Simone Arlette 27.01.2028</v>
      </c>
      <c r="AL287" s="2" t="b">
        <f t="shared" si="43"/>
        <v>0</v>
      </c>
    </row>
    <row r="288" spans="1:38" ht="25.5" x14ac:dyDescent="0.2">
      <c r="A288" s="10">
        <v>17104</v>
      </c>
      <c r="B288" s="11" t="s">
        <v>41</v>
      </c>
      <c r="C288" s="11" t="s">
        <v>802</v>
      </c>
      <c r="D288" s="11" t="s">
        <v>803</v>
      </c>
      <c r="E288" s="11" t="s">
        <v>454</v>
      </c>
      <c r="F288" s="10">
        <v>33523</v>
      </c>
      <c r="G288" s="11" t="s">
        <v>804</v>
      </c>
      <c r="H288" s="12">
        <v>42005</v>
      </c>
      <c r="I288" s="10"/>
      <c r="J288" s="11" t="s">
        <v>56</v>
      </c>
      <c r="K288" s="11" t="s">
        <v>595</v>
      </c>
      <c r="L288" s="10">
        <v>95003</v>
      </c>
      <c r="M288" s="11" t="s">
        <v>48</v>
      </c>
      <c r="N288" s="11" t="s">
        <v>804</v>
      </c>
      <c r="O288" s="11" t="s">
        <v>49</v>
      </c>
      <c r="P288" s="11" t="s">
        <v>50</v>
      </c>
      <c r="Q288" s="11" t="s">
        <v>50</v>
      </c>
      <c r="R288" s="11" t="s">
        <v>805</v>
      </c>
      <c r="S288" s="12">
        <v>42736</v>
      </c>
      <c r="T288" s="12">
        <v>43100</v>
      </c>
      <c r="U288" s="12">
        <v>43100</v>
      </c>
      <c r="V288" s="10">
        <v>577</v>
      </c>
      <c r="W288" s="10">
        <v>300</v>
      </c>
      <c r="X288" s="10">
        <v>0</v>
      </c>
      <c r="Y288" s="13">
        <v>42710.505613425928</v>
      </c>
      <c r="Z288" s="11"/>
      <c r="AA288" s="10">
        <v>19813</v>
      </c>
      <c r="AB288" s="11" t="s">
        <v>61</v>
      </c>
      <c r="AC288" s="10">
        <v>5.65</v>
      </c>
      <c r="AD288" s="12">
        <v>42736</v>
      </c>
      <c r="AE288" s="12">
        <v>43100</v>
      </c>
      <c r="AF288" s="12">
        <v>42947</v>
      </c>
      <c r="AG288" s="10">
        <v>0</v>
      </c>
      <c r="AH288" s="13">
        <v>42710.506527777776</v>
      </c>
      <c r="AI288" s="11"/>
      <c r="AJ288" s="2">
        <f>VLOOKUP(A288,'[1]Tab.-Job'!A:A,1,FALSE)</f>
        <v>17104</v>
      </c>
      <c r="AK288" s="14" t="str">
        <f t="shared" si="42"/>
        <v>Albrecht Simone Arlette 27.01.2028</v>
      </c>
      <c r="AL288" s="2" t="b">
        <f t="shared" si="43"/>
        <v>0</v>
      </c>
    </row>
    <row r="289" spans="1:38" ht="25.5" x14ac:dyDescent="0.2">
      <c r="A289" s="10">
        <v>17135</v>
      </c>
      <c r="B289" s="11" t="s">
        <v>41</v>
      </c>
      <c r="C289" s="11" t="s">
        <v>806</v>
      </c>
      <c r="D289" s="11" t="s">
        <v>807</v>
      </c>
      <c r="E289" s="11" t="s">
        <v>54</v>
      </c>
      <c r="F289" s="10">
        <v>43690</v>
      </c>
      <c r="G289" s="11" t="s">
        <v>808</v>
      </c>
      <c r="H289" s="12">
        <v>42370</v>
      </c>
      <c r="I289" s="10"/>
      <c r="J289" s="11" t="s">
        <v>809</v>
      </c>
      <c r="K289" s="11" t="s">
        <v>136</v>
      </c>
      <c r="L289" s="10">
        <v>104026</v>
      </c>
      <c r="M289" s="11" t="s">
        <v>48</v>
      </c>
      <c r="N289" s="11" t="s">
        <v>808</v>
      </c>
      <c r="O289" s="11" t="s">
        <v>49</v>
      </c>
      <c r="P289" s="11" t="s">
        <v>50</v>
      </c>
      <c r="Q289" s="11" t="s">
        <v>50</v>
      </c>
      <c r="R289" s="11" t="s">
        <v>810</v>
      </c>
      <c r="S289" s="12">
        <v>42736</v>
      </c>
      <c r="T289" s="12">
        <v>43100</v>
      </c>
      <c r="U289" s="12">
        <v>43100</v>
      </c>
      <c r="V289" s="10">
        <v>151.30000000000001</v>
      </c>
      <c r="W289" s="10">
        <v>0</v>
      </c>
      <c r="X289" s="10">
        <v>1059.0999999999999</v>
      </c>
      <c r="Y289" s="13">
        <v>42958.401817129627</v>
      </c>
      <c r="Z289" s="11"/>
      <c r="AA289" s="10">
        <v>25991</v>
      </c>
      <c r="AB289" s="11" t="s">
        <v>60</v>
      </c>
      <c r="AC289" s="10">
        <v>145.65</v>
      </c>
      <c r="AD289" s="12">
        <v>42736</v>
      </c>
      <c r="AE289" s="12">
        <v>43100</v>
      </c>
      <c r="AF289" s="12">
        <v>43100</v>
      </c>
      <c r="AG289" s="10">
        <v>1019.55</v>
      </c>
      <c r="AH289" s="13">
        <v>42958.402662037035</v>
      </c>
      <c r="AI289" s="11"/>
      <c r="AJ289" s="2">
        <f>VLOOKUP(A289,'[1]Tab.-Job'!A:A,1,FALSE)</f>
        <v>17135</v>
      </c>
      <c r="AK289" s="14" t="str">
        <f t="shared" ref="AK289:AK292" si="44">LEFT(R289,LEN(R289)-9)&amp;TEXT(SUBSTITUTE(SUBSTITUTE(SUBSTITUTE(RIGHT(R289,9),"DEC","DÉC"),"FEV","FÉV"),"AOU","AOÛ"),"jj.mm.aaaa")</f>
        <v>Marques Mikhäel Hans 05.11.2013</v>
      </c>
      <c r="AL289" s="2" t="b">
        <f t="shared" ref="AL289:AL292" si="45">EXACT(D289,AK289)</f>
        <v>0</v>
      </c>
    </row>
    <row r="290" spans="1:38" ht="25.5" x14ac:dyDescent="0.2">
      <c r="A290" s="10">
        <v>17135</v>
      </c>
      <c r="B290" s="11" t="s">
        <v>41</v>
      </c>
      <c r="C290" s="11" t="s">
        <v>806</v>
      </c>
      <c r="D290" s="11" t="s">
        <v>807</v>
      </c>
      <c r="E290" s="11" t="s">
        <v>54</v>
      </c>
      <c r="F290" s="10">
        <v>43690</v>
      </c>
      <c r="G290" s="11" t="s">
        <v>808</v>
      </c>
      <c r="H290" s="12">
        <v>42370</v>
      </c>
      <c r="I290" s="10"/>
      <c r="J290" s="11" t="s">
        <v>809</v>
      </c>
      <c r="K290" s="11" t="s">
        <v>136</v>
      </c>
      <c r="L290" s="10">
        <v>104026</v>
      </c>
      <c r="M290" s="11" t="s">
        <v>48</v>
      </c>
      <c r="N290" s="11" t="s">
        <v>808</v>
      </c>
      <c r="O290" s="11" t="s">
        <v>49</v>
      </c>
      <c r="P290" s="11" t="s">
        <v>50</v>
      </c>
      <c r="Q290" s="11" t="s">
        <v>50</v>
      </c>
      <c r="R290" s="11" t="s">
        <v>810</v>
      </c>
      <c r="S290" s="12">
        <v>42736</v>
      </c>
      <c r="T290" s="12">
        <v>43100</v>
      </c>
      <c r="U290" s="12">
        <v>43100</v>
      </c>
      <c r="V290" s="10">
        <v>151.30000000000001</v>
      </c>
      <c r="W290" s="10">
        <v>0</v>
      </c>
      <c r="X290" s="10">
        <v>1059.0999999999999</v>
      </c>
      <c r="Y290" s="13">
        <v>42958.401817129627</v>
      </c>
      <c r="Z290" s="11"/>
      <c r="AA290" s="10">
        <v>25990</v>
      </c>
      <c r="AB290" s="11" t="s">
        <v>61</v>
      </c>
      <c r="AC290" s="10">
        <v>5.65</v>
      </c>
      <c r="AD290" s="12">
        <v>42736</v>
      </c>
      <c r="AE290" s="12">
        <v>43100</v>
      </c>
      <c r="AF290" s="12">
        <v>43100</v>
      </c>
      <c r="AG290" s="10">
        <v>39.549999999999997</v>
      </c>
      <c r="AH290" s="13">
        <v>42958.402442129627</v>
      </c>
      <c r="AI290" s="11"/>
      <c r="AJ290" s="2">
        <f>VLOOKUP(A290,'[1]Tab.-Job'!A:A,1,FALSE)</f>
        <v>17135</v>
      </c>
      <c r="AK290" s="14" t="str">
        <f t="shared" si="44"/>
        <v>Marques Mikhäel Hans 05.11.2013</v>
      </c>
      <c r="AL290" s="2" t="b">
        <f t="shared" si="45"/>
        <v>0</v>
      </c>
    </row>
    <row r="291" spans="1:38" ht="25.5" x14ac:dyDescent="0.2">
      <c r="A291" s="10">
        <v>17148</v>
      </c>
      <c r="B291" s="11" t="s">
        <v>41</v>
      </c>
      <c r="C291" s="11" t="s">
        <v>811</v>
      </c>
      <c r="D291" s="11" t="s">
        <v>812</v>
      </c>
      <c r="E291" s="11" t="s">
        <v>92</v>
      </c>
      <c r="F291" s="10">
        <v>36354</v>
      </c>
      <c r="G291" s="11" t="s">
        <v>813</v>
      </c>
      <c r="H291" s="12">
        <v>42370</v>
      </c>
      <c r="I291" s="10"/>
      <c r="J291" s="11" t="s">
        <v>65</v>
      </c>
      <c r="K291" s="11" t="s">
        <v>57</v>
      </c>
      <c r="L291" s="10">
        <v>97399</v>
      </c>
      <c r="M291" s="11" t="s">
        <v>48</v>
      </c>
      <c r="N291" s="11" t="s">
        <v>813</v>
      </c>
      <c r="O291" s="11" t="s">
        <v>49</v>
      </c>
      <c r="P291" s="11" t="s">
        <v>50</v>
      </c>
      <c r="Q291" s="11" t="s">
        <v>50</v>
      </c>
      <c r="R291" s="11" t="s">
        <v>814</v>
      </c>
      <c r="S291" s="12">
        <v>42736</v>
      </c>
      <c r="T291" s="12">
        <v>43100</v>
      </c>
      <c r="U291" s="12">
        <v>43100</v>
      </c>
      <c r="V291" s="10">
        <v>530.9</v>
      </c>
      <c r="W291" s="10">
        <v>300</v>
      </c>
      <c r="X291" s="10">
        <v>0</v>
      </c>
      <c r="Y291" s="13">
        <v>42727.46234953704</v>
      </c>
      <c r="Z291" s="11"/>
      <c r="AA291" s="10"/>
      <c r="AB291" s="11"/>
      <c r="AC291" s="10"/>
      <c r="AD291" s="10"/>
      <c r="AE291" s="10"/>
      <c r="AF291" s="10"/>
      <c r="AG291" s="10"/>
      <c r="AH291" s="10"/>
      <c r="AI291" s="11"/>
      <c r="AJ291" s="2">
        <f>VLOOKUP(A291,'[1]Tab.-Job'!A:A,1,FALSE)</f>
        <v>17148</v>
      </c>
      <c r="AK291" s="14" t="str">
        <f t="shared" si="44"/>
        <v>Monney Jeanne Joséphine 26.09.2026</v>
      </c>
      <c r="AL291" s="2" t="b">
        <f t="shared" si="45"/>
        <v>0</v>
      </c>
    </row>
    <row r="292" spans="1:38" ht="25.5" x14ac:dyDescent="0.2">
      <c r="A292" s="10">
        <v>17165</v>
      </c>
      <c r="B292" s="11" t="s">
        <v>41</v>
      </c>
      <c r="C292" s="11" t="s">
        <v>815</v>
      </c>
      <c r="D292" s="11" t="s">
        <v>816</v>
      </c>
      <c r="E292" s="11" t="s">
        <v>166</v>
      </c>
      <c r="F292" s="10">
        <v>34666</v>
      </c>
      <c r="G292" s="11" t="s">
        <v>817</v>
      </c>
      <c r="H292" s="12">
        <v>41640</v>
      </c>
      <c r="I292" s="10"/>
      <c r="J292" s="11" t="s">
        <v>196</v>
      </c>
      <c r="K292" s="11" t="s">
        <v>818</v>
      </c>
      <c r="L292" s="10">
        <v>95623</v>
      </c>
      <c r="M292" s="11" t="s">
        <v>48</v>
      </c>
      <c r="N292" s="11" t="s">
        <v>817</v>
      </c>
      <c r="O292" s="11" t="s">
        <v>49</v>
      </c>
      <c r="P292" s="11" t="s">
        <v>49</v>
      </c>
      <c r="Q292" s="11" t="s">
        <v>49</v>
      </c>
      <c r="R292" s="11" t="s">
        <v>819</v>
      </c>
      <c r="S292" s="12">
        <v>42736</v>
      </c>
      <c r="T292" s="12">
        <v>43100</v>
      </c>
      <c r="U292" s="12">
        <v>43100</v>
      </c>
      <c r="V292" s="10">
        <v>576.75</v>
      </c>
      <c r="W292" s="10">
        <v>300</v>
      </c>
      <c r="X292" s="10">
        <v>0</v>
      </c>
      <c r="Y292" s="13">
        <v>42713.582476851851</v>
      </c>
      <c r="Z292" s="11"/>
      <c r="AA292" s="10"/>
      <c r="AB292" s="11"/>
      <c r="AC292" s="10"/>
      <c r="AD292" s="10"/>
      <c r="AE292" s="10"/>
      <c r="AF292" s="10"/>
      <c r="AG292" s="10"/>
      <c r="AH292" s="10"/>
      <c r="AI292" s="11"/>
      <c r="AJ292" s="2">
        <f>VLOOKUP(A292,'[1]Tab.-Job'!A:A,1,FALSE)</f>
        <v>17165</v>
      </c>
      <c r="AK292" s="14" t="str">
        <f t="shared" si="44"/>
        <v>Bocca Rose Hélène 13.02.2029</v>
      </c>
      <c r="AL292" s="2" t="b">
        <f t="shared" si="45"/>
        <v>0</v>
      </c>
    </row>
    <row r="293" spans="1:38" ht="25.5" x14ac:dyDescent="0.2">
      <c r="A293" s="10">
        <v>17268</v>
      </c>
      <c r="B293" s="11" t="s">
        <v>41</v>
      </c>
      <c r="C293" s="11" t="s">
        <v>820</v>
      </c>
      <c r="D293" s="11" t="s">
        <v>821</v>
      </c>
      <c r="E293" s="11" t="s">
        <v>44</v>
      </c>
      <c r="F293" s="10">
        <v>36863</v>
      </c>
      <c r="G293" s="11" t="s">
        <v>822</v>
      </c>
      <c r="H293" s="12">
        <v>41640</v>
      </c>
      <c r="I293" s="10"/>
      <c r="J293" s="11" t="s">
        <v>68</v>
      </c>
      <c r="K293" s="11" t="s">
        <v>823</v>
      </c>
      <c r="L293" s="10">
        <v>95758</v>
      </c>
      <c r="M293" s="11" t="s">
        <v>48</v>
      </c>
      <c r="N293" s="11"/>
      <c r="O293" s="11" t="s">
        <v>49</v>
      </c>
      <c r="P293" s="11" t="s">
        <v>50</v>
      </c>
      <c r="Q293" s="11" t="s">
        <v>50</v>
      </c>
      <c r="R293" s="11" t="s">
        <v>824</v>
      </c>
      <c r="S293" s="12">
        <v>42736</v>
      </c>
      <c r="T293" s="12">
        <v>43100</v>
      </c>
      <c r="U293" s="12">
        <v>43100</v>
      </c>
      <c r="V293" s="10">
        <v>149.19999999999999</v>
      </c>
      <c r="W293" s="10">
        <v>0</v>
      </c>
      <c r="X293" s="10">
        <v>0</v>
      </c>
      <c r="Y293" s="13">
        <v>42716.717430555553</v>
      </c>
      <c r="Z293" s="11"/>
      <c r="AA293" s="10">
        <v>20719</v>
      </c>
      <c r="AB293" s="11" t="s">
        <v>60</v>
      </c>
      <c r="AC293" s="10">
        <v>130</v>
      </c>
      <c r="AD293" s="12">
        <v>42736</v>
      </c>
      <c r="AE293" s="12">
        <v>43100</v>
      </c>
      <c r="AF293" s="12">
        <v>43100</v>
      </c>
      <c r="AG293" s="10">
        <v>0</v>
      </c>
      <c r="AH293" s="13">
        <v>42716.7190162037</v>
      </c>
      <c r="AI293" s="11"/>
      <c r="AJ293" s="2">
        <f>VLOOKUP(A293,'[1]Tab.-Job'!A:A,1,FALSE)</f>
        <v>17268</v>
      </c>
      <c r="AK293" s="14" t="str">
        <f t="shared" ref="AK293:AK300" si="46">LEFT(R293,LEN(R293)-9)&amp;TEXT(SUBSTITUTE(SUBSTITUTE(SUBSTITUTE(RIGHT(R293,9),"DEC","DÉC"),"FEV","FÉV"),"AOU","AOÛ"),"jj.mm.aaaa")</f>
        <v>Soares Christophe 18.08.2001</v>
      </c>
      <c r="AL293" s="2" t="b">
        <f t="shared" ref="AL293:AL300" si="47">EXACT(D293,AK293)</f>
        <v>0</v>
      </c>
    </row>
    <row r="294" spans="1:38" ht="25.5" x14ac:dyDescent="0.2">
      <c r="A294" s="10">
        <v>17268</v>
      </c>
      <c r="B294" s="11" t="s">
        <v>41</v>
      </c>
      <c r="C294" s="11" t="s">
        <v>820</v>
      </c>
      <c r="D294" s="11" t="s">
        <v>821</v>
      </c>
      <c r="E294" s="11" t="s">
        <v>44</v>
      </c>
      <c r="F294" s="10">
        <v>36863</v>
      </c>
      <c r="G294" s="11" t="s">
        <v>822</v>
      </c>
      <c r="H294" s="12">
        <v>41640</v>
      </c>
      <c r="I294" s="10"/>
      <c r="J294" s="11" t="s">
        <v>68</v>
      </c>
      <c r="K294" s="11" t="s">
        <v>823</v>
      </c>
      <c r="L294" s="10">
        <v>95758</v>
      </c>
      <c r="M294" s="11" t="s">
        <v>48</v>
      </c>
      <c r="N294" s="11"/>
      <c r="O294" s="11" t="s">
        <v>49</v>
      </c>
      <c r="P294" s="11" t="s">
        <v>50</v>
      </c>
      <c r="Q294" s="11" t="s">
        <v>50</v>
      </c>
      <c r="R294" s="11" t="s">
        <v>824</v>
      </c>
      <c r="S294" s="12">
        <v>42736</v>
      </c>
      <c r="T294" s="12">
        <v>43100</v>
      </c>
      <c r="U294" s="12">
        <v>43100</v>
      </c>
      <c r="V294" s="10">
        <v>149.19999999999999</v>
      </c>
      <c r="W294" s="10">
        <v>0</v>
      </c>
      <c r="X294" s="10">
        <v>0</v>
      </c>
      <c r="Y294" s="13">
        <v>42716.717430555553</v>
      </c>
      <c r="Z294" s="11"/>
      <c r="AA294" s="10">
        <v>20718</v>
      </c>
      <c r="AB294" s="11" t="s">
        <v>61</v>
      </c>
      <c r="AC294" s="10">
        <v>5.65</v>
      </c>
      <c r="AD294" s="12">
        <v>42736</v>
      </c>
      <c r="AE294" s="12">
        <v>43100</v>
      </c>
      <c r="AF294" s="12">
        <v>43100</v>
      </c>
      <c r="AG294" s="10">
        <v>0</v>
      </c>
      <c r="AH294" s="13">
        <v>42716.718692129631</v>
      </c>
      <c r="AI294" s="11"/>
      <c r="AJ294" s="2">
        <f>VLOOKUP(A294,'[1]Tab.-Job'!A:A,1,FALSE)</f>
        <v>17268</v>
      </c>
      <c r="AK294" s="14" t="str">
        <f t="shared" si="46"/>
        <v>Soares Christophe 18.08.2001</v>
      </c>
      <c r="AL294" s="2" t="b">
        <f t="shared" si="47"/>
        <v>0</v>
      </c>
    </row>
    <row r="295" spans="1:38" ht="25.5" x14ac:dyDescent="0.2">
      <c r="A295" s="10">
        <v>17311</v>
      </c>
      <c r="B295" s="11" t="s">
        <v>41</v>
      </c>
      <c r="C295" s="11" t="s">
        <v>825</v>
      </c>
      <c r="D295" s="11" t="s">
        <v>826</v>
      </c>
      <c r="E295" s="11" t="s">
        <v>285</v>
      </c>
      <c r="F295" s="10">
        <v>36985</v>
      </c>
      <c r="G295" s="11" t="s">
        <v>827</v>
      </c>
      <c r="H295" s="12">
        <v>42370</v>
      </c>
      <c r="I295" s="10"/>
      <c r="J295" s="11" t="s">
        <v>111</v>
      </c>
      <c r="K295" s="11" t="s">
        <v>307</v>
      </c>
      <c r="L295" s="10">
        <v>101154</v>
      </c>
      <c r="M295" s="11" t="s">
        <v>48</v>
      </c>
      <c r="N295" s="11" t="s">
        <v>827</v>
      </c>
      <c r="O295" s="11" t="s">
        <v>49</v>
      </c>
      <c r="P295" s="11" t="s">
        <v>50</v>
      </c>
      <c r="Q295" s="11" t="s">
        <v>50</v>
      </c>
      <c r="R295" s="11" t="s">
        <v>828</v>
      </c>
      <c r="S295" s="12">
        <v>42736</v>
      </c>
      <c r="T295" s="12">
        <v>43100</v>
      </c>
      <c r="U295" s="12">
        <v>43100</v>
      </c>
      <c r="V295" s="10">
        <v>118</v>
      </c>
      <c r="W295" s="10"/>
      <c r="X295" s="10">
        <v>0</v>
      </c>
      <c r="Y295" s="13">
        <v>42822.750555555554</v>
      </c>
      <c r="Z295" s="11"/>
      <c r="AA295" s="10">
        <v>24445</v>
      </c>
      <c r="AB295" s="11" t="s">
        <v>161</v>
      </c>
      <c r="AC295" s="10">
        <v>112.35</v>
      </c>
      <c r="AD295" s="12">
        <v>42736</v>
      </c>
      <c r="AE295" s="12">
        <v>43100</v>
      </c>
      <c r="AF295" s="12">
        <v>43100</v>
      </c>
      <c r="AG295" s="10">
        <v>0</v>
      </c>
      <c r="AH295" s="13">
        <v>42822.751851851855</v>
      </c>
      <c r="AI295" s="11"/>
      <c r="AJ295" s="2">
        <f>VLOOKUP(A295,'[1]Tab.-Job'!A:A,1,FALSE)</f>
        <v>17311</v>
      </c>
      <c r="AK295" s="14" t="str">
        <f t="shared" si="46"/>
        <v>Gaillard Trystan 30.04.2004</v>
      </c>
      <c r="AL295" s="2" t="b">
        <f t="shared" si="47"/>
        <v>0</v>
      </c>
    </row>
    <row r="296" spans="1:38" ht="25.5" x14ac:dyDescent="0.2">
      <c r="A296" s="10">
        <v>17311</v>
      </c>
      <c r="B296" s="11" t="s">
        <v>41</v>
      </c>
      <c r="C296" s="11" t="s">
        <v>825</v>
      </c>
      <c r="D296" s="11" t="s">
        <v>826</v>
      </c>
      <c r="E296" s="11" t="s">
        <v>285</v>
      </c>
      <c r="F296" s="10">
        <v>36986</v>
      </c>
      <c r="G296" s="11" t="s">
        <v>829</v>
      </c>
      <c r="H296" s="12">
        <v>42370</v>
      </c>
      <c r="I296" s="10"/>
      <c r="J296" s="11" t="s">
        <v>111</v>
      </c>
      <c r="K296" s="11" t="s">
        <v>307</v>
      </c>
      <c r="L296" s="10">
        <v>101155</v>
      </c>
      <c r="M296" s="11" t="s">
        <v>48</v>
      </c>
      <c r="N296" s="11" t="s">
        <v>829</v>
      </c>
      <c r="O296" s="11" t="s">
        <v>49</v>
      </c>
      <c r="P296" s="11" t="s">
        <v>50</v>
      </c>
      <c r="Q296" s="11" t="s">
        <v>50</v>
      </c>
      <c r="R296" s="11" t="s">
        <v>830</v>
      </c>
      <c r="S296" s="12">
        <v>42736</v>
      </c>
      <c r="T296" s="12">
        <v>43100</v>
      </c>
      <c r="U296" s="12">
        <v>43100</v>
      </c>
      <c r="V296" s="10">
        <v>118</v>
      </c>
      <c r="W296" s="10"/>
      <c r="X296" s="10">
        <v>0</v>
      </c>
      <c r="Y296" s="13">
        <v>42822.75304398148</v>
      </c>
      <c r="Z296" s="11"/>
      <c r="AA296" s="10">
        <v>24447</v>
      </c>
      <c r="AB296" s="11" t="s">
        <v>161</v>
      </c>
      <c r="AC296" s="10">
        <v>112.35</v>
      </c>
      <c r="AD296" s="12">
        <v>42736</v>
      </c>
      <c r="AE296" s="12">
        <v>43100</v>
      </c>
      <c r="AF296" s="12">
        <v>43100</v>
      </c>
      <c r="AG296" s="10">
        <v>0</v>
      </c>
      <c r="AH296" s="13">
        <v>42822.753935185188</v>
      </c>
      <c r="AI296" s="11"/>
      <c r="AJ296" s="2">
        <f>VLOOKUP(A296,'[1]Tab.-Job'!A:A,1,FALSE)</f>
        <v>17311</v>
      </c>
      <c r="AK296" s="14" t="str">
        <f t="shared" si="46"/>
        <v>Gaillard Peyton 02.12.2008</v>
      </c>
      <c r="AL296" s="2" t="b">
        <f t="shared" si="47"/>
        <v>0</v>
      </c>
    </row>
    <row r="297" spans="1:38" ht="25.5" x14ac:dyDescent="0.2">
      <c r="A297" s="10">
        <v>17311</v>
      </c>
      <c r="B297" s="11" t="s">
        <v>41</v>
      </c>
      <c r="C297" s="11" t="s">
        <v>825</v>
      </c>
      <c r="D297" s="11" t="s">
        <v>826</v>
      </c>
      <c r="E297" s="11" t="s">
        <v>285</v>
      </c>
      <c r="F297" s="10">
        <v>36985</v>
      </c>
      <c r="G297" s="11" t="s">
        <v>827</v>
      </c>
      <c r="H297" s="12">
        <v>42370</v>
      </c>
      <c r="I297" s="10"/>
      <c r="J297" s="11" t="s">
        <v>111</v>
      </c>
      <c r="K297" s="11" t="s">
        <v>307</v>
      </c>
      <c r="L297" s="10">
        <v>101154</v>
      </c>
      <c r="M297" s="11" t="s">
        <v>48</v>
      </c>
      <c r="N297" s="11" t="s">
        <v>827</v>
      </c>
      <c r="O297" s="11" t="s">
        <v>49</v>
      </c>
      <c r="P297" s="11" t="s">
        <v>50</v>
      </c>
      <c r="Q297" s="11" t="s">
        <v>50</v>
      </c>
      <c r="R297" s="11" t="s">
        <v>828</v>
      </c>
      <c r="S297" s="12">
        <v>42736</v>
      </c>
      <c r="T297" s="12">
        <v>43100</v>
      </c>
      <c r="U297" s="12">
        <v>43100</v>
      </c>
      <c r="V297" s="10">
        <v>118</v>
      </c>
      <c r="W297" s="10"/>
      <c r="X297" s="10">
        <v>0</v>
      </c>
      <c r="Y297" s="13">
        <v>42822.750555555554</v>
      </c>
      <c r="Z297" s="11"/>
      <c r="AA297" s="10">
        <v>24444</v>
      </c>
      <c r="AB297" s="11" t="s">
        <v>61</v>
      </c>
      <c r="AC297" s="10">
        <v>5.65</v>
      </c>
      <c r="AD297" s="12">
        <v>42736</v>
      </c>
      <c r="AE297" s="12">
        <v>43100</v>
      </c>
      <c r="AF297" s="12">
        <v>43100</v>
      </c>
      <c r="AG297" s="10">
        <v>0</v>
      </c>
      <c r="AH297" s="13">
        <v>42822.751469907409</v>
      </c>
      <c r="AI297" s="11"/>
      <c r="AJ297" s="2">
        <f>VLOOKUP(A297,'[1]Tab.-Job'!A:A,1,FALSE)</f>
        <v>17311</v>
      </c>
      <c r="AK297" s="14" t="str">
        <f t="shared" si="46"/>
        <v>Gaillard Trystan 30.04.2004</v>
      </c>
      <c r="AL297" s="2" t="b">
        <f t="shared" si="47"/>
        <v>0</v>
      </c>
    </row>
    <row r="298" spans="1:38" ht="25.5" x14ac:dyDescent="0.2">
      <c r="A298" s="10">
        <v>17311</v>
      </c>
      <c r="B298" s="11" t="s">
        <v>41</v>
      </c>
      <c r="C298" s="11" t="s">
        <v>825</v>
      </c>
      <c r="D298" s="11" t="s">
        <v>826</v>
      </c>
      <c r="E298" s="11" t="s">
        <v>285</v>
      </c>
      <c r="F298" s="10">
        <v>36986</v>
      </c>
      <c r="G298" s="11" t="s">
        <v>829</v>
      </c>
      <c r="H298" s="12">
        <v>42370</v>
      </c>
      <c r="I298" s="10"/>
      <c r="J298" s="11" t="s">
        <v>111</v>
      </c>
      <c r="K298" s="11" t="s">
        <v>307</v>
      </c>
      <c r="L298" s="10">
        <v>101155</v>
      </c>
      <c r="M298" s="11" t="s">
        <v>48</v>
      </c>
      <c r="N298" s="11" t="s">
        <v>829</v>
      </c>
      <c r="O298" s="11" t="s">
        <v>49</v>
      </c>
      <c r="P298" s="11" t="s">
        <v>50</v>
      </c>
      <c r="Q298" s="11" t="s">
        <v>50</v>
      </c>
      <c r="R298" s="11" t="s">
        <v>830</v>
      </c>
      <c r="S298" s="12">
        <v>42736</v>
      </c>
      <c r="T298" s="12">
        <v>43100</v>
      </c>
      <c r="U298" s="12">
        <v>43100</v>
      </c>
      <c r="V298" s="10">
        <v>118</v>
      </c>
      <c r="W298" s="10"/>
      <c r="X298" s="10">
        <v>0</v>
      </c>
      <c r="Y298" s="13">
        <v>42822.75304398148</v>
      </c>
      <c r="Z298" s="11"/>
      <c r="AA298" s="10">
        <v>24446</v>
      </c>
      <c r="AB298" s="11" t="s">
        <v>61</v>
      </c>
      <c r="AC298" s="10">
        <v>5.65</v>
      </c>
      <c r="AD298" s="12">
        <v>42736</v>
      </c>
      <c r="AE298" s="12">
        <v>43100</v>
      </c>
      <c r="AF298" s="12">
        <v>43100</v>
      </c>
      <c r="AG298" s="10">
        <v>0</v>
      </c>
      <c r="AH298" s="13">
        <v>42822.753634259258</v>
      </c>
      <c r="AI298" s="11"/>
      <c r="AJ298" s="2">
        <f>VLOOKUP(A298,'[1]Tab.-Job'!A:A,1,FALSE)</f>
        <v>17311</v>
      </c>
      <c r="AK298" s="14" t="str">
        <f t="shared" si="46"/>
        <v>Gaillard Peyton 02.12.2008</v>
      </c>
      <c r="AL298" s="2" t="b">
        <f t="shared" si="47"/>
        <v>0</v>
      </c>
    </row>
    <row r="299" spans="1:38" ht="25.5" x14ac:dyDescent="0.2">
      <c r="A299" s="10">
        <v>17326</v>
      </c>
      <c r="B299" s="11" t="s">
        <v>41</v>
      </c>
      <c r="C299" s="11" t="s">
        <v>831</v>
      </c>
      <c r="D299" s="11" t="s">
        <v>832</v>
      </c>
      <c r="E299" s="11" t="s">
        <v>44</v>
      </c>
      <c r="F299" s="10">
        <v>34842</v>
      </c>
      <c r="G299" s="11" t="s">
        <v>833</v>
      </c>
      <c r="H299" s="12">
        <v>42005</v>
      </c>
      <c r="I299" s="10"/>
      <c r="J299" s="11" t="s">
        <v>173</v>
      </c>
      <c r="K299" s="11" t="s">
        <v>834</v>
      </c>
      <c r="L299" s="10">
        <v>99343</v>
      </c>
      <c r="M299" s="11" t="s">
        <v>48</v>
      </c>
      <c r="N299" s="11"/>
      <c r="O299" s="11" t="s">
        <v>49</v>
      </c>
      <c r="P299" s="11" t="s">
        <v>50</v>
      </c>
      <c r="Q299" s="11" t="s">
        <v>50</v>
      </c>
      <c r="R299" s="11" t="s">
        <v>835</v>
      </c>
      <c r="S299" s="12">
        <v>42736</v>
      </c>
      <c r="T299" s="12">
        <v>43100</v>
      </c>
      <c r="U299" s="12">
        <v>43100</v>
      </c>
      <c r="V299" s="10">
        <v>449.75</v>
      </c>
      <c r="W299" s="10">
        <v>300</v>
      </c>
      <c r="X299" s="10">
        <v>0</v>
      </c>
      <c r="Y299" s="13">
        <v>42769.426006944443</v>
      </c>
      <c r="Z299" s="11"/>
      <c r="AA299" s="10"/>
      <c r="AB299" s="11"/>
      <c r="AC299" s="10"/>
      <c r="AD299" s="10"/>
      <c r="AE299" s="10"/>
      <c r="AF299" s="10"/>
      <c r="AG299" s="10"/>
      <c r="AH299" s="10"/>
      <c r="AI299" s="11"/>
      <c r="AJ299" s="2">
        <f>VLOOKUP(A299,'[1]Tab.-Job'!A:A,1,FALSE)</f>
        <v>17326</v>
      </c>
      <c r="AK299" s="14" t="str">
        <f t="shared" si="46"/>
        <v>Julini Kaya 13.02.1997</v>
      </c>
      <c r="AL299" s="2" t="b">
        <f t="shared" si="47"/>
        <v>0</v>
      </c>
    </row>
    <row r="300" spans="1:38" ht="25.5" x14ac:dyDescent="0.2">
      <c r="A300" s="10">
        <v>17326</v>
      </c>
      <c r="B300" s="11" t="s">
        <v>41</v>
      </c>
      <c r="C300" s="11" t="s">
        <v>831</v>
      </c>
      <c r="D300" s="11" t="s">
        <v>832</v>
      </c>
      <c r="E300" s="11" t="s">
        <v>44</v>
      </c>
      <c r="F300" s="10">
        <v>34842</v>
      </c>
      <c r="G300" s="11" t="s">
        <v>833</v>
      </c>
      <c r="H300" s="12">
        <v>42005</v>
      </c>
      <c r="I300" s="10"/>
      <c r="J300" s="11" t="s">
        <v>173</v>
      </c>
      <c r="K300" s="11" t="s">
        <v>834</v>
      </c>
      <c r="L300" s="10">
        <v>99344</v>
      </c>
      <c r="M300" s="11" t="s">
        <v>48</v>
      </c>
      <c r="N300" s="11"/>
      <c r="O300" s="11" t="s">
        <v>49</v>
      </c>
      <c r="P300" s="11" t="s">
        <v>50</v>
      </c>
      <c r="Q300" s="11" t="s">
        <v>50</v>
      </c>
      <c r="R300" s="11" t="s">
        <v>836</v>
      </c>
      <c r="S300" s="12">
        <v>42736</v>
      </c>
      <c r="T300" s="12">
        <v>43100</v>
      </c>
      <c r="U300" s="12">
        <v>43100</v>
      </c>
      <c r="V300" s="10">
        <v>449.75</v>
      </c>
      <c r="W300" s="10">
        <v>300</v>
      </c>
      <c r="X300" s="10">
        <v>0</v>
      </c>
      <c r="Y300" s="13">
        <v>42769.427256944444</v>
      </c>
      <c r="Z300" s="11"/>
      <c r="AA300" s="10"/>
      <c r="AB300" s="11"/>
      <c r="AC300" s="10"/>
      <c r="AD300" s="10"/>
      <c r="AE300" s="10"/>
      <c r="AF300" s="10"/>
      <c r="AG300" s="10"/>
      <c r="AH300" s="10"/>
      <c r="AI300" s="11"/>
      <c r="AJ300" s="2">
        <f>VLOOKUP(A300,'[1]Tab.-Job'!A:A,1,FALSE)</f>
        <v>17326</v>
      </c>
      <c r="AK300" s="14" t="str">
        <f t="shared" si="46"/>
        <v>Baddy-Dega Sinclair Gnama Koudou Albou 15.07.1998</v>
      </c>
      <c r="AL300" s="2" t="b">
        <f t="shared" si="47"/>
        <v>0</v>
      </c>
    </row>
    <row r="301" spans="1:38" ht="25.5" x14ac:dyDescent="0.2">
      <c r="A301" s="10">
        <v>17326</v>
      </c>
      <c r="B301" s="11" t="s">
        <v>41</v>
      </c>
      <c r="C301" s="11" t="s">
        <v>831</v>
      </c>
      <c r="D301" s="11" t="s">
        <v>832</v>
      </c>
      <c r="E301" s="11" t="s">
        <v>44</v>
      </c>
      <c r="F301" s="10">
        <v>34842</v>
      </c>
      <c r="G301" s="11" t="s">
        <v>833</v>
      </c>
      <c r="H301" s="12">
        <v>42005</v>
      </c>
      <c r="I301" s="10"/>
      <c r="J301" s="11" t="s">
        <v>173</v>
      </c>
      <c r="K301" s="11" t="s">
        <v>834</v>
      </c>
      <c r="L301" s="10">
        <v>99345</v>
      </c>
      <c r="M301" s="11" t="s">
        <v>48</v>
      </c>
      <c r="N301" s="11"/>
      <c r="O301" s="11" t="s">
        <v>49</v>
      </c>
      <c r="P301" s="11" t="s">
        <v>50</v>
      </c>
      <c r="Q301" s="11" t="s">
        <v>50</v>
      </c>
      <c r="R301" s="11" t="s">
        <v>837</v>
      </c>
      <c r="S301" s="12">
        <v>42736</v>
      </c>
      <c r="T301" s="12">
        <v>43100</v>
      </c>
      <c r="U301" s="12">
        <v>43100</v>
      </c>
      <c r="V301" s="10">
        <v>128.25</v>
      </c>
      <c r="W301" s="10">
        <v>0</v>
      </c>
      <c r="X301" s="10">
        <v>0</v>
      </c>
      <c r="Y301" s="13">
        <v>42769.428472222222</v>
      </c>
      <c r="Z301" s="11"/>
      <c r="AA301" s="10"/>
      <c r="AB301" s="11"/>
      <c r="AC301" s="10"/>
      <c r="AD301" s="10"/>
      <c r="AE301" s="10"/>
      <c r="AF301" s="10"/>
      <c r="AG301" s="10"/>
      <c r="AH301" s="10"/>
      <c r="AI301" s="11"/>
      <c r="AJ301" s="2">
        <f>VLOOKUP(A301,'[1]Tab.-Job'!A:A,1,FALSE)</f>
        <v>17326</v>
      </c>
      <c r="AK301" s="14" t="str">
        <f t="shared" ref="AK301:AK308" si="48">LEFT(R301,LEN(R301)-9)&amp;TEXT(SUBSTITUTE(SUBSTITUTE(SUBSTITUTE(RIGHT(R301,9),"DEC","DÉC"),"FEV","FÉV"),"AOU","AOÛ"),"jj.mm.aaaa")</f>
        <v>Baddy-Dega Aliyah 13.08.1999</v>
      </c>
      <c r="AL301" s="2" t="b">
        <f t="shared" ref="AL301:AL308" si="49">EXACT(D301,AK301)</f>
        <v>0</v>
      </c>
    </row>
    <row r="302" spans="1:38" ht="25.5" x14ac:dyDescent="0.2">
      <c r="A302" s="10">
        <v>17326</v>
      </c>
      <c r="B302" s="11" t="s">
        <v>41</v>
      </c>
      <c r="C302" s="11" t="s">
        <v>831</v>
      </c>
      <c r="D302" s="11" t="s">
        <v>832</v>
      </c>
      <c r="E302" s="11" t="s">
        <v>44</v>
      </c>
      <c r="F302" s="10">
        <v>34842</v>
      </c>
      <c r="G302" s="11" t="s">
        <v>833</v>
      </c>
      <c r="H302" s="12">
        <v>42005</v>
      </c>
      <c r="I302" s="10"/>
      <c r="J302" s="11" t="s">
        <v>173</v>
      </c>
      <c r="K302" s="11" t="s">
        <v>834</v>
      </c>
      <c r="L302" s="10">
        <v>99346</v>
      </c>
      <c r="M302" s="11" t="s">
        <v>48</v>
      </c>
      <c r="N302" s="11"/>
      <c r="O302" s="11" t="s">
        <v>49</v>
      </c>
      <c r="P302" s="11" t="s">
        <v>50</v>
      </c>
      <c r="Q302" s="11" t="s">
        <v>50</v>
      </c>
      <c r="R302" s="11" t="s">
        <v>838</v>
      </c>
      <c r="S302" s="12">
        <v>42736</v>
      </c>
      <c r="T302" s="12">
        <v>43100</v>
      </c>
      <c r="U302" s="12">
        <v>43100</v>
      </c>
      <c r="V302" s="10">
        <v>128.25</v>
      </c>
      <c r="W302" s="10">
        <v>0</v>
      </c>
      <c r="X302" s="10">
        <v>0</v>
      </c>
      <c r="Y302" s="13">
        <v>42769.429409722223</v>
      </c>
      <c r="Z302" s="11"/>
      <c r="AA302" s="10"/>
      <c r="AB302" s="11"/>
      <c r="AC302" s="10"/>
      <c r="AD302" s="10"/>
      <c r="AE302" s="10"/>
      <c r="AF302" s="10"/>
      <c r="AG302" s="10"/>
      <c r="AH302" s="10"/>
      <c r="AI302" s="11"/>
      <c r="AJ302" s="2">
        <f>VLOOKUP(A302,'[1]Tab.-Job'!A:A,1,FALSE)</f>
        <v>17326</v>
      </c>
      <c r="AK302" s="14" t="str">
        <f t="shared" si="48"/>
        <v>Julini Awa Mina Andrée 27.06.2001</v>
      </c>
      <c r="AL302" s="2" t="b">
        <f t="shared" si="49"/>
        <v>0</v>
      </c>
    </row>
    <row r="303" spans="1:38" ht="25.5" x14ac:dyDescent="0.2">
      <c r="A303" s="10">
        <v>17326</v>
      </c>
      <c r="B303" s="11" t="s">
        <v>41</v>
      </c>
      <c r="C303" s="11" t="s">
        <v>831</v>
      </c>
      <c r="D303" s="11" t="s">
        <v>832</v>
      </c>
      <c r="E303" s="11" t="s">
        <v>44</v>
      </c>
      <c r="F303" s="10">
        <v>34842</v>
      </c>
      <c r="G303" s="11" t="s">
        <v>833</v>
      </c>
      <c r="H303" s="12">
        <v>42005</v>
      </c>
      <c r="I303" s="10"/>
      <c r="J303" s="11" t="s">
        <v>173</v>
      </c>
      <c r="K303" s="11" t="s">
        <v>834</v>
      </c>
      <c r="L303" s="10">
        <v>99347</v>
      </c>
      <c r="M303" s="11" t="s">
        <v>48</v>
      </c>
      <c r="N303" s="11"/>
      <c r="O303" s="11" t="s">
        <v>49</v>
      </c>
      <c r="P303" s="11" t="s">
        <v>50</v>
      </c>
      <c r="Q303" s="11" t="s">
        <v>50</v>
      </c>
      <c r="R303" s="11" t="s">
        <v>839</v>
      </c>
      <c r="S303" s="12">
        <v>42736</v>
      </c>
      <c r="T303" s="12">
        <v>43100</v>
      </c>
      <c r="U303" s="12">
        <v>43100</v>
      </c>
      <c r="V303" s="10">
        <v>50.15</v>
      </c>
      <c r="W303" s="10">
        <v>0</v>
      </c>
      <c r="X303" s="10">
        <v>0</v>
      </c>
      <c r="Y303" s="13">
        <v>42769.430127314816</v>
      </c>
      <c r="Z303" s="11"/>
      <c r="AA303" s="10"/>
      <c r="AB303" s="11"/>
      <c r="AC303" s="10"/>
      <c r="AD303" s="10"/>
      <c r="AE303" s="10"/>
      <c r="AF303" s="10"/>
      <c r="AG303" s="10"/>
      <c r="AH303" s="10"/>
      <c r="AI303" s="11"/>
      <c r="AJ303" s="2">
        <f>VLOOKUP(A303,'[1]Tab.-Job'!A:A,1,FALSE)</f>
        <v>17326</v>
      </c>
      <c r="AK303" s="14" t="str">
        <f t="shared" si="48"/>
        <v>Julini Sally 01.01.2003</v>
      </c>
      <c r="AL303" s="2" t="b">
        <f t="shared" si="49"/>
        <v>0</v>
      </c>
    </row>
    <row r="304" spans="1:38" ht="25.5" x14ac:dyDescent="0.2">
      <c r="A304" s="10">
        <v>17326</v>
      </c>
      <c r="B304" s="11" t="s">
        <v>41</v>
      </c>
      <c r="C304" s="11" t="s">
        <v>831</v>
      </c>
      <c r="D304" s="11" t="s">
        <v>832</v>
      </c>
      <c r="E304" s="11" t="s">
        <v>44</v>
      </c>
      <c r="F304" s="10">
        <v>34842</v>
      </c>
      <c r="G304" s="11" t="s">
        <v>833</v>
      </c>
      <c r="H304" s="12">
        <v>42005</v>
      </c>
      <c r="I304" s="10"/>
      <c r="J304" s="11" t="s">
        <v>173</v>
      </c>
      <c r="K304" s="11" t="s">
        <v>834</v>
      </c>
      <c r="L304" s="10">
        <v>99348</v>
      </c>
      <c r="M304" s="11" t="s">
        <v>48</v>
      </c>
      <c r="N304" s="11"/>
      <c r="O304" s="11" t="s">
        <v>49</v>
      </c>
      <c r="P304" s="11" t="s">
        <v>50</v>
      </c>
      <c r="Q304" s="11" t="s">
        <v>50</v>
      </c>
      <c r="R304" s="11" t="s">
        <v>840</v>
      </c>
      <c r="S304" s="12">
        <v>42736</v>
      </c>
      <c r="T304" s="12">
        <v>43100</v>
      </c>
      <c r="U304" s="12">
        <v>43100</v>
      </c>
      <c r="V304" s="10">
        <v>50.15</v>
      </c>
      <c r="W304" s="10">
        <v>0</v>
      </c>
      <c r="X304" s="10">
        <v>0</v>
      </c>
      <c r="Y304" s="13">
        <v>42769.430995370371</v>
      </c>
      <c r="Z304" s="11"/>
      <c r="AA304" s="10"/>
      <c r="AB304" s="11"/>
      <c r="AC304" s="10"/>
      <c r="AD304" s="10"/>
      <c r="AE304" s="10"/>
      <c r="AF304" s="10"/>
      <c r="AG304" s="10"/>
      <c r="AH304" s="10"/>
      <c r="AI304" s="11"/>
      <c r="AJ304" s="2">
        <f>VLOOKUP(A304,'[1]Tab.-Job'!A:A,1,FALSE)</f>
        <v>17326</v>
      </c>
      <c r="AK304" s="14" t="str">
        <f t="shared" si="48"/>
        <v>Julini Mayeni 19.12.2004</v>
      </c>
      <c r="AL304" s="2" t="b">
        <f t="shared" si="49"/>
        <v>0</v>
      </c>
    </row>
    <row r="305" spans="1:38" ht="25.5" x14ac:dyDescent="0.2">
      <c r="A305" s="10">
        <v>17326</v>
      </c>
      <c r="B305" s="11" t="s">
        <v>41</v>
      </c>
      <c r="C305" s="11" t="s">
        <v>831</v>
      </c>
      <c r="D305" s="11" t="s">
        <v>832</v>
      </c>
      <c r="E305" s="11" t="s">
        <v>44</v>
      </c>
      <c r="F305" s="10">
        <v>34842</v>
      </c>
      <c r="G305" s="11" t="s">
        <v>833</v>
      </c>
      <c r="H305" s="12">
        <v>42005</v>
      </c>
      <c r="I305" s="10"/>
      <c r="J305" s="11" t="s">
        <v>173</v>
      </c>
      <c r="K305" s="11" t="s">
        <v>834</v>
      </c>
      <c r="L305" s="10">
        <v>99349</v>
      </c>
      <c r="M305" s="11" t="s">
        <v>48</v>
      </c>
      <c r="N305" s="11"/>
      <c r="O305" s="11" t="s">
        <v>49</v>
      </c>
      <c r="P305" s="11" t="s">
        <v>50</v>
      </c>
      <c r="Q305" s="11" t="s">
        <v>50</v>
      </c>
      <c r="R305" s="11" t="s">
        <v>841</v>
      </c>
      <c r="S305" s="12">
        <v>42736</v>
      </c>
      <c r="T305" s="12">
        <v>43100</v>
      </c>
      <c r="U305" s="12">
        <v>43100</v>
      </c>
      <c r="V305" s="10">
        <v>50.15</v>
      </c>
      <c r="W305" s="10">
        <v>0</v>
      </c>
      <c r="X305" s="10">
        <v>0</v>
      </c>
      <c r="Y305" s="13">
        <v>42769.432314814818</v>
      </c>
      <c r="Z305" s="11"/>
      <c r="AA305" s="10"/>
      <c r="AB305" s="11"/>
      <c r="AC305" s="10"/>
      <c r="AD305" s="10"/>
      <c r="AE305" s="10"/>
      <c r="AF305" s="10"/>
      <c r="AG305" s="10"/>
      <c r="AH305" s="10"/>
      <c r="AI305" s="11"/>
      <c r="AJ305" s="2">
        <f>VLOOKUP(A305,'[1]Tab.-Job'!A:A,1,FALSE)</f>
        <v>17326</v>
      </c>
      <c r="AK305" s="14" t="str">
        <f t="shared" si="48"/>
        <v>Julini Chelsea 09.07.2015</v>
      </c>
      <c r="AL305" s="2" t="b">
        <f t="shared" si="49"/>
        <v>0</v>
      </c>
    </row>
    <row r="306" spans="1:38" ht="25.5" x14ac:dyDescent="0.2">
      <c r="A306" s="10">
        <v>17334</v>
      </c>
      <c r="B306" s="11" t="s">
        <v>41</v>
      </c>
      <c r="C306" s="11" t="s">
        <v>842</v>
      </c>
      <c r="D306" s="11" t="s">
        <v>843</v>
      </c>
      <c r="E306" s="11" t="s">
        <v>324</v>
      </c>
      <c r="F306" s="10">
        <v>41989</v>
      </c>
      <c r="G306" s="11" t="s">
        <v>844</v>
      </c>
      <c r="H306" s="12">
        <v>42736</v>
      </c>
      <c r="I306" s="10"/>
      <c r="J306" s="11" t="s">
        <v>139</v>
      </c>
      <c r="K306" s="11"/>
      <c r="L306" s="10">
        <v>100549</v>
      </c>
      <c r="M306" s="11" t="s">
        <v>48</v>
      </c>
      <c r="N306" s="11" t="s">
        <v>845</v>
      </c>
      <c r="O306" s="11" t="s">
        <v>49</v>
      </c>
      <c r="P306" s="11" t="s">
        <v>50</v>
      </c>
      <c r="Q306" s="11" t="s">
        <v>50</v>
      </c>
      <c r="R306" s="11" t="s">
        <v>846</v>
      </c>
      <c r="S306" s="12">
        <v>42736</v>
      </c>
      <c r="T306" s="12">
        <v>43100</v>
      </c>
      <c r="U306" s="12">
        <v>43100</v>
      </c>
      <c r="V306" s="10">
        <v>142.19999999999999</v>
      </c>
      <c r="W306" s="10">
        <v>0</v>
      </c>
      <c r="X306" s="10">
        <v>284.39999999999998</v>
      </c>
      <c r="Y306" s="13">
        <v>42803.382951388892</v>
      </c>
      <c r="Z306" s="11"/>
      <c r="AA306" s="10">
        <v>24105</v>
      </c>
      <c r="AB306" s="11" t="s">
        <v>60</v>
      </c>
      <c r="AC306" s="10">
        <v>130</v>
      </c>
      <c r="AD306" s="12">
        <v>42736</v>
      </c>
      <c r="AE306" s="12">
        <v>43100</v>
      </c>
      <c r="AF306" s="12">
        <v>43100</v>
      </c>
      <c r="AG306" s="10">
        <v>260</v>
      </c>
      <c r="AH306" s="13">
        <v>42803.384270833332</v>
      </c>
      <c r="AI306" s="11"/>
      <c r="AJ306" s="2">
        <f>VLOOKUP(A306,'[1]Tab.-Job'!A:A,1,FALSE)</f>
        <v>17334</v>
      </c>
      <c r="AK306" s="14" t="str">
        <f t="shared" si="48"/>
        <v>Bordigoni Colin 14.11.2012</v>
      </c>
      <c r="AL306" s="2" t="b">
        <f t="shared" si="49"/>
        <v>0</v>
      </c>
    </row>
    <row r="307" spans="1:38" ht="25.5" x14ac:dyDescent="0.2">
      <c r="A307" s="10">
        <v>17334</v>
      </c>
      <c r="B307" s="11" t="s">
        <v>41</v>
      </c>
      <c r="C307" s="11" t="s">
        <v>842</v>
      </c>
      <c r="D307" s="11" t="s">
        <v>843</v>
      </c>
      <c r="E307" s="11" t="s">
        <v>324</v>
      </c>
      <c r="F307" s="10">
        <v>41989</v>
      </c>
      <c r="G307" s="11" t="s">
        <v>844</v>
      </c>
      <c r="H307" s="12">
        <v>42736</v>
      </c>
      <c r="I307" s="10"/>
      <c r="J307" s="11" t="s">
        <v>139</v>
      </c>
      <c r="K307" s="11"/>
      <c r="L307" s="10">
        <v>100549</v>
      </c>
      <c r="M307" s="11" t="s">
        <v>48</v>
      </c>
      <c r="N307" s="11" t="s">
        <v>845</v>
      </c>
      <c r="O307" s="11" t="s">
        <v>49</v>
      </c>
      <c r="P307" s="11" t="s">
        <v>50</v>
      </c>
      <c r="Q307" s="11" t="s">
        <v>50</v>
      </c>
      <c r="R307" s="11" t="s">
        <v>846</v>
      </c>
      <c r="S307" s="12">
        <v>42736</v>
      </c>
      <c r="T307" s="12">
        <v>43100</v>
      </c>
      <c r="U307" s="12">
        <v>43100</v>
      </c>
      <c r="V307" s="10">
        <v>142.19999999999999</v>
      </c>
      <c r="W307" s="10">
        <v>0</v>
      </c>
      <c r="X307" s="10">
        <v>284.39999999999998</v>
      </c>
      <c r="Y307" s="13">
        <v>42803.382951388892</v>
      </c>
      <c r="Z307" s="11"/>
      <c r="AA307" s="10">
        <v>24104</v>
      </c>
      <c r="AB307" s="11" t="s">
        <v>61</v>
      </c>
      <c r="AC307" s="10">
        <v>5.65</v>
      </c>
      <c r="AD307" s="12">
        <v>42736</v>
      </c>
      <c r="AE307" s="12">
        <v>43100</v>
      </c>
      <c r="AF307" s="12">
        <v>43100</v>
      </c>
      <c r="AG307" s="10">
        <v>11.3</v>
      </c>
      <c r="AH307" s="13">
        <v>42803.383912037039</v>
      </c>
      <c r="AI307" s="11"/>
      <c r="AJ307" s="2">
        <f>VLOOKUP(A307,'[1]Tab.-Job'!A:A,1,FALSE)</f>
        <v>17334</v>
      </c>
      <c r="AK307" s="14" t="str">
        <f t="shared" si="48"/>
        <v>Bordigoni Colin 14.11.2012</v>
      </c>
      <c r="AL307" s="2" t="b">
        <f t="shared" si="49"/>
        <v>0</v>
      </c>
    </row>
    <row r="308" spans="1:38" ht="38.25" x14ac:dyDescent="0.2">
      <c r="A308" s="10">
        <v>17334</v>
      </c>
      <c r="B308" s="11" t="s">
        <v>41</v>
      </c>
      <c r="C308" s="11" t="s">
        <v>842</v>
      </c>
      <c r="D308" s="11" t="s">
        <v>843</v>
      </c>
      <c r="E308" s="11" t="s">
        <v>324</v>
      </c>
      <c r="F308" s="10">
        <v>41997</v>
      </c>
      <c r="G308" s="11" t="s">
        <v>847</v>
      </c>
      <c r="H308" s="12">
        <v>42736</v>
      </c>
      <c r="I308" s="10"/>
      <c r="J308" s="11" t="s">
        <v>68</v>
      </c>
      <c r="K308" s="11"/>
      <c r="L308" s="10">
        <v>100564</v>
      </c>
      <c r="M308" s="11" t="s">
        <v>98</v>
      </c>
      <c r="N308" s="11" t="s">
        <v>847</v>
      </c>
      <c r="O308" s="11" t="s">
        <v>50</v>
      </c>
      <c r="P308" s="11" t="s">
        <v>49</v>
      </c>
      <c r="Q308" s="11" t="s">
        <v>50</v>
      </c>
      <c r="R308" s="11" t="s">
        <v>846</v>
      </c>
      <c r="S308" s="12">
        <v>42736</v>
      </c>
      <c r="T308" s="10"/>
      <c r="U308" s="10"/>
      <c r="V308" s="10">
        <v>42.1</v>
      </c>
      <c r="W308" s="10">
        <v>0</v>
      </c>
      <c r="X308" s="10">
        <v>84.2</v>
      </c>
      <c r="Y308" s="13">
        <v>42803.476076388892</v>
      </c>
      <c r="Z308" s="11" t="s">
        <v>848</v>
      </c>
      <c r="AA308" s="10"/>
      <c r="AB308" s="11"/>
      <c r="AC308" s="10"/>
      <c r="AD308" s="10"/>
      <c r="AE308" s="10"/>
      <c r="AF308" s="10"/>
      <c r="AG308" s="10"/>
      <c r="AH308" s="10"/>
      <c r="AI308" s="11"/>
      <c r="AJ308" s="2">
        <f>VLOOKUP(A308,'[1]Tab.-Job'!A:A,1,FALSE)</f>
        <v>17334</v>
      </c>
      <c r="AK308" s="14" t="str">
        <f t="shared" si="48"/>
        <v>Bordigoni Colin 14.11.2012</v>
      </c>
      <c r="AL308" s="2" t="b">
        <f t="shared" si="49"/>
        <v>0</v>
      </c>
    </row>
    <row r="309" spans="1:38" ht="25.5" x14ac:dyDescent="0.2">
      <c r="A309" s="10">
        <v>17370</v>
      </c>
      <c r="B309" s="11" t="s">
        <v>41</v>
      </c>
      <c r="C309" s="11" t="s">
        <v>849</v>
      </c>
      <c r="D309" s="11" t="s">
        <v>850</v>
      </c>
      <c r="E309" s="11" t="s">
        <v>189</v>
      </c>
      <c r="F309" s="10">
        <v>35609</v>
      </c>
      <c r="G309" s="11" t="s">
        <v>851</v>
      </c>
      <c r="H309" s="12">
        <v>42005</v>
      </c>
      <c r="I309" s="10"/>
      <c r="J309" s="11" t="s">
        <v>105</v>
      </c>
      <c r="K309" s="11" t="s">
        <v>57</v>
      </c>
      <c r="L309" s="10">
        <v>96082</v>
      </c>
      <c r="M309" s="11" t="s">
        <v>48</v>
      </c>
      <c r="N309" s="11" t="s">
        <v>851</v>
      </c>
      <c r="O309" s="11" t="s">
        <v>49</v>
      </c>
      <c r="P309" s="11" t="s">
        <v>50</v>
      </c>
      <c r="Q309" s="11" t="s">
        <v>50</v>
      </c>
      <c r="R309" s="11" t="s">
        <v>852</v>
      </c>
      <c r="S309" s="12">
        <v>42736</v>
      </c>
      <c r="T309" s="12">
        <v>43100</v>
      </c>
      <c r="U309" s="12">
        <v>43100</v>
      </c>
      <c r="V309" s="10">
        <v>128.30000000000001</v>
      </c>
      <c r="W309" s="10"/>
      <c r="X309" s="10">
        <v>0</v>
      </c>
      <c r="Y309" s="13">
        <v>42719.405046296299</v>
      </c>
      <c r="Z309" s="11"/>
      <c r="AA309" s="10"/>
      <c r="AB309" s="11"/>
      <c r="AC309" s="10"/>
      <c r="AD309" s="10"/>
      <c r="AE309" s="10"/>
      <c r="AF309" s="10"/>
      <c r="AG309" s="10"/>
      <c r="AH309" s="10"/>
      <c r="AI309" s="11"/>
      <c r="AJ309" s="2">
        <f>VLOOKUP(A309,'[1]Tab.-Job'!A:A,1,FALSE)</f>
        <v>17370</v>
      </c>
      <c r="AK309" s="14" t="str">
        <f t="shared" ref="AK309" si="50">LEFT(R309,LEN(R309)-9)&amp;TEXT(SUBSTITUTE(SUBSTITUTE(SUBSTITUTE(RIGHT(R309,9),"DEC","DÉC"),"FEV","FÉV"),"AOU","AOÛ"),"jj.mm.aaaa")</f>
        <v>Debétaz Giulia 08.12.2013</v>
      </c>
      <c r="AL309" s="2" t="b">
        <f t="shared" ref="AL309" si="51">EXACT(D309,AK309)</f>
        <v>0</v>
      </c>
    </row>
    <row r="310" spans="1:38" ht="25.5" x14ac:dyDescent="0.2">
      <c r="A310" s="10">
        <v>17547</v>
      </c>
      <c r="B310" s="11" t="s">
        <v>41</v>
      </c>
      <c r="C310" s="11" t="s">
        <v>854</v>
      </c>
      <c r="D310" s="11" t="s">
        <v>855</v>
      </c>
      <c r="E310" s="11" t="s">
        <v>324</v>
      </c>
      <c r="F310" s="10">
        <v>41369</v>
      </c>
      <c r="G310" s="11" t="s">
        <v>856</v>
      </c>
      <c r="H310" s="12">
        <v>42736</v>
      </c>
      <c r="I310" s="10"/>
      <c r="J310" s="11" t="s">
        <v>141</v>
      </c>
      <c r="K310" s="11" t="s">
        <v>97</v>
      </c>
      <c r="L310" s="10">
        <v>98946</v>
      </c>
      <c r="M310" s="11" t="s">
        <v>48</v>
      </c>
      <c r="N310" s="11" t="s">
        <v>856</v>
      </c>
      <c r="O310" s="11" t="s">
        <v>49</v>
      </c>
      <c r="P310" s="11" t="s">
        <v>49</v>
      </c>
      <c r="Q310" s="11" t="s">
        <v>50</v>
      </c>
      <c r="R310" s="11" t="s">
        <v>857</v>
      </c>
      <c r="S310" s="12">
        <v>42736</v>
      </c>
      <c r="T310" s="12">
        <v>43100</v>
      </c>
      <c r="U310" s="12">
        <v>43100</v>
      </c>
      <c r="V310" s="10">
        <v>632.70000000000005</v>
      </c>
      <c r="W310" s="10">
        <v>300</v>
      </c>
      <c r="X310" s="10">
        <v>0</v>
      </c>
      <c r="Y310" s="13">
        <v>42760.395381944443</v>
      </c>
      <c r="Z310" s="11"/>
      <c r="AA310" s="10"/>
      <c r="AB310" s="11"/>
      <c r="AC310" s="10"/>
      <c r="AD310" s="10"/>
      <c r="AE310" s="10"/>
      <c r="AF310" s="10"/>
      <c r="AG310" s="10"/>
      <c r="AH310" s="10"/>
      <c r="AI310" s="11"/>
      <c r="AJ310" s="2">
        <f>VLOOKUP(A310,'[1]Tab.-Job'!A:A,1,FALSE)</f>
        <v>17547</v>
      </c>
      <c r="AK310" s="14" t="str">
        <f t="shared" ref="AK310" si="52">LEFT(R310,LEN(R310)-9)&amp;TEXT(SUBSTITUTE(SUBSTITUTE(SUBSTITUTE(RIGHT(R310,9),"DEC","DÉC"),"FEV","FÉV"),"AOU","AOÛ"),"jj.mm.aaaa")</f>
        <v>Pategay Marie 04.09.2027</v>
      </c>
      <c r="AL310" s="2" t="b">
        <f t="shared" ref="AL310" si="53">EXACT(D310,AK310)</f>
        <v>0</v>
      </c>
    </row>
    <row r="311" spans="1:38" ht="25.5" x14ac:dyDescent="0.2">
      <c r="A311" s="10">
        <v>17598</v>
      </c>
      <c r="B311" s="11" t="s">
        <v>41</v>
      </c>
      <c r="C311" s="11" t="s">
        <v>858</v>
      </c>
      <c r="D311" s="11" t="s">
        <v>859</v>
      </c>
      <c r="E311" s="11" t="s">
        <v>166</v>
      </c>
      <c r="F311" s="10">
        <v>34687</v>
      </c>
      <c r="G311" s="11" t="s">
        <v>860</v>
      </c>
      <c r="H311" s="12">
        <v>41640</v>
      </c>
      <c r="I311" s="10"/>
      <c r="J311" s="11" t="s">
        <v>196</v>
      </c>
      <c r="K311" s="11" t="s">
        <v>861</v>
      </c>
      <c r="L311" s="10">
        <v>95626</v>
      </c>
      <c r="M311" s="11" t="s">
        <v>48</v>
      </c>
      <c r="N311" s="11" t="s">
        <v>860</v>
      </c>
      <c r="O311" s="11" t="s">
        <v>49</v>
      </c>
      <c r="P311" s="11" t="s">
        <v>50</v>
      </c>
      <c r="Q311" s="11" t="s">
        <v>49</v>
      </c>
      <c r="R311" s="11" t="s">
        <v>862</v>
      </c>
      <c r="S311" s="12">
        <v>42736</v>
      </c>
      <c r="T311" s="12">
        <v>43100</v>
      </c>
      <c r="U311" s="12">
        <v>43100</v>
      </c>
      <c r="V311" s="10">
        <v>118.55</v>
      </c>
      <c r="W311" s="10"/>
      <c r="X311" s="10">
        <v>0</v>
      </c>
      <c r="Y311" s="13">
        <v>42713.600648148145</v>
      </c>
      <c r="Z311" s="11"/>
      <c r="AA311" s="10"/>
      <c r="AB311" s="11"/>
      <c r="AC311" s="10"/>
      <c r="AD311" s="10"/>
      <c r="AE311" s="10"/>
      <c r="AF311" s="10"/>
      <c r="AG311" s="10"/>
      <c r="AH311" s="10"/>
      <c r="AI311" s="11"/>
      <c r="AJ311" s="2">
        <f>VLOOKUP(A311,'[1]Tab.-Job'!A:A,1,FALSE)</f>
        <v>17598</v>
      </c>
      <c r="AK311" s="14" t="str">
        <f t="shared" ref="AK311:AK314" si="54">LEFT(R311,LEN(R311)-9)&amp;TEXT(SUBSTITUTE(SUBSTITUTE(SUBSTITUTE(RIGHT(R311,9),"DEC","DÉC"),"FEV","FÉV"),"AOU","AOÛ"),"jj.mm.aaaa")</f>
        <v>Alfano-Landicho Jordan Enzo Christopher 13.10.2006</v>
      </c>
      <c r="AL311" s="2" t="b">
        <f t="shared" ref="AL311:AL314" si="55">EXACT(D311,AK311)</f>
        <v>0</v>
      </c>
    </row>
    <row r="312" spans="1:38" ht="25.5" x14ac:dyDescent="0.2">
      <c r="A312" s="10">
        <v>17598</v>
      </c>
      <c r="B312" s="11" t="s">
        <v>41</v>
      </c>
      <c r="C312" s="11" t="s">
        <v>858</v>
      </c>
      <c r="D312" s="11" t="s">
        <v>859</v>
      </c>
      <c r="E312" s="11" t="s">
        <v>166</v>
      </c>
      <c r="F312" s="10">
        <v>34689</v>
      </c>
      <c r="G312" s="11" t="s">
        <v>863</v>
      </c>
      <c r="H312" s="12">
        <v>41640</v>
      </c>
      <c r="I312" s="10"/>
      <c r="J312" s="11" t="s">
        <v>196</v>
      </c>
      <c r="K312" s="11" t="s">
        <v>864</v>
      </c>
      <c r="L312" s="10">
        <v>95627</v>
      </c>
      <c r="M312" s="11" t="s">
        <v>48</v>
      </c>
      <c r="N312" s="11" t="s">
        <v>863</v>
      </c>
      <c r="O312" s="11" t="s">
        <v>49</v>
      </c>
      <c r="P312" s="11" t="s">
        <v>50</v>
      </c>
      <c r="Q312" s="11" t="s">
        <v>49</v>
      </c>
      <c r="R312" s="11" t="s">
        <v>865</v>
      </c>
      <c r="S312" s="12">
        <v>42736</v>
      </c>
      <c r="T312" s="12">
        <v>43100</v>
      </c>
      <c r="U312" s="12">
        <v>43100</v>
      </c>
      <c r="V312" s="10">
        <v>118.55</v>
      </c>
      <c r="W312" s="10"/>
      <c r="X312" s="10">
        <v>0</v>
      </c>
      <c r="Y312" s="13">
        <v>42713.601400462961</v>
      </c>
      <c r="Z312" s="11"/>
      <c r="AA312" s="10"/>
      <c r="AB312" s="11"/>
      <c r="AC312" s="10"/>
      <c r="AD312" s="10"/>
      <c r="AE312" s="10"/>
      <c r="AF312" s="10"/>
      <c r="AG312" s="10"/>
      <c r="AH312" s="10"/>
      <c r="AI312" s="11"/>
      <c r="AJ312" s="2">
        <f>VLOOKUP(A312,'[1]Tab.-Job'!A:A,1,FALSE)</f>
        <v>17598</v>
      </c>
      <c r="AK312" s="14" t="str">
        <f t="shared" si="54"/>
        <v>Alfano-Landicho Peyton 19.04.2010</v>
      </c>
      <c r="AL312" s="2" t="b">
        <f t="shared" si="55"/>
        <v>0</v>
      </c>
    </row>
    <row r="313" spans="1:38" ht="25.5" x14ac:dyDescent="0.2">
      <c r="A313" s="10">
        <v>17598</v>
      </c>
      <c r="B313" s="11" t="s">
        <v>41</v>
      </c>
      <c r="C313" s="11" t="s">
        <v>858</v>
      </c>
      <c r="D313" s="11" t="s">
        <v>859</v>
      </c>
      <c r="E313" s="11" t="s">
        <v>166</v>
      </c>
      <c r="F313" s="10">
        <v>34690</v>
      </c>
      <c r="G313" s="11" t="s">
        <v>866</v>
      </c>
      <c r="H313" s="12">
        <v>41640</v>
      </c>
      <c r="I313" s="10"/>
      <c r="J313" s="11" t="s">
        <v>196</v>
      </c>
      <c r="K313" s="11" t="s">
        <v>867</v>
      </c>
      <c r="L313" s="10">
        <v>95624</v>
      </c>
      <c r="M313" s="11" t="s">
        <v>48</v>
      </c>
      <c r="N313" s="11" t="s">
        <v>866</v>
      </c>
      <c r="O313" s="11" t="s">
        <v>49</v>
      </c>
      <c r="P313" s="11" t="s">
        <v>50</v>
      </c>
      <c r="Q313" s="11" t="s">
        <v>49</v>
      </c>
      <c r="R313" s="11" t="s">
        <v>868</v>
      </c>
      <c r="S313" s="12">
        <v>42736</v>
      </c>
      <c r="T313" s="12">
        <v>43100</v>
      </c>
      <c r="U313" s="12">
        <v>43100</v>
      </c>
      <c r="V313" s="10">
        <v>45.25</v>
      </c>
      <c r="W313" s="10"/>
      <c r="X313" s="10">
        <v>0</v>
      </c>
      <c r="Y313" s="13">
        <v>42713.585439814815</v>
      </c>
      <c r="Z313" s="11"/>
      <c r="AA313" s="10"/>
      <c r="AB313" s="11"/>
      <c r="AC313" s="10"/>
      <c r="AD313" s="10"/>
      <c r="AE313" s="10"/>
      <c r="AF313" s="10"/>
      <c r="AG313" s="10"/>
      <c r="AH313" s="10"/>
      <c r="AI313" s="11"/>
      <c r="AJ313" s="2">
        <f>VLOOKUP(A313,'[1]Tab.-Job'!A:A,1,FALSE)</f>
        <v>17598</v>
      </c>
      <c r="AK313" s="14" t="str">
        <f t="shared" si="54"/>
        <v>Alfano-Landicho Kimberly 19.12.2011</v>
      </c>
      <c r="AL313" s="2" t="b">
        <f t="shared" si="55"/>
        <v>0</v>
      </c>
    </row>
    <row r="314" spans="1:38" ht="25.5" x14ac:dyDescent="0.2">
      <c r="A314" s="10">
        <v>17614</v>
      </c>
      <c r="B314" s="11" t="s">
        <v>41</v>
      </c>
      <c r="C314" s="11" t="s">
        <v>870</v>
      </c>
      <c r="D314" s="11" t="s">
        <v>871</v>
      </c>
      <c r="E314" s="11" t="s">
        <v>44</v>
      </c>
      <c r="F314" s="10">
        <v>35509</v>
      </c>
      <c r="G314" s="11" t="s">
        <v>872</v>
      </c>
      <c r="H314" s="12">
        <v>41640</v>
      </c>
      <c r="I314" s="10"/>
      <c r="J314" s="11" t="s">
        <v>728</v>
      </c>
      <c r="K314" s="11" t="s">
        <v>108</v>
      </c>
      <c r="L314" s="10">
        <v>95708</v>
      </c>
      <c r="M314" s="11" t="s">
        <v>48</v>
      </c>
      <c r="N314" s="11"/>
      <c r="O314" s="11" t="s">
        <v>49</v>
      </c>
      <c r="P314" s="11" t="s">
        <v>50</v>
      </c>
      <c r="Q314" s="11" t="s">
        <v>50</v>
      </c>
      <c r="R314" s="11" t="s">
        <v>873</v>
      </c>
      <c r="S314" s="12">
        <v>42736</v>
      </c>
      <c r="T314" s="12">
        <v>43100</v>
      </c>
      <c r="U314" s="12">
        <v>43100</v>
      </c>
      <c r="V314" s="10">
        <v>555</v>
      </c>
      <c r="W314" s="10">
        <v>300</v>
      </c>
      <c r="X314" s="10">
        <v>0</v>
      </c>
      <c r="Y314" s="13">
        <v>42716.646099537036</v>
      </c>
      <c r="Z314" s="11"/>
      <c r="AA314" s="10"/>
      <c r="AB314" s="11"/>
      <c r="AC314" s="10"/>
      <c r="AD314" s="10"/>
      <c r="AE314" s="10"/>
      <c r="AF314" s="10"/>
      <c r="AG314" s="10"/>
      <c r="AH314" s="10"/>
      <c r="AI314" s="11"/>
      <c r="AJ314" s="2">
        <f>VLOOKUP(A314,'[1]Tab.-Job'!A:A,1,FALSE)</f>
        <v>17614</v>
      </c>
      <c r="AK314" s="14" t="str">
        <f t="shared" si="54"/>
        <v>Murith Jeanne Madeleine 21.10.2026</v>
      </c>
      <c r="AL314" s="2" t="b">
        <f t="shared" si="55"/>
        <v>0</v>
      </c>
    </row>
    <row r="315" spans="1:38" ht="25.5" x14ac:dyDescent="0.2">
      <c r="A315" s="10">
        <v>17658</v>
      </c>
      <c r="B315" s="11" t="s">
        <v>41</v>
      </c>
      <c r="C315" s="11" t="s">
        <v>874</v>
      </c>
      <c r="D315" s="11" t="s">
        <v>875</v>
      </c>
      <c r="E315" s="11" t="s">
        <v>94</v>
      </c>
      <c r="F315" s="10">
        <v>35746</v>
      </c>
      <c r="G315" s="11" t="s">
        <v>876</v>
      </c>
      <c r="H315" s="12">
        <v>42005</v>
      </c>
      <c r="I315" s="10"/>
      <c r="J315" s="11" t="s">
        <v>68</v>
      </c>
      <c r="K315" s="11" t="s">
        <v>877</v>
      </c>
      <c r="L315" s="10">
        <v>98665</v>
      </c>
      <c r="M315" s="11" t="s">
        <v>48</v>
      </c>
      <c r="N315" s="11"/>
      <c r="O315" s="11" t="s">
        <v>49</v>
      </c>
      <c r="P315" s="11" t="s">
        <v>50</v>
      </c>
      <c r="Q315" s="11" t="s">
        <v>50</v>
      </c>
      <c r="R315" s="11" t="s">
        <v>878</v>
      </c>
      <c r="S315" s="12">
        <v>42736</v>
      </c>
      <c r="T315" s="12">
        <v>43100</v>
      </c>
      <c r="U315" s="12">
        <v>43100</v>
      </c>
      <c r="V315" s="10">
        <v>54.05</v>
      </c>
      <c r="W315" s="10">
        <v>300</v>
      </c>
      <c r="X315" s="10">
        <v>0</v>
      </c>
      <c r="Y315" s="13">
        <v>42753.705324074072</v>
      </c>
      <c r="Z315" s="11"/>
      <c r="AA315" s="10"/>
      <c r="AB315" s="11"/>
      <c r="AC315" s="10"/>
      <c r="AD315" s="10"/>
      <c r="AE315" s="10"/>
      <c r="AF315" s="10"/>
      <c r="AG315" s="10"/>
      <c r="AH315" s="10"/>
      <c r="AI315" s="11"/>
      <c r="AJ315" s="2">
        <f>VLOOKUP(A315,'[1]Tab.-Job'!A:A,1,FALSE)</f>
        <v>17658</v>
      </c>
      <c r="AK315" s="14" t="str">
        <f t="shared" ref="AK315" si="56">LEFT(R315,LEN(R315)-9)&amp;TEXT(SUBSTITUTE(SUBSTITUTE(SUBSTITUTE(RIGHT(R315,9),"DEC","DÉC"),"FEV","FÉV"),"AOU","AOÛ"),"jj.mm.aaaa")</f>
        <v>Drumond De Andrade Emeric 26.10.2016</v>
      </c>
      <c r="AL315" s="2" t="b">
        <f t="shared" ref="AL315" si="57">EXACT(D315,AK315)</f>
        <v>0</v>
      </c>
    </row>
    <row r="316" spans="1:38" ht="25.5" x14ac:dyDescent="0.2">
      <c r="A316" s="10">
        <v>17955</v>
      </c>
      <c r="B316" s="11" t="s">
        <v>41</v>
      </c>
      <c r="C316" s="11" t="s">
        <v>879</v>
      </c>
      <c r="D316" s="11" t="s">
        <v>880</v>
      </c>
      <c r="E316" s="11" t="s">
        <v>92</v>
      </c>
      <c r="F316" s="10">
        <v>41160</v>
      </c>
      <c r="G316" s="11" t="s">
        <v>881</v>
      </c>
      <c r="H316" s="12">
        <v>42736</v>
      </c>
      <c r="I316" s="10"/>
      <c r="J316" s="11" t="s">
        <v>128</v>
      </c>
      <c r="K316" s="11" t="s">
        <v>57</v>
      </c>
      <c r="L316" s="10">
        <v>98434</v>
      </c>
      <c r="M316" s="11" t="s">
        <v>48</v>
      </c>
      <c r="N316" s="11" t="s">
        <v>881</v>
      </c>
      <c r="O316" s="11" t="s">
        <v>49</v>
      </c>
      <c r="P316" s="11" t="s">
        <v>50</v>
      </c>
      <c r="Q316" s="11" t="s">
        <v>50</v>
      </c>
      <c r="R316" s="11" t="s">
        <v>882</v>
      </c>
      <c r="S316" s="12">
        <v>42736</v>
      </c>
      <c r="T316" s="12">
        <v>43100</v>
      </c>
      <c r="U316" s="12">
        <v>43100</v>
      </c>
      <c r="V316" s="10">
        <v>547</v>
      </c>
      <c r="W316" s="10">
        <v>300</v>
      </c>
      <c r="X316" s="10">
        <v>0</v>
      </c>
      <c r="Y316" s="13">
        <v>42747.695949074077</v>
      </c>
      <c r="Z316" s="11"/>
      <c r="AA316" s="10"/>
      <c r="AB316" s="11"/>
      <c r="AC316" s="10"/>
      <c r="AD316" s="10"/>
      <c r="AE316" s="10"/>
      <c r="AF316" s="10"/>
      <c r="AG316" s="10"/>
      <c r="AH316" s="10"/>
      <c r="AI316" s="11"/>
      <c r="AJ316" s="2">
        <f>VLOOKUP(A316,'[1]Tab.-Job'!A:A,1,FALSE)</f>
        <v>17955</v>
      </c>
      <c r="AK316" s="14" t="str">
        <f t="shared" ref="AK316:AK323" si="58">LEFT(R316,LEN(R316)-9)&amp;TEXT(SUBSTITUTE(SUBSTITUTE(SUBSTITUTE(RIGHT(R316,9),"DEC","DÉC"),"FEV","FÉV"),"AOU","AOÛ"),"jj.mm.aaaa")</f>
        <v>Barbay Renée Alice 04.04.2029</v>
      </c>
      <c r="AL316" s="2" t="b">
        <f t="shared" ref="AL316:AL323" si="59">EXACT(D316,AK316)</f>
        <v>0</v>
      </c>
    </row>
    <row r="317" spans="1:38" ht="25.5" x14ac:dyDescent="0.2">
      <c r="A317" s="10">
        <v>18015</v>
      </c>
      <c r="B317" s="11" t="s">
        <v>41</v>
      </c>
      <c r="C317" s="11" t="s">
        <v>884</v>
      </c>
      <c r="D317" s="11" t="s">
        <v>885</v>
      </c>
      <c r="E317" s="11" t="s">
        <v>74</v>
      </c>
      <c r="F317" s="10">
        <v>41157</v>
      </c>
      <c r="G317" s="11" t="s">
        <v>886</v>
      </c>
      <c r="H317" s="12">
        <v>42736</v>
      </c>
      <c r="I317" s="10"/>
      <c r="J317" s="11" t="s">
        <v>708</v>
      </c>
      <c r="K317" s="11"/>
      <c r="L317" s="10">
        <v>98430</v>
      </c>
      <c r="M317" s="11" t="s">
        <v>48</v>
      </c>
      <c r="N317" s="11" t="s">
        <v>886</v>
      </c>
      <c r="O317" s="11" t="s">
        <v>49</v>
      </c>
      <c r="P317" s="11" t="s">
        <v>50</v>
      </c>
      <c r="Q317" s="11" t="s">
        <v>50</v>
      </c>
      <c r="R317" s="11" t="s">
        <v>887</v>
      </c>
      <c r="S317" s="12">
        <v>42736</v>
      </c>
      <c r="T317" s="12">
        <v>43100</v>
      </c>
      <c r="U317" s="12">
        <v>43100</v>
      </c>
      <c r="V317" s="10">
        <v>576</v>
      </c>
      <c r="W317" s="10">
        <v>300</v>
      </c>
      <c r="X317" s="10">
        <v>0</v>
      </c>
      <c r="Y317" s="13">
        <v>42747.682997685188</v>
      </c>
      <c r="Z317" s="11"/>
      <c r="AA317" s="10">
        <v>22711</v>
      </c>
      <c r="AB317" s="11" t="s">
        <v>60</v>
      </c>
      <c r="AC317" s="10">
        <v>554</v>
      </c>
      <c r="AD317" s="12">
        <v>42736</v>
      </c>
      <c r="AE317" s="12">
        <v>43100</v>
      </c>
      <c r="AF317" s="12">
        <v>43100</v>
      </c>
      <c r="AG317" s="10">
        <v>0</v>
      </c>
      <c r="AH317" s="13">
        <v>42747.683368055557</v>
      </c>
      <c r="AI317" s="11"/>
      <c r="AJ317" s="2">
        <f>VLOOKUP(A317,'[1]Tab.-Job'!A:A,1,FALSE)</f>
        <v>18015</v>
      </c>
      <c r="AK317" s="14" t="str">
        <f t="shared" si="58"/>
        <v>Luks Ivanka 06.09.1948</v>
      </c>
      <c r="AL317" s="2" t="b">
        <f t="shared" si="59"/>
        <v>1</v>
      </c>
    </row>
    <row r="318" spans="1:38" ht="25.5" x14ac:dyDescent="0.2">
      <c r="A318" s="10">
        <v>18015</v>
      </c>
      <c r="B318" s="11" t="s">
        <v>41</v>
      </c>
      <c r="C318" s="11" t="s">
        <v>884</v>
      </c>
      <c r="D318" s="11" t="s">
        <v>885</v>
      </c>
      <c r="E318" s="11" t="s">
        <v>74</v>
      </c>
      <c r="F318" s="10">
        <v>41157</v>
      </c>
      <c r="G318" s="11" t="s">
        <v>886</v>
      </c>
      <c r="H318" s="12">
        <v>42736</v>
      </c>
      <c r="I318" s="10"/>
      <c r="J318" s="11" t="s">
        <v>708</v>
      </c>
      <c r="K318" s="11"/>
      <c r="L318" s="10">
        <v>98430</v>
      </c>
      <c r="M318" s="11" t="s">
        <v>48</v>
      </c>
      <c r="N318" s="11" t="s">
        <v>886</v>
      </c>
      <c r="O318" s="11" t="s">
        <v>49</v>
      </c>
      <c r="P318" s="11" t="s">
        <v>50</v>
      </c>
      <c r="Q318" s="11" t="s">
        <v>50</v>
      </c>
      <c r="R318" s="11" t="s">
        <v>887</v>
      </c>
      <c r="S318" s="12">
        <v>42736</v>
      </c>
      <c r="T318" s="12">
        <v>43100</v>
      </c>
      <c r="U318" s="12">
        <v>43100</v>
      </c>
      <c r="V318" s="10">
        <v>576</v>
      </c>
      <c r="W318" s="10">
        <v>300</v>
      </c>
      <c r="X318" s="10">
        <v>0</v>
      </c>
      <c r="Y318" s="13">
        <v>42747.682997685188</v>
      </c>
      <c r="Z318" s="11"/>
      <c r="AA318" s="10">
        <v>22713</v>
      </c>
      <c r="AB318" s="11" t="s">
        <v>161</v>
      </c>
      <c r="AC318" s="10">
        <v>16.350000000000001</v>
      </c>
      <c r="AD318" s="12">
        <v>42736</v>
      </c>
      <c r="AE318" s="12">
        <v>43100</v>
      </c>
      <c r="AF318" s="12">
        <v>43100</v>
      </c>
      <c r="AG318" s="10">
        <v>0</v>
      </c>
      <c r="AH318" s="13">
        <v>42747.685601851852</v>
      </c>
      <c r="AI318" s="11"/>
      <c r="AJ318" s="2">
        <f>VLOOKUP(A318,'[1]Tab.-Job'!A:A,1,FALSE)</f>
        <v>18015</v>
      </c>
      <c r="AK318" s="14" t="str">
        <f t="shared" si="58"/>
        <v>Luks Ivanka 06.09.1948</v>
      </c>
      <c r="AL318" s="2" t="b">
        <f t="shared" si="59"/>
        <v>1</v>
      </c>
    </row>
    <row r="319" spans="1:38" ht="25.5" x14ac:dyDescent="0.2">
      <c r="A319" s="10">
        <v>18015</v>
      </c>
      <c r="B319" s="11" t="s">
        <v>41</v>
      </c>
      <c r="C319" s="11" t="s">
        <v>884</v>
      </c>
      <c r="D319" s="11" t="s">
        <v>885</v>
      </c>
      <c r="E319" s="11" t="s">
        <v>74</v>
      </c>
      <c r="F319" s="10">
        <v>41157</v>
      </c>
      <c r="G319" s="11" t="s">
        <v>886</v>
      </c>
      <c r="H319" s="12">
        <v>42736</v>
      </c>
      <c r="I319" s="10"/>
      <c r="J319" s="11" t="s">
        <v>708</v>
      </c>
      <c r="K319" s="11"/>
      <c r="L319" s="10">
        <v>98430</v>
      </c>
      <c r="M319" s="11" t="s">
        <v>48</v>
      </c>
      <c r="N319" s="11" t="s">
        <v>886</v>
      </c>
      <c r="O319" s="11" t="s">
        <v>49</v>
      </c>
      <c r="P319" s="11" t="s">
        <v>50</v>
      </c>
      <c r="Q319" s="11" t="s">
        <v>50</v>
      </c>
      <c r="R319" s="11" t="s">
        <v>887</v>
      </c>
      <c r="S319" s="12">
        <v>42736</v>
      </c>
      <c r="T319" s="12">
        <v>43100</v>
      </c>
      <c r="U319" s="12">
        <v>43100</v>
      </c>
      <c r="V319" s="10">
        <v>576</v>
      </c>
      <c r="W319" s="10">
        <v>300</v>
      </c>
      <c r="X319" s="10">
        <v>0</v>
      </c>
      <c r="Y319" s="13">
        <v>42747.682997685188</v>
      </c>
      <c r="Z319" s="11"/>
      <c r="AA319" s="10">
        <v>22712</v>
      </c>
      <c r="AB319" s="11" t="s">
        <v>61</v>
      </c>
      <c r="AC319" s="10">
        <v>5.65</v>
      </c>
      <c r="AD319" s="12">
        <v>42736</v>
      </c>
      <c r="AE319" s="12">
        <v>43100</v>
      </c>
      <c r="AF319" s="12">
        <v>43100</v>
      </c>
      <c r="AG319" s="10">
        <v>0</v>
      </c>
      <c r="AH319" s="13">
        <v>42747.683715277781</v>
      </c>
      <c r="AI319" s="11"/>
      <c r="AJ319" s="2">
        <f>VLOOKUP(A319,'[1]Tab.-Job'!A:A,1,FALSE)</f>
        <v>18015</v>
      </c>
      <c r="AK319" s="14" t="str">
        <f t="shared" si="58"/>
        <v>Luks Ivanka 06.09.1948</v>
      </c>
      <c r="AL319" s="2" t="b">
        <f t="shared" si="59"/>
        <v>1</v>
      </c>
    </row>
    <row r="320" spans="1:38" ht="25.5" x14ac:dyDescent="0.2">
      <c r="A320" s="10">
        <v>18016</v>
      </c>
      <c r="B320" s="11" t="s">
        <v>41</v>
      </c>
      <c r="C320" s="11" t="s">
        <v>888</v>
      </c>
      <c r="D320" s="11" t="s">
        <v>889</v>
      </c>
      <c r="E320" s="11" t="s">
        <v>324</v>
      </c>
      <c r="F320" s="10">
        <v>41341</v>
      </c>
      <c r="G320" s="11" t="s">
        <v>890</v>
      </c>
      <c r="H320" s="12">
        <v>42736</v>
      </c>
      <c r="I320" s="10"/>
      <c r="J320" s="11" t="s">
        <v>141</v>
      </c>
      <c r="K320" s="11" t="s">
        <v>331</v>
      </c>
      <c r="L320" s="10">
        <v>98898</v>
      </c>
      <c r="M320" s="11" t="s">
        <v>48</v>
      </c>
      <c r="N320" s="11" t="s">
        <v>890</v>
      </c>
      <c r="O320" s="11" t="s">
        <v>49</v>
      </c>
      <c r="P320" s="11" t="s">
        <v>49</v>
      </c>
      <c r="Q320" s="11" t="s">
        <v>50</v>
      </c>
      <c r="R320" s="11" t="s">
        <v>891</v>
      </c>
      <c r="S320" s="12">
        <v>42736</v>
      </c>
      <c r="T320" s="12">
        <v>43100</v>
      </c>
      <c r="U320" s="12">
        <v>43100</v>
      </c>
      <c r="V320" s="10">
        <v>536.95000000000005</v>
      </c>
      <c r="W320" s="10"/>
      <c r="X320" s="10">
        <v>0</v>
      </c>
      <c r="Y320" s="13">
        <v>42759.622141203705</v>
      </c>
      <c r="Z320" s="11"/>
      <c r="AA320" s="10"/>
      <c r="AB320" s="11"/>
      <c r="AC320" s="10"/>
      <c r="AD320" s="10"/>
      <c r="AE320" s="10"/>
      <c r="AF320" s="10"/>
      <c r="AG320" s="10"/>
      <c r="AH320" s="10"/>
      <c r="AI320" s="11"/>
      <c r="AJ320" s="2">
        <f>VLOOKUP(A320,'[1]Tab.-Job'!A:A,1,FALSE)</f>
        <v>18016</v>
      </c>
      <c r="AK320" s="14" t="str">
        <f t="shared" si="58"/>
        <v>Favre Myriam Laure 31.10.1938</v>
      </c>
      <c r="AL320" s="2" t="b">
        <f t="shared" si="59"/>
        <v>1</v>
      </c>
    </row>
    <row r="321" spans="1:38" ht="25.5" x14ac:dyDescent="0.2">
      <c r="A321" s="10">
        <v>18019</v>
      </c>
      <c r="B321" s="11" t="s">
        <v>41</v>
      </c>
      <c r="C321" s="11" t="s">
        <v>892</v>
      </c>
      <c r="D321" s="11" t="s">
        <v>893</v>
      </c>
      <c r="E321" s="11" t="s">
        <v>71</v>
      </c>
      <c r="F321" s="10">
        <v>38863</v>
      </c>
      <c r="G321" s="11" t="s">
        <v>894</v>
      </c>
      <c r="H321" s="12">
        <v>42005</v>
      </c>
      <c r="I321" s="10"/>
      <c r="J321" s="11" t="s">
        <v>56</v>
      </c>
      <c r="K321" s="11" t="s">
        <v>424</v>
      </c>
      <c r="L321" s="10">
        <v>99268</v>
      </c>
      <c r="M321" s="11" t="s">
        <v>48</v>
      </c>
      <c r="N321" s="11" t="s">
        <v>894</v>
      </c>
      <c r="O321" s="11" t="s">
        <v>49</v>
      </c>
      <c r="P321" s="11" t="s">
        <v>50</v>
      </c>
      <c r="Q321" s="11" t="s">
        <v>50</v>
      </c>
      <c r="R321" s="11" t="s">
        <v>895</v>
      </c>
      <c r="S321" s="12">
        <v>42736</v>
      </c>
      <c r="T321" s="12">
        <v>43100</v>
      </c>
      <c r="U321" s="12">
        <v>43100</v>
      </c>
      <c r="V321" s="10">
        <v>577</v>
      </c>
      <c r="W321" s="10">
        <v>300</v>
      </c>
      <c r="X321" s="10">
        <v>0</v>
      </c>
      <c r="Y321" s="13">
        <v>42767.642164351855</v>
      </c>
      <c r="Z321" s="11"/>
      <c r="AA321" s="10">
        <v>23400</v>
      </c>
      <c r="AB321" s="11" t="s">
        <v>60</v>
      </c>
      <c r="AC321" s="10">
        <v>554</v>
      </c>
      <c r="AD321" s="12">
        <v>42736</v>
      </c>
      <c r="AE321" s="12">
        <v>43100</v>
      </c>
      <c r="AF321" s="12">
        <v>43100</v>
      </c>
      <c r="AG321" s="10">
        <v>0</v>
      </c>
      <c r="AH321" s="13">
        <v>42767.642916666664</v>
      </c>
      <c r="AI321" s="11"/>
      <c r="AJ321" s="2">
        <f>VLOOKUP(A321,'[1]Tab.-Job'!A:A,1,FALSE)</f>
        <v>18019</v>
      </c>
      <c r="AK321" s="14" t="str">
        <f t="shared" si="58"/>
        <v>Norberto Ferreira Maria De Fatima 04.08.1949</v>
      </c>
      <c r="AL321" s="2" t="b">
        <f t="shared" si="59"/>
        <v>1</v>
      </c>
    </row>
    <row r="322" spans="1:38" ht="25.5" x14ac:dyDescent="0.2">
      <c r="A322" s="10">
        <v>18019</v>
      </c>
      <c r="B322" s="11" t="s">
        <v>41</v>
      </c>
      <c r="C322" s="11" t="s">
        <v>892</v>
      </c>
      <c r="D322" s="11" t="s">
        <v>893</v>
      </c>
      <c r="E322" s="11" t="s">
        <v>71</v>
      </c>
      <c r="F322" s="10">
        <v>38863</v>
      </c>
      <c r="G322" s="11" t="s">
        <v>894</v>
      </c>
      <c r="H322" s="12">
        <v>42005</v>
      </c>
      <c r="I322" s="10"/>
      <c r="J322" s="11" t="s">
        <v>56</v>
      </c>
      <c r="K322" s="11" t="s">
        <v>424</v>
      </c>
      <c r="L322" s="10">
        <v>99268</v>
      </c>
      <c r="M322" s="11" t="s">
        <v>48</v>
      </c>
      <c r="N322" s="11" t="s">
        <v>894</v>
      </c>
      <c r="O322" s="11" t="s">
        <v>49</v>
      </c>
      <c r="P322" s="11" t="s">
        <v>50</v>
      </c>
      <c r="Q322" s="11" t="s">
        <v>50</v>
      </c>
      <c r="R322" s="11" t="s">
        <v>895</v>
      </c>
      <c r="S322" s="12">
        <v>42736</v>
      </c>
      <c r="T322" s="12">
        <v>43100</v>
      </c>
      <c r="U322" s="12">
        <v>43100</v>
      </c>
      <c r="V322" s="10">
        <v>577</v>
      </c>
      <c r="W322" s="10">
        <v>300</v>
      </c>
      <c r="X322" s="10">
        <v>0</v>
      </c>
      <c r="Y322" s="13">
        <v>42767.642164351855</v>
      </c>
      <c r="Z322" s="11"/>
      <c r="AA322" s="10">
        <v>23401</v>
      </c>
      <c r="AB322" s="11" t="s">
        <v>161</v>
      </c>
      <c r="AC322" s="10">
        <v>17.350000000000001</v>
      </c>
      <c r="AD322" s="12">
        <v>42736</v>
      </c>
      <c r="AE322" s="12">
        <v>43100</v>
      </c>
      <c r="AF322" s="12">
        <v>43100</v>
      </c>
      <c r="AG322" s="10">
        <v>0</v>
      </c>
      <c r="AH322" s="13">
        <v>42767.643159722225</v>
      </c>
      <c r="AI322" s="11"/>
      <c r="AJ322" s="2">
        <f>VLOOKUP(A322,'[1]Tab.-Job'!A:A,1,FALSE)</f>
        <v>18019</v>
      </c>
      <c r="AK322" s="14" t="str">
        <f t="shared" si="58"/>
        <v>Norberto Ferreira Maria De Fatima 04.08.1949</v>
      </c>
      <c r="AL322" s="2" t="b">
        <f t="shared" si="59"/>
        <v>1</v>
      </c>
    </row>
    <row r="323" spans="1:38" ht="25.5" x14ac:dyDescent="0.2">
      <c r="A323" s="10">
        <v>18019</v>
      </c>
      <c r="B323" s="11" t="s">
        <v>41</v>
      </c>
      <c r="C323" s="11" t="s">
        <v>892</v>
      </c>
      <c r="D323" s="11" t="s">
        <v>893</v>
      </c>
      <c r="E323" s="11" t="s">
        <v>71</v>
      </c>
      <c r="F323" s="10">
        <v>38863</v>
      </c>
      <c r="G323" s="11" t="s">
        <v>894</v>
      </c>
      <c r="H323" s="12">
        <v>42005</v>
      </c>
      <c r="I323" s="10"/>
      <c r="J323" s="11" t="s">
        <v>56</v>
      </c>
      <c r="K323" s="11" t="s">
        <v>424</v>
      </c>
      <c r="L323" s="10">
        <v>99268</v>
      </c>
      <c r="M323" s="11" t="s">
        <v>48</v>
      </c>
      <c r="N323" s="11" t="s">
        <v>894</v>
      </c>
      <c r="O323" s="11" t="s">
        <v>49</v>
      </c>
      <c r="P323" s="11" t="s">
        <v>50</v>
      </c>
      <c r="Q323" s="11" t="s">
        <v>50</v>
      </c>
      <c r="R323" s="11" t="s">
        <v>895</v>
      </c>
      <c r="S323" s="12">
        <v>42736</v>
      </c>
      <c r="T323" s="12">
        <v>43100</v>
      </c>
      <c r="U323" s="12">
        <v>43100</v>
      </c>
      <c r="V323" s="10">
        <v>577</v>
      </c>
      <c r="W323" s="10">
        <v>300</v>
      </c>
      <c r="X323" s="10">
        <v>0</v>
      </c>
      <c r="Y323" s="13">
        <v>42767.642164351855</v>
      </c>
      <c r="Z323" s="11"/>
      <c r="AA323" s="10">
        <v>23399</v>
      </c>
      <c r="AB323" s="11" t="s">
        <v>61</v>
      </c>
      <c r="AC323" s="10">
        <v>5.65</v>
      </c>
      <c r="AD323" s="12">
        <v>42736</v>
      </c>
      <c r="AE323" s="12">
        <v>43100</v>
      </c>
      <c r="AF323" s="12">
        <v>43100</v>
      </c>
      <c r="AG323" s="10">
        <v>0</v>
      </c>
      <c r="AH323" s="13">
        <v>42767.642557870371</v>
      </c>
      <c r="AI323" s="11"/>
      <c r="AJ323" s="2">
        <f>VLOOKUP(A323,'[1]Tab.-Job'!A:A,1,FALSE)</f>
        <v>18019</v>
      </c>
      <c r="AK323" s="14" t="str">
        <f t="shared" si="58"/>
        <v>Norberto Ferreira Maria De Fatima 04.08.1949</v>
      </c>
      <c r="AL323" s="2" t="b">
        <f t="shared" si="59"/>
        <v>1</v>
      </c>
    </row>
    <row r="324" spans="1:38" ht="25.5" x14ac:dyDescent="0.2">
      <c r="A324" s="10">
        <v>18020</v>
      </c>
      <c r="B324" s="11" t="s">
        <v>41</v>
      </c>
      <c r="C324" s="11" t="s">
        <v>896</v>
      </c>
      <c r="D324" s="11" t="s">
        <v>897</v>
      </c>
      <c r="E324" s="11" t="s">
        <v>801</v>
      </c>
      <c r="F324" s="10">
        <v>38198</v>
      </c>
      <c r="G324" s="11" t="s">
        <v>898</v>
      </c>
      <c r="H324" s="12">
        <v>42005</v>
      </c>
      <c r="I324" s="10"/>
      <c r="J324" s="11" t="s">
        <v>133</v>
      </c>
      <c r="K324" s="11" t="s">
        <v>899</v>
      </c>
      <c r="L324" s="10">
        <v>96142</v>
      </c>
      <c r="M324" s="11" t="s">
        <v>48</v>
      </c>
      <c r="N324" s="11"/>
      <c r="O324" s="11" t="s">
        <v>49</v>
      </c>
      <c r="P324" s="11" t="s">
        <v>50</v>
      </c>
      <c r="Q324" s="11" t="s">
        <v>50</v>
      </c>
      <c r="R324" s="11" t="s">
        <v>900</v>
      </c>
      <c r="S324" s="12">
        <v>42736</v>
      </c>
      <c r="T324" s="12">
        <v>43100</v>
      </c>
      <c r="U324" s="12">
        <v>43100</v>
      </c>
      <c r="V324" s="10">
        <v>464.15</v>
      </c>
      <c r="W324" s="10">
        <v>300</v>
      </c>
      <c r="X324" s="10">
        <v>0</v>
      </c>
      <c r="Y324" s="13">
        <v>42719.418449074074</v>
      </c>
      <c r="Z324" s="11"/>
      <c r="AA324" s="10">
        <v>21000</v>
      </c>
      <c r="AB324" s="11" t="s">
        <v>60</v>
      </c>
      <c r="AC324" s="10">
        <v>464.15</v>
      </c>
      <c r="AD324" s="12">
        <v>42736</v>
      </c>
      <c r="AE324" s="12">
        <v>43100</v>
      </c>
      <c r="AF324" s="12">
        <v>43100</v>
      </c>
      <c r="AG324" s="10">
        <v>0</v>
      </c>
      <c r="AH324" s="13">
        <v>42719.41878472222</v>
      </c>
      <c r="AI324" s="11"/>
      <c r="AJ324" s="2">
        <f>VLOOKUP(A324,'[1]Tab.-Job'!A:A,1,FALSE)</f>
        <v>18020</v>
      </c>
      <c r="AK324" s="14" t="str">
        <f t="shared" ref="AK324:AK351" si="60">LEFT(R324,LEN(R324)-9)&amp;TEXT(SUBSTITUTE(SUBSTITUTE(SUBSTITUTE(RIGHT(R324,9),"DEC","DÉC"),"FEV","FÉV"),"AOU","AOÛ"),"jj.mm.aaaa")</f>
        <v>De Perrot Frédéric André 17.03.1957</v>
      </c>
      <c r="AL324" s="2" t="b">
        <f t="shared" ref="AL324:AL351" si="61">EXACT(D324,AK324)</f>
        <v>1</v>
      </c>
    </row>
    <row r="325" spans="1:38" ht="25.5" x14ac:dyDescent="0.2">
      <c r="A325" s="10">
        <v>18030</v>
      </c>
      <c r="B325" s="11" t="s">
        <v>41</v>
      </c>
      <c r="C325" s="11" t="s">
        <v>901</v>
      </c>
      <c r="D325" s="11" t="s">
        <v>902</v>
      </c>
      <c r="E325" s="11" t="s">
        <v>192</v>
      </c>
      <c r="F325" s="10">
        <v>35553</v>
      </c>
      <c r="G325" s="11" t="s">
        <v>903</v>
      </c>
      <c r="H325" s="12">
        <v>41640</v>
      </c>
      <c r="I325" s="10"/>
      <c r="J325" s="11" t="s">
        <v>141</v>
      </c>
      <c r="K325" s="11" t="s">
        <v>331</v>
      </c>
      <c r="L325" s="10">
        <v>99830</v>
      </c>
      <c r="M325" s="11" t="s">
        <v>48</v>
      </c>
      <c r="N325" s="11" t="s">
        <v>903</v>
      </c>
      <c r="O325" s="11" t="s">
        <v>49</v>
      </c>
      <c r="P325" s="11" t="s">
        <v>50</v>
      </c>
      <c r="Q325" s="11" t="s">
        <v>50</v>
      </c>
      <c r="R325" s="11" t="s">
        <v>904</v>
      </c>
      <c r="S325" s="12">
        <v>42736</v>
      </c>
      <c r="T325" s="12">
        <v>43100</v>
      </c>
      <c r="U325" s="12">
        <v>43100</v>
      </c>
      <c r="V325" s="10">
        <v>578</v>
      </c>
      <c r="W325" s="10">
        <v>300</v>
      </c>
      <c r="X325" s="10">
        <v>0</v>
      </c>
      <c r="Y325" s="13">
        <v>42786.459861111114</v>
      </c>
      <c r="Z325" s="11"/>
      <c r="AA325" s="10">
        <v>23712</v>
      </c>
      <c r="AB325" s="11" t="s">
        <v>60</v>
      </c>
      <c r="AC325" s="10">
        <v>554</v>
      </c>
      <c r="AD325" s="12">
        <v>42736</v>
      </c>
      <c r="AE325" s="12">
        <v>43100</v>
      </c>
      <c r="AF325" s="12">
        <v>43100</v>
      </c>
      <c r="AG325" s="10">
        <v>0</v>
      </c>
      <c r="AH325" s="13">
        <v>42786.462002314816</v>
      </c>
      <c r="AI325" s="11"/>
      <c r="AJ325" s="2">
        <f>VLOOKUP(A325,'[1]Tab.-Job'!A:A,1,FALSE)</f>
        <v>18030</v>
      </c>
      <c r="AK325" s="14" t="str">
        <f t="shared" si="60"/>
        <v>Mettraux Mijanou Chantal 05.02.1958</v>
      </c>
      <c r="AL325" s="2" t="b">
        <f t="shared" si="61"/>
        <v>1</v>
      </c>
    </row>
    <row r="326" spans="1:38" ht="25.5" x14ac:dyDescent="0.2">
      <c r="A326" s="10">
        <v>18030</v>
      </c>
      <c r="B326" s="11" t="s">
        <v>41</v>
      </c>
      <c r="C326" s="11" t="s">
        <v>901</v>
      </c>
      <c r="D326" s="11" t="s">
        <v>902</v>
      </c>
      <c r="E326" s="11" t="s">
        <v>192</v>
      </c>
      <c r="F326" s="10">
        <v>35553</v>
      </c>
      <c r="G326" s="11" t="s">
        <v>903</v>
      </c>
      <c r="H326" s="12">
        <v>41640</v>
      </c>
      <c r="I326" s="10"/>
      <c r="J326" s="11" t="s">
        <v>141</v>
      </c>
      <c r="K326" s="11" t="s">
        <v>331</v>
      </c>
      <c r="L326" s="10">
        <v>99830</v>
      </c>
      <c r="M326" s="11" t="s">
        <v>48</v>
      </c>
      <c r="N326" s="11" t="s">
        <v>903</v>
      </c>
      <c r="O326" s="11" t="s">
        <v>49</v>
      </c>
      <c r="P326" s="11" t="s">
        <v>50</v>
      </c>
      <c r="Q326" s="11" t="s">
        <v>50</v>
      </c>
      <c r="R326" s="11" t="s">
        <v>904</v>
      </c>
      <c r="S326" s="12">
        <v>42736</v>
      </c>
      <c r="T326" s="12">
        <v>43100</v>
      </c>
      <c r="U326" s="12">
        <v>43100</v>
      </c>
      <c r="V326" s="10">
        <v>578</v>
      </c>
      <c r="W326" s="10">
        <v>300</v>
      </c>
      <c r="X326" s="10">
        <v>0</v>
      </c>
      <c r="Y326" s="13">
        <v>42786.459861111114</v>
      </c>
      <c r="Z326" s="11"/>
      <c r="AA326" s="10">
        <v>23711</v>
      </c>
      <c r="AB326" s="11" t="s">
        <v>61</v>
      </c>
      <c r="AC326" s="10">
        <v>5.65</v>
      </c>
      <c r="AD326" s="12">
        <v>42736</v>
      </c>
      <c r="AE326" s="12">
        <v>43100</v>
      </c>
      <c r="AF326" s="12">
        <v>43100</v>
      </c>
      <c r="AG326" s="10">
        <v>0</v>
      </c>
      <c r="AH326" s="13">
        <v>42786.461597222224</v>
      </c>
      <c r="AI326" s="11"/>
      <c r="AJ326" s="2">
        <f>VLOOKUP(A326,'[1]Tab.-Job'!A:A,1,FALSE)</f>
        <v>18030</v>
      </c>
      <c r="AK326" s="14" t="str">
        <f t="shared" si="60"/>
        <v>Mettraux Mijanou Chantal 05.02.1958</v>
      </c>
      <c r="AL326" s="2" t="b">
        <f t="shared" si="61"/>
        <v>1</v>
      </c>
    </row>
    <row r="327" spans="1:38" ht="38.25" x14ac:dyDescent="0.2">
      <c r="A327" s="10">
        <v>18038</v>
      </c>
      <c r="B327" s="11" t="s">
        <v>41</v>
      </c>
      <c r="C327" s="11" t="s">
        <v>905</v>
      </c>
      <c r="D327" s="11" t="s">
        <v>906</v>
      </c>
      <c r="E327" s="11" t="s">
        <v>101</v>
      </c>
      <c r="F327" s="10">
        <v>36087</v>
      </c>
      <c r="G327" s="11" t="s">
        <v>907</v>
      </c>
      <c r="H327" s="12">
        <v>42248</v>
      </c>
      <c r="I327" s="10"/>
      <c r="J327" s="11" t="s">
        <v>679</v>
      </c>
      <c r="K327" s="11" t="s">
        <v>102</v>
      </c>
      <c r="L327" s="10">
        <v>96453</v>
      </c>
      <c r="M327" s="11" t="s">
        <v>48</v>
      </c>
      <c r="N327" s="11" t="s">
        <v>908</v>
      </c>
      <c r="O327" s="11" t="s">
        <v>49</v>
      </c>
      <c r="P327" s="11" t="s">
        <v>50</v>
      </c>
      <c r="Q327" s="11" t="s">
        <v>50</v>
      </c>
      <c r="R327" s="11" t="s">
        <v>909</v>
      </c>
      <c r="S327" s="12">
        <v>42736</v>
      </c>
      <c r="T327" s="12">
        <v>43100</v>
      </c>
      <c r="U327" s="12">
        <v>43100</v>
      </c>
      <c r="V327" s="10">
        <v>574.9</v>
      </c>
      <c r="W327" s="10">
        <v>300</v>
      </c>
      <c r="X327" s="10">
        <v>0</v>
      </c>
      <c r="Y327" s="13">
        <v>42719.481770833336</v>
      </c>
      <c r="Z327" s="11" t="s">
        <v>910</v>
      </c>
      <c r="AA327" s="10">
        <v>26112</v>
      </c>
      <c r="AB327" s="11" t="s">
        <v>60</v>
      </c>
      <c r="AC327" s="10">
        <v>569.25</v>
      </c>
      <c r="AD327" s="12">
        <v>42736</v>
      </c>
      <c r="AE327" s="12">
        <v>43100</v>
      </c>
      <c r="AF327" s="12">
        <v>43100</v>
      </c>
      <c r="AG327" s="10">
        <v>0</v>
      </c>
      <c r="AH327" s="13">
        <v>42972.574594907404</v>
      </c>
      <c r="AI327" s="11"/>
      <c r="AJ327" s="2">
        <f>VLOOKUP(A327,'[1]Tab.-Job'!A:A,1,FALSE)</f>
        <v>18038</v>
      </c>
      <c r="AK327" s="14" t="str">
        <f t="shared" si="60"/>
        <v>Koller Laura 29.03.1989</v>
      </c>
      <c r="AL327" s="2" t="b">
        <f t="shared" si="61"/>
        <v>1</v>
      </c>
    </row>
    <row r="328" spans="1:38" ht="38.25" x14ac:dyDescent="0.2">
      <c r="A328" s="10">
        <v>18038</v>
      </c>
      <c r="B328" s="11" t="s">
        <v>41</v>
      </c>
      <c r="C328" s="11" t="s">
        <v>905</v>
      </c>
      <c r="D328" s="11" t="s">
        <v>906</v>
      </c>
      <c r="E328" s="11" t="s">
        <v>101</v>
      </c>
      <c r="F328" s="10">
        <v>36087</v>
      </c>
      <c r="G328" s="11" t="s">
        <v>907</v>
      </c>
      <c r="H328" s="12">
        <v>42248</v>
      </c>
      <c r="I328" s="10"/>
      <c r="J328" s="11" t="s">
        <v>679</v>
      </c>
      <c r="K328" s="11" t="s">
        <v>102</v>
      </c>
      <c r="L328" s="10">
        <v>96453</v>
      </c>
      <c r="M328" s="11" t="s">
        <v>48</v>
      </c>
      <c r="N328" s="11" t="s">
        <v>908</v>
      </c>
      <c r="O328" s="11" t="s">
        <v>49</v>
      </c>
      <c r="P328" s="11" t="s">
        <v>50</v>
      </c>
      <c r="Q328" s="11" t="s">
        <v>50</v>
      </c>
      <c r="R328" s="11" t="s">
        <v>909</v>
      </c>
      <c r="S328" s="12">
        <v>42736</v>
      </c>
      <c r="T328" s="12">
        <v>43100</v>
      </c>
      <c r="U328" s="12">
        <v>43100</v>
      </c>
      <c r="V328" s="10">
        <v>574.9</v>
      </c>
      <c r="W328" s="10">
        <v>300</v>
      </c>
      <c r="X328" s="10">
        <v>0</v>
      </c>
      <c r="Y328" s="13">
        <v>42719.481770833336</v>
      </c>
      <c r="Z328" s="11" t="s">
        <v>910</v>
      </c>
      <c r="AA328" s="10">
        <v>21296</v>
      </c>
      <c r="AB328" s="11" t="s">
        <v>61</v>
      </c>
      <c r="AC328" s="10">
        <v>5.65</v>
      </c>
      <c r="AD328" s="12">
        <v>42736</v>
      </c>
      <c r="AE328" s="12">
        <v>43100</v>
      </c>
      <c r="AF328" s="12">
        <v>43100</v>
      </c>
      <c r="AG328" s="10">
        <v>0</v>
      </c>
      <c r="AH328" s="13">
        <v>42719.48232638889</v>
      </c>
      <c r="AI328" s="11"/>
      <c r="AJ328" s="2">
        <f>VLOOKUP(A328,'[1]Tab.-Job'!A:A,1,FALSE)</f>
        <v>18038</v>
      </c>
      <c r="AK328" s="14" t="str">
        <f t="shared" si="60"/>
        <v>Koller Laura 29.03.1989</v>
      </c>
      <c r="AL328" s="2" t="b">
        <f t="shared" si="61"/>
        <v>1</v>
      </c>
    </row>
    <row r="329" spans="1:38" ht="25.5" x14ac:dyDescent="0.2">
      <c r="A329" s="10">
        <v>18040</v>
      </c>
      <c r="B329" s="11" t="s">
        <v>41</v>
      </c>
      <c r="C329" s="11" t="s">
        <v>911</v>
      </c>
      <c r="D329" s="11" t="s">
        <v>912</v>
      </c>
      <c r="E329" s="11" t="s">
        <v>166</v>
      </c>
      <c r="F329" s="10">
        <v>37198</v>
      </c>
      <c r="G329" s="11" t="s">
        <v>913</v>
      </c>
      <c r="H329" s="12">
        <v>42005</v>
      </c>
      <c r="I329" s="10"/>
      <c r="J329" s="11" t="s">
        <v>68</v>
      </c>
      <c r="K329" s="11" t="s">
        <v>701</v>
      </c>
      <c r="L329" s="10">
        <v>95373</v>
      </c>
      <c r="M329" s="11" t="s">
        <v>48</v>
      </c>
      <c r="N329" s="11" t="s">
        <v>913</v>
      </c>
      <c r="O329" s="11" t="s">
        <v>49</v>
      </c>
      <c r="P329" s="11" t="s">
        <v>50</v>
      </c>
      <c r="Q329" s="11" t="s">
        <v>49</v>
      </c>
      <c r="R329" s="11" t="s">
        <v>914</v>
      </c>
      <c r="S329" s="12">
        <v>42736</v>
      </c>
      <c r="T329" s="12">
        <v>43100</v>
      </c>
      <c r="U329" s="12">
        <v>43100</v>
      </c>
      <c r="V329" s="10">
        <v>531.65</v>
      </c>
      <c r="W329" s="10">
        <v>300</v>
      </c>
      <c r="X329" s="10">
        <v>0</v>
      </c>
      <c r="Y329" s="13">
        <v>42712.443148148152</v>
      </c>
      <c r="Z329" s="11"/>
      <c r="AA329" s="10"/>
      <c r="AB329" s="11"/>
      <c r="AC329" s="10"/>
      <c r="AD329" s="10"/>
      <c r="AE329" s="10"/>
      <c r="AF329" s="10"/>
      <c r="AG329" s="10"/>
      <c r="AH329" s="10"/>
      <c r="AI329" s="11"/>
      <c r="AJ329" s="2">
        <f>VLOOKUP(A329,'[1]Tab.-Job'!A:A,1,FALSE)</f>
        <v>18040</v>
      </c>
      <c r="AK329" s="14" t="str">
        <f t="shared" si="60"/>
        <v>Ghirmai Tesfai Rime 27.04.1992</v>
      </c>
      <c r="AL329" s="2" t="b">
        <f t="shared" si="61"/>
        <v>1</v>
      </c>
    </row>
    <row r="330" spans="1:38" ht="25.5" x14ac:dyDescent="0.2">
      <c r="A330" s="10">
        <v>18049</v>
      </c>
      <c r="B330" s="11" t="s">
        <v>41</v>
      </c>
      <c r="C330" s="11" t="s">
        <v>915</v>
      </c>
      <c r="D330" s="11" t="s">
        <v>916</v>
      </c>
      <c r="E330" s="11" t="s">
        <v>137</v>
      </c>
      <c r="F330" s="10">
        <v>36805</v>
      </c>
      <c r="G330" s="11" t="s">
        <v>917</v>
      </c>
      <c r="H330" s="12">
        <v>42005</v>
      </c>
      <c r="I330" s="10"/>
      <c r="J330" s="11" t="s">
        <v>68</v>
      </c>
      <c r="K330" s="11" t="s">
        <v>108</v>
      </c>
      <c r="L330" s="10">
        <v>98564</v>
      </c>
      <c r="M330" s="11" t="s">
        <v>48</v>
      </c>
      <c r="N330" s="11" t="s">
        <v>917</v>
      </c>
      <c r="O330" s="11" t="s">
        <v>49</v>
      </c>
      <c r="P330" s="11" t="s">
        <v>50</v>
      </c>
      <c r="Q330" s="11" t="s">
        <v>50</v>
      </c>
      <c r="R330" s="11" t="s">
        <v>918</v>
      </c>
      <c r="S330" s="12">
        <v>42736</v>
      </c>
      <c r="T330" s="12">
        <v>43100</v>
      </c>
      <c r="U330" s="12">
        <v>43100</v>
      </c>
      <c r="V330" s="10">
        <v>537.29999999999995</v>
      </c>
      <c r="W330" s="10">
        <v>300</v>
      </c>
      <c r="X330" s="10">
        <v>0</v>
      </c>
      <c r="Y330" s="13">
        <v>42752.392280092594</v>
      </c>
      <c r="Z330" s="11"/>
      <c r="AA330" s="10">
        <v>22821</v>
      </c>
      <c r="AB330" s="11" t="s">
        <v>60</v>
      </c>
      <c r="AC330" s="10">
        <v>531.65</v>
      </c>
      <c r="AD330" s="12">
        <v>42736</v>
      </c>
      <c r="AE330" s="12">
        <v>42736</v>
      </c>
      <c r="AF330" s="12">
        <v>42736</v>
      </c>
      <c r="AG330" s="10">
        <v>0</v>
      </c>
      <c r="AH330" s="13">
        <v>42752.393252314818</v>
      </c>
      <c r="AI330" s="11"/>
      <c r="AJ330" s="2">
        <f>VLOOKUP(A330,'[1]Tab.-Job'!A:A,1,FALSE)</f>
        <v>18049</v>
      </c>
      <c r="AK330" s="14" t="str">
        <f t="shared" si="60"/>
        <v>Zymberaj Yll 20.02.1992</v>
      </c>
      <c r="AL330" s="2" t="b">
        <f t="shared" si="61"/>
        <v>1</v>
      </c>
    </row>
    <row r="331" spans="1:38" ht="25.5" x14ac:dyDescent="0.2">
      <c r="A331" s="10">
        <v>18049</v>
      </c>
      <c r="B331" s="11" t="s">
        <v>41</v>
      </c>
      <c r="C331" s="11" t="s">
        <v>915</v>
      </c>
      <c r="D331" s="11" t="s">
        <v>916</v>
      </c>
      <c r="E331" s="11" t="s">
        <v>137</v>
      </c>
      <c r="F331" s="10">
        <v>36805</v>
      </c>
      <c r="G331" s="11" t="s">
        <v>917</v>
      </c>
      <c r="H331" s="12">
        <v>42005</v>
      </c>
      <c r="I331" s="10"/>
      <c r="J331" s="11" t="s">
        <v>68</v>
      </c>
      <c r="K331" s="11" t="s">
        <v>108</v>
      </c>
      <c r="L331" s="10">
        <v>98564</v>
      </c>
      <c r="M331" s="11" t="s">
        <v>48</v>
      </c>
      <c r="N331" s="11" t="s">
        <v>917</v>
      </c>
      <c r="O331" s="11" t="s">
        <v>49</v>
      </c>
      <c r="P331" s="11" t="s">
        <v>50</v>
      </c>
      <c r="Q331" s="11" t="s">
        <v>50</v>
      </c>
      <c r="R331" s="11" t="s">
        <v>918</v>
      </c>
      <c r="S331" s="12">
        <v>42736</v>
      </c>
      <c r="T331" s="12">
        <v>43100</v>
      </c>
      <c r="U331" s="12">
        <v>43100</v>
      </c>
      <c r="V331" s="10">
        <v>537.29999999999995</v>
      </c>
      <c r="W331" s="10">
        <v>300</v>
      </c>
      <c r="X331" s="10">
        <v>0</v>
      </c>
      <c r="Y331" s="13">
        <v>42752.392280092594</v>
      </c>
      <c r="Z331" s="11"/>
      <c r="AA331" s="10">
        <v>24773</v>
      </c>
      <c r="AB331" s="11" t="s">
        <v>60</v>
      </c>
      <c r="AC331" s="10">
        <v>521</v>
      </c>
      <c r="AD331" s="12">
        <v>42887</v>
      </c>
      <c r="AE331" s="12">
        <v>43100</v>
      </c>
      <c r="AF331" s="12">
        <v>43100</v>
      </c>
      <c r="AG331" s="10">
        <v>0</v>
      </c>
      <c r="AH331" s="13">
        <v>42849.579525462963</v>
      </c>
      <c r="AI331" s="11"/>
      <c r="AJ331" s="2">
        <f>VLOOKUP(A331,'[1]Tab.-Job'!A:A,1,FALSE)</f>
        <v>18049</v>
      </c>
      <c r="AK331" s="14" t="str">
        <f t="shared" si="60"/>
        <v>Zymberaj Yll 20.02.1992</v>
      </c>
      <c r="AL331" s="2" t="b">
        <f t="shared" si="61"/>
        <v>1</v>
      </c>
    </row>
    <row r="332" spans="1:38" ht="25.5" x14ac:dyDescent="0.2">
      <c r="A332" s="10">
        <v>18049</v>
      </c>
      <c r="B332" s="11" t="s">
        <v>41</v>
      </c>
      <c r="C332" s="11" t="s">
        <v>915</v>
      </c>
      <c r="D332" s="11" t="s">
        <v>916</v>
      </c>
      <c r="E332" s="11" t="s">
        <v>137</v>
      </c>
      <c r="F332" s="10">
        <v>36805</v>
      </c>
      <c r="G332" s="11" t="s">
        <v>917</v>
      </c>
      <c r="H332" s="12">
        <v>42005</v>
      </c>
      <c r="I332" s="10"/>
      <c r="J332" s="11" t="s">
        <v>68</v>
      </c>
      <c r="K332" s="11" t="s">
        <v>108</v>
      </c>
      <c r="L332" s="10">
        <v>98564</v>
      </c>
      <c r="M332" s="11" t="s">
        <v>48</v>
      </c>
      <c r="N332" s="11" t="s">
        <v>917</v>
      </c>
      <c r="O332" s="11" t="s">
        <v>49</v>
      </c>
      <c r="P332" s="11" t="s">
        <v>50</v>
      </c>
      <c r="Q332" s="11" t="s">
        <v>50</v>
      </c>
      <c r="R332" s="11" t="s">
        <v>918</v>
      </c>
      <c r="S332" s="12">
        <v>42736</v>
      </c>
      <c r="T332" s="12">
        <v>43100</v>
      </c>
      <c r="U332" s="12">
        <v>43100</v>
      </c>
      <c r="V332" s="10">
        <v>537.29999999999995</v>
      </c>
      <c r="W332" s="10">
        <v>300</v>
      </c>
      <c r="X332" s="10">
        <v>0</v>
      </c>
      <c r="Y332" s="13">
        <v>42752.392280092594</v>
      </c>
      <c r="Z332" s="11"/>
      <c r="AA332" s="10">
        <v>22820</v>
      </c>
      <c r="AB332" s="11" t="s">
        <v>61</v>
      </c>
      <c r="AC332" s="10">
        <v>5.65</v>
      </c>
      <c r="AD332" s="12">
        <v>42736</v>
      </c>
      <c r="AE332" s="12">
        <v>43100</v>
      </c>
      <c r="AF332" s="12">
        <v>43100</v>
      </c>
      <c r="AG332" s="10">
        <v>0</v>
      </c>
      <c r="AH332" s="13">
        <v>42752.392870370371</v>
      </c>
      <c r="AI332" s="11"/>
      <c r="AJ332" s="2">
        <f>VLOOKUP(A332,'[1]Tab.-Job'!A:A,1,FALSE)</f>
        <v>18049</v>
      </c>
      <c r="AK332" s="14" t="str">
        <f t="shared" si="60"/>
        <v>Zymberaj Yll 20.02.1992</v>
      </c>
      <c r="AL332" s="2" t="b">
        <f t="shared" si="61"/>
        <v>1</v>
      </c>
    </row>
    <row r="333" spans="1:38" ht="25.5" x14ac:dyDescent="0.2">
      <c r="A333" s="10">
        <v>18058</v>
      </c>
      <c r="B333" s="11" t="s">
        <v>41</v>
      </c>
      <c r="C333" s="11" t="s">
        <v>919</v>
      </c>
      <c r="D333" s="11" t="s">
        <v>920</v>
      </c>
      <c r="E333" s="11" t="s">
        <v>92</v>
      </c>
      <c r="F333" s="10">
        <v>40735</v>
      </c>
      <c r="G333" s="11" t="s">
        <v>921</v>
      </c>
      <c r="H333" s="12">
        <v>42736</v>
      </c>
      <c r="I333" s="10"/>
      <c r="J333" s="11" t="s">
        <v>141</v>
      </c>
      <c r="K333" s="11" t="s">
        <v>922</v>
      </c>
      <c r="L333" s="10">
        <v>97414</v>
      </c>
      <c r="M333" s="11" t="s">
        <v>48</v>
      </c>
      <c r="N333" s="11" t="s">
        <v>921</v>
      </c>
      <c r="O333" s="11" t="s">
        <v>49</v>
      </c>
      <c r="P333" s="11" t="s">
        <v>50</v>
      </c>
      <c r="Q333" s="11" t="s">
        <v>50</v>
      </c>
      <c r="R333" s="11" t="s">
        <v>923</v>
      </c>
      <c r="S333" s="12">
        <v>42736</v>
      </c>
      <c r="T333" s="12">
        <v>43100</v>
      </c>
      <c r="U333" s="12">
        <v>43100</v>
      </c>
      <c r="V333" s="10">
        <v>474.05</v>
      </c>
      <c r="W333" s="10">
        <v>300</v>
      </c>
      <c r="X333" s="10">
        <v>0</v>
      </c>
      <c r="Y333" s="13">
        <v>42727.478530092594</v>
      </c>
      <c r="Z333" s="11"/>
      <c r="AA333" s="10"/>
      <c r="AB333" s="11"/>
      <c r="AC333" s="10"/>
      <c r="AD333" s="10"/>
      <c r="AE333" s="10"/>
      <c r="AF333" s="10"/>
      <c r="AG333" s="10"/>
      <c r="AH333" s="10"/>
      <c r="AI333" s="11"/>
      <c r="AJ333" s="2">
        <f>VLOOKUP(A333,'[1]Tab.-Job'!A:A,1,FALSE)</f>
        <v>18058</v>
      </c>
      <c r="AK333" s="14" t="str">
        <f t="shared" si="60"/>
        <v>Mühlemann Micheline Yvonne 28.02.1943</v>
      </c>
      <c r="AL333" s="2" t="b">
        <f t="shared" si="61"/>
        <v>1</v>
      </c>
    </row>
    <row r="334" spans="1:38" ht="25.5" x14ac:dyDescent="0.2">
      <c r="A334" s="10">
        <v>18061</v>
      </c>
      <c r="B334" s="11" t="s">
        <v>41</v>
      </c>
      <c r="C334" s="11" t="s">
        <v>924</v>
      </c>
      <c r="D334" s="11" t="s">
        <v>925</v>
      </c>
      <c r="E334" s="11" t="s">
        <v>688</v>
      </c>
      <c r="F334" s="10">
        <v>41301</v>
      </c>
      <c r="G334" s="11" t="s">
        <v>926</v>
      </c>
      <c r="H334" s="12">
        <v>42736</v>
      </c>
      <c r="I334" s="10"/>
      <c r="J334" s="11" t="s">
        <v>65</v>
      </c>
      <c r="K334" s="11"/>
      <c r="L334" s="10">
        <v>98788</v>
      </c>
      <c r="M334" s="11" t="s">
        <v>48</v>
      </c>
      <c r="N334" s="11" t="s">
        <v>926</v>
      </c>
      <c r="O334" s="11" t="s">
        <v>49</v>
      </c>
      <c r="P334" s="11" t="s">
        <v>49</v>
      </c>
      <c r="Q334" s="11" t="s">
        <v>50</v>
      </c>
      <c r="R334" s="11" t="s">
        <v>927</v>
      </c>
      <c r="S334" s="12">
        <v>42736</v>
      </c>
      <c r="T334" s="12">
        <v>43100</v>
      </c>
      <c r="U334" s="12">
        <v>43100</v>
      </c>
      <c r="V334" s="10">
        <v>6965.4</v>
      </c>
      <c r="W334" s="10">
        <v>300</v>
      </c>
      <c r="X334" s="10">
        <v>0</v>
      </c>
      <c r="Y334" s="13">
        <v>42758.698298611111</v>
      </c>
      <c r="Z334" s="11"/>
      <c r="AA334" s="10">
        <v>22977</v>
      </c>
      <c r="AB334" s="11" t="s">
        <v>60</v>
      </c>
      <c r="AC334" s="10">
        <v>6648</v>
      </c>
      <c r="AD334" s="12">
        <v>42736</v>
      </c>
      <c r="AE334" s="12">
        <v>43100</v>
      </c>
      <c r="AF334" s="12">
        <v>43100</v>
      </c>
      <c r="AG334" s="10">
        <v>0</v>
      </c>
      <c r="AH334" s="13">
        <v>42758.698981481481</v>
      </c>
      <c r="AI334" s="11"/>
      <c r="AJ334" s="2">
        <f>VLOOKUP(A334,'[1]Tab.-Job'!A:A,1,FALSE)</f>
        <v>18061</v>
      </c>
      <c r="AK334" s="14" t="str">
        <f t="shared" si="60"/>
        <v>Maurice Gaspard Antoine 14.03.1979</v>
      </c>
      <c r="AL334" s="2" t="b">
        <f t="shared" si="61"/>
        <v>1</v>
      </c>
    </row>
    <row r="335" spans="1:38" ht="25.5" x14ac:dyDescent="0.2">
      <c r="A335" s="10">
        <v>18061</v>
      </c>
      <c r="B335" s="11" t="s">
        <v>41</v>
      </c>
      <c r="C335" s="11" t="s">
        <v>924</v>
      </c>
      <c r="D335" s="11" t="s">
        <v>925</v>
      </c>
      <c r="E335" s="11" t="s">
        <v>688</v>
      </c>
      <c r="F335" s="10">
        <v>41301</v>
      </c>
      <c r="G335" s="11" t="s">
        <v>926</v>
      </c>
      <c r="H335" s="12">
        <v>42736</v>
      </c>
      <c r="I335" s="10"/>
      <c r="J335" s="11" t="s">
        <v>65</v>
      </c>
      <c r="K335" s="11"/>
      <c r="L335" s="10">
        <v>98788</v>
      </c>
      <c r="M335" s="11" t="s">
        <v>48</v>
      </c>
      <c r="N335" s="11" t="s">
        <v>926</v>
      </c>
      <c r="O335" s="11" t="s">
        <v>49</v>
      </c>
      <c r="P335" s="11" t="s">
        <v>49</v>
      </c>
      <c r="Q335" s="11" t="s">
        <v>50</v>
      </c>
      <c r="R335" s="11" t="s">
        <v>927</v>
      </c>
      <c r="S335" s="12">
        <v>42736</v>
      </c>
      <c r="T335" s="12">
        <v>43100</v>
      </c>
      <c r="U335" s="12">
        <v>43100</v>
      </c>
      <c r="V335" s="10">
        <v>6965.4</v>
      </c>
      <c r="W335" s="10">
        <v>300</v>
      </c>
      <c r="X335" s="10">
        <v>0</v>
      </c>
      <c r="Y335" s="13">
        <v>42758.698298611111</v>
      </c>
      <c r="Z335" s="11"/>
      <c r="AA335" s="10">
        <v>22978</v>
      </c>
      <c r="AB335" s="11" t="s">
        <v>61</v>
      </c>
      <c r="AC335" s="10">
        <v>67.8</v>
      </c>
      <c r="AD335" s="12">
        <v>42736</v>
      </c>
      <c r="AE335" s="12">
        <v>43100</v>
      </c>
      <c r="AF335" s="12">
        <v>43100</v>
      </c>
      <c r="AG335" s="10">
        <v>0</v>
      </c>
      <c r="AH335" s="13">
        <v>42758.699212962965</v>
      </c>
      <c r="AI335" s="11"/>
      <c r="AJ335" s="2">
        <f>VLOOKUP(A335,'[1]Tab.-Job'!A:A,1,FALSE)</f>
        <v>18061</v>
      </c>
      <c r="AK335" s="14" t="str">
        <f t="shared" si="60"/>
        <v>Maurice Gaspard Antoine 14.03.1979</v>
      </c>
      <c r="AL335" s="2" t="b">
        <f t="shared" si="61"/>
        <v>1</v>
      </c>
    </row>
    <row r="336" spans="1:38" ht="25.5" x14ac:dyDescent="0.2">
      <c r="A336" s="10">
        <v>18063</v>
      </c>
      <c r="B336" s="11" t="s">
        <v>41</v>
      </c>
      <c r="C336" s="11" t="s">
        <v>928</v>
      </c>
      <c r="D336" s="11" t="s">
        <v>929</v>
      </c>
      <c r="E336" s="11" t="s">
        <v>117</v>
      </c>
      <c r="F336" s="10">
        <v>36084</v>
      </c>
      <c r="G336" s="11" t="s">
        <v>930</v>
      </c>
      <c r="H336" s="12">
        <v>42005</v>
      </c>
      <c r="I336" s="10"/>
      <c r="J336" s="11" t="s">
        <v>68</v>
      </c>
      <c r="K336" s="11" t="s">
        <v>57</v>
      </c>
      <c r="L336" s="10">
        <v>95424</v>
      </c>
      <c r="M336" s="11" t="s">
        <v>48</v>
      </c>
      <c r="N336" s="11" t="s">
        <v>930</v>
      </c>
      <c r="O336" s="11" t="s">
        <v>49</v>
      </c>
      <c r="P336" s="11" t="s">
        <v>50</v>
      </c>
      <c r="Q336" s="11" t="s">
        <v>50</v>
      </c>
      <c r="R336" s="11" t="s">
        <v>931</v>
      </c>
      <c r="S336" s="12">
        <v>42736</v>
      </c>
      <c r="T336" s="12">
        <v>43100</v>
      </c>
      <c r="U336" s="12">
        <v>43100</v>
      </c>
      <c r="V336" s="10">
        <v>537.29999999999995</v>
      </c>
      <c r="W336" s="10">
        <v>300</v>
      </c>
      <c r="X336" s="10">
        <v>0</v>
      </c>
      <c r="Y336" s="13">
        <v>42712.457754629628</v>
      </c>
      <c r="Z336" s="11"/>
      <c r="AA336" s="10">
        <v>20365</v>
      </c>
      <c r="AB336" s="11" t="s">
        <v>60</v>
      </c>
      <c r="AC336" s="10">
        <v>521</v>
      </c>
      <c r="AD336" s="12">
        <v>42736</v>
      </c>
      <c r="AE336" s="12">
        <v>43100</v>
      </c>
      <c r="AF336" s="12">
        <v>43100</v>
      </c>
      <c r="AG336" s="10">
        <v>0</v>
      </c>
      <c r="AH336" s="13">
        <v>42712.458692129629</v>
      </c>
      <c r="AI336" s="11"/>
      <c r="AJ336" s="2">
        <f>VLOOKUP(A336,'[1]Tab.-Job'!A:A,1,FALSE)</f>
        <v>18063</v>
      </c>
      <c r="AK336" s="14" t="str">
        <f t="shared" si="60"/>
        <v>Nogueira Pereira Diogo Filipe 13.09.1993</v>
      </c>
      <c r="AL336" s="2" t="b">
        <f t="shared" si="61"/>
        <v>1</v>
      </c>
    </row>
    <row r="337" spans="1:38" ht="25.5" x14ac:dyDescent="0.2">
      <c r="A337" s="10">
        <v>18063</v>
      </c>
      <c r="B337" s="11" t="s">
        <v>41</v>
      </c>
      <c r="C337" s="11" t="s">
        <v>928</v>
      </c>
      <c r="D337" s="11" t="s">
        <v>929</v>
      </c>
      <c r="E337" s="11" t="s">
        <v>117</v>
      </c>
      <c r="F337" s="10">
        <v>36084</v>
      </c>
      <c r="G337" s="11" t="s">
        <v>930</v>
      </c>
      <c r="H337" s="12">
        <v>42005</v>
      </c>
      <c r="I337" s="10"/>
      <c r="J337" s="11" t="s">
        <v>68</v>
      </c>
      <c r="K337" s="11" t="s">
        <v>57</v>
      </c>
      <c r="L337" s="10">
        <v>95424</v>
      </c>
      <c r="M337" s="11" t="s">
        <v>48</v>
      </c>
      <c r="N337" s="11" t="s">
        <v>930</v>
      </c>
      <c r="O337" s="11" t="s">
        <v>49</v>
      </c>
      <c r="P337" s="11" t="s">
        <v>50</v>
      </c>
      <c r="Q337" s="11" t="s">
        <v>50</v>
      </c>
      <c r="R337" s="11" t="s">
        <v>931</v>
      </c>
      <c r="S337" s="12">
        <v>42736</v>
      </c>
      <c r="T337" s="12">
        <v>43100</v>
      </c>
      <c r="U337" s="12">
        <v>43100</v>
      </c>
      <c r="V337" s="10">
        <v>537.29999999999995</v>
      </c>
      <c r="W337" s="10">
        <v>300</v>
      </c>
      <c r="X337" s="10">
        <v>0</v>
      </c>
      <c r="Y337" s="13">
        <v>42712.457754629628</v>
      </c>
      <c r="Z337" s="11"/>
      <c r="AA337" s="10">
        <v>20368</v>
      </c>
      <c r="AB337" s="11" t="s">
        <v>161</v>
      </c>
      <c r="AC337" s="10">
        <v>10.65</v>
      </c>
      <c r="AD337" s="12">
        <v>42736</v>
      </c>
      <c r="AE337" s="12">
        <v>43100</v>
      </c>
      <c r="AF337" s="12">
        <v>43100</v>
      </c>
      <c r="AG337" s="10">
        <v>0</v>
      </c>
      <c r="AH337" s="13">
        <v>42712.459108796298</v>
      </c>
      <c r="AI337" s="11"/>
      <c r="AJ337" s="2">
        <f>VLOOKUP(A337,'[1]Tab.-Job'!A:A,1,FALSE)</f>
        <v>18063</v>
      </c>
      <c r="AK337" s="14" t="str">
        <f t="shared" si="60"/>
        <v>Nogueira Pereira Diogo Filipe 13.09.1993</v>
      </c>
      <c r="AL337" s="2" t="b">
        <f t="shared" si="61"/>
        <v>1</v>
      </c>
    </row>
    <row r="338" spans="1:38" ht="25.5" x14ac:dyDescent="0.2">
      <c r="A338" s="10">
        <v>18063</v>
      </c>
      <c r="B338" s="11" t="s">
        <v>41</v>
      </c>
      <c r="C338" s="11" t="s">
        <v>928</v>
      </c>
      <c r="D338" s="11" t="s">
        <v>929</v>
      </c>
      <c r="E338" s="11" t="s">
        <v>117</v>
      </c>
      <c r="F338" s="10">
        <v>36084</v>
      </c>
      <c r="G338" s="11" t="s">
        <v>930</v>
      </c>
      <c r="H338" s="12">
        <v>42005</v>
      </c>
      <c r="I338" s="10"/>
      <c r="J338" s="11" t="s">
        <v>68</v>
      </c>
      <c r="K338" s="11" t="s">
        <v>57</v>
      </c>
      <c r="L338" s="10">
        <v>95424</v>
      </c>
      <c r="M338" s="11" t="s">
        <v>48</v>
      </c>
      <c r="N338" s="11" t="s">
        <v>930</v>
      </c>
      <c r="O338" s="11" t="s">
        <v>49</v>
      </c>
      <c r="P338" s="11" t="s">
        <v>50</v>
      </c>
      <c r="Q338" s="11" t="s">
        <v>50</v>
      </c>
      <c r="R338" s="11" t="s">
        <v>931</v>
      </c>
      <c r="S338" s="12">
        <v>42736</v>
      </c>
      <c r="T338" s="12">
        <v>43100</v>
      </c>
      <c r="U338" s="12">
        <v>43100</v>
      </c>
      <c r="V338" s="10">
        <v>537.29999999999995</v>
      </c>
      <c r="W338" s="10">
        <v>300</v>
      </c>
      <c r="X338" s="10">
        <v>0</v>
      </c>
      <c r="Y338" s="13">
        <v>42712.457754629628</v>
      </c>
      <c r="Z338" s="11"/>
      <c r="AA338" s="10">
        <v>20367</v>
      </c>
      <c r="AB338" s="11" t="s">
        <v>61</v>
      </c>
      <c r="AC338" s="10">
        <v>5.65</v>
      </c>
      <c r="AD338" s="12">
        <v>42736</v>
      </c>
      <c r="AE338" s="12">
        <v>43100</v>
      </c>
      <c r="AF338" s="12">
        <v>43100</v>
      </c>
      <c r="AG338" s="10">
        <v>0</v>
      </c>
      <c r="AH338" s="13">
        <v>42712.458935185183</v>
      </c>
      <c r="AI338" s="11"/>
      <c r="AJ338" s="2">
        <f>VLOOKUP(A338,'[1]Tab.-Job'!A:A,1,FALSE)</f>
        <v>18063</v>
      </c>
      <c r="AK338" s="14" t="str">
        <f t="shared" si="60"/>
        <v>Nogueira Pereira Diogo Filipe 13.09.1993</v>
      </c>
      <c r="AL338" s="2" t="b">
        <f t="shared" si="61"/>
        <v>1</v>
      </c>
    </row>
    <row r="339" spans="1:38" ht="25.5" x14ac:dyDescent="0.2">
      <c r="A339" s="10">
        <v>18089</v>
      </c>
      <c r="B339" s="11" t="s">
        <v>41</v>
      </c>
      <c r="C339" s="11" t="s">
        <v>932</v>
      </c>
      <c r="D339" s="11" t="s">
        <v>933</v>
      </c>
      <c r="E339" s="11" t="s">
        <v>324</v>
      </c>
      <c r="F339" s="10">
        <v>38040</v>
      </c>
      <c r="G339" s="11" t="s">
        <v>934</v>
      </c>
      <c r="H339" s="12">
        <v>42552</v>
      </c>
      <c r="I339" s="10"/>
      <c r="J339" s="11" t="s">
        <v>56</v>
      </c>
      <c r="K339" s="11" t="s">
        <v>935</v>
      </c>
      <c r="L339" s="10">
        <v>99834</v>
      </c>
      <c r="M339" s="11" t="s">
        <v>48</v>
      </c>
      <c r="N339" s="11" t="s">
        <v>934</v>
      </c>
      <c r="O339" s="11" t="s">
        <v>49</v>
      </c>
      <c r="P339" s="11" t="s">
        <v>50</v>
      </c>
      <c r="Q339" s="11" t="s">
        <v>50</v>
      </c>
      <c r="R339" s="11" t="s">
        <v>936</v>
      </c>
      <c r="S339" s="12">
        <v>42736</v>
      </c>
      <c r="T339" s="12">
        <v>43100</v>
      </c>
      <c r="U339" s="12">
        <v>43100</v>
      </c>
      <c r="V339" s="10">
        <v>577</v>
      </c>
      <c r="W339" s="10">
        <v>300</v>
      </c>
      <c r="X339" s="10">
        <v>0</v>
      </c>
      <c r="Y339" s="13">
        <v>42786.464456018519</v>
      </c>
      <c r="Z339" s="11"/>
      <c r="AA339" s="10">
        <v>23716</v>
      </c>
      <c r="AB339" s="11" t="s">
        <v>60</v>
      </c>
      <c r="AC339" s="10">
        <v>70</v>
      </c>
      <c r="AD339" s="12">
        <v>42736</v>
      </c>
      <c r="AE339" s="12">
        <v>43100</v>
      </c>
      <c r="AF339" s="12">
        <v>43100</v>
      </c>
      <c r="AG339" s="10">
        <v>0</v>
      </c>
      <c r="AH339" s="13">
        <v>42786.466099537036</v>
      </c>
      <c r="AI339" s="11"/>
      <c r="AJ339" s="2">
        <f>VLOOKUP(A339,'[1]Tab.-Job'!A:A,1,FALSE)</f>
        <v>18089</v>
      </c>
      <c r="AK339" s="14" t="str">
        <f t="shared" si="60"/>
        <v>Pochon Nidnoi 12.07.1968</v>
      </c>
      <c r="AL339" s="2" t="b">
        <f t="shared" si="61"/>
        <v>0</v>
      </c>
    </row>
    <row r="340" spans="1:38" ht="25.5" x14ac:dyDescent="0.2">
      <c r="A340" s="10">
        <v>18089</v>
      </c>
      <c r="B340" s="11" t="s">
        <v>41</v>
      </c>
      <c r="C340" s="11" t="s">
        <v>932</v>
      </c>
      <c r="D340" s="11" t="s">
        <v>933</v>
      </c>
      <c r="E340" s="11" t="s">
        <v>324</v>
      </c>
      <c r="F340" s="10">
        <v>36098</v>
      </c>
      <c r="G340" s="11" t="s">
        <v>937</v>
      </c>
      <c r="H340" s="12">
        <v>42005</v>
      </c>
      <c r="I340" s="10"/>
      <c r="J340" s="11" t="s">
        <v>68</v>
      </c>
      <c r="K340" s="11" t="s">
        <v>136</v>
      </c>
      <c r="L340" s="10">
        <v>99698</v>
      </c>
      <c r="M340" s="11" t="s">
        <v>48</v>
      </c>
      <c r="N340" s="11" t="s">
        <v>937</v>
      </c>
      <c r="O340" s="11" t="s">
        <v>49</v>
      </c>
      <c r="P340" s="11" t="s">
        <v>50</v>
      </c>
      <c r="Q340" s="11" t="s">
        <v>50</v>
      </c>
      <c r="R340" s="11" t="s">
        <v>938</v>
      </c>
      <c r="S340" s="12">
        <v>42736</v>
      </c>
      <c r="T340" s="12">
        <v>43100</v>
      </c>
      <c r="U340" s="12">
        <v>43100</v>
      </c>
      <c r="V340" s="10">
        <v>597</v>
      </c>
      <c r="W340" s="10">
        <v>300</v>
      </c>
      <c r="X340" s="10">
        <v>0</v>
      </c>
      <c r="Y340" s="13">
        <v>42780.469525462962</v>
      </c>
      <c r="Z340" s="11"/>
      <c r="AA340" s="10">
        <v>23628</v>
      </c>
      <c r="AB340" s="11" t="s">
        <v>61</v>
      </c>
      <c r="AC340" s="10">
        <v>5.65</v>
      </c>
      <c r="AD340" s="12">
        <v>42736</v>
      </c>
      <c r="AE340" s="12">
        <v>43100</v>
      </c>
      <c r="AF340" s="12">
        <v>43100</v>
      </c>
      <c r="AG340" s="10">
        <v>0</v>
      </c>
      <c r="AH340" s="13">
        <v>42780.470231481479</v>
      </c>
      <c r="AI340" s="11"/>
      <c r="AJ340" s="2">
        <f>VLOOKUP(A340,'[1]Tab.-Job'!A:A,1,FALSE)</f>
        <v>18089</v>
      </c>
      <c r="AK340" s="14" t="str">
        <f t="shared" si="60"/>
        <v>Pochon Constant Edmond 24.09.1948</v>
      </c>
      <c r="AL340" s="2" t="b">
        <f t="shared" si="61"/>
        <v>1</v>
      </c>
    </row>
    <row r="341" spans="1:38" ht="25.5" x14ac:dyDescent="0.2">
      <c r="A341" s="10">
        <v>18089</v>
      </c>
      <c r="B341" s="11" t="s">
        <v>41</v>
      </c>
      <c r="C341" s="11" t="s">
        <v>932</v>
      </c>
      <c r="D341" s="11" t="s">
        <v>933</v>
      </c>
      <c r="E341" s="11" t="s">
        <v>324</v>
      </c>
      <c r="F341" s="10">
        <v>38040</v>
      </c>
      <c r="G341" s="11" t="s">
        <v>934</v>
      </c>
      <c r="H341" s="12">
        <v>42552</v>
      </c>
      <c r="I341" s="10"/>
      <c r="J341" s="11" t="s">
        <v>56</v>
      </c>
      <c r="K341" s="11" t="s">
        <v>935</v>
      </c>
      <c r="L341" s="10">
        <v>99834</v>
      </c>
      <c r="M341" s="11" t="s">
        <v>48</v>
      </c>
      <c r="N341" s="11" t="s">
        <v>934</v>
      </c>
      <c r="O341" s="11" t="s">
        <v>49</v>
      </c>
      <c r="P341" s="11" t="s">
        <v>50</v>
      </c>
      <c r="Q341" s="11" t="s">
        <v>50</v>
      </c>
      <c r="R341" s="11" t="s">
        <v>936</v>
      </c>
      <c r="S341" s="12">
        <v>42736</v>
      </c>
      <c r="T341" s="12">
        <v>43100</v>
      </c>
      <c r="U341" s="12">
        <v>43100</v>
      </c>
      <c r="V341" s="10">
        <v>577</v>
      </c>
      <c r="W341" s="10">
        <v>300</v>
      </c>
      <c r="X341" s="10">
        <v>0</v>
      </c>
      <c r="Y341" s="13">
        <v>42786.464456018519</v>
      </c>
      <c r="Z341" s="11"/>
      <c r="AA341" s="10">
        <v>23715</v>
      </c>
      <c r="AB341" s="11" t="s">
        <v>61</v>
      </c>
      <c r="AC341" s="10">
        <v>5.65</v>
      </c>
      <c r="AD341" s="12">
        <v>42736</v>
      </c>
      <c r="AE341" s="12">
        <v>43100</v>
      </c>
      <c r="AF341" s="12">
        <v>43100</v>
      </c>
      <c r="AG341" s="10">
        <v>0</v>
      </c>
      <c r="AH341" s="13">
        <v>42786.464918981481</v>
      </c>
      <c r="AI341" s="11"/>
      <c r="AJ341" s="2">
        <f>VLOOKUP(A341,'[1]Tab.-Job'!A:A,1,FALSE)</f>
        <v>18089</v>
      </c>
      <c r="AK341" s="14" t="str">
        <f t="shared" si="60"/>
        <v>Pochon Nidnoi 12.07.1968</v>
      </c>
      <c r="AL341" s="2" t="b">
        <f t="shared" si="61"/>
        <v>0</v>
      </c>
    </row>
    <row r="342" spans="1:38" ht="25.5" x14ac:dyDescent="0.2">
      <c r="A342" s="10">
        <v>18096</v>
      </c>
      <c r="B342" s="11" t="s">
        <v>41</v>
      </c>
      <c r="C342" s="11" t="s">
        <v>939</v>
      </c>
      <c r="D342" s="11" t="s">
        <v>940</v>
      </c>
      <c r="E342" s="11" t="s">
        <v>735</v>
      </c>
      <c r="F342" s="10">
        <v>40243</v>
      </c>
      <c r="G342" s="11" t="s">
        <v>941</v>
      </c>
      <c r="H342" s="12">
        <v>42736</v>
      </c>
      <c r="I342" s="10"/>
      <c r="J342" s="11" t="s">
        <v>141</v>
      </c>
      <c r="K342" s="11" t="s">
        <v>942</v>
      </c>
      <c r="L342" s="10">
        <v>95918</v>
      </c>
      <c r="M342" s="11" t="s">
        <v>48</v>
      </c>
      <c r="N342" s="11"/>
      <c r="O342" s="11" t="s">
        <v>49</v>
      </c>
      <c r="P342" s="11" t="s">
        <v>50</v>
      </c>
      <c r="Q342" s="11" t="s">
        <v>50</v>
      </c>
      <c r="R342" s="11" t="s">
        <v>943</v>
      </c>
      <c r="S342" s="12">
        <v>42736</v>
      </c>
      <c r="T342" s="12">
        <v>43100</v>
      </c>
      <c r="U342" s="12">
        <v>43100</v>
      </c>
      <c r="V342" s="10">
        <v>572.35</v>
      </c>
      <c r="W342" s="10">
        <v>300</v>
      </c>
      <c r="X342" s="10">
        <v>0</v>
      </c>
      <c r="Y342" s="13">
        <v>42718.674212962964</v>
      </c>
      <c r="Z342" s="11"/>
      <c r="AA342" s="10"/>
      <c r="AB342" s="11"/>
      <c r="AC342" s="10"/>
      <c r="AD342" s="10"/>
      <c r="AE342" s="10"/>
      <c r="AF342" s="10"/>
      <c r="AG342" s="10"/>
      <c r="AH342" s="10"/>
      <c r="AI342" s="11"/>
      <c r="AJ342" s="2">
        <f>VLOOKUP(A342,'[1]Tab.-Job'!A:A,1,FALSE)</f>
        <v>18096</v>
      </c>
      <c r="AK342" s="14" t="str">
        <f t="shared" si="60"/>
        <v>Metral Emilie Alice 05.04.1988</v>
      </c>
      <c r="AL342" s="2" t="b">
        <f t="shared" si="61"/>
        <v>1</v>
      </c>
    </row>
    <row r="343" spans="1:38" ht="25.5" x14ac:dyDescent="0.2">
      <c r="A343" s="10">
        <v>18105</v>
      </c>
      <c r="B343" s="11" t="s">
        <v>41</v>
      </c>
      <c r="C343" s="11" t="s">
        <v>944</v>
      </c>
      <c r="D343" s="11" t="s">
        <v>945</v>
      </c>
      <c r="E343" s="11" t="s">
        <v>189</v>
      </c>
      <c r="F343" s="10">
        <v>36901</v>
      </c>
      <c r="G343" s="11" t="s">
        <v>946</v>
      </c>
      <c r="H343" s="12">
        <v>42005</v>
      </c>
      <c r="I343" s="10"/>
      <c r="J343" s="11" t="s">
        <v>100</v>
      </c>
      <c r="K343" s="11" t="s">
        <v>136</v>
      </c>
      <c r="L343" s="10">
        <v>96069</v>
      </c>
      <c r="M343" s="11" t="s">
        <v>48</v>
      </c>
      <c r="N343" s="11" t="s">
        <v>946</v>
      </c>
      <c r="O343" s="11" t="s">
        <v>49</v>
      </c>
      <c r="P343" s="11" t="s">
        <v>50</v>
      </c>
      <c r="Q343" s="11" t="s">
        <v>50</v>
      </c>
      <c r="R343" s="11" t="s">
        <v>947</v>
      </c>
      <c r="S343" s="12">
        <v>42736</v>
      </c>
      <c r="T343" s="12">
        <v>43100</v>
      </c>
      <c r="U343" s="12">
        <v>43100</v>
      </c>
      <c r="V343" s="10">
        <v>579</v>
      </c>
      <c r="W343" s="10">
        <v>300</v>
      </c>
      <c r="X343" s="10">
        <v>0</v>
      </c>
      <c r="Y343" s="13">
        <v>42719.401342592595</v>
      </c>
      <c r="Z343" s="11"/>
      <c r="AA343" s="10"/>
      <c r="AB343" s="11"/>
      <c r="AC343" s="10"/>
      <c r="AD343" s="10"/>
      <c r="AE343" s="10"/>
      <c r="AF343" s="10"/>
      <c r="AG343" s="10"/>
      <c r="AH343" s="10"/>
      <c r="AI343" s="11"/>
      <c r="AJ343" s="2">
        <f>VLOOKUP(A343,'[1]Tab.-Job'!A:A,1,FALSE)</f>
        <v>18105</v>
      </c>
      <c r="AK343" s="14" t="str">
        <f t="shared" si="60"/>
        <v>Dalipovic Fekrije 18.09.1978</v>
      </c>
      <c r="AL343" s="2" t="b">
        <f t="shared" si="61"/>
        <v>1</v>
      </c>
    </row>
    <row r="344" spans="1:38" ht="25.5" x14ac:dyDescent="0.2">
      <c r="A344" s="10">
        <v>18106</v>
      </c>
      <c r="B344" s="11" t="s">
        <v>41</v>
      </c>
      <c r="C344" s="11" t="s">
        <v>948</v>
      </c>
      <c r="D344" s="11" t="s">
        <v>949</v>
      </c>
      <c r="E344" s="11" t="s">
        <v>137</v>
      </c>
      <c r="F344" s="10">
        <v>37212</v>
      </c>
      <c r="G344" s="11" t="s">
        <v>950</v>
      </c>
      <c r="H344" s="12">
        <v>42005</v>
      </c>
      <c r="I344" s="10"/>
      <c r="J344" s="11" t="s">
        <v>56</v>
      </c>
      <c r="K344" s="11" t="s">
        <v>424</v>
      </c>
      <c r="L344" s="10">
        <v>102533</v>
      </c>
      <c r="M344" s="11" t="s">
        <v>48</v>
      </c>
      <c r="N344" s="11" t="s">
        <v>950</v>
      </c>
      <c r="O344" s="11" t="s">
        <v>49</v>
      </c>
      <c r="P344" s="11" t="s">
        <v>50</v>
      </c>
      <c r="Q344" s="11" t="s">
        <v>50</v>
      </c>
      <c r="R344" s="11" t="s">
        <v>951</v>
      </c>
      <c r="S344" s="12">
        <v>42736</v>
      </c>
      <c r="T344" s="12">
        <v>43100</v>
      </c>
      <c r="U344" s="12">
        <v>43100</v>
      </c>
      <c r="V344" s="10">
        <v>577</v>
      </c>
      <c r="W344" s="10">
        <v>300</v>
      </c>
      <c r="X344" s="10">
        <v>0</v>
      </c>
      <c r="Y344" s="13">
        <v>42888.621516203704</v>
      </c>
      <c r="Z344" s="11"/>
      <c r="AA344" s="10">
        <v>25245</v>
      </c>
      <c r="AB344" s="11" t="s">
        <v>60</v>
      </c>
      <c r="AC344" s="10">
        <v>70</v>
      </c>
      <c r="AD344" s="12">
        <v>42736</v>
      </c>
      <c r="AE344" s="12">
        <v>43100</v>
      </c>
      <c r="AF344" s="12">
        <v>43100</v>
      </c>
      <c r="AG344" s="10">
        <v>0</v>
      </c>
      <c r="AH344" s="13">
        <v>42888.622037037036</v>
      </c>
      <c r="AI344" s="11"/>
      <c r="AJ344" s="2">
        <f>VLOOKUP(A344,'[1]Tab.-Job'!A:A,1,FALSE)</f>
        <v>18106</v>
      </c>
      <c r="AK344" s="14" t="str">
        <f t="shared" si="60"/>
        <v>Brahimi Afrim 04.05.1966</v>
      </c>
      <c r="AL344" s="2" t="b">
        <f t="shared" si="61"/>
        <v>1</v>
      </c>
    </row>
    <row r="345" spans="1:38" ht="25.5" x14ac:dyDescent="0.2">
      <c r="A345" s="10">
        <v>18106</v>
      </c>
      <c r="B345" s="11" t="s">
        <v>41</v>
      </c>
      <c r="C345" s="11" t="s">
        <v>948</v>
      </c>
      <c r="D345" s="11" t="s">
        <v>949</v>
      </c>
      <c r="E345" s="11" t="s">
        <v>137</v>
      </c>
      <c r="F345" s="10">
        <v>37212</v>
      </c>
      <c r="G345" s="11" t="s">
        <v>950</v>
      </c>
      <c r="H345" s="12">
        <v>42005</v>
      </c>
      <c r="I345" s="10"/>
      <c r="J345" s="11" t="s">
        <v>56</v>
      </c>
      <c r="K345" s="11" t="s">
        <v>424</v>
      </c>
      <c r="L345" s="10">
        <v>102533</v>
      </c>
      <c r="M345" s="11" t="s">
        <v>48</v>
      </c>
      <c r="N345" s="11" t="s">
        <v>950</v>
      </c>
      <c r="O345" s="11" t="s">
        <v>49</v>
      </c>
      <c r="P345" s="11" t="s">
        <v>50</v>
      </c>
      <c r="Q345" s="11" t="s">
        <v>50</v>
      </c>
      <c r="R345" s="11" t="s">
        <v>951</v>
      </c>
      <c r="S345" s="12">
        <v>42736</v>
      </c>
      <c r="T345" s="12">
        <v>43100</v>
      </c>
      <c r="U345" s="12">
        <v>43100</v>
      </c>
      <c r="V345" s="10">
        <v>577</v>
      </c>
      <c r="W345" s="10">
        <v>300</v>
      </c>
      <c r="X345" s="10">
        <v>0</v>
      </c>
      <c r="Y345" s="13">
        <v>42888.621516203704</v>
      </c>
      <c r="Z345" s="11"/>
      <c r="AA345" s="10">
        <v>25246</v>
      </c>
      <c r="AB345" s="11" t="s">
        <v>61</v>
      </c>
      <c r="AC345" s="10">
        <v>5.65</v>
      </c>
      <c r="AD345" s="12">
        <v>42736</v>
      </c>
      <c r="AE345" s="12">
        <v>43100</v>
      </c>
      <c r="AF345" s="12">
        <v>43100</v>
      </c>
      <c r="AG345" s="10">
        <v>0</v>
      </c>
      <c r="AH345" s="13">
        <v>42888.62226851852</v>
      </c>
      <c r="AI345" s="11"/>
      <c r="AJ345" s="2">
        <f>VLOOKUP(A345,'[1]Tab.-Job'!A:A,1,FALSE)</f>
        <v>18106</v>
      </c>
      <c r="AK345" s="14" t="str">
        <f t="shared" si="60"/>
        <v>Brahimi Afrim 04.05.1966</v>
      </c>
      <c r="AL345" s="2" t="b">
        <f t="shared" si="61"/>
        <v>1</v>
      </c>
    </row>
    <row r="346" spans="1:38" ht="25.5" x14ac:dyDescent="0.2">
      <c r="A346" s="10">
        <v>18115</v>
      </c>
      <c r="B346" s="11" t="s">
        <v>41</v>
      </c>
      <c r="C346" s="11" t="s">
        <v>952</v>
      </c>
      <c r="D346" s="11" t="s">
        <v>953</v>
      </c>
      <c r="E346" s="11" t="s">
        <v>324</v>
      </c>
      <c r="F346" s="10">
        <v>36630</v>
      </c>
      <c r="G346" s="11" t="s">
        <v>954</v>
      </c>
      <c r="H346" s="12">
        <v>42005</v>
      </c>
      <c r="I346" s="10"/>
      <c r="J346" s="11" t="s">
        <v>345</v>
      </c>
      <c r="K346" s="11" t="s">
        <v>955</v>
      </c>
      <c r="L346" s="10">
        <v>100544</v>
      </c>
      <c r="M346" s="11" t="s">
        <v>48</v>
      </c>
      <c r="N346" s="11" t="s">
        <v>954</v>
      </c>
      <c r="O346" s="11" t="s">
        <v>49</v>
      </c>
      <c r="P346" s="11" t="s">
        <v>50</v>
      </c>
      <c r="Q346" s="11" t="s">
        <v>50</v>
      </c>
      <c r="R346" s="11" t="s">
        <v>956</v>
      </c>
      <c r="S346" s="12">
        <v>42736</v>
      </c>
      <c r="T346" s="12">
        <v>43100</v>
      </c>
      <c r="U346" s="12">
        <v>43100</v>
      </c>
      <c r="V346" s="10">
        <v>500.2</v>
      </c>
      <c r="W346" s="10">
        <v>300</v>
      </c>
      <c r="X346" s="10">
        <v>0</v>
      </c>
      <c r="Y346" s="13">
        <v>42802.662905092591</v>
      </c>
      <c r="Z346" s="11"/>
      <c r="AA346" s="10"/>
      <c r="AB346" s="11"/>
      <c r="AC346" s="10"/>
      <c r="AD346" s="10"/>
      <c r="AE346" s="10"/>
      <c r="AF346" s="10"/>
      <c r="AG346" s="10"/>
      <c r="AH346" s="10"/>
      <c r="AI346" s="11"/>
      <c r="AJ346" s="2">
        <f>VLOOKUP(A346,'[1]Tab.-Job'!A:A,1,FALSE)</f>
        <v>18115</v>
      </c>
      <c r="AK346" s="14" t="str">
        <f t="shared" si="60"/>
        <v>Bleve Simone 01.12.1987</v>
      </c>
      <c r="AL346" s="2" t="b">
        <f t="shared" si="61"/>
        <v>1</v>
      </c>
    </row>
    <row r="347" spans="1:38" ht="25.5" x14ac:dyDescent="0.2">
      <c r="A347" s="10">
        <v>18120</v>
      </c>
      <c r="B347" s="11" t="s">
        <v>41</v>
      </c>
      <c r="C347" s="11" t="s">
        <v>957</v>
      </c>
      <c r="D347" s="11" t="s">
        <v>958</v>
      </c>
      <c r="E347" s="11" t="s">
        <v>104</v>
      </c>
      <c r="F347" s="10">
        <v>36911</v>
      </c>
      <c r="G347" s="11" t="s">
        <v>959</v>
      </c>
      <c r="H347" s="12">
        <v>42005</v>
      </c>
      <c r="I347" s="10"/>
      <c r="J347" s="11" t="s">
        <v>133</v>
      </c>
      <c r="K347" s="11" t="s">
        <v>102</v>
      </c>
      <c r="L347" s="10">
        <v>96391</v>
      </c>
      <c r="M347" s="11" t="s">
        <v>48</v>
      </c>
      <c r="N347" s="11" t="s">
        <v>959</v>
      </c>
      <c r="O347" s="11" t="s">
        <v>49</v>
      </c>
      <c r="P347" s="11" t="s">
        <v>50</v>
      </c>
      <c r="Q347" s="11" t="s">
        <v>50</v>
      </c>
      <c r="R347" s="11" t="s">
        <v>960</v>
      </c>
      <c r="S347" s="12">
        <v>42736</v>
      </c>
      <c r="T347" s="12">
        <v>43100</v>
      </c>
      <c r="U347" s="12">
        <v>43100</v>
      </c>
      <c r="V347" s="10">
        <v>432.3</v>
      </c>
      <c r="W347" s="10">
        <v>300</v>
      </c>
      <c r="X347" s="10">
        <v>0</v>
      </c>
      <c r="Y347" s="13">
        <v>42719.465509259258</v>
      </c>
      <c r="Z347" s="11"/>
      <c r="AA347" s="10"/>
      <c r="AB347" s="11"/>
      <c r="AC347" s="10"/>
      <c r="AD347" s="10"/>
      <c r="AE347" s="10"/>
      <c r="AF347" s="10"/>
      <c r="AG347" s="10"/>
      <c r="AH347" s="10"/>
      <c r="AI347" s="11"/>
      <c r="AJ347" s="2">
        <f>VLOOKUP(A347,'[1]Tab.-Job'!A:A,1,FALSE)</f>
        <v>18120</v>
      </c>
      <c r="AK347" s="14" t="str">
        <f t="shared" si="60"/>
        <v>Jacquier Cyril Gregory 08.02.1981</v>
      </c>
      <c r="AL347" s="2" t="b">
        <f t="shared" si="61"/>
        <v>1</v>
      </c>
    </row>
    <row r="348" spans="1:38" ht="25.5" x14ac:dyDescent="0.2">
      <c r="A348" s="10">
        <v>18120</v>
      </c>
      <c r="B348" s="11" t="s">
        <v>41</v>
      </c>
      <c r="C348" s="11" t="s">
        <v>957</v>
      </c>
      <c r="D348" s="11" t="s">
        <v>958</v>
      </c>
      <c r="E348" s="11" t="s">
        <v>104</v>
      </c>
      <c r="F348" s="10">
        <v>36911</v>
      </c>
      <c r="G348" s="11" t="s">
        <v>959</v>
      </c>
      <c r="H348" s="12">
        <v>42005</v>
      </c>
      <c r="I348" s="10"/>
      <c r="J348" s="11" t="s">
        <v>133</v>
      </c>
      <c r="K348" s="11" t="s">
        <v>102</v>
      </c>
      <c r="L348" s="10">
        <v>96393</v>
      </c>
      <c r="M348" s="11" t="s">
        <v>98</v>
      </c>
      <c r="N348" s="11" t="s">
        <v>959</v>
      </c>
      <c r="O348" s="11" t="s">
        <v>50</v>
      </c>
      <c r="P348" s="11" t="s">
        <v>49</v>
      </c>
      <c r="Q348" s="11" t="s">
        <v>50</v>
      </c>
      <c r="R348" s="11" t="s">
        <v>960</v>
      </c>
      <c r="S348" s="12">
        <v>42736</v>
      </c>
      <c r="T348" s="12">
        <v>43100</v>
      </c>
      <c r="U348" s="12">
        <v>43100</v>
      </c>
      <c r="V348" s="10">
        <v>20.399999999999999</v>
      </c>
      <c r="W348" s="10"/>
      <c r="X348" s="10">
        <v>0</v>
      </c>
      <c r="Y348" s="13">
        <v>42719.466284722221</v>
      </c>
      <c r="Z348" s="11"/>
      <c r="AA348" s="10"/>
      <c r="AB348" s="11"/>
      <c r="AC348" s="10"/>
      <c r="AD348" s="10"/>
      <c r="AE348" s="10"/>
      <c r="AF348" s="10"/>
      <c r="AG348" s="10"/>
      <c r="AH348" s="10"/>
      <c r="AI348" s="11"/>
      <c r="AJ348" s="2">
        <f>VLOOKUP(A348,'[1]Tab.-Job'!A:A,1,FALSE)</f>
        <v>18120</v>
      </c>
      <c r="AK348" s="14" t="str">
        <f t="shared" si="60"/>
        <v>Jacquier Cyril Gregory 08.02.1981</v>
      </c>
      <c r="AL348" s="2" t="b">
        <f t="shared" si="61"/>
        <v>1</v>
      </c>
    </row>
    <row r="349" spans="1:38" ht="25.5" x14ac:dyDescent="0.2">
      <c r="A349" s="10">
        <v>18132</v>
      </c>
      <c r="B349" s="11" t="s">
        <v>41</v>
      </c>
      <c r="C349" s="11" t="s">
        <v>961</v>
      </c>
      <c r="D349" s="11" t="s">
        <v>962</v>
      </c>
      <c r="E349" s="11" t="s">
        <v>706</v>
      </c>
      <c r="F349" s="10">
        <v>40025</v>
      </c>
      <c r="G349" s="11" t="s">
        <v>963</v>
      </c>
      <c r="H349" s="12">
        <v>42736</v>
      </c>
      <c r="I349" s="10"/>
      <c r="J349" s="11" t="s">
        <v>128</v>
      </c>
      <c r="K349" s="11" t="s">
        <v>136</v>
      </c>
      <c r="L349" s="10">
        <v>95131</v>
      </c>
      <c r="M349" s="11" t="s">
        <v>48</v>
      </c>
      <c r="N349" s="11" t="s">
        <v>963</v>
      </c>
      <c r="O349" s="11" t="s">
        <v>49</v>
      </c>
      <c r="P349" s="11" t="s">
        <v>50</v>
      </c>
      <c r="Q349" s="11" t="s">
        <v>50</v>
      </c>
      <c r="R349" s="11" t="s">
        <v>964</v>
      </c>
      <c r="S349" s="12">
        <v>42736</v>
      </c>
      <c r="T349" s="12">
        <v>43100</v>
      </c>
      <c r="U349" s="12">
        <v>43100</v>
      </c>
      <c r="V349" s="10">
        <v>547</v>
      </c>
      <c r="W349" s="10">
        <v>300</v>
      </c>
      <c r="X349" s="10">
        <v>0</v>
      </c>
      <c r="Y349" s="13">
        <v>42711.711168981485</v>
      </c>
      <c r="Z349" s="11" t="s">
        <v>115</v>
      </c>
      <c r="AA349" s="10">
        <v>23792</v>
      </c>
      <c r="AB349" s="11" t="s">
        <v>161</v>
      </c>
      <c r="AC349" s="10">
        <v>541.35</v>
      </c>
      <c r="AD349" s="12">
        <v>42795</v>
      </c>
      <c r="AE349" s="12">
        <v>43100</v>
      </c>
      <c r="AF349" s="12">
        <v>43100</v>
      </c>
      <c r="AG349" s="10">
        <v>0</v>
      </c>
      <c r="AH349" s="13">
        <v>42788.773217592592</v>
      </c>
      <c r="AI349" s="11" t="s">
        <v>162</v>
      </c>
      <c r="AJ349" s="2">
        <f>VLOOKUP(A349,'[1]Tab.-Job'!A:A,1,FALSE)</f>
        <v>18132</v>
      </c>
      <c r="AK349" s="14" t="str">
        <f t="shared" si="60"/>
        <v>Mathey-Doret Dit Doret François 21.06.1955</v>
      </c>
      <c r="AL349" s="2" t="b">
        <f t="shared" si="61"/>
        <v>1</v>
      </c>
    </row>
    <row r="350" spans="1:38" ht="25.5" x14ac:dyDescent="0.2">
      <c r="A350" s="10">
        <v>18132</v>
      </c>
      <c r="B350" s="11" t="s">
        <v>41</v>
      </c>
      <c r="C350" s="11" t="s">
        <v>961</v>
      </c>
      <c r="D350" s="11" t="s">
        <v>962</v>
      </c>
      <c r="E350" s="11" t="s">
        <v>706</v>
      </c>
      <c r="F350" s="10">
        <v>40025</v>
      </c>
      <c r="G350" s="11" t="s">
        <v>963</v>
      </c>
      <c r="H350" s="12">
        <v>42736</v>
      </c>
      <c r="I350" s="10"/>
      <c r="J350" s="11" t="s">
        <v>128</v>
      </c>
      <c r="K350" s="11" t="s">
        <v>136</v>
      </c>
      <c r="L350" s="10">
        <v>95131</v>
      </c>
      <c r="M350" s="11" t="s">
        <v>48</v>
      </c>
      <c r="N350" s="11" t="s">
        <v>963</v>
      </c>
      <c r="O350" s="11" t="s">
        <v>49</v>
      </c>
      <c r="P350" s="11" t="s">
        <v>50</v>
      </c>
      <c r="Q350" s="11" t="s">
        <v>50</v>
      </c>
      <c r="R350" s="11" t="s">
        <v>964</v>
      </c>
      <c r="S350" s="12">
        <v>42736</v>
      </c>
      <c r="T350" s="12">
        <v>43100</v>
      </c>
      <c r="U350" s="12">
        <v>43100</v>
      </c>
      <c r="V350" s="10">
        <v>547</v>
      </c>
      <c r="W350" s="10">
        <v>300</v>
      </c>
      <c r="X350" s="10">
        <v>0</v>
      </c>
      <c r="Y350" s="13">
        <v>42711.711168981485</v>
      </c>
      <c r="Z350" s="11" t="s">
        <v>115</v>
      </c>
      <c r="AA350" s="10">
        <v>19931</v>
      </c>
      <c r="AB350" s="11" t="s">
        <v>61</v>
      </c>
      <c r="AC350" s="10">
        <v>5.65</v>
      </c>
      <c r="AD350" s="12">
        <v>42736</v>
      </c>
      <c r="AE350" s="12">
        <v>43100</v>
      </c>
      <c r="AF350" s="12">
        <v>43100</v>
      </c>
      <c r="AG350" s="10">
        <v>0</v>
      </c>
      <c r="AH350" s="13">
        <v>42711.71162037037</v>
      </c>
      <c r="AI350" s="11" t="s">
        <v>163</v>
      </c>
      <c r="AJ350" s="2">
        <f>VLOOKUP(A350,'[1]Tab.-Job'!A:A,1,FALSE)</f>
        <v>18132</v>
      </c>
      <c r="AK350" s="14" t="str">
        <f t="shared" si="60"/>
        <v>Mathey-Doret Dit Doret François 21.06.1955</v>
      </c>
      <c r="AL350" s="2" t="b">
        <f t="shared" si="61"/>
        <v>1</v>
      </c>
    </row>
    <row r="351" spans="1:38" ht="25.5" x14ac:dyDescent="0.2">
      <c r="A351" s="10">
        <v>18145</v>
      </c>
      <c r="B351" s="11" t="s">
        <v>41</v>
      </c>
      <c r="C351" s="11" t="s">
        <v>965</v>
      </c>
      <c r="D351" s="11" t="s">
        <v>966</v>
      </c>
      <c r="E351" s="11" t="s">
        <v>112</v>
      </c>
      <c r="F351" s="10">
        <v>41259</v>
      </c>
      <c r="G351" s="11" t="s">
        <v>967</v>
      </c>
      <c r="H351" s="12">
        <v>42736</v>
      </c>
      <c r="I351" s="10"/>
      <c r="J351" s="11" t="s">
        <v>139</v>
      </c>
      <c r="K351" s="11" t="s">
        <v>968</v>
      </c>
      <c r="L351" s="10">
        <v>98681</v>
      </c>
      <c r="M351" s="11" t="s">
        <v>48</v>
      </c>
      <c r="N351" s="11"/>
      <c r="O351" s="11" t="s">
        <v>49</v>
      </c>
      <c r="P351" s="11" t="s">
        <v>50</v>
      </c>
      <c r="Q351" s="11" t="s">
        <v>50</v>
      </c>
      <c r="R351" s="11" t="s">
        <v>969</v>
      </c>
      <c r="S351" s="12">
        <v>42736</v>
      </c>
      <c r="T351" s="12">
        <v>43100</v>
      </c>
      <c r="U351" s="12">
        <v>43100</v>
      </c>
      <c r="V351" s="10">
        <v>546.9</v>
      </c>
      <c r="W351" s="10">
        <v>300</v>
      </c>
      <c r="X351" s="10">
        <v>0</v>
      </c>
      <c r="Y351" s="13">
        <v>42754.415763888886</v>
      </c>
      <c r="Z351" s="11"/>
      <c r="AA351" s="10">
        <v>22909</v>
      </c>
      <c r="AB351" s="11" t="s">
        <v>60</v>
      </c>
      <c r="AC351" s="10">
        <v>541.25</v>
      </c>
      <c r="AD351" s="12">
        <v>42736</v>
      </c>
      <c r="AE351" s="12">
        <v>42736</v>
      </c>
      <c r="AF351" s="12">
        <v>42736</v>
      </c>
      <c r="AG351" s="10">
        <v>0</v>
      </c>
      <c r="AH351" s="13">
        <v>42754.416770833333</v>
      </c>
      <c r="AI351" s="11"/>
      <c r="AJ351" s="2">
        <f>VLOOKUP(A351,'[1]Tab.-Job'!A:A,1,FALSE)</f>
        <v>18145</v>
      </c>
      <c r="AK351" s="14" t="str">
        <f t="shared" si="60"/>
        <v>Othman Loretta 16.12.1956</v>
      </c>
      <c r="AL351" s="2" t="b">
        <f t="shared" si="61"/>
        <v>1</v>
      </c>
    </row>
    <row r="352" spans="1:38" ht="25.5" x14ac:dyDescent="0.2">
      <c r="A352" s="10">
        <v>18145</v>
      </c>
      <c r="B352" s="11" t="s">
        <v>41</v>
      </c>
      <c r="C352" s="11" t="s">
        <v>965</v>
      </c>
      <c r="D352" s="11" t="s">
        <v>966</v>
      </c>
      <c r="E352" s="11" t="s">
        <v>112</v>
      </c>
      <c r="F352" s="10">
        <v>41259</v>
      </c>
      <c r="G352" s="11" t="s">
        <v>967</v>
      </c>
      <c r="H352" s="12">
        <v>42736</v>
      </c>
      <c r="I352" s="10"/>
      <c r="J352" s="11" t="s">
        <v>139</v>
      </c>
      <c r="K352" s="11" t="s">
        <v>968</v>
      </c>
      <c r="L352" s="10">
        <v>98681</v>
      </c>
      <c r="M352" s="11" t="s">
        <v>48</v>
      </c>
      <c r="N352" s="11"/>
      <c r="O352" s="11" t="s">
        <v>49</v>
      </c>
      <c r="P352" s="11" t="s">
        <v>50</v>
      </c>
      <c r="Q352" s="11" t="s">
        <v>50</v>
      </c>
      <c r="R352" s="11" t="s">
        <v>969</v>
      </c>
      <c r="S352" s="12">
        <v>42736</v>
      </c>
      <c r="T352" s="12">
        <v>43100</v>
      </c>
      <c r="U352" s="12">
        <v>43100</v>
      </c>
      <c r="V352" s="10">
        <v>546.9</v>
      </c>
      <c r="W352" s="10">
        <v>300</v>
      </c>
      <c r="X352" s="10">
        <v>0</v>
      </c>
      <c r="Y352" s="13">
        <v>42754.415763888886</v>
      </c>
      <c r="Z352" s="11"/>
      <c r="AA352" s="10">
        <v>22908</v>
      </c>
      <c r="AB352" s="11" t="s">
        <v>61</v>
      </c>
      <c r="AC352" s="10">
        <v>5.65</v>
      </c>
      <c r="AD352" s="12">
        <v>42736</v>
      </c>
      <c r="AE352" s="12">
        <v>43100</v>
      </c>
      <c r="AF352" s="12">
        <v>43100</v>
      </c>
      <c r="AG352" s="10">
        <v>0</v>
      </c>
      <c r="AH352" s="13">
        <v>42754.416550925926</v>
      </c>
      <c r="AI352" s="11"/>
      <c r="AJ352" s="2">
        <f>VLOOKUP(A352,'[1]Tab.-Job'!A:A,1,FALSE)</f>
        <v>18145</v>
      </c>
      <c r="AK352" s="14" t="str">
        <f t="shared" ref="AK352:AK383" si="62">LEFT(R352,LEN(R352)-9)&amp;TEXT(SUBSTITUTE(SUBSTITUTE(SUBSTITUTE(RIGHT(R352,9),"DEC","DÉC"),"FEV","FÉV"),"AOU","AOÛ"),"jj.mm.aaaa")</f>
        <v>Othman Loretta 16.12.1956</v>
      </c>
      <c r="AL352" s="2" t="b">
        <f t="shared" ref="AL352:AL383" si="63">EXACT(D352,AK352)</f>
        <v>1</v>
      </c>
    </row>
    <row r="353" spans="1:38" ht="25.5" x14ac:dyDescent="0.2">
      <c r="A353" s="10">
        <v>18145</v>
      </c>
      <c r="B353" s="11" t="s">
        <v>41</v>
      </c>
      <c r="C353" s="11" t="s">
        <v>965</v>
      </c>
      <c r="D353" s="11" t="s">
        <v>966</v>
      </c>
      <c r="E353" s="11" t="s">
        <v>112</v>
      </c>
      <c r="F353" s="10">
        <v>41862</v>
      </c>
      <c r="G353" s="11" t="s">
        <v>970</v>
      </c>
      <c r="H353" s="12">
        <v>42736</v>
      </c>
      <c r="I353" s="10"/>
      <c r="J353" s="11" t="s">
        <v>698</v>
      </c>
      <c r="K353" s="11"/>
      <c r="L353" s="10">
        <v>100251</v>
      </c>
      <c r="M353" s="11" t="s">
        <v>98</v>
      </c>
      <c r="N353" s="11"/>
      <c r="O353" s="11" t="s">
        <v>50</v>
      </c>
      <c r="P353" s="11" t="s">
        <v>49</v>
      </c>
      <c r="Q353" s="11" t="s">
        <v>50</v>
      </c>
      <c r="R353" s="11" t="s">
        <v>969</v>
      </c>
      <c r="S353" s="12">
        <v>42736</v>
      </c>
      <c r="T353" s="12">
        <v>43100</v>
      </c>
      <c r="U353" s="12">
        <v>43100</v>
      </c>
      <c r="V353" s="10">
        <v>5</v>
      </c>
      <c r="W353" s="10"/>
      <c r="X353" s="10">
        <v>10</v>
      </c>
      <c r="Y353" s="13">
        <v>42795.512442129628</v>
      </c>
      <c r="Z353" s="11"/>
      <c r="AA353" s="10"/>
      <c r="AB353" s="11"/>
      <c r="AC353" s="10"/>
      <c r="AD353" s="10"/>
      <c r="AE353" s="10"/>
      <c r="AF353" s="10"/>
      <c r="AG353" s="10"/>
      <c r="AH353" s="10"/>
      <c r="AI353" s="11"/>
      <c r="AJ353" s="2">
        <f>VLOOKUP(A353,'[1]Tab.-Job'!A:A,1,FALSE)</f>
        <v>18145</v>
      </c>
      <c r="AK353" s="14" t="str">
        <f t="shared" si="62"/>
        <v>Othman Loretta 16.12.1956</v>
      </c>
      <c r="AL353" s="2" t="b">
        <f t="shared" si="63"/>
        <v>1</v>
      </c>
    </row>
    <row r="354" spans="1:38" ht="25.5" x14ac:dyDescent="0.2">
      <c r="A354" s="10">
        <v>18153</v>
      </c>
      <c r="B354" s="11" t="s">
        <v>41</v>
      </c>
      <c r="C354" s="11" t="s">
        <v>971</v>
      </c>
      <c r="D354" s="11" t="s">
        <v>972</v>
      </c>
      <c r="E354" s="11" t="s">
        <v>114</v>
      </c>
      <c r="F354" s="10">
        <v>37026</v>
      </c>
      <c r="G354" s="11" t="s">
        <v>973</v>
      </c>
      <c r="H354" s="12">
        <v>42370</v>
      </c>
      <c r="I354" s="10"/>
      <c r="J354" s="11" t="s">
        <v>56</v>
      </c>
      <c r="K354" s="11" t="s">
        <v>699</v>
      </c>
      <c r="L354" s="10">
        <v>102979</v>
      </c>
      <c r="M354" s="11" t="s">
        <v>48</v>
      </c>
      <c r="N354" s="11"/>
      <c r="O354" s="11" t="s">
        <v>49</v>
      </c>
      <c r="P354" s="11" t="s">
        <v>49</v>
      </c>
      <c r="Q354" s="11" t="s">
        <v>50</v>
      </c>
      <c r="R354" s="11" t="s">
        <v>974</v>
      </c>
      <c r="S354" s="12">
        <v>42736</v>
      </c>
      <c r="T354" s="12">
        <v>43100</v>
      </c>
      <c r="U354" s="12">
        <v>43100</v>
      </c>
      <c r="V354" s="10">
        <v>608.65</v>
      </c>
      <c r="W354" s="10">
        <v>300</v>
      </c>
      <c r="X354" s="10">
        <v>0</v>
      </c>
      <c r="Y354" s="13">
        <v>42906.62059027778</v>
      </c>
      <c r="Z354" s="11"/>
      <c r="AA354" s="10">
        <v>25420</v>
      </c>
      <c r="AB354" s="11" t="s">
        <v>60</v>
      </c>
      <c r="AC354" s="10">
        <v>554</v>
      </c>
      <c r="AD354" s="12">
        <v>42736</v>
      </c>
      <c r="AE354" s="12">
        <v>43100</v>
      </c>
      <c r="AF354" s="12">
        <v>43100</v>
      </c>
      <c r="AG354" s="10">
        <v>0</v>
      </c>
      <c r="AH354" s="13">
        <v>42906.621701388889</v>
      </c>
      <c r="AI354" s="11"/>
      <c r="AJ354" s="2">
        <f>VLOOKUP(A354,'[1]Tab.-Job'!A:A,1,FALSE)</f>
        <v>18153</v>
      </c>
      <c r="AK354" s="14" t="str">
        <f t="shared" si="62"/>
        <v>Donazzolo Corinne 01.03.1971</v>
      </c>
      <c r="AL354" s="2" t="b">
        <f t="shared" si="63"/>
        <v>1</v>
      </c>
    </row>
    <row r="355" spans="1:38" ht="25.5" x14ac:dyDescent="0.2">
      <c r="A355" s="10">
        <v>18153</v>
      </c>
      <c r="B355" s="11" t="s">
        <v>41</v>
      </c>
      <c r="C355" s="11" t="s">
        <v>971</v>
      </c>
      <c r="D355" s="11" t="s">
        <v>972</v>
      </c>
      <c r="E355" s="11" t="s">
        <v>114</v>
      </c>
      <c r="F355" s="10">
        <v>37026</v>
      </c>
      <c r="G355" s="11" t="s">
        <v>973</v>
      </c>
      <c r="H355" s="12">
        <v>42370</v>
      </c>
      <c r="I355" s="10"/>
      <c r="J355" s="11" t="s">
        <v>56</v>
      </c>
      <c r="K355" s="11" t="s">
        <v>699</v>
      </c>
      <c r="L355" s="10">
        <v>102979</v>
      </c>
      <c r="M355" s="11" t="s">
        <v>48</v>
      </c>
      <c r="N355" s="11"/>
      <c r="O355" s="11" t="s">
        <v>49</v>
      </c>
      <c r="P355" s="11" t="s">
        <v>49</v>
      </c>
      <c r="Q355" s="11" t="s">
        <v>50</v>
      </c>
      <c r="R355" s="11" t="s">
        <v>974</v>
      </c>
      <c r="S355" s="12">
        <v>42736</v>
      </c>
      <c r="T355" s="12">
        <v>43100</v>
      </c>
      <c r="U355" s="12">
        <v>43100</v>
      </c>
      <c r="V355" s="10">
        <v>608.65</v>
      </c>
      <c r="W355" s="10">
        <v>300</v>
      </c>
      <c r="X355" s="10">
        <v>0</v>
      </c>
      <c r="Y355" s="13">
        <v>42906.62059027778</v>
      </c>
      <c r="Z355" s="11"/>
      <c r="AA355" s="10">
        <v>25419</v>
      </c>
      <c r="AB355" s="11" t="s">
        <v>61</v>
      </c>
      <c r="AC355" s="10">
        <v>5.65</v>
      </c>
      <c r="AD355" s="12">
        <v>42736</v>
      </c>
      <c r="AE355" s="12">
        <v>43100</v>
      </c>
      <c r="AF355" s="12">
        <v>43100</v>
      </c>
      <c r="AG355" s="10">
        <v>0</v>
      </c>
      <c r="AH355" s="13">
        <v>42906.621493055558</v>
      </c>
      <c r="AI355" s="11"/>
      <c r="AJ355" s="2">
        <f>VLOOKUP(A355,'[1]Tab.-Job'!A:A,1,FALSE)</f>
        <v>18153</v>
      </c>
      <c r="AK355" s="14" t="str">
        <f t="shared" si="62"/>
        <v>Donazzolo Corinne 01.03.1971</v>
      </c>
      <c r="AL355" s="2" t="b">
        <f t="shared" si="63"/>
        <v>1</v>
      </c>
    </row>
    <row r="356" spans="1:38" ht="25.5" x14ac:dyDescent="0.2">
      <c r="A356" s="10">
        <v>18162</v>
      </c>
      <c r="B356" s="11" t="s">
        <v>41</v>
      </c>
      <c r="C356" s="11" t="s">
        <v>975</v>
      </c>
      <c r="D356" s="11" t="s">
        <v>976</v>
      </c>
      <c r="E356" s="11" t="s">
        <v>74</v>
      </c>
      <c r="F356" s="10">
        <v>37114</v>
      </c>
      <c r="G356" s="11" t="s">
        <v>977</v>
      </c>
      <c r="H356" s="12">
        <v>42005</v>
      </c>
      <c r="I356" s="10"/>
      <c r="J356" s="11" t="s">
        <v>56</v>
      </c>
      <c r="K356" s="11" t="s">
        <v>720</v>
      </c>
      <c r="L356" s="10">
        <v>98440</v>
      </c>
      <c r="M356" s="11" t="s">
        <v>48</v>
      </c>
      <c r="N356" s="11" t="s">
        <v>977</v>
      </c>
      <c r="O356" s="11" t="s">
        <v>49</v>
      </c>
      <c r="P356" s="11" t="s">
        <v>50</v>
      </c>
      <c r="Q356" s="11" t="s">
        <v>50</v>
      </c>
      <c r="R356" s="11" t="s">
        <v>978</v>
      </c>
      <c r="S356" s="12">
        <v>42736</v>
      </c>
      <c r="T356" s="12">
        <v>43100</v>
      </c>
      <c r="U356" s="12">
        <v>43100</v>
      </c>
      <c r="V356" s="10">
        <v>577</v>
      </c>
      <c r="W356" s="10">
        <v>300</v>
      </c>
      <c r="X356" s="10">
        <v>0</v>
      </c>
      <c r="Y356" s="13">
        <v>42748.384305555555</v>
      </c>
      <c r="Z356" s="11"/>
      <c r="AA356" s="10">
        <v>22723</v>
      </c>
      <c r="AB356" s="11" t="s">
        <v>60</v>
      </c>
      <c r="AC356" s="10">
        <v>554</v>
      </c>
      <c r="AD356" s="12">
        <v>42736</v>
      </c>
      <c r="AE356" s="12">
        <v>43100</v>
      </c>
      <c r="AF356" s="12">
        <v>43100</v>
      </c>
      <c r="AG356" s="10">
        <v>0</v>
      </c>
      <c r="AH356" s="13">
        <v>42748.384652777779</v>
      </c>
      <c r="AI356" s="11"/>
      <c r="AJ356" s="2">
        <f>VLOOKUP(A356,'[1]Tab.-Job'!A:A,1,FALSE)</f>
        <v>18162</v>
      </c>
      <c r="AK356" s="14" t="str">
        <f t="shared" si="62"/>
        <v>Grillet Emmanuel 11.04.1972</v>
      </c>
      <c r="AL356" s="2" t="b">
        <f t="shared" si="63"/>
        <v>1</v>
      </c>
    </row>
    <row r="357" spans="1:38" ht="25.5" x14ac:dyDescent="0.2">
      <c r="A357" s="10">
        <v>18162</v>
      </c>
      <c r="B357" s="11" t="s">
        <v>41</v>
      </c>
      <c r="C357" s="11" t="s">
        <v>975</v>
      </c>
      <c r="D357" s="11" t="s">
        <v>976</v>
      </c>
      <c r="E357" s="11" t="s">
        <v>74</v>
      </c>
      <c r="F357" s="10">
        <v>37114</v>
      </c>
      <c r="G357" s="11" t="s">
        <v>977</v>
      </c>
      <c r="H357" s="12">
        <v>42005</v>
      </c>
      <c r="I357" s="10"/>
      <c r="J357" s="11" t="s">
        <v>56</v>
      </c>
      <c r="K357" s="11" t="s">
        <v>720</v>
      </c>
      <c r="L357" s="10">
        <v>98440</v>
      </c>
      <c r="M357" s="11" t="s">
        <v>48</v>
      </c>
      <c r="N357" s="11" t="s">
        <v>977</v>
      </c>
      <c r="O357" s="11" t="s">
        <v>49</v>
      </c>
      <c r="P357" s="11" t="s">
        <v>50</v>
      </c>
      <c r="Q357" s="11" t="s">
        <v>50</v>
      </c>
      <c r="R357" s="11" t="s">
        <v>978</v>
      </c>
      <c r="S357" s="12">
        <v>42736</v>
      </c>
      <c r="T357" s="12">
        <v>43100</v>
      </c>
      <c r="U357" s="12">
        <v>43100</v>
      </c>
      <c r="V357" s="10">
        <v>577</v>
      </c>
      <c r="W357" s="10">
        <v>300</v>
      </c>
      <c r="X357" s="10">
        <v>0</v>
      </c>
      <c r="Y357" s="13">
        <v>42748.384305555555</v>
      </c>
      <c r="Z357" s="11"/>
      <c r="AA357" s="10">
        <v>22726</v>
      </c>
      <c r="AB357" s="11" t="s">
        <v>161</v>
      </c>
      <c r="AC357" s="10">
        <v>17.350000000000001</v>
      </c>
      <c r="AD357" s="12">
        <v>42736</v>
      </c>
      <c r="AE357" s="12">
        <v>43100</v>
      </c>
      <c r="AF357" s="12">
        <v>43100</v>
      </c>
      <c r="AG357" s="10">
        <v>0</v>
      </c>
      <c r="AH357" s="13">
        <v>42748.385057870371</v>
      </c>
      <c r="AI357" s="11"/>
      <c r="AJ357" s="2">
        <f>VLOOKUP(A357,'[1]Tab.-Job'!A:A,1,FALSE)</f>
        <v>18162</v>
      </c>
      <c r="AK357" s="14" t="str">
        <f t="shared" si="62"/>
        <v>Grillet Emmanuel 11.04.1972</v>
      </c>
      <c r="AL357" s="2" t="b">
        <f t="shared" si="63"/>
        <v>1</v>
      </c>
    </row>
    <row r="358" spans="1:38" ht="25.5" x14ac:dyDescent="0.2">
      <c r="A358" s="10">
        <v>18162</v>
      </c>
      <c r="B358" s="11" t="s">
        <v>41</v>
      </c>
      <c r="C358" s="11" t="s">
        <v>975</v>
      </c>
      <c r="D358" s="11" t="s">
        <v>976</v>
      </c>
      <c r="E358" s="11" t="s">
        <v>74</v>
      </c>
      <c r="F358" s="10">
        <v>37114</v>
      </c>
      <c r="G358" s="11" t="s">
        <v>977</v>
      </c>
      <c r="H358" s="12">
        <v>42005</v>
      </c>
      <c r="I358" s="10"/>
      <c r="J358" s="11" t="s">
        <v>56</v>
      </c>
      <c r="K358" s="11" t="s">
        <v>720</v>
      </c>
      <c r="L358" s="10">
        <v>98440</v>
      </c>
      <c r="M358" s="11" t="s">
        <v>48</v>
      </c>
      <c r="N358" s="11" t="s">
        <v>977</v>
      </c>
      <c r="O358" s="11" t="s">
        <v>49</v>
      </c>
      <c r="P358" s="11" t="s">
        <v>50</v>
      </c>
      <c r="Q358" s="11" t="s">
        <v>50</v>
      </c>
      <c r="R358" s="11" t="s">
        <v>978</v>
      </c>
      <c r="S358" s="12">
        <v>42736</v>
      </c>
      <c r="T358" s="12">
        <v>43100</v>
      </c>
      <c r="U358" s="12">
        <v>43100</v>
      </c>
      <c r="V358" s="10">
        <v>577</v>
      </c>
      <c r="W358" s="10">
        <v>300</v>
      </c>
      <c r="X358" s="10">
        <v>0</v>
      </c>
      <c r="Y358" s="13">
        <v>42748.384305555555</v>
      </c>
      <c r="Z358" s="11"/>
      <c r="AA358" s="10">
        <v>22724</v>
      </c>
      <c r="AB358" s="11" t="s">
        <v>61</v>
      </c>
      <c r="AC358" s="10">
        <v>5.65</v>
      </c>
      <c r="AD358" s="12">
        <v>42736</v>
      </c>
      <c r="AE358" s="12">
        <v>43100</v>
      </c>
      <c r="AF358" s="12">
        <v>43100</v>
      </c>
      <c r="AG358" s="10">
        <v>0</v>
      </c>
      <c r="AH358" s="13">
        <v>42748.38486111111</v>
      </c>
      <c r="AI358" s="11"/>
      <c r="AJ358" s="2">
        <f>VLOOKUP(A358,'[1]Tab.-Job'!A:A,1,FALSE)</f>
        <v>18162</v>
      </c>
      <c r="AK358" s="14" t="str">
        <f t="shared" si="62"/>
        <v>Grillet Emmanuel 11.04.1972</v>
      </c>
      <c r="AL358" s="2" t="b">
        <f t="shared" si="63"/>
        <v>1</v>
      </c>
    </row>
    <row r="359" spans="1:38" ht="25.5" x14ac:dyDescent="0.2">
      <c r="A359" s="10">
        <v>18166</v>
      </c>
      <c r="B359" s="11" t="s">
        <v>41</v>
      </c>
      <c r="C359" s="11" t="s">
        <v>979</v>
      </c>
      <c r="D359" s="11" t="s">
        <v>980</v>
      </c>
      <c r="E359" s="11" t="s">
        <v>166</v>
      </c>
      <c r="F359" s="10">
        <v>37662</v>
      </c>
      <c r="G359" s="11" t="s">
        <v>981</v>
      </c>
      <c r="H359" s="12">
        <v>42005</v>
      </c>
      <c r="I359" s="10"/>
      <c r="J359" s="11" t="s">
        <v>196</v>
      </c>
      <c r="K359" s="11" t="s">
        <v>982</v>
      </c>
      <c r="L359" s="10">
        <v>97701</v>
      </c>
      <c r="M359" s="11" t="s">
        <v>48</v>
      </c>
      <c r="N359" s="11" t="s">
        <v>983</v>
      </c>
      <c r="O359" s="11" t="s">
        <v>49</v>
      </c>
      <c r="P359" s="11" t="s">
        <v>49</v>
      </c>
      <c r="Q359" s="11" t="s">
        <v>49</v>
      </c>
      <c r="R359" s="11" t="s">
        <v>984</v>
      </c>
      <c r="S359" s="12">
        <v>42736</v>
      </c>
      <c r="T359" s="12">
        <v>43100</v>
      </c>
      <c r="U359" s="12">
        <v>43100</v>
      </c>
      <c r="V359" s="10">
        <v>576.75</v>
      </c>
      <c r="W359" s="10">
        <v>300</v>
      </c>
      <c r="X359" s="10">
        <v>0</v>
      </c>
      <c r="Y359" s="13">
        <v>42739.648796296293</v>
      </c>
      <c r="Z359" s="11"/>
      <c r="AA359" s="10"/>
      <c r="AB359" s="11"/>
      <c r="AC359" s="10"/>
      <c r="AD359" s="10"/>
      <c r="AE359" s="10"/>
      <c r="AF359" s="10"/>
      <c r="AG359" s="10"/>
      <c r="AH359" s="10"/>
      <c r="AI359" s="11"/>
      <c r="AJ359" s="2">
        <f>VLOOKUP(A359,'[1]Tab.-Job'!A:A,1,FALSE)</f>
        <v>18166</v>
      </c>
      <c r="AK359" s="14" t="str">
        <f t="shared" si="62"/>
        <v>Bocca André Ernest 18.05.2027</v>
      </c>
      <c r="AL359" s="2" t="b">
        <f t="shared" si="63"/>
        <v>0</v>
      </c>
    </row>
    <row r="360" spans="1:38" ht="25.5" x14ac:dyDescent="0.2">
      <c r="A360" s="10">
        <v>18167</v>
      </c>
      <c r="B360" s="11" t="s">
        <v>41</v>
      </c>
      <c r="C360" s="11" t="s">
        <v>985</v>
      </c>
      <c r="D360" s="11" t="s">
        <v>986</v>
      </c>
      <c r="E360" s="11" t="s">
        <v>137</v>
      </c>
      <c r="F360" s="10">
        <v>38439</v>
      </c>
      <c r="G360" s="11" t="s">
        <v>987</v>
      </c>
      <c r="H360" s="12">
        <v>42005</v>
      </c>
      <c r="I360" s="10"/>
      <c r="J360" s="11" t="s">
        <v>56</v>
      </c>
      <c r="K360" s="11" t="s">
        <v>57</v>
      </c>
      <c r="L360" s="10">
        <v>95994</v>
      </c>
      <c r="M360" s="11" t="s">
        <v>48</v>
      </c>
      <c r="N360" s="11" t="s">
        <v>987</v>
      </c>
      <c r="O360" s="11" t="s">
        <v>49</v>
      </c>
      <c r="P360" s="11" t="s">
        <v>50</v>
      </c>
      <c r="Q360" s="11" t="s">
        <v>50</v>
      </c>
      <c r="R360" s="11" t="s">
        <v>988</v>
      </c>
      <c r="S360" s="12">
        <v>42736</v>
      </c>
      <c r="T360" s="12">
        <v>43100</v>
      </c>
      <c r="U360" s="12">
        <v>43100</v>
      </c>
      <c r="V360" s="10">
        <v>577</v>
      </c>
      <c r="W360" s="10">
        <v>300</v>
      </c>
      <c r="X360" s="10">
        <v>0</v>
      </c>
      <c r="Y360" s="13">
        <v>42719.380740740744</v>
      </c>
      <c r="Z360" s="11"/>
      <c r="AA360" s="10">
        <v>20849</v>
      </c>
      <c r="AB360" s="11" t="s">
        <v>60</v>
      </c>
      <c r="AC360" s="10">
        <v>554</v>
      </c>
      <c r="AD360" s="12">
        <v>42736</v>
      </c>
      <c r="AE360" s="12">
        <v>43100</v>
      </c>
      <c r="AF360" s="12">
        <v>43100</v>
      </c>
      <c r="AG360" s="10">
        <v>0</v>
      </c>
      <c r="AH360" s="13">
        <v>42719.3828587963</v>
      </c>
      <c r="AI360" s="11"/>
      <c r="AJ360" s="2">
        <f>VLOOKUP(A360,'[1]Tab.-Job'!A:A,1,FALSE)</f>
        <v>18167</v>
      </c>
      <c r="AK360" s="14" t="str">
        <f t="shared" si="62"/>
        <v>Azria Jacques Henri 09.10.1969</v>
      </c>
      <c r="AL360" s="2" t="b">
        <f t="shared" si="63"/>
        <v>1</v>
      </c>
    </row>
    <row r="361" spans="1:38" ht="25.5" x14ac:dyDescent="0.2">
      <c r="A361" s="10">
        <v>18167</v>
      </c>
      <c r="B361" s="11" t="s">
        <v>41</v>
      </c>
      <c r="C361" s="11" t="s">
        <v>985</v>
      </c>
      <c r="D361" s="11" t="s">
        <v>986</v>
      </c>
      <c r="E361" s="11" t="s">
        <v>137</v>
      </c>
      <c r="F361" s="10">
        <v>38439</v>
      </c>
      <c r="G361" s="11" t="s">
        <v>987</v>
      </c>
      <c r="H361" s="12">
        <v>42005</v>
      </c>
      <c r="I361" s="10"/>
      <c r="J361" s="11" t="s">
        <v>56</v>
      </c>
      <c r="K361" s="11" t="s">
        <v>57</v>
      </c>
      <c r="L361" s="10">
        <v>95994</v>
      </c>
      <c r="M361" s="11" t="s">
        <v>48</v>
      </c>
      <c r="N361" s="11" t="s">
        <v>987</v>
      </c>
      <c r="O361" s="11" t="s">
        <v>49</v>
      </c>
      <c r="P361" s="11" t="s">
        <v>50</v>
      </c>
      <c r="Q361" s="11" t="s">
        <v>50</v>
      </c>
      <c r="R361" s="11" t="s">
        <v>988</v>
      </c>
      <c r="S361" s="12">
        <v>42736</v>
      </c>
      <c r="T361" s="12">
        <v>43100</v>
      </c>
      <c r="U361" s="12">
        <v>43100</v>
      </c>
      <c r="V361" s="10">
        <v>577</v>
      </c>
      <c r="W361" s="10">
        <v>300</v>
      </c>
      <c r="X361" s="10">
        <v>0</v>
      </c>
      <c r="Y361" s="13">
        <v>42719.380740740744</v>
      </c>
      <c r="Z361" s="11"/>
      <c r="AA361" s="10">
        <v>20851</v>
      </c>
      <c r="AB361" s="11" t="s">
        <v>61</v>
      </c>
      <c r="AC361" s="10">
        <v>5.65</v>
      </c>
      <c r="AD361" s="12">
        <v>42736</v>
      </c>
      <c r="AE361" s="12">
        <v>43100</v>
      </c>
      <c r="AF361" s="12">
        <v>43100</v>
      </c>
      <c r="AG361" s="10">
        <v>0</v>
      </c>
      <c r="AH361" s="13">
        <v>42719.383275462962</v>
      </c>
      <c r="AI361" s="11"/>
      <c r="AJ361" s="2">
        <f>VLOOKUP(A361,'[1]Tab.-Job'!A:A,1,FALSE)</f>
        <v>18167</v>
      </c>
      <c r="AK361" s="14" t="str">
        <f t="shared" si="62"/>
        <v>Azria Jacques Henri 09.10.1969</v>
      </c>
      <c r="AL361" s="2" t="b">
        <f t="shared" si="63"/>
        <v>1</v>
      </c>
    </row>
    <row r="362" spans="1:38" ht="25.5" x14ac:dyDescent="0.2">
      <c r="A362" s="10">
        <v>18167</v>
      </c>
      <c r="B362" s="11" t="s">
        <v>41</v>
      </c>
      <c r="C362" s="11" t="s">
        <v>985</v>
      </c>
      <c r="D362" s="11" t="s">
        <v>986</v>
      </c>
      <c r="E362" s="11" t="s">
        <v>137</v>
      </c>
      <c r="F362" s="10">
        <v>38439</v>
      </c>
      <c r="G362" s="11" t="s">
        <v>987</v>
      </c>
      <c r="H362" s="12">
        <v>42005</v>
      </c>
      <c r="I362" s="10"/>
      <c r="J362" s="11" t="s">
        <v>56</v>
      </c>
      <c r="K362" s="11" t="s">
        <v>57</v>
      </c>
      <c r="L362" s="10">
        <v>95982</v>
      </c>
      <c r="M362" s="11" t="s">
        <v>98</v>
      </c>
      <c r="N362" s="11" t="s">
        <v>987</v>
      </c>
      <c r="O362" s="11" t="s">
        <v>50</v>
      </c>
      <c r="P362" s="11" t="s">
        <v>49</v>
      </c>
      <c r="Q362" s="11" t="s">
        <v>50</v>
      </c>
      <c r="R362" s="11" t="s">
        <v>988</v>
      </c>
      <c r="S362" s="12">
        <v>42736</v>
      </c>
      <c r="T362" s="12">
        <v>43100</v>
      </c>
      <c r="U362" s="12">
        <v>43100</v>
      </c>
      <c r="V362" s="10">
        <v>13.4</v>
      </c>
      <c r="W362" s="10"/>
      <c r="X362" s="10">
        <v>0</v>
      </c>
      <c r="Y362" s="13">
        <v>42719.380011574074</v>
      </c>
      <c r="Z362" s="11"/>
      <c r="AA362" s="10"/>
      <c r="AB362" s="11"/>
      <c r="AC362" s="10"/>
      <c r="AD362" s="10"/>
      <c r="AE362" s="10"/>
      <c r="AF362" s="10"/>
      <c r="AG362" s="10"/>
      <c r="AH362" s="10"/>
      <c r="AI362" s="11"/>
      <c r="AJ362" s="2">
        <f>VLOOKUP(A362,'[1]Tab.-Job'!A:A,1,FALSE)</f>
        <v>18167</v>
      </c>
      <c r="AK362" s="14" t="str">
        <f t="shared" si="62"/>
        <v>Azria Jacques Henri 09.10.1969</v>
      </c>
      <c r="AL362" s="2" t="b">
        <f t="shared" si="63"/>
        <v>1</v>
      </c>
    </row>
    <row r="363" spans="1:38" ht="38.25" x14ac:dyDescent="0.2">
      <c r="A363" s="10">
        <v>18169</v>
      </c>
      <c r="B363" s="11" t="s">
        <v>41</v>
      </c>
      <c r="C363" s="11" t="s">
        <v>989</v>
      </c>
      <c r="D363" s="11" t="s">
        <v>990</v>
      </c>
      <c r="E363" s="11" t="s">
        <v>991</v>
      </c>
      <c r="F363" s="10">
        <v>36239</v>
      </c>
      <c r="G363" s="11" t="s">
        <v>992</v>
      </c>
      <c r="H363" s="12">
        <v>42005</v>
      </c>
      <c r="I363" s="10"/>
      <c r="J363" s="11" t="s">
        <v>111</v>
      </c>
      <c r="K363" s="11" t="s">
        <v>701</v>
      </c>
      <c r="L363" s="10">
        <v>96788</v>
      </c>
      <c r="M363" s="11" t="s">
        <v>48</v>
      </c>
      <c r="N363" s="11" t="s">
        <v>992</v>
      </c>
      <c r="O363" s="11" t="s">
        <v>49</v>
      </c>
      <c r="P363" s="11" t="s">
        <v>50</v>
      </c>
      <c r="Q363" s="11" t="s">
        <v>49</v>
      </c>
      <c r="R363" s="11" t="s">
        <v>993</v>
      </c>
      <c r="S363" s="12">
        <v>42736</v>
      </c>
      <c r="T363" s="12">
        <v>43100</v>
      </c>
      <c r="U363" s="12">
        <v>43100</v>
      </c>
      <c r="V363" s="10">
        <v>453.05</v>
      </c>
      <c r="W363" s="10">
        <v>300</v>
      </c>
      <c r="X363" s="10">
        <v>0</v>
      </c>
      <c r="Y363" s="13">
        <v>42723.384351851855</v>
      </c>
      <c r="Z363" s="11"/>
      <c r="AA363" s="10"/>
      <c r="AB363" s="11"/>
      <c r="AC363" s="10"/>
      <c r="AD363" s="10"/>
      <c r="AE363" s="10"/>
      <c r="AF363" s="10"/>
      <c r="AG363" s="10"/>
      <c r="AH363" s="10"/>
      <c r="AI363" s="11"/>
      <c r="AJ363" s="2">
        <f>VLOOKUP(A363,'[1]Tab.-Job'!A:A,1,FALSE)</f>
        <v>18169</v>
      </c>
      <c r="AK363" s="14" t="str">
        <f t="shared" si="62"/>
        <v>Gilliard Krir Catherine Noëlle 24.06.1965</v>
      </c>
      <c r="AL363" s="2" t="b">
        <f t="shared" si="63"/>
        <v>1</v>
      </c>
    </row>
    <row r="364" spans="1:38" ht="25.5" x14ac:dyDescent="0.2">
      <c r="A364" s="10">
        <v>18171</v>
      </c>
      <c r="B364" s="11" t="s">
        <v>41</v>
      </c>
      <c r="C364" s="11" t="s">
        <v>994</v>
      </c>
      <c r="D364" s="11" t="s">
        <v>995</v>
      </c>
      <c r="E364" s="11" t="s">
        <v>104</v>
      </c>
      <c r="F364" s="10">
        <v>36101</v>
      </c>
      <c r="G364" s="11" t="s">
        <v>996</v>
      </c>
      <c r="H364" s="12">
        <v>42005</v>
      </c>
      <c r="I364" s="10"/>
      <c r="J364" s="11" t="s">
        <v>56</v>
      </c>
      <c r="K364" s="11" t="s">
        <v>102</v>
      </c>
      <c r="L364" s="10">
        <v>96154</v>
      </c>
      <c r="M364" s="11" t="s">
        <v>48</v>
      </c>
      <c r="N364" s="11" t="s">
        <v>996</v>
      </c>
      <c r="O364" s="11" t="s">
        <v>49</v>
      </c>
      <c r="P364" s="11" t="s">
        <v>50</v>
      </c>
      <c r="Q364" s="11" t="s">
        <v>50</v>
      </c>
      <c r="R364" s="11" t="s">
        <v>997</v>
      </c>
      <c r="S364" s="12">
        <v>42736</v>
      </c>
      <c r="T364" s="12">
        <v>43100</v>
      </c>
      <c r="U364" s="12">
        <v>43100</v>
      </c>
      <c r="V364" s="10">
        <v>577</v>
      </c>
      <c r="W364" s="10">
        <v>300</v>
      </c>
      <c r="X364" s="10">
        <v>0</v>
      </c>
      <c r="Y364" s="13">
        <v>42719.420925925922</v>
      </c>
      <c r="Z364" s="11"/>
      <c r="AA364" s="10">
        <v>21012</v>
      </c>
      <c r="AB364" s="11" t="s">
        <v>61</v>
      </c>
      <c r="AC364" s="10">
        <v>5.65</v>
      </c>
      <c r="AD364" s="12">
        <v>42736</v>
      </c>
      <c r="AE364" s="12">
        <v>43100</v>
      </c>
      <c r="AF364" s="12">
        <v>43100</v>
      </c>
      <c r="AG364" s="10">
        <v>0</v>
      </c>
      <c r="AH364" s="13">
        <v>42719.421238425923</v>
      </c>
      <c r="AI364" s="11"/>
      <c r="AJ364" s="2">
        <f>VLOOKUP(A364,'[1]Tab.-Job'!A:A,1,FALSE)</f>
        <v>18171</v>
      </c>
      <c r="AK364" s="14" t="str">
        <f t="shared" si="62"/>
        <v>Gargano Angelo 30.09.1978</v>
      </c>
      <c r="AL364" s="2" t="b">
        <f t="shared" si="63"/>
        <v>1</v>
      </c>
    </row>
    <row r="365" spans="1:38" ht="25.5" x14ac:dyDescent="0.2">
      <c r="A365" s="10">
        <v>18171</v>
      </c>
      <c r="B365" s="11" t="s">
        <v>41</v>
      </c>
      <c r="C365" s="11" t="s">
        <v>994</v>
      </c>
      <c r="D365" s="11" t="s">
        <v>995</v>
      </c>
      <c r="E365" s="11" t="s">
        <v>104</v>
      </c>
      <c r="F365" s="10">
        <v>40307</v>
      </c>
      <c r="G365" s="11" t="s">
        <v>998</v>
      </c>
      <c r="H365" s="12">
        <v>42736</v>
      </c>
      <c r="I365" s="12">
        <v>43100</v>
      </c>
      <c r="J365" s="11" t="s">
        <v>65</v>
      </c>
      <c r="K365" s="11"/>
      <c r="L365" s="10">
        <v>96163</v>
      </c>
      <c r="M365" s="11" t="s">
        <v>98</v>
      </c>
      <c r="N365" s="11" t="s">
        <v>999</v>
      </c>
      <c r="O365" s="11" t="s">
        <v>50</v>
      </c>
      <c r="P365" s="11" t="s">
        <v>49</v>
      </c>
      <c r="Q365" s="11" t="s">
        <v>50</v>
      </c>
      <c r="R365" s="11" t="s">
        <v>997</v>
      </c>
      <c r="S365" s="12">
        <v>42736</v>
      </c>
      <c r="T365" s="12">
        <v>43100</v>
      </c>
      <c r="U365" s="12">
        <v>43100</v>
      </c>
      <c r="V365" s="10">
        <v>38.200000000000003</v>
      </c>
      <c r="W365" s="10"/>
      <c r="X365" s="10">
        <v>0</v>
      </c>
      <c r="Y365" s="13">
        <v>42719.422835648147</v>
      </c>
      <c r="Z365" s="11"/>
      <c r="AA365" s="10"/>
      <c r="AB365" s="11"/>
      <c r="AC365" s="10"/>
      <c r="AD365" s="10"/>
      <c r="AE365" s="10"/>
      <c r="AF365" s="10"/>
      <c r="AG365" s="10"/>
      <c r="AH365" s="10"/>
      <c r="AI365" s="11"/>
      <c r="AJ365" s="2">
        <f>VLOOKUP(A365,'[1]Tab.-Job'!A:A,1,FALSE)</f>
        <v>18171</v>
      </c>
      <c r="AK365" s="14" t="str">
        <f t="shared" si="62"/>
        <v>Gargano Angelo 30.09.1978</v>
      </c>
      <c r="AL365" s="2" t="b">
        <f t="shared" si="63"/>
        <v>1</v>
      </c>
    </row>
    <row r="366" spans="1:38" ht="38.25" x14ac:dyDescent="0.2">
      <c r="A366" s="10">
        <v>18172</v>
      </c>
      <c r="B366" s="11" t="s">
        <v>41</v>
      </c>
      <c r="C366" s="11" t="s">
        <v>1000</v>
      </c>
      <c r="D366" s="11" t="s">
        <v>1001</v>
      </c>
      <c r="E366" s="11" t="s">
        <v>722</v>
      </c>
      <c r="F366" s="10">
        <v>38063</v>
      </c>
      <c r="G366" s="11" t="s">
        <v>1002</v>
      </c>
      <c r="H366" s="12">
        <v>42005</v>
      </c>
      <c r="I366" s="10"/>
      <c r="J366" s="11" t="s">
        <v>68</v>
      </c>
      <c r="K366" s="11" t="s">
        <v>1003</v>
      </c>
      <c r="L366" s="10">
        <v>96537</v>
      </c>
      <c r="M366" s="11" t="s">
        <v>48</v>
      </c>
      <c r="N366" s="11" t="s">
        <v>1002</v>
      </c>
      <c r="O366" s="11" t="s">
        <v>49</v>
      </c>
      <c r="P366" s="11" t="s">
        <v>50</v>
      </c>
      <c r="Q366" s="11" t="s">
        <v>50</v>
      </c>
      <c r="R366" s="11" t="s">
        <v>1004</v>
      </c>
      <c r="S366" s="12">
        <v>42736</v>
      </c>
      <c r="T366" s="12">
        <v>43100</v>
      </c>
      <c r="U366" s="12">
        <v>43100</v>
      </c>
      <c r="V366" s="10">
        <v>499.7</v>
      </c>
      <c r="W366" s="10">
        <v>300</v>
      </c>
      <c r="X366" s="10">
        <v>0</v>
      </c>
      <c r="Y366" s="13">
        <v>42719.51494212963</v>
      </c>
      <c r="Z366" s="11"/>
      <c r="AA366" s="10">
        <v>21385</v>
      </c>
      <c r="AB366" s="11" t="s">
        <v>61</v>
      </c>
      <c r="AC366" s="10">
        <v>5.65</v>
      </c>
      <c r="AD366" s="12">
        <v>42736</v>
      </c>
      <c r="AE366" s="12">
        <v>43100</v>
      </c>
      <c r="AF366" s="12">
        <v>43100</v>
      </c>
      <c r="AG366" s="10">
        <v>0</v>
      </c>
      <c r="AH366" s="13">
        <v>42719.515196759261</v>
      </c>
      <c r="AI366" s="11"/>
      <c r="AJ366" s="2">
        <f>VLOOKUP(A366,'[1]Tab.-Job'!A:A,1,FALSE)</f>
        <v>18172</v>
      </c>
      <c r="AK366" s="14" t="str">
        <f t="shared" si="62"/>
        <v>Manteigas Antonio 16.12.1955</v>
      </c>
      <c r="AL366" s="2" t="b">
        <f t="shared" si="63"/>
        <v>1</v>
      </c>
    </row>
    <row r="367" spans="1:38" ht="25.5" x14ac:dyDescent="0.2">
      <c r="A367" s="10">
        <v>18174</v>
      </c>
      <c r="B367" s="11" t="s">
        <v>41</v>
      </c>
      <c r="C367" s="11" t="s">
        <v>1005</v>
      </c>
      <c r="D367" s="11" t="s">
        <v>1006</v>
      </c>
      <c r="E367" s="11" t="s">
        <v>1007</v>
      </c>
      <c r="F367" s="10">
        <v>38677</v>
      </c>
      <c r="G367" s="11" t="s">
        <v>1008</v>
      </c>
      <c r="H367" s="12">
        <v>41640</v>
      </c>
      <c r="I367" s="10"/>
      <c r="J367" s="11" t="s">
        <v>68</v>
      </c>
      <c r="K367" s="11" t="s">
        <v>108</v>
      </c>
      <c r="L367" s="10">
        <v>96664</v>
      </c>
      <c r="M367" s="11" t="s">
        <v>48</v>
      </c>
      <c r="N367" s="11" t="s">
        <v>1008</v>
      </c>
      <c r="O367" s="11" t="s">
        <v>49</v>
      </c>
      <c r="P367" s="11" t="s">
        <v>50</v>
      </c>
      <c r="Q367" s="11" t="s">
        <v>50</v>
      </c>
      <c r="R367" s="11" t="s">
        <v>1009</v>
      </c>
      <c r="S367" s="12">
        <v>42736</v>
      </c>
      <c r="T367" s="12">
        <v>43100</v>
      </c>
      <c r="U367" s="12">
        <v>43100</v>
      </c>
      <c r="V367" s="10">
        <v>460.9</v>
      </c>
      <c r="W367" s="10">
        <v>300</v>
      </c>
      <c r="X367" s="10">
        <v>0</v>
      </c>
      <c r="Y367" s="13">
        <v>42719.818298611113</v>
      </c>
      <c r="Z367" s="11"/>
      <c r="AA367" s="10">
        <v>21472</v>
      </c>
      <c r="AB367" s="11" t="s">
        <v>60</v>
      </c>
      <c r="AC367" s="10">
        <v>455.25</v>
      </c>
      <c r="AD367" s="12">
        <v>42736</v>
      </c>
      <c r="AE367" s="12">
        <v>43100</v>
      </c>
      <c r="AF367" s="12">
        <v>43100</v>
      </c>
      <c r="AG367" s="10">
        <v>0</v>
      </c>
      <c r="AH367" s="13">
        <v>42719.819131944445</v>
      </c>
      <c r="AI367" s="11"/>
      <c r="AJ367" s="2">
        <f>VLOOKUP(A367,'[1]Tab.-Job'!A:A,1,FALSE)</f>
        <v>18174</v>
      </c>
      <c r="AK367" s="14" t="str">
        <f t="shared" si="62"/>
        <v>Formentin Piccinno Elena 28.03.1965</v>
      </c>
      <c r="AL367" s="2" t="b">
        <f t="shared" si="63"/>
        <v>1</v>
      </c>
    </row>
    <row r="368" spans="1:38" ht="25.5" x14ac:dyDescent="0.2">
      <c r="A368" s="10">
        <v>18174</v>
      </c>
      <c r="B368" s="11" t="s">
        <v>41</v>
      </c>
      <c r="C368" s="11" t="s">
        <v>1005</v>
      </c>
      <c r="D368" s="11" t="s">
        <v>1006</v>
      </c>
      <c r="E368" s="11" t="s">
        <v>1007</v>
      </c>
      <c r="F368" s="10">
        <v>38677</v>
      </c>
      <c r="G368" s="11" t="s">
        <v>1008</v>
      </c>
      <c r="H368" s="12">
        <v>41640</v>
      </c>
      <c r="I368" s="10"/>
      <c r="J368" s="11" t="s">
        <v>68</v>
      </c>
      <c r="K368" s="11" t="s">
        <v>108</v>
      </c>
      <c r="L368" s="10">
        <v>96664</v>
      </c>
      <c r="M368" s="11" t="s">
        <v>48</v>
      </c>
      <c r="N368" s="11" t="s">
        <v>1008</v>
      </c>
      <c r="O368" s="11" t="s">
        <v>49</v>
      </c>
      <c r="P368" s="11" t="s">
        <v>50</v>
      </c>
      <c r="Q368" s="11" t="s">
        <v>50</v>
      </c>
      <c r="R368" s="11" t="s">
        <v>1009</v>
      </c>
      <c r="S368" s="12">
        <v>42736</v>
      </c>
      <c r="T368" s="12">
        <v>43100</v>
      </c>
      <c r="U368" s="12">
        <v>43100</v>
      </c>
      <c r="V368" s="10">
        <v>460.9</v>
      </c>
      <c r="W368" s="10">
        <v>300</v>
      </c>
      <c r="X368" s="10">
        <v>0</v>
      </c>
      <c r="Y368" s="13">
        <v>42719.818298611113</v>
      </c>
      <c r="Z368" s="11"/>
      <c r="AA368" s="10">
        <v>21471</v>
      </c>
      <c r="AB368" s="11" t="s">
        <v>61</v>
      </c>
      <c r="AC368" s="10">
        <v>5.65</v>
      </c>
      <c r="AD368" s="12">
        <v>42736</v>
      </c>
      <c r="AE368" s="12">
        <v>43100</v>
      </c>
      <c r="AF368" s="12">
        <v>43100</v>
      </c>
      <c r="AG368" s="10">
        <v>0</v>
      </c>
      <c r="AH368" s="13">
        <v>42719.818888888891</v>
      </c>
      <c r="AI368" s="11"/>
      <c r="AJ368" s="2">
        <f>VLOOKUP(A368,'[1]Tab.-Job'!A:A,1,FALSE)</f>
        <v>18174</v>
      </c>
      <c r="AK368" s="14" t="str">
        <f t="shared" si="62"/>
        <v>Formentin Piccinno Elena 28.03.1965</v>
      </c>
      <c r="AL368" s="2" t="b">
        <f t="shared" si="63"/>
        <v>1</v>
      </c>
    </row>
    <row r="369" spans="1:38" ht="25.5" x14ac:dyDescent="0.2">
      <c r="A369" s="10">
        <v>18175</v>
      </c>
      <c r="B369" s="11" t="s">
        <v>41</v>
      </c>
      <c r="C369" s="11" t="s">
        <v>1010</v>
      </c>
      <c r="D369" s="11" t="s">
        <v>1011</v>
      </c>
      <c r="E369" s="11" t="s">
        <v>92</v>
      </c>
      <c r="F369" s="10">
        <v>41399</v>
      </c>
      <c r="G369" s="11" t="s">
        <v>1012</v>
      </c>
      <c r="H369" s="12">
        <v>42736</v>
      </c>
      <c r="I369" s="10"/>
      <c r="J369" s="11" t="s">
        <v>46</v>
      </c>
      <c r="K369" s="11" t="s">
        <v>93</v>
      </c>
      <c r="L369" s="10">
        <v>99013</v>
      </c>
      <c r="M369" s="11" t="s">
        <v>48</v>
      </c>
      <c r="N369" s="11" t="s">
        <v>1013</v>
      </c>
      <c r="O369" s="11" t="s">
        <v>49</v>
      </c>
      <c r="P369" s="11" t="s">
        <v>50</v>
      </c>
      <c r="Q369" s="11" t="s">
        <v>50</v>
      </c>
      <c r="R369" s="11" t="s">
        <v>1014</v>
      </c>
      <c r="S369" s="12">
        <v>42736</v>
      </c>
      <c r="T369" s="12">
        <v>43100</v>
      </c>
      <c r="U369" s="12">
        <v>43100</v>
      </c>
      <c r="V369" s="10">
        <v>469.8</v>
      </c>
      <c r="W369" s="10">
        <v>300</v>
      </c>
      <c r="X369" s="10">
        <v>0</v>
      </c>
      <c r="Y369" s="13">
        <v>42761.562800925924</v>
      </c>
      <c r="Z369" s="11"/>
      <c r="AA369" s="10"/>
      <c r="AB369" s="11"/>
      <c r="AC369" s="10"/>
      <c r="AD369" s="10"/>
      <c r="AE369" s="10"/>
      <c r="AF369" s="10"/>
      <c r="AG369" s="10"/>
      <c r="AH369" s="10"/>
      <c r="AI369" s="11"/>
      <c r="AJ369" s="2">
        <f>VLOOKUP(A369,'[1]Tab.-Job'!A:A,1,FALSE)</f>
        <v>18175</v>
      </c>
      <c r="AK369" s="14" t="str">
        <f t="shared" si="62"/>
        <v>Durussel Gérald Jean 01.04.1947</v>
      </c>
      <c r="AL369" s="2" t="b">
        <f t="shared" si="63"/>
        <v>1</v>
      </c>
    </row>
    <row r="370" spans="1:38" ht="25.5" x14ac:dyDescent="0.2">
      <c r="A370" s="10">
        <v>18186</v>
      </c>
      <c r="B370" s="11" t="s">
        <v>41</v>
      </c>
      <c r="C370" s="11" t="s">
        <v>1015</v>
      </c>
      <c r="D370" s="11" t="s">
        <v>1016</v>
      </c>
      <c r="E370" s="11" t="s">
        <v>81</v>
      </c>
      <c r="F370" s="10">
        <v>37267</v>
      </c>
      <c r="G370" s="11" t="s">
        <v>1017</v>
      </c>
      <c r="H370" s="12">
        <v>42005</v>
      </c>
      <c r="I370" s="10"/>
      <c r="J370" s="11" t="s">
        <v>105</v>
      </c>
      <c r="K370" s="11" t="s">
        <v>1018</v>
      </c>
      <c r="L370" s="10">
        <v>96024</v>
      </c>
      <c r="M370" s="11" t="s">
        <v>48</v>
      </c>
      <c r="N370" s="11" t="s">
        <v>1017</v>
      </c>
      <c r="O370" s="11" t="s">
        <v>49</v>
      </c>
      <c r="P370" s="11" t="s">
        <v>50</v>
      </c>
      <c r="Q370" s="11" t="s">
        <v>50</v>
      </c>
      <c r="R370" s="11" t="s">
        <v>1019</v>
      </c>
      <c r="S370" s="12">
        <v>42736</v>
      </c>
      <c r="T370" s="12">
        <v>43100</v>
      </c>
      <c r="U370" s="12">
        <v>43100</v>
      </c>
      <c r="V370" s="10">
        <v>639</v>
      </c>
      <c r="W370" s="10">
        <v>300</v>
      </c>
      <c r="X370" s="10">
        <v>0</v>
      </c>
      <c r="Y370" s="13">
        <v>42719.390856481485</v>
      </c>
      <c r="Z370" s="11"/>
      <c r="AA370" s="10">
        <v>20885</v>
      </c>
      <c r="AB370" s="11" t="s">
        <v>61</v>
      </c>
      <c r="AC370" s="10">
        <v>5.65</v>
      </c>
      <c r="AD370" s="12">
        <v>42736</v>
      </c>
      <c r="AE370" s="12">
        <v>43100</v>
      </c>
      <c r="AF370" s="12">
        <v>43100</v>
      </c>
      <c r="AG370" s="10">
        <v>0</v>
      </c>
      <c r="AH370" s="13">
        <v>42719.39230324074</v>
      </c>
      <c r="AI370" s="11"/>
      <c r="AJ370" s="2">
        <f>VLOOKUP(A370,'[1]Tab.-Job'!A:A,1,FALSE)</f>
        <v>18186</v>
      </c>
      <c r="AK370" s="14" t="str">
        <f t="shared" si="62"/>
        <v>Delangle Michèle Agnes Mauricette 02.11.1949</v>
      </c>
      <c r="AL370" s="2" t="b">
        <f t="shared" si="63"/>
        <v>1</v>
      </c>
    </row>
    <row r="371" spans="1:38" ht="25.5" x14ac:dyDescent="0.2">
      <c r="A371" s="10">
        <v>18186</v>
      </c>
      <c r="B371" s="11" t="s">
        <v>41</v>
      </c>
      <c r="C371" s="11" t="s">
        <v>1015</v>
      </c>
      <c r="D371" s="11" t="s">
        <v>1016</v>
      </c>
      <c r="E371" s="11" t="s">
        <v>81</v>
      </c>
      <c r="F371" s="10">
        <v>40279</v>
      </c>
      <c r="G371" s="11" t="s">
        <v>1020</v>
      </c>
      <c r="H371" s="12">
        <v>42736</v>
      </c>
      <c r="I371" s="10"/>
      <c r="J371" s="11" t="s">
        <v>133</v>
      </c>
      <c r="K371" s="11" t="s">
        <v>1021</v>
      </c>
      <c r="L371" s="10">
        <v>96035</v>
      </c>
      <c r="M371" s="11" t="s">
        <v>98</v>
      </c>
      <c r="N371" s="11" t="s">
        <v>1020</v>
      </c>
      <c r="O371" s="11" t="s">
        <v>50</v>
      </c>
      <c r="P371" s="11" t="s">
        <v>49</v>
      </c>
      <c r="Q371" s="11" t="s">
        <v>50</v>
      </c>
      <c r="R371" s="11" t="s">
        <v>1019</v>
      </c>
      <c r="S371" s="12">
        <v>42736</v>
      </c>
      <c r="T371" s="12">
        <v>43100</v>
      </c>
      <c r="U371" s="12">
        <v>43100</v>
      </c>
      <c r="V371" s="10">
        <v>299.39999999999998</v>
      </c>
      <c r="W371" s="10">
        <v>0</v>
      </c>
      <c r="X371" s="10">
        <v>0</v>
      </c>
      <c r="Y371" s="13">
        <v>42719.393379629626</v>
      </c>
      <c r="Z371" s="11"/>
      <c r="AA371" s="10"/>
      <c r="AB371" s="11"/>
      <c r="AC371" s="10"/>
      <c r="AD371" s="10"/>
      <c r="AE371" s="10"/>
      <c r="AF371" s="10"/>
      <c r="AG371" s="10"/>
      <c r="AH371" s="10"/>
      <c r="AI371" s="11"/>
      <c r="AJ371" s="2">
        <f>VLOOKUP(A371,'[1]Tab.-Job'!A:A,1,FALSE)</f>
        <v>18186</v>
      </c>
      <c r="AK371" s="14" t="str">
        <f t="shared" si="62"/>
        <v>Delangle Michèle Agnes Mauricette 02.11.1949</v>
      </c>
      <c r="AL371" s="2" t="b">
        <f t="shared" si="63"/>
        <v>1</v>
      </c>
    </row>
    <row r="372" spans="1:38" ht="25.5" x14ac:dyDescent="0.2">
      <c r="A372" s="10">
        <v>18187</v>
      </c>
      <c r="B372" s="11" t="s">
        <v>41</v>
      </c>
      <c r="C372" s="11" t="s">
        <v>1022</v>
      </c>
      <c r="D372" s="11" t="s">
        <v>1023</v>
      </c>
      <c r="E372" s="11" t="s">
        <v>1024</v>
      </c>
      <c r="F372" s="10">
        <v>41306</v>
      </c>
      <c r="G372" s="11" t="s">
        <v>1025</v>
      </c>
      <c r="H372" s="12">
        <v>42736</v>
      </c>
      <c r="I372" s="10"/>
      <c r="J372" s="11" t="s">
        <v>65</v>
      </c>
      <c r="K372" s="11" t="s">
        <v>103</v>
      </c>
      <c r="L372" s="10">
        <v>98814</v>
      </c>
      <c r="M372" s="11" t="s">
        <v>48</v>
      </c>
      <c r="N372" s="11"/>
      <c r="O372" s="11" t="s">
        <v>49</v>
      </c>
      <c r="P372" s="11" t="s">
        <v>50</v>
      </c>
      <c r="Q372" s="11" t="s">
        <v>50</v>
      </c>
      <c r="R372" s="11" t="s">
        <v>1026</v>
      </c>
      <c r="S372" s="12">
        <v>42736</v>
      </c>
      <c r="T372" s="12">
        <v>43100</v>
      </c>
      <c r="U372" s="12">
        <v>43100</v>
      </c>
      <c r="V372" s="10">
        <v>525.25</v>
      </c>
      <c r="W372" s="10">
        <v>300</v>
      </c>
      <c r="X372" s="10">
        <v>0</v>
      </c>
      <c r="Y372" s="13">
        <v>42759.395138888889</v>
      </c>
      <c r="Z372" s="11"/>
      <c r="AA372" s="10"/>
      <c r="AB372" s="11"/>
      <c r="AC372" s="10"/>
      <c r="AD372" s="10"/>
      <c r="AE372" s="10"/>
      <c r="AF372" s="10"/>
      <c r="AG372" s="10"/>
      <c r="AH372" s="10"/>
      <c r="AI372" s="11"/>
      <c r="AJ372" s="2">
        <f>VLOOKUP(A372,'[1]Tab.-Job'!A:A,1,FALSE)</f>
        <v>18187</v>
      </c>
      <c r="AK372" s="14" t="str">
        <f t="shared" si="62"/>
        <v>Golay Helene Christine 05.07.1957</v>
      </c>
      <c r="AL372" s="2" t="b">
        <f t="shared" si="63"/>
        <v>1</v>
      </c>
    </row>
    <row r="373" spans="1:38" ht="25.5" x14ac:dyDescent="0.2">
      <c r="A373" s="10">
        <v>18192</v>
      </c>
      <c r="B373" s="11" t="s">
        <v>41</v>
      </c>
      <c r="C373" s="11" t="s">
        <v>1027</v>
      </c>
      <c r="D373" s="11" t="s">
        <v>1028</v>
      </c>
      <c r="E373" s="11" t="s">
        <v>189</v>
      </c>
      <c r="F373" s="10">
        <v>36501</v>
      </c>
      <c r="G373" s="11" t="s">
        <v>1029</v>
      </c>
      <c r="H373" s="12">
        <v>42005</v>
      </c>
      <c r="I373" s="10"/>
      <c r="J373" s="11" t="s">
        <v>56</v>
      </c>
      <c r="K373" s="11" t="s">
        <v>136</v>
      </c>
      <c r="L373" s="10">
        <v>96287</v>
      </c>
      <c r="M373" s="11" t="s">
        <v>48</v>
      </c>
      <c r="N373" s="11" t="s">
        <v>1029</v>
      </c>
      <c r="O373" s="11" t="s">
        <v>49</v>
      </c>
      <c r="P373" s="11" t="s">
        <v>50</v>
      </c>
      <c r="Q373" s="11" t="s">
        <v>50</v>
      </c>
      <c r="R373" s="11" t="s">
        <v>1030</v>
      </c>
      <c r="S373" s="12">
        <v>42736</v>
      </c>
      <c r="T373" s="12">
        <v>43100</v>
      </c>
      <c r="U373" s="12">
        <v>43100</v>
      </c>
      <c r="V373" s="10">
        <v>542.4</v>
      </c>
      <c r="W373" s="10">
        <v>300</v>
      </c>
      <c r="X373" s="10">
        <v>0</v>
      </c>
      <c r="Y373" s="13">
        <v>42719.443761574075</v>
      </c>
      <c r="Z373" s="11"/>
      <c r="AA373" s="10"/>
      <c r="AB373" s="11"/>
      <c r="AC373" s="10"/>
      <c r="AD373" s="10"/>
      <c r="AE373" s="10"/>
      <c r="AF373" s="10"/>
      <c r="AG373" s="10"/>
      <c r="AH373" s="10"/>
      <c r="AI373" s="11"/>
      <c r="AJ373" s="2">
        <f>VLOOKUP(A373,'[1]Tab.-Job'!A:A,1,FALSE)</f>
        <v>18192</v>
      </c>
      <c r="AK373" s="14" t="str">
        <f t="shared" si="62"/>
        <v>Jacot-Descombes Vincent Thomas 28.05.1995</v>
      </c>
      <c r="AL373" s="2" t="b">
        <f t="shared" si="63"/>
        <v>1</v>
      </c>
    </row>
    <row r="374" spans="1:38" ht="25.5" x14ac:dyDescent="0.2">
      <c r="A374" s="10">
        <v>18193</v>
      </c>
      <c r="B374" s="11" t="s">
        <v>41</v>
      </c>
      <c r="C374" s="11" t="s">
        <v>1031</v>
      </c>
      <c r="D374" s="11" t="s">
        <v>1032</v>
      </c>
      <c r="E374" s="11" t="s">
        <v>104</v>
      </c>
      <c r="F374" s="10">
        <v>41122</v>
      </c>
      <c r="G374" s="11" t="s">
        <v>1033</v>
      </c>
      <c r="H374" s="12">
        <v>42736</v>
      </c>
      <c r="I374" s="12">
        <v>43100</v>
      </c>
      <c r="J374" s="11" t="s">
        <v>141</v>
      </c>
      <c r="K374" s="11"/>
      <c r="L374" s="10">
        <v>98323</v>
      </c>
      <c r="M374" s="11" t="s">
        <v>48</v>
      </c>
      <c r="N374" s="11" t="s">
        <v>1033</v>
      </c>
      <c r="O374" s="11" t="s">
        <v>49</v>
      </c>
      <c r="P374" s="11" t="s">
        <v>50</v>
      </c>
      <c r="Q374" s="11" t="s">
        <v>50</v>
      </c>
      <c r="R374" s="11" t="s">
        <v>1034</v>
      </c>
      <c r="S374" s="12">
        <v>42736</v>
      </c>
      <c r="T374" s="12">
        <v>43100</v>
      </c>
      <c r="U374" s="12">
        <v>43100</v>
      </c>
      <c r="V374" s="10">
        <v>572.35</v>
      </c>
      <c r="W374" s="10">
        <v>300</v>
      </c>
      <c r="X374" s="10">
        <v>0</v>
      </c>
      <c r="Y374" s="13">
        <v>42747.406354166669</v>
      </c>
      <c r="Z374" s="11"/>
      <c r="AA374" s="10"/>
      <c r="AB374" s="11"/>
      <c r="AC374" s="10"/>
      <c r="AD374" s="10"/>
      <c r="AE374" s="10"/>
      <c r="AF374" s="10"/>
      <c r="AG374" s="10"/>
      <c r="AH374" s="10"/>
      <c r="AI374" s="11"/>
      <c r="AJ374" s="2">
        <f>VLOOKUP(A374,'[1]Tab.-Job'!A:A,1,FALSE)</f>
        <v>18193</v>
      </c>
      <c r="AK374" s="14" t="str">
        <f t="shared" si="62"/>
        <v>Monteiro Lourenço Ana 25.02.1987</v>
      </c>
      <c r="AL374" s="2" t="b">
        <f t="shared" si="63"/>
        <v>1</v>
      </c>
    </row>
    <row r="375" spans="1:38" ht="25.5" x14ac:dyDescent="0.2">
      <c r="A375" s="10">
        <v>18207</v>
      </c>
      <c r="B375" s="11" t="s">
        <v>41</v>
      </c>
      <c r="C375" s="11" t="s">
        <v>1035</v>
      </c>
      <c r="D375" s="11" t="s">
        <v>1036</v>
      </c>
      <c r="E375" s="11" t="s">
        <v>732</v>
      </c>
      <c r="F375" s="10">
        <v>37317</v>
      </c>
      <c r="G375" s="11" t="s">
        <v>1037</v>
      </c>
      <c r="H375" s="12">
        <v>42005</v>
      </c>
      <c r="I375" s="10"/>
      <c r="J375" s="11" t="s">
        <v>133</v>
      </c>
      <c r="K375" s="11" t="s">
        <v>717</v>
      </c>
      <c r="L375" s="10">
        <v>99732</v>
      </c>
      <c r="M375" s="11" t="s">
        <v>48</v>
      </c>
      <c r="N375" s="11" t="s">
        <v>1037</v>
      </c>
      <c r="O375" s="11" t="s">
        <v>49</v>
      </c>
      <c r="P375" s="11" t="s">
        <v>50</v>
      </c>
      <c r="Q375" s="11" t="s">
        <v>50</v>
      </c>
      <c r="R375" s="11" t="s">
        <v>1038</v>
      </c>
      <c r="S375" s="12">
        <v>42736</v>
      </c>
      <c r="T375" s="12">
        <v>43100</v>
      </c>
      <c r="U375" s="12">
        <v>43100</v>
      </c>
      <c r="V375" s="10">
        <v>458.2</v>
      </c>
      <c r="W375" s="10">
        <v>500</v>
      </c>
      <c r="X375" s="10">
        <v>0</v>
      </c>
      <c r="Y375" s="13">
        <v>42781.418877314813</v>
      </c>
      <c r="Z375" s="11"/>
      <c r="AA375" s="10">
        <v>25117</v>
      </c>
      <c r="AB375" s="11" t="s">
        <v>60</v>
      </c>
      <c r="AC375" s="10">
        <v>452.55</v>
      </c>
      <c r="AD375" s="12">
        <v>42887</v>
      </c>
      <c r="AE375" s="12">
        <v>43100</v>
      </c>
      <c r="AF375" s="12">
        <v>43100</v>
      </c>
      <c r="AG375" s="10">
        <v>0</v>
      </c>
      <c r="AH375" s="13">
        <v>42878.699537037035</v>
      </c>
      <c r="AI375" s="11" t="s">
        <v>160</v>
      </c>
      <c r="AJ375" s="2">
        <f>VLOOKUP(A375,'[1]Tab.-Job'!A:A,1,FALSE)</f>
        <v>18207</v>
      </c>
      <c r="AK375" s="14" t="str">
        <f t="shared" si="62"/>
        <v>Wetzel Géraldine Monique Cécile Nadia 12.11.1966</v>
      </c>
      <c r="AL375" s="2" t="b">
        <f t="shared" si="63"/>
        <v>1</v>
      </c>
    </row>
    <row r="376" spans="1:38" ht="25.5" x14ac:dyDescent="0.2">
      <c r="A376" s="10">
        <v>18207</v>
      </c>
      <c r="B376" s="11" t="s">
        <v>41</v>
      </c>
      <c r="C376" s="11" t="s">
        <v>1035</v>
      </c>
      <c r="D376" s="11" t="s">
        <v>1036</v>
      </c>
      <c r="E376" s="11" t="s">
        <v>732</v>
      </c>
      <c r="F376" s="10">
        <v>37562</v>
      </c>
      <c r="G376" s="11" t="s">
        <v>1039</v>
      </c>
      <c r="H376" s="12">
        <v>42370</v>
      </c>
      <c r="I376" s="10"/>
      <c r="J376" s="11" t="s">
        <v>196</v>
      </c>
      <c r="K376" s="11" t="s">
        <v>717</v>
      </c>
      <c r="L376" s="10">
        <v>99737</v>
      </c>
      <c r="M376" s="11" t="s">
        <v>48</v>
      </c>
      <c r="N376" s="11" t="s">
        <v>1040</v>
      </c>
      <c r="O376" s="11" t="s">
        <v>49</v>
      </c>
      <c r="P376" s="11" t="s">
        <v>50</v>
      </c>
      <c r="Q376" s="11" t="s">
        <v>50</v>
      </c>
      <c r="R376" s="11" t="s">
        <v>1041</v>
      </c>
      <c r="S376" s="12">
        <v>42736</v>
      </c>
      <c r="T376" s="12">
        <v>43100</v>
      </c>
      <c r="U376" s="12">
        <v>43100</v>
      </c>
      <c r="V376" s="10">
        <v>124.2</v>
      </c>
      <c r="W376" s="10">
        <v>0</v>
      </c>
      <c r="X376" s="10">
        <v>0</v>
      </c>
      <c r="Y376" s="13">
        <v>42781.433495370373</v>
      </c>
      <c r="Z376" s="11"/>
      <c r="AA376" s="10">
        <v>25118</v>
      </c>
      <c r="AB376" s="11" t="s">
        <v>161</v>
      </c>
      <c r="AC376" s="10">
        <v>118.55</v>
      </c>
      <c r="AD376" s="12">
        <v>42887</v>
      </c>
      <c r="AE376" s="12">
        <v>43100</v>
      </c>
      <c r="AF376" s="12">
        <v>43100</v>
      </c>
      <c r="AG376" s="10">
        <v>0</v>
      </c>
      <c r="AH376" s="13">
        <v>42878.703043981484</v>
      </c>
      <c r="AI376" s="11" t="s">
        <v>162</v>
      </c>
      <c r="AJ376" s="2">
        <f>VLOOKUP(A376,'[1]Tab.-Job'!A:A,1,FALSE)</f>
        <v>18207</v>
      </c>
      <c r="AK376" s="14" t="str">
        <f t="shared" si="62"/>
        <v>Wetzel Cassidy Lola Felisa Joey 08.03.2005</v>
      </c>
      <c r="AL376" s="2" t="b">
        <f t="shared" si="63"/>
        <v>0</v>
      </c>
    </row>
    <row r="377" spans="1:38" ht="25.5" x14ac:dyDescent="0.2">
      <c r="A377" s="10">
        <v>18207</v>
      </c>
      <c r="B377" s="11" t="s">
        <v>41</v>
      </c>
      <c r="C377" s="11" t="s">
        <v>1035</v>
      </c>
      <c r="D377" s="11" t="s">
        <v>1036</v>
      </c>
      <c r="E377" s="11" t="s">
        <v>732</v>
      </c>
      <c r="F377" s="10">
        <v>37565</v>
      </c>
      <c r="G377" s="11" t="s">
        <v>1042</v>
      </c>
      <c r="H377" s="12">
        <v>42370</v>
      </c>
      <c r="I377" s="10"/>
      <c r="J377" s="11" t="s">
        <v>196</v>
      </c>
      <c r="K377" s="11" t="s">
        <v>717</v>
      </c>
      <c r="L377" s="10">
        <v>99736</v>
      </c>
      <c r="M377" s="11" t="s">
        <v>48</v>
      </c>
      <c r="N377" s="11"/>
      <c r="O377" s="11" t="s">
        <v>49</v>
      </c>
      <c r="P377" s="11" t="s">
        <v>50</v>
      </c>
      <c r="Q377" s="11" t="s">
        <v>50</v>
      </c>
      <c r="R377" s="11" t="s">
        <v>1043</v>
      </c>
      <c r="S377" s="12">
        <v>42736</v>
      </c>
      <c r="T377" s="12">
        <v>43100</v>
      </c>
      <c r="U377" s="12">
        <v>43100</v>
      </c>
      <c r="V377" s="10">
        <v>124.2</v>
      </c>
      <c r="W377" s="10"/>
      <c r="X377" s="10">
        <v>0</v>
      </c>
      <c r="Y377" s="13">
        <v>42781.431006944447</v>
      </c>
      <c r="Z377" s="11"/>
      <c r="AA377" s="10">
        <v>25119</v>
      </c>
      <c r="AB377" s="11" t="s">
        <v>161</v>
      </c>
      <c r="AC377" s="10">
        <v>118.55</v>
      </c>
      <c r="AD377" s="12">
        <v>42887</v>
      </c>
      <c r="AE377" s="12">
        <v>43100</v>
      </c>
      <c r="AF377" s="12">
        <v>43100</v>
      </c>
      <c r="AG377" s="10">
        <v>0</v>
      </c>
      <c r="AH377" s="13">
        <v>42878.704016203701</v>
      </c>
      <c r="AI377" s="11" t="s">
        <v>162</v>
      </c>
      <c r="AJ377" s="2">
        <f>VLOOKUP(A377,'[1]Tab.-Job'!A:A,1,FALSE)</f>
        <v>18207</v>
      </c>
      <c r="AK377" s="14" t="str">
        <f t="shared" si="62"/>
        <v>Wetzel Lola Cecilia Gabrielle Dorita 07.01.2000</v>
      </c>
      <c r="AL377" s="2" t="b">
        <f t="shared" si="63"/>
        <v>0</v>
      </c>
    </row>
    <row r="378" spans="1:38" ht="25.5" x14ac:dyDescent="0.2">
      <c r="A378" s="10">
        <v>18207</v>
      </c>
      <c r="B378" s="11" t="s">
        <v>41</v>
      </c>
      <c r="C378" s="11" t="s">
        <v>1035</v>
      </c>
      <c r="D378" s="11" t="s">
        <v>1036</v>
      </c>
      <c r="E378" s="11" t="s">
        <v>732</v>
      </c>
      <c r="F378" s="10">
        <v>37317</v>
      </c>
      <c r="G378" s="11" t="s">
        <v>1037</v>
      </c>
      <c r="H378" s="12">
        <v>42005</v>
      </c>
      <c r="I378" s="10"/>
      <c r="J378" s="11" t="s">
        <v>133</v>
      </c>
      <c r="K378" s="11" t="s">
        <v>717</v>
      </c>
      <c r="L378" s="10">
        <v>99732</v>
      </c>
      <c r="M378" s="11" t="s">
        <v>48</v>
      </c>
      <c r="N378" s="11" t="s">
        <v>1037</v>
      </c>
      <c r="O378" s="11" t="s">
        <v>49</v>
      </c>
      <c r="P378" s="11" t="s">
        <v>50</v>
      </c>
      <c r="Q378" s="11" t="s">
        <v>50</v>
      </c>
      <c r="R378" s="11" t="s">
        <v>1038</v>
      </c>
      <c r="S378" s="12">
        <v>42736</v>
      </c>
      <c r="T378" s="12">
        <v>43100</v>
      </c>
      <c r="U378" s="12">
        <v>43100</v>
      </c>
      <c r="V378" s="10">
        <v>458.2</v>
      </c>
      <c r="W378" s="10">
        <v>500</v>
      </c>
      <c r="X378" s="10">
        <v>0</v>
      </c>
      <c r="Y378" s="13">
        <v>42781.418877314813</v>
      </c>
      <c r="Z378" s="11"/>
      <c r="AA378" s="10">
        <v>23653</v>
      </c>
      <c r="AB378" s="11" t="s">
        <v>61</v>
      </c>
      <c r="AC378" s="10">
        <v>5.65</v>
      </c>
      <c r="AD378" s="12">
        <v>42736</v>
      </c>
      <c r="AE378" s="12">
        <v>43100</v>
      </c>
      <c r="AF378" s="12">
        <v>43100</v>
      </c>
      <c r="AG378" s="10">
        <v>0</v>
      </c>
      <c r="AH378" s="13">
        <v>42781.41951388889</v>
      </c>
      <c r="AI378" s="11"/>
      <c r="AJ378" s="2">
        <f>VLOOKUP(A378,'[1]Tab.-Job'!A:A,1,FALSE)</f>
        <v>18207</v>
      </c>
      <c r="AK378" s="14" t="str">
        <f t="shared" si="62"/>
        <v>Wetzel Géraldine Monique Cécile Nadia 12.11.1966</v>
      </c>
      <c r="AL378" s="2" t="b">
        <f t="shared" si="63"/>
        <v>1</v>
      </c>
    </row>
    <row r="379" spans="1:38" ht="25.5" x14ac:dyDescent="0.2">
      <c r="A379" s="10">
        <v>18207</v>
      </c>
      <c r="B379" s="11" t="s">
        <v>41</v>
      </c>
      <c r="C379" s="11" t="s">
        <v>1035</v>
      </c>
      <c r="D379" s="11" t="s">
        <v>1036</v>
      </c>
      <c r="E379" s="11" t="s">
        <v>732</v>
      </c>
      <c r="F379" s="10">
        <v>37562</v>
      </c>
      <c r="G379" s="11" t="s">
        <v>1039</v>
      </c>
      <c r="H379" s="12">
        <v>42370</v>
      </c>
      <c r="I379" s="10"/>
      <c r="J379" s="11" t="s">
        <v>196</v>
      </c>
      <c r="K379" s="11" t="s">
        <v>717</v>
      </c>
      <c r="L379" s="10">
        <v>99737</v>
      </c>
      <c r="M379" s="11" t="s">
        <v>48</v>
      </c>
      <c r="N379" s="11" t="s">
        <v>1040</v>
      </c>
      <c r="O379" s="11" t="s">
        <v>49</v>
      </c>
      <c r="P379" s="11" t="s">
        <v>50</v>
      </c>
      <c r="Q379" s="11" t="s">
        <v>50</v>
      </c>
      <c r="R379" s="11" t="s">
        <v>1041</v>
      </c>
      <c r="S379" s="12">
        <v>42736</v>
      </c>
      <c r="T379" s="12">
        <v>43100</v>
      </c>
      <c r="U379" s="12">
        <v>43100</v>
      </c>
      <c r="V379" s="10">
        <v>124.2</v>
      </c>
      <c r="W379" s="10">
        <v>0</v>
      </c>
      <c r="X379" s="10">
        <v>0</v>
      </c>
      <c r="Y379" s="13">
        <v>42781.433495370373</v>
      </c>
      <c r="Z379" s="11"/>
      <c r="AA379" s="10">
        <v>23655</v>
      </c>
      <c r="AB379" s="11" t="s">
        <v>61</v>
      </c>
      <c r="AC379" s="10">
        <v>5.65</v>
      </c>
      <c r="AD379" s="12">
        <v>42736</v>
      </c>
      <c r="AE379" s="12">
        <v>43100</v>
      </c>
      <c r="AF379" s="12">
        <v>43100</v>
      </c>
      <c r="AG379" s="10">
        <v>0</v>
      </c>
      <c r="AH379" s="13">
        <v>42781.435335648152</v>
      </c>
      <c r="AI379" s="11"/>
      <c r="AJ379" s="2">
        <f>VLOOKUP(A379,'[1]Tab.-Job'!A:A,1,FALSE)</f>
        <v>18207</v>
      </c>
      <c r="AK379" s="14" t="str">
        <f t="shared" si="62"/>
        <v>Wetzel Cassidy Lola Felisa Joey 08.03.2005</v>
      </c>
      <c r="AL379" s="2" t="b">
        <f t="shared" si="63"/>
        <v>0</v>
      </c>
    </row>
    <row r="380" spans="1:38" ht="25.5" x14ac:dyDescent="0.2">
      <c r="A380" s="10">
        <v>18207</v>
      </c>
      <c r="B380" s="11" t="s">
        <v>41</v>
      </c>
      <c r="C380" s="11" t="s">
        <v>1035</v>
      </c>
      <c r="D380" s="11" t="s">
        <v>1036</v>
      </c>
      <c r="E380" s="11" t="s">
        <v>732</v>
      </c>
      <c r="F380" s="10">
        <v>37565</v>
      </c>
      <c r="G380" s="11" t="s">
        <v>1042</v>
      </c>
      <c r="H380" s="12">
        <v>42370</v>
      </c>
      <c r="I380" s="10"/>
      <c r="J380" s="11" t="s">
        <v>196</v>
      </c>
      <c r="K380" s="11" t="s">
        <v>717</v>
      </c>
      <c r="L380" s="10">
        <v>99736</v>
      </c>
      <c r="M380" s="11" t="s">
        <v>48</v>
      </c>
      <c r="N380" s="11"/>
      <c r="O380" s="11" t="s">
        <v>49</v>
      </c>
      <c r="P380" s="11" t="s">
        <v>50</v>
      </c>
      <c r="Q380" s="11" t="s">
        <v>50</v>
      </c>
      <c r="R380" s="11" t="s">
        <v>1043</v>
      </c>
      <c r="S380" s="12">
        <v>42736</v>
      </c>
      <c r="T380" s="12">
        <v>43100</v>
      </c>
      <c r="U380" s="12">
        <v>43100</v>
      </c>
      <c r="V380" s="10">
        <v>124.2</v>
      </c>
      <c r="W380" s="10"/>
      <c r="X380" s="10">
        <v>0</v>
      </c>
      <c r="Y380" s="13">
        <v>42781.431006944447</v>
      </c>
      <c r="Z380" s="11"/>
      <c r="AA380" s="10">
        <v>23654</v>
      </c>
      <c r="AB380" s="11" t="s">
        <v>61</v>
      </c>
      <c r="AC380" s="10">
        <v>5.65</v>
      </c>
      <c r="AD380" s="12">
        <v>42736</v>
      </c>
      <c r="AE380" s="12">
        <v>43100</v>
      </c>
      <c r="AF380" s="12">
        <v>43100</v>
      </c>
      <c r="AG380" s="10">
        <v>0</v>
      </c>
      <c r="AH380" s="13">
        <v>42781.432071759256</v>
      </c>
      <c r="AI380" s="11"/>
      <c r="AJ380" s="2">
        <f>VLOOKUP(A380,'[1]Tab.-Job'!A:A,1,FALSE)</f>
        <v>18207</v>
      </c>
      <c r="AK380" s="14" t="str">
        <f t="shared" si="62"/>
        <v>Wetzel Lola Cecilia Gabrielle Dorita 07.01.2000</v>
      </c>
      <c r="AL380" s="2" t="b">
        <f t="shared" si="63"/>
        <v>0</v>
      </c>
    </row>
    <row r="381" spans="1:38" ht="25.5" x14ac:dyDescent="0.2">
      <c r="A381" s="10">
        <v>18207</v>
      </c>
      <c r="B381" s="11" t="s">
        <v>41</v>
      </c>
      <c r="C381" s="11" t="s">
        <v>1035</v>
      </c>
      <c r="D381" s="11" t="s">
        <v>1036</v>
      </c>
      <c r="E381" s="11" t="s">
        <v>732</v>
      </c>
      <c r="F381" s="10">
        <v>37565</v>
      </c>
      <c r="G381" s="11" t="s">
        <v>1042</v>
      </c>
      <c r="H381" s="12">
        <v>42370</v>
      </c>
      <c r="I381" s="10"/>
      <c r="J381" s="11" t="s">
        <v>196</v>
      </c>
      <c r="K381" s="11" t="s">
        <v>717</v>
      </c>
      <c r="L381" s="10">
        <v>99735</v>
      </c>
      <c r="M381" s="11" t="s">
        <v>48</v>
      </c>
      <c r="N381" s="11"/>
      <c r="O381" s="11" t="s">
        <v>49</v>
      </c>
      <c r="P381" s="11" t="s">
        <v>50</v>
      </c>
      <c r="Q381" s="11" t="s">
        <v>50</v>
      </c>
      <c r="R381" s="11" t="s">
        <v>1041</v>
      </c>
      <c r="S381" s="12">
        <v>42736</v>
      </c>
      <c r="T381" s="12">
        <v>42736</v>
      </c>
      <c r="U381" s="12">
        <v>42736</v>
      </c>
      <c r="V381" s="10">
        <v>126.2</v>
      </c>
      <c r="W381" s="10">
        <v>0</v>
      </c>
      <c r="X381" s="10">
        <v>0</v>
      </c>
      <c r="Y381" s="13">
        <v>42781.428611111114</v>
      </c>
      <c r="Z381" s="11"/>
      <c r="AA381" s="10"/>
      <c r="AB381" s="11"/>
      <c r="AC381" s="10"/>
      <c r="AD381" s="10"/>
      <c r="AE381" s="10"/>
      <c r="AF381" s="10"/>
      <c r="AG381" s="10"/>
      <c r="AH381" s="10"/>
      <c r="AI381" s="11"/>
      <c r="AJ381" s="2">
        <f>VLOOKUP(A381,'[1]Tab.-Job'!A:A,1,FALSE)</f>
        <v>18207</v>
      </c>
      <c r="AK381" s="14" t="str">
        <f t="shared" si="62"/>
        <v>Wetzel Cassidy Lola Felisa Joey 08.03.2005</v>
      </c>
      <c r="AL381" s="2" t="b">
        <f t="shared" si="63"/>
        <v>0</v>
      </c>
    </row>
    <row r="382" spans="1:38" ht="25.5" x14ac:dyDescent="0.2">
      <c r="A382" s="10">
        <v>18214</v>
      </c>
      <c r="B382" s="11" t="s">
        <v>41</v>
      </c>
      <c r="C382" s="11" t="s">
        <v>1044</v>
      </c>
      <c r="D382" s="11" t="s">
        <v>1045</v>
      </c>
      <c r="E382" s="11" t="s">
        <v>140</v>
      </c>
      <c r="F382" s="10">
        <v>36582</v>
      </c>
      <c r="G382" s="11" t="s">
        <v>1046</v>
      </c>
      <c r="H382" s="12">
        <v>42005</v>
      </c>
      <c r="I382" s="10"/>
      <c r="J382" s="11" t="s">
        <v>56</v>
      </c>
      <c r="K382" s="11" t="s">
        <v>57</v>
      </c>
      <c r="L382" s="10">
        <v>96549</v>
      </c>
      <c r="M382" s="11" t="s">
        <v>98</v>
      </c>
      <c r="N382" s="11" t="s">
        <v>1046</v>
      </c>
      <c r="O382" s="11" t="s">
        <v>50</v>
      </c>
      <c r="P382" s="11" t="s">
        <v>49</v>
      </c>
      <c r="Q382" s="11" t="s">
        <v>50</v>
      </c>
      <c r="R382" s="11" t="s">
        <v>1047</v>
      </c>
      <c r="S382" s="12">
        <v>42736</v>
      </c>
      <c r="T382" s="12">
        <v>43100</v>
      </c>
      <c r="U382" s="12">
        <v>43100</v>
      </c>
      <c r="V382" s="10">
        <v>40.799999999999997</v>
      </c>
      <c r="W382" s="10"/>
      <c r="X382" s="10">
        <v>0</v>
      </c>
      <c r="Y382" s="13">
        <v>42719.521805555552</v>
      </c>
      <c r="Z382" s="11"/>
      <c r="AA382" s="10">
        <v>21387</v>
      </c>
      <c r="AB382" s="11" t="s">
        <v>61</v>
      </c>
      <c r="AC382" s="10">
        <v>5.65</v>
      </c>
      <c r="AD382" s="12">
        <v>42736</v>
      </c>
      <c r="AE382" s="12">
        <v>43100</v>
      </c>
      <c r="AF382" s="12">
        <v>43100</v>
      </c>
      <c r="AG382" s="10">
        <v>0</v>
      </c>
      <c r="AH382" s="13">
        <v>42719.522210648145</v>
      </c>
      <c r="AI382" s="11"/>
      <c r="AJ382" s="2">
        <f>VLOOKUP(A382,'[1]Tab.-Job'!A:A,1,FALSE)</f>
        <v>18214</v>
      </c>
      <c r="AK382" s="14" t="str">
        <f t="shared" si="62"/>
        <v>Tavares De Brito Izalda Maria 18.10.1989</v>
      </c>
      <c r="AL382" s="2" t="b">
        <f t="shared" si="63"/>
        <v>1</v>
      </c>
    </row>
    <row r="383" spans="1:38" ht="25.5" x14ac:dyDescent="0.2">
      <c r="A383" s="10">
        <v>18214</v>
      </c>
      <c r="B383" s="11" t="s">
        <v>41</v>
      </c>
      <c r="C383" s="11" t="s">
        <v>1044</v>
      </c>
      <c r="D383" s="11" t="s">
        <v>1045</v>
      </c>
      <c r="E383" s="11" t="s">
        <v>140</v>
      </c>
      <c r="F383" s="10">
        <v>36582</v>
      </c>
      <c r="G383" s="11" t="s">
        <v>1046</v>
      </c>
      <c r="H383" s="12">
        <v>42005</v>
      </c>
      <c r="I383" s="10"/>
      <c r="J383" s="11" t="s">
        <v>56</v>
      </c>
      <c r="K383" s="11" t="s">
        <v>57</v>
      </c>
      <c r="L383" s="10">
        <v>96548</v>
      </c>
      <c r="M383" s="11" t="s">
        <v>48</v>
      </c>
      <c r="N383" s="11" t="s">
        <v>1046</v>
      </c>
      <c r="O383" s="11" t="s">
        <v>49</v>
      </c>
      <c r="P383" s="11" t="s">
        <v>50</v>
      </c>
      <c r="Q383" s="11" t="s">
        <v>50</v>
      </c>
      <c r="R383" s="11" t="s">
        <v>1047</v>
      </c>
      <c r="S383" s="12">
        <v>42736</v>
      </c>
      <c r="T383" s="12">
        <v>43100</v>
      </c>
      <c r="U383" s="12">
        <v>43100</v>
      </c>
      <c r="V383" s="10">
        <v>461.6</v>
      </c>
      <c r="W383" s="10">
        <v>300</v>
      </c>
      <c r="X383" s="10">
        <v>0</v>
      </c>
      <c r="Y383" s="13">
        <v>42719.521203703705</v>
      </c>
      <c r="Z383" s="11" t="s">
        <v>883</v>
      </c>
      <c r="AA383" s="10"/>
      <c r="AB383" s="11"/>
      <c r="AC383" s="10"/>
      <c r="AD383" s="10"/>
      <c r="AE383" s="10"/>
      <c r="AF383" s="10"/>
      <c r="AG383" s="10"/>
      <c r="AH383" s="10"/>
      <c r="AI383" s="11"/>
      <c r="AJ383" s="2">
        <f>VLOOKUP(A383,'[1]Tab.-Job'!A:A,1,FALSE)</f>
        <v>18214</v>
      </c>
      <c r="AK383" s="14" t="str">
        <f t="shared" si="62"/>
        <v>Tavares De Brito Izalda Maria 18.10.1989</v>
      </c>
      <c r="AL383" s="2" t="b">
        <f t="shared" si="63"/>
        <v>1</v>
      </c>
    </row>
    <row r="384" spans="1:38" ht="25.5" x14ac:dyDescent="0.2">
      <c r="A384" s="10">
        <v>18215</v>
      </c>
      <c r="B384" s="11" t="s">
        <v>41</v>
      </c>
      <c r="C384" s="11" t="s">
        <v>1048</v>
      </c>
      <c r="D384" s="11" t="s">
        <v>1049</v>
      </c>
      <c r="E384" s="11" t="s">
        <v>140</v>
      </c>
      <c r="F384" s="10">
        <v>36584</v>
      </c>
      <c r="G384" s="11" t="s">
        <v>1050</v>
      </c>
      <c r="H384" s="12">
        <v>42005</v>
      </c>
      <c r="I384" s="10"/>
      <c r="J384" s="11" t="s">
        <v>56</v>
      </c>
      <c r="K384" s="11" t="s">
        <v>57</v>
      </c>
      <c r="L384" s="10">
        <v>96553</v>
      </c>
      <c r="M384" s="11" t="s">
        <v>98</v>
      </c>
      <c r="N384" s="11" t="s">
        <v>1050</v>
      </c>
      <c r="O384" s="11" t="s">
        <v>50</v>
      </c>
      <c r="P384" s="11" t="s">
        <v>49</v>
      </c>
      <c r="Q384" s="11" t="s">
        <v>50</v>
      </c>
      <c r="R384" s="11" t="s">
        <v>1051</v>
      </c>
      <c r="S384" s="12">
        <v>42736</v>
      </c>
      <c r="T384" s="12">
        <v>43100</v>
      </c>
      <c r="U384" s="12">
        <v>43100</v>
      </c>
      <c r="V384" s="10">
        <v>40.799999999999997</v>
      </c>
      <c r="W384" s="10"/>
      <c r="X384" s="10">
        <v>0</v>
      </c>
      <c r="Y384" s="13">
        <v>42719.523773148147</v>
      </c>
      <c r="Z384" s="11"/>
      <c r="AA384" s="10">
        <v>21406</v>
      </c>
      <c r="AB384" s="11" t="s">
        <v>61</v>
      </c>
      <c r="AC384" s="10">
        <v>5.65</v>
      </c>
      <c r="AD384" s="12">
        <v>42736</v>
      </c>
      <c r="AE384" s="12">
        <v>43100</v>
      </c>
      <c r="AF384" s="12">
        <v>43100</v>
      </c>
      <c r="AG384" s="10">
        <v>0</v>
      </c>
      <c r="AH384" s="13">
        <v>42719.5940162037</v>
      </c>
      <c r="AI384" s="11"/>
      <c r="AJ384" s="2">
        <f>VLOOKUP(A384,'[1]Tab.-Job'!A:A,1,FALSE)</f>
        <v>18215</v>
      </c>
      <c r="AK384" s="14" t="str">
        <f t="shared" ref="AK384:AK415" si="64">LEFT(R384,LEN(R384)-9)&amp;TEXT(SUBSTITUTE(SUBSTITUTE(SUBSTITUTE(RIGHT(R384,9),"DEC","DÉC"),"FEV","FÉV"),"AOU","AOÛ"),"jj.mm.aaaa")</f>
        <v>Tavares De Brito Vaniza De Jesus 18.10.1989</v>
      </c>
      <c r="AL384" s="2" t="b">
        <f t="shared" ref="AL384:AL415" si="65">EXACT(D384,AK384)</f>
        <v>1</v>
      </c>
    </row>
    <row r="385" spans="1:38" ht="25.5" x14ac:dyDescent="0.2">
      <c r="A385" s="10">
        <v>18215</v>
      </c>
      <c r="B385" s="11" t="s">
        <v>41</v>
      </c>
      <c r="C385" s="11" t="s">
        <v>1048</v>
      </c>
      <c r="D385" s="11" t="s">
        <v>1049</v>
      </c>
      <c r="E385" s="11" t="s">
        <v>140</v>
      </c>
      <c r="F385" s="10">
        <v>36584</v>
      </c>
      <c r="G385" s="11" t="s">
        <v>1050</v>
      </c>
      <c r="H385" s="12">
        <v>42005</v>
      </c>
      <c r="I385" s="10"/>
      <c r="J385" s="11" t="s">
        <v>56</v>
      </c>
      <c r="K385" s="11" t="s">
        <v>57</v>
      </c>
      <c r="L385" s="10">
        <v>96551</v>
      </c>
      <c r="M385" s="11" t="s">
        <v>48</v>
      </c>
      <c r="N385" s="11" t="s">
        <v>1050</v>
      </c>
      <c r="O385" s="11" t="s">
        <v>49</v>
      </c>
      <c r="P385" s="11" t="s">
        <v>50</v>
      </c>
      <c r="Q385" s="11" t="s">
        <v>50</v>
      </c>
      <c r="R385" s="11" t="s">
        <v>1051</v>
      </c>
      <c r="S385" s="12">
        <v>42736</v>
      </c>
      <c r="T385" s="12">
        <v>43100</v>
      </c>
      <c r="U385" s="12">
        <v>43100</v>
      </c>
      <c r="V385" s="10">
        <v>461.6</v>
      </c>
      <c r="W385" s="10">
        <v>300</v>
      </c>
      <c r="X385" s="10">
        <v>0</v>
      </c>
      <c r="Y385" s="13">
        <v>42719.523287037038</v>
      </c>
      <c r="Z385" s="11"/>
      <c r="AA385" s="10"/>
      <c r="AB385" s="11"/>
      <c r="AC385" s="10"/>
      <c r="AD385" s="10"/>
      <c r="AE385" s="10"/>
      <c r="AF385" s="10"/>
      <c r="AG385" s="10"/>
      <c r="AH385" s="10"/>
      <c r="AI385" s="11"/>
      <c r="AJ385" s="2">
        <f>VLOOKUP(A385,'[1]Tab.-Job'!A:A,1,FALSE)</f>
        <v>18215</v>
      </c>
      <c r="AK385" s="14" t="str">
        <f t="shared" si="64"/>
        <v>Tavares De Brito Vaniza De Jesus 18.10.1989</v>
      </c>
      <c r="AL385" s="2" t="b">
        <f t="shared" si="65"/>
        <v>1</v>
      </c>
    </row>
    <row r="386" spans="1:38" ht="25.5" x14ac:dyDescent="0.2">
      <c r="A386" s="10">
        <v>18217</v>
      </c>
      <c r="B386" s="11" t="s">
        <v>41</v>
      </c>
      <c r="C386" s="11" t="s">
        <v>1052</v>
      </c>
      <c r="D386" s="11" t="s">
        <v>1053</v>
      </c>
      <c r="E386" s="11" t="s">
        <v>74</v>
      </c>
      <c r="F386" s="10">
        <v>41137</v>
      </c>
      <c r="G386" s="11" t="s">
        <v>1054</v>
      </c>
      <c r="H386" s="12">
        <v>42736</v>
      </c>
      <c r="I386" s="10"/>
      <c r="J386" s="11" t="s">
        <v>56</v>
      </c>
      <c r="K386" s="11" t="s">
        <v>1055</v>
      </c>
      <c r="L386" s="10">
        <v>98387</v>
      </c>
      <c r="M386" s="11" t="s">
        <v>48</v>
      </c>
      <c r="N386" s="11" t="s">
        <v>1054</v>
      </c>
      <c r="O386" s="11" t="s">
        <v>49</v>
      </c>
      <c r="P386" s="11" t="s">
        <v>49</v>
      </c>
      <c r="Q386" s="11" t="s">
        <v>50</v>
      </c>
      <c r="R386" s="11" t="s">
        <v>1056</v>
      </c>
      <c r="S386" s="12">
        <v>42736</v>
      </c>
      <c r="T386" s="12">
        <v>43100</v>
      </c>
      <c r="U386" s="12">
        <v>43100</v>
      </c>
      <c r="V386" s="10">
        <v>6535.2</v>
      </c>
      <c r="W386" s="10">
        <v>300</v>
      </c>
      <c r="X386" s="10">
        <v>0</v>
      </c>
      <c r="Y386" s="13">
        <v>42747.458287037036</v>
      </c>
      <c r="Z386" s="11"/>
      <c r="AA386" s="10">
        <v>22668</v>
      </c>
      <c r="AB386" s="11" t="s">
        <v>60</v>
      </c>
      <c r="AC386" s="10">
        <v>6231.6</v>
      </c>
      <c r="AD386" s="12">
        <v>42736</v>
      </c>
      <c r="AE386" s="12">
        <v>43100</v>
      </c>
      <c r="AF386" s="12">
        <v>43100</v>
      </c>
      <c r="AG386" s="10">
        <v>0</v>
      </c>
      <c r="AH386" s="13">
        <v>42747.45857638889</v>
      </c>
      <c r="AI386" s="11"/>
      <c r="AJ386" s="2">
        <f>VLOOKUP(A386,'[1]Tab.-Job'!A:A,1,FALSE)</f>
        <v>18217</v>
      </c>
      <c r="AK386" s="14" t="str">
        <f t="shared" si="64"/>
        <v>Sevenu Kanapathy 12.01.1952</v>
      </c>
      <c r="AL386" s="2" t="b">
        <f t="shared" si="65"/>
        <v>1</v>
      </c>
    </row>
    <row r="387" spans="1:38" ht="25.5" x14ac:dyDescent="0.2">
      <c r="A387" s="10">
        <v>18217</v>
      </c>
      <c r="B387" s="11" t="s">
        <v>41</v>
      </c>
      <c r="C387" s="11" t="s">
        <v>1052</v>
      </c>
      <c r="D387" s="11" t="s">
        <v>1053</v>
      </c>
      <c r="E387" s="11" t="s">
        <v>74</v>
      </c>
      <c r="F387" s="10">
        <v>41137</v>
      </c>
      <c r="G387" s="11" t="s">
        <v>1054</v>
      </c>
      <c r="H387" s="12">
        <v>42736</v>
      </c>
      <c r="I387" s="10"/>
      <c r="J387" s="11" t="s">
        <v>56</v>
      </c>
      <c r="K387" s="11" t="s">
        <v>1055</v>
      </c>
      <c r="L387" s="10">
        <v>98387</v>
      </c>
      <c r="M387" s="11" t="s">
        <v>48</v>
      </c>
      <c r="N387" s="11" t="s">
        <v>1054</v>
      </c>
      <c r="O387" s="11" t="s">
        <v>49</v>
      </c>
      <c r="P387" s="11" t="s">
        <v>49</v>
      </c>
      <c r="Q387" s="11" t="s">
        <v>50</v>
      </c>
      <c r="R387" s="11" t="s">
        <v>1056</v>
      </c>
      <c r="S387" s="12">
        <v>42736</v>
      </c>
      <c r="T387" s="12">
        <v>43100</v>
      </c>
      <c r="U387" s="12">
        <v>43100</v>
      </c>
      <c r="V387" s="10">
        <v>6535.2</v>
      </c>
      <c r="W387" s="10">
        <v>300</v>
      </c>
      <c r="X387" s="10">
        <v>0</v>
      </c>
      <c r="Y387" s="13">
        <v>42747.458287037036</v>
      </c>
      <c r="Z387" s="11"/>
      <c r="AA387" s="10">
        <v>22669</v>
      </c>
      <c r="AB387" s="11" t="s">
        <v>61</v>
      </c>
      <c r="AC387" s="10">
        <v>67.8</v>
      </c>
      <c r="AD387" s="12">
        <v>42736</v>
      </c>
      <c r="AE387" s="12">
        <v>43100</v>
      </c>
      <c r="AF387" s="12">
        <v>43100</v>
      </c>
      <c r="AG387" s="10">
        <v>0</v>
      </c>
      <c r="AH387" s="13">
        <v>42747.458877314813</v>
      </c>
      <c r="AI387" s="11"/>
      <c r="AJ387" s="2">
        <f>VLOOKUP(A387,'[1]Tab.-Job'!A:A,1,FALSE)</f>
        <v>18217</v>
      </c>
      <c r="AK387" s="14" t="str">
        <f t="shared" si="64"/>
        <v>Sevenu Kanapathy 12.01.1952</v>
      </c>
      <c r="AL387" s="2" t="b">
        <f t="shared" si="65"/>
        <v>1</v>
      </c>
    </row>
    <row r="388" spans="1:38" ht="25.5" x14ac:dyDescent="0.2">
      <c r="A388" s="10">
        <v>18217</v>
      </c>
      <c r="B388" s="11" t="s">
        <v>41</v>
      </c>
      <c r="C388" s="11" t="s">
        <v>1052</v>
      </c>
      <c r="D388" s="11" t="s">
        <v>1053</v>
      </c>
      <c r="E388" s="11" t="s">
        <v>74</v>
      </c>
      <c r="F388" s="10">
        <v>41137</v>
      </c>
      <c r="G388" s="11" t="s">
        <v>1054</v>
      </c>
      <c r="H388" s="12">
        <v>42736</v>
      </c>
      <c r="I388" s="10"/>
      <c r="J388" s="11" t="s">
        <v>56</v>
      </c>
      <c r="K388" s="11" t="s">
        <v>1055</v>
      </c>
      <c r="L388" s="10">
        <v>98386</v>
      </c>
      <c r="M388" s="11" t="s">
        <v>48</v>
      </c>
      <c r="N388" s="11" t="s">
        <v>1054</v>
      </c>
      <c r="O388" s="11" t="s">
        <v>49</v>
      </c>
      <c r="P388" s="11" t="s">
        <v>49</v>
      </c>
      <c r="Q388" s="11" t="s">
        <v>50</v>
      </c>
      <c r="R388" s="11" t="s">
        <v>1056</v>
      </c>
      <c r="S388" s="12">
        <v>42736</v>
      </c>
      <c r="T388" s="12">
        <v>42736</v>
      </c>
      <c r="U388" s="12">
        <v>42736</v>
      </c>
      <c r="V388" s="10">
        <v>544.6</v>
      </c>
      <c r="W388" s="10">
        <v>300</v>
      </c>
      <c r="X388" s="10">
        <v>0</v>
      </c>
      <c r="Y388" s="13">
        <v>42747.455543981479</v>
      </c>
      <c r="Z388" s="11" t="s">
        <v>1057</v>
      </c>
      <c r="AA388" s="10">
        <v>22665</v>
      </c>
      <c r="AB388" s="11" t="s">
        <v>60</v>
      </c>
      <c r="AC388" s="10">
        <v>519.29999999999995</v>
      </c>
      <c r="AD388" s="12">
        <v>42736</v>
      </c>
      <c r="AE388" s="12">
        <v>42736</v>
      </c>
      <c r="AF388" s="12">
        <v>42736</v>
      </c>
      <c r="AG388" s="10">
        <v>0</v>
      </c>
      <c r="AH388" s="13">
        <v>42747.456331018519</v>
      </c>
      <c r="AI388" s="11"/>
      <c r="AJ388" s="2">
        <f>VLOOKUP(A388,'[1]Tab.-Job'!A:A,1,FALSE)</f>
        <v>18217</v>
      </c>
      <c r="AK388" s="14" t="str">
        <f t="shared" si="64"/>
        <v>Sevenu Kanapathy 12.01.1952</v>
      </c>
      <c r="AL388" s="2" t="b">
        <f t="shared" si="65"/>
        <v>1</v>
      </c>
    </row>
    <row r="389" spans="1:38" ht="25.5" x14ac:dyDescent="0.2">
      <c r="A389" s="10">
        <v>18217</v>
      </c>
      <c r="B389" s="11" t="s">
        <v>41</v>
      </c>
      <c r="C389" s="11" t="s">
        <v>1052</v>
      </c>
      <c r="D389" s="11" t="s">
        <v>1053</v>
      </c>
      <c r="E389" s="11" t="s">
        <v>74</v>
      </c>
      <c r="F389" s="10">
        <v>41137</v>
      </c>
      <c r="G389" s="11" t="s">
        <v>1054</v>
      </c>
      <c r="H389" s="12">
        <v>42736</v>
      </c>
      <c r="I389" s="10"/>
      <c r="J389" s="11" t="s">
        <v>56</v>
      </c>
      <c r="K389" s="11" t="s">
        <v>1055</v>
      </c>
      <c r="L389" s="10">
        <v>98386</v>
      </c>
      <c r="M389" s="11" t="s">
        <v>48</v>
      </c>
      <c r="N389" s="11" t="s">
        <v>1054</v>
      </c>
      <c r="O389" s="11" t="s">
        <v>49</v>
      </c>
      <c r="P389" s="11" t="s">
        <v>49</v>
      </c>
      <c r="Q389" s="11" t="s">
        <v>50</v>
      </c>
      <c r="R389" s="11" t="s">
        <v>1056</v>
      </c>
      <c r="S389" s="12">
        <v>42736</v>
      </c>
      <c r="T389" s="12">
        <v>42736</v>
      </c>
      <c r="U389" s="12">
        <v>42736</v>
      </c>
      <c r="V389" s="10">
        <v>544.6</v>
      </c>
      <c r="W389" s="10">
        <v>300</v>
      </c>
      <c r="X389" s="10">
        <v>0</v>
      </c>
      <c r="Y389" s="13">
        <v>42747.455543981479</v>
      </c>
      <c r="Z389" s="11" t="s">
        <v>1057</v>
      </c>
      <c r="AA389" s="10">
        <v>22666</v>
      </c>
      <c r="AB389" s="11" t="s">
        <v>61</v>
      </c>
      <c r="AC389" s="10">
        <v>5.65</v>
      </c>
      <c r="AD389" s="12">
        <v>42736</v>
      </c>
      <c r="AE389" s="12">
        <v>42736</v>
      </c>
      <c r="AF389" s="12">
        <v>42736</v>
      </c>
      <c r="AG389" s="10">
        <v>0</v>
      </c>
      <c r="AH389" s="13">
        <v>42747.45652777778</v>
      </c>
      <c r="AI389" s="11"/>
      <c r="AJ389" s="2">
        <f>VLOOKUP(A389,'[1]Tab.-Job'!A:A,1,FALSE)</f>
        <v>18217</v>
      </c>
      <c r="AK389" s="14" t="str">
        <f t="shared" si="64"/>
        <v>Sevenu Kanapathy 12.01.1952</v>
      </c>
      <c r="AL389" s="2" t="b">
        <f t="shared" si="65"/>
        <v>1</v>
      </c>
    </row>
    <row r="390" spans="1:38" ht="25.5" x14ac:dyDescent="0.2">
      <c r="A390" s="10">
        <v>18220</v>
      </c>
      <c r="B390" s="11" t="s">
        <v>41</v>
      </c>
      <c r="C390" s="11" t="s">
        <v>1058</v>
      </c>
      <c r="D390" s="11" t="s">
        <v>1059</v>
      </c>
      <c r="E390" s="11" t="s">
        <v>116</v>
      </c>
      <c r="F390" s="10">
        <v>36904</v>
      </c>
      <c r="G390" s="11" t="s">
        <v>1060</v>
      </c>
      <c r="H390" s="12">
        <v>42370</v>
      </c>
      <c r="I390" s="10"/>
      <c r="J390" s="11" t="s">
        <v>68</v>
      </c>
      <c r="K390" s="11" t="s">
        <v>1061</v>
      </c>
      <c r="L390" s="10">
        <v>97444</v>
      </c>
      <c r="M390" s="11" t="s">
        <v>48</v>
      </c>
      <c r="N390" s="11" t="s">
        <v>1060</v>
      </c>
      <c r="O390" s="11" t="s">
        <v>49</v>
      </c>
      <c r="P390" s="11" t="s">
        <v>50</v>
      </c>
      <c r="Q390" s="11" t="s">
        <v>50</v>
      </c>
      <c r="R390" s="11" t="s">
        <v>1062</v>
      </c>
      <c r="S390" s="12">
        <v>42736</v>
      </c>
      <c r="T390" s="12">
        <v>43100</v>
      </c>
      <c r="U390" s="12">
        <v>43100</v>
      </c>
      <c r="V390" s="10">
        <v>483.5</v>
      </c>
      <c r="W390" s="10">
        <v>300</v>
      </c>
      <c r="X390" s="10">
        <v>0</v>
      </c>
      <c r="Y390" s="13">
        <v>42727.594155092593</v>
      </c>
      <c r="Z390" s="11"/>
      <c r="AA390" s="10"/>
      <c r="AB390" s="11"/>
      <c r="AC390" s="10"/>
      <c r="AD390" s="10"/>
      <c r="AE390" s="10"/>
      <c r="AF390" s="10"/>
      <c r="AG390" s="10"/>
      <c r="AH390" s="10"/>
      <c r="AI390" s="11"/>
      <c r="AJ390" s="2">
        <f>VLOOKUP(A390,'[1]Tab.-Job'!A:A,1,FALSE)</f>
        <v>18220</v>
      </c>
      <c r="AK390" s="14" t="str">
        <f t="shared" si="64"/>
        <v>Ollivierre Lionel Leonard 01.06.1996</v>
      </c>
      <c r="AL390" s="2" t="b">
        <f t="shared" si="65"/>
        <v>1</v>
      </c>
    </row>
    <row r="391" spans="1:38" ht="25.5" x14ac:dyDescent="0.2">
      <c r="A391" s="10">
        <v>18221</v>
      </c>
      <c r="B391" s="11" t="s">
        <v>41</v>
      </c>
      <c r="C391" s="11" t="s">
        <v>1063</v>
      </c>
      <c r="D391" s="11" t="s">
        <v>1064</v>
      </c>
      <c r="E391" s="11" t="s">
        <v>166</v>
      </c>
      <c r="F391" s="10">
        <v>41067</v>
      </c>
      <c r="G391" s="11" t="s">
        <v>1065</v>
      </c>
      <c r="H391" s="12">
        <v>42736</v>
      </c>
      <c r="I391" s="10"/>
      <c r="J391" s="11" t="s">
        <v>100</v>
      </c>
      <c r="K391" s="11"/>
      <c r="L391" s="10">
        <v>98168</v>
      </c>
      <c r="M391" s="11" t="s">
        <v>48</v>
      </c>
      <c r="N391" s="11" t="s">
        <v>1065</v>
      </c>
      <c r="O391" s="11" t="s">
        <v>49</v>
      </c>
      <c r="P391" s="11" t="s">
        <v>50</v>
      </c>
      <c r="Q391" s="11" t="s">
        <v>49</v>
      </c>
      <c r="R391" s="11" t="s">
        <v>1066</v>
      </c>
      <c r="S391" s="12">
        <v>42736</v>
      </c>
      <c r="T391" s="12">
        <v>43100</v>
      </c>
      <c r="U391" s="12">
        <v>43100</v>
      </c>
      <c r="V391" s="10">
        <v>579</v>
      </c>
      <c r="W391" s="10">
        <v>300</v>
      </c>
      <c r="X391" s="10">
        <v>0</v>
      </c>
      <c r="Y391" s="13">
        <v>42745.439467592594</v>
      </c>
      <c r="Z391" s="11"/>
      <c r="AA391" s="10">
        <v>22504</v>
      </c>
      <c r="AB391" s="11" t="s">
        <v>61</v>
      </c>
      <c r="AC391" s="10">
        <v>5.65</v>
      </c>
      <c r="AD391" s="12">
        <v>42736</v>
      </c>
      <c r="AE391" s="12">
        <v>43100</v>
      </c>
      <c r="AF391" s="12">
        <v>43100</v>
      </c>
      <c r="AG391" s="10">
        <v>0</v>
      </c>
      <c r="AH391" s="13">
        <v>42745.440115740741</v>
      </c>
      <c r="AI391" s="11"/>
      <c r="AJ391" s="2">
        <f>VLOOKUP(A391,'[1]Tab.-Job'!A:A,1,FALSE)</f>
        <v>18221</v>
      </c>
      <c r="AK391" s="14" t="str">
        <f t="shared" si="64"/>
        <v>Bally Alexandra Dominique 11.06.1975</v>
      </c>
      <c r="AL391" s="2" t="b">
        <f t="shared" si="65"/>
        <v>1</v>
      </c>
    </row>
    <row r="392" spans="1:38" ht="25.5" x14ac:dyDescent="0.2">
      <c r="A392" s="10">
        <v>18225</v>
      </c>
      <c r="B392" s="11" t="s">
        <v>41</v>
      </c>
      <c r="C392" s="11" t="s">
        <v>1067</v>
      </c>
      <c r="D392" s="11" t="s">
        <v>1068</v>
      </c>
      <c r="E392" s="11" t="s">
        <v>285</v>
      </c>
      <c r="F392" s="10">
        <v>37547</v>
      </c>
      <c r="G392" s="11" t="s">
        <v>1069</v>
      </c>
      <c r="H392" s="12">
        <v>42005</v>
      </c>
      <c r="I392" s="10"/>
      <c r="J392" s="11" t="s">
        <v>100</v>
      </c>
      <c r="K392" s="11" t="s">
        <v>57</v>
      </c>
      <c r="L392" s="10">
        <v>100823</v>
      </c>
      <c r="M392" s="11" t="s">
        <v>48</v>
      </c>
      <c r="N392" s="11" t="s">
        <v>1069</v>
      </c>
      <c r="O392" s="11" t="s">
        <v>49</v>
      </c>
      <c r="P392" s="11" t="s">
        <v>50</v>
      </c>
      <c r="Q392" s="11" t="s">
        <v>50</v>
      </c>
      <c r="R392" s="11" t="s">
        <v>1070</v>
      </c>
      <c r="S392" s="12">
        <v>42736</v>
      </c>
      <c r="T392" s="12">
        <v>43100</v>
      </c>
      <c r="U392" s="12">
        <v>43100</v>
      </c>
      <c r="V392" s="10">
        <v>538.5</v>
      </c>
      <c r="W392" s="10">
        <v>300</v>
      </c>
      <c r="X392" s="10">
        <v>0</v>
      </c>
      <c r="Y392" s="13">
        <v>42810.845497685186</v>
      </c>
      <c r="Z392" s="11" t="s">
        <v>1071</v>
      </c>
      <c r="AA392" s="10">
        <v>24263</v>
      </c>
      <c r="AB392" s="11" t="s">
        <v>60</v>
      </c>
      <c r="AC392" s="10">
        <v>532.85</v>
      </c>
      <c r="AD392" s="12">
        <v>42736</v>
      </c>
      <c r="AE392" s="12">
        <v>43100</v>
      </c>
      <c r="AF392" s="12">
        <v>43100</v>
      </c>
      <c r="AG392" s="10">
        <v>0</v>
      </c>
      <c r="AH392" s="13">
        <v>42810.846689814818</v>
      </c>
      <c r="AI392" s="11"/>
      <c r="AJ392" s="2">
        <f>VLOOKUP(A392,'[1]Tab.-Job'!A:A,1,FALSE)</f>
        <v>18225</v>
      </c>
      <c r="AK392" s="14" t="str">
        <f t="shared" si="64"/>
        <v>Makila Antonio 20.12.1959</v>
      </c>
      <c r="AL392" s="2" t="b">
        <f t="shared" si="65"/>
        <v>1</v>
      </c>
    </row>
    <row r="393" spans="1:38" ht="25.5" x14ac:dyDescent="0.2">
      <c r="A393" s="10">
        <v>18225</v>
      </c>
      <c r="B393" s="11" t="s">
        <v>41</v>
      </c>
      <c r="C393" s="11" t="s">
        <v>1067</v>
      </c>
      <c r="D393" s="11" t="s">
        <v>1068</v>
      </c>
      <c r="E393" s="11" t="s">
        <v>285</v>
      </c>
      <c r="F393" s="10">
        <v>37547</v>
      </c>
      <c r="G393" s="11" t="s">
        <v>1069</v>
      </c>
      <c r="H393" s="12">
        <v>42005</v>
      </c>
      <c r="I393" s="10"/>
      <c r="J393" s="11" t="s">
        <v>100</v>
      </c>
      <c r="K393" s="11" t="s">
        <v>57</v>
      </c>
      <c r="L393" s="10">
        <v>100823</v>
      </c>
      <c r="M393" s="11" t="s">
        <v>48</v>
      </c>
      <c r="N393" s="11" t="s">
        <v>1069</v>
      </c>
      <c r="O393" s="11" t="s">
        <v>49</v>
      </c>
      <c r="P393" s="11" t="s">
        <v>50</v>
      </c>
      <c r="Q393" s="11" t="s">
        <v>50</v>
      </c>
      <c r="R393" s="11" t="s">
        <v>1070</v>
      </c>
      <c r="S393" s="12">
        <v>42736</v>
      </c>
      <c r="T393" s="12">
        <v>43100</v>
      </c>
      <c r="U393" s="12">
        <v>43100</v>
      </c>
      <c r="V393" s="10">
        <v>538.5</v>
      </c>
      <c r="W393" s="10">
        <v>300</v>
      </c>
      <c r="X393" s="10">
        <v>0</v>
      </c>
      <c r="Y393" s="13">
        <v>42810.845497685186</v>
      </c>
      <c r="Z393" s="11" t="s">
        <v>1071</v>
      </c>
      <c r="AA393" s="10">
        <v>24262</v>
      </c>
      <c r="AB393" s="11" t="s">
        <v>61</v>
      </c>
      <c r="AC393" s="10">
        <v>5.65</v>
      </c>
      <c r="AD393" s="12">
        <v>42736</v>
      </c>
      <c r="AE393" s="12">
        <v>43100</v>
      </c>
      <c r="AF393" s="12">
        <v>43100</v>
      </c>
      <c r="AG393" s="10">
        <v>0</v>
      </c>
      <c r="AH393" s="13">
        <v>42810.846400462964</v>
      </c>
      <c r="AI393" s="11"/>
      <c r="AJ393" s="2">
        <f>VLOOKUP(A393,'[1]Tab.-Job'!A:A,1,FALSE)</f>
        <v>18225</v>
      </c>
      <c r="AK393" s="14" t="str">
        <f t="shared" si="64"/>
        <v>Makila Antonio 20.12.1959</v>
      </c>
      <c r="AL393" s="2" t="b">
        <f t="shared" si="65"/>
        <v>1</v>
      </c>
    </row>
    <row r="394" spans="1:38" ht="25.5" x14ac:dyDescent="0.2">
      <c r="A394" s="10">
        <v>18225</v>
      </c>
      <c r="B394" s="11" t="s">
        <v>41</v>
      </c>
      <c r="C394" s="11" t="s">
        <v>1067</v>
      </c>
      <c r="D394" s="11" t="s">
        <v>1068</v>
      </c>
      <c r="E394" s="11" t="s">
        <v>285</v>
      </c>
      <c r="F394" s="10">
        <v>37547</v>
      </c>
      <c r="G394" s="11" t="s">
        <v>1069</v>
      </c>
      <c r="H394" s="12">
        <v>42005</v>
      </c>
      <c r="I394" s="10"/>
      <c r="J394" s="11" t="s">
        <v>100</v>
      </c>
      <c r="K394" s="11" t="s">
        <v>57</v>
      </c>
      <c r="L394" s="10">
        <v>99987</v>
      </c>
      <c r="M394" s="11" t="s">
        <v>48</v>
      </c>
      <c r="N394" s="11" t="s">
        <v>1069</v>
      </c>
      <c r="O394" s="11" t="s">
        <v>49</v>
      </c>
      <c r="P394" s="11" t="s">
        <v>50</v>
      </c>
      <c r="Q394" s="11" t="s">
        <v>50</v>
      </c>
      <c r="R394" s="11" t="s">
        <v>1070</v>
      </c>
      <c r="S394" s="12">
        <v>42736</v>
      </c>
      <c r="T394" s="12">
        <v>42736</v>
      </c>
      <c r="U394" s="12">
        <v>42736</v>
      </c>
      <c r="V394" s="10">
        <v>538.5</v>
      </c>
      <c r="W394" s="10">
        <v>300</v>
      </c>
      <c r="X394" s="10">
        <v>0</v>
      </c>
      <c r="Y394" s="13">
        <v>42789.759733796294</v>
      </c>
      <c r="Z394" s="11"/>
      <c r="AA394" s="10"/>
      <c r="AB394" s="11"/>
      <c r="AC394" s="10"/>
      <c r="AD394" s="10"/>
      <c r="AE394" s="10"/>
      <c r="AF394" s="10"/>
      <c r="AG394" s="10"/>
      <c r="AH394" s="10"/>
      <c r="AI394" s="11"/>
      <c r="AJ394" s="2">
        <f>VLOOKUP(A394,'[1]Tab.-Job'!A:A,1,FALSE)</f>
        <v>18225</v>
      </c>
      <c r="AK394" s="14" t="str">
        <f t="shared" si="64"/>
        <v>Makila Antonio 20.12.1959</v>
      </c>
      <c r="AL394" s="2" t="b">
        <f t="shared" si="65"/>
        <v>1</v>
      </c>
    </row>
    <row r="395" spans="1:38" ht="25.5" x14ac:dyDescent="0.2">
      <c r="A395" s="10">
        <v>18237</v>
      </c>
      <c r="B395" s="11" t="s">
        <v>41</v>
      </c>
      <c r="C395" s="11" t="s">
        <v>1072</v>
      </c>
      <c r="D395" s="11" t="s">
        <v>1073</v>
      </c>
      <c r="E395" s="11" t="s">
        <v>109</v>
      </c>
      <c r="F395" s="10">
        <v>38071</v>
      </c>
      <c r="G395" s="11" t="s">
        <v>1074</v>
      </c>
      <c r="H395" s="12">
        <v>42370</v>
      </c>
      <c r="I395" s="10"/>
      <c r="J395" s="11" t="s">
        <v>111</v>
      </c>
      <c r="K395" s="11" t="s">
        <v>1075</v>
      </c>
      <c r="L395" s="10">
        <v>100016</v>
      </c>
      <c r="M395" s="11" t="s">
        <v>48</v>
      </c>
      <c r="N395" s="11" t="s">
        <v>1074</v>
      </c>
      <c r="O395" s="11" t="s">
        <v>49</v>
      </c>
      <c r="P395" s="11" t="s">
        <v>50</v>
      </c>
      <c r="Q395" s="11" t="s">
        <v>50</v>
      </c>
      <c r="R395" s="11" t="s">
        <v>1076</v>
      </c>
      <c r="S395" s="12">
        <v>42736</v>
      </c>
      <c r="T395" s="12">
        <v>43100</v>
      </c>
      <c r="U395" s="12">
        <v>43100</v>
      </c>
      <c r="V395" s="10">
        <v>588</v>
      </c>
      <c r="W395" s="10">
        <v>300</v>
      </c>
      <c r="X395" s="10">
        <v>0</v>
      </c>
      <c r="Y395" s="13">
        <v>42790.522928240738</v>
      </c>
      <c r="Z395" s="11"/>
      <c r="AA395" s="10">
        <v>23818</v>
      </c>
      <c r="AB395" s="11" t="s">
        <v>60</v>
      </c>
      <c r="AC395" s="10">
        <v>554</v>
      </c>
      <c r="AD395" s="12">
        <v>42736</v>
      </c>
      <c r="AE395" s="12">
        <v>43100</v>
      </c>
      <c r="AF395" s="12">
        <v>43100</v>
      </c>
      <c r="AG395" s="10">
        <v>0</v>
      </c>
      <c r="AH395" s="13">
        <v>42790.525266203702</v>
      </c>
      <c r="AI395" s="11"/>
      <c r="AJ395" s="2">
        <f>VLOOKUP(A395,'[1]Tab.-Job'!A:A,1,FALSE)</f>
        <v>18237</v>
      </c>
      <c r="AK395" s="14" t="str">
        <f t="shared" si="64"/>
        <v>Rosa Alain 07.04.1957</v>
      </c>
      <c r="AL395" s="2" t="b">
        <f t="shared" si="65"/>
        <v>1</v>
      </c>
    </row>
    <row r="396" spans="1:38" ht="25.5" x14ac:dyDescent="0.2">
      <c r="A396" s="10">
        <v>18237</v>
      </c>
      <c r="B396" s="11" t="s">
        <v>41</v>
      </c>
      <c r="C396" s="11" t="s">
        <v>1072</v>
      </c>
      <c r="D396" s="11" t="s">
        <v>1073</v>
      </c>
      <c r="E396" s="11" t="s">
        <v>109</v>
      </c>
      <c r="F396" s="10">
        <v>38071</v>
      </c>
      <c r="G396" s="11" t="s">
        <v>1074</v>
      </c>
      <c r="H396" s="12">
        <v>42370</v>
      </c>
      <c r="I396" s="10"/>
      <c r="J396" s="11" t="s">
        <v>111</v>
      </c>
      <c r="K396" s="11" t="s">
        <v>1075</v>
      </c>
      <c r="L396" s="10">
        <v>100016</v>
      </c>
      <c r="M396" s="11" t="s">
        <v>48</v>
      </c>
      <c r="N396" s="11" t="s">
        <v>1074</v>
      </c>
      <c r="O396" s="11" t="s">
        <v>49</v>
      </c>
      <c r="P396" s="11" t="s">
        <v>50</v>
      </c>
      <c r="Q396" s="11" t="s">
        <v>50</v>
      </c>
      <c r="R396" s="11" t="s">
        <v>1076</v>
      </c>
      <c r="S396" s="12">
        <v>42736</v>
      </c>
      <c r="T396" s="12">
        <v>43100</v>
      </c>
      <c r="U396" s="12">
        <v>43100</v>
      </c>
      <c r="V396" s="10">
        <v>588</v>
      </c>
      <c r="W396" s="10">
        <v>300</v>
      </c>
      <c r="X396" s="10">
        <v>0</v>
      </c>
      <c r="Y396" s="13">
        <v>42790.522928240738</v>
      </c>
      <c r="Z396" s="11"/>
      <c r="AA396" s="10">
        <v>23817</v>
      </c>
      <c r="AB396" s="11" t="s">
        <v>61</v>
      </c>
      <c r="AC396" s="10">
        <v>5.65</v>
      </c>
      <c r="AD396" s="12">
        <v>42736</v>
      </c>
      <c r="AE396" s="12">
        <v>43100</v>
      </c>
      <c r="AF396" s="12">
        <v>43100</v>
      </c>
      <c r="AG396" s="10">
        <v>0</v>
      </c>
      <c r="AH396" s="13">
        <v>42790.524421296293</v>
      </c>
      <c r="AI396" s="11"/>
      <c r="AJ396" s="2">
        <f>VLOOKUP(A396,'[1]Tab.-Job'!A:A,1,FALSE)</f>
        <v>18237</v>
      </c>
      <c r="AK396" s="14" t="str">
        <f t="shared" si="64"/>
        <v>Rosa Alain 07.04.1957</v>
      </c>
      <c r="AL396" s="2" t="b">
        <f t="shared" si="65"/>
        <v>1</v>
      </c>
    </row>
    <row r="397" spans="1:38" ht="25.5" x14ac:dyDescent="0.2">
      <c r="A397" s="10">
        <v>18237</v>
      </c>
      <c r="B397" s="11" t="s">
        <v>41</v>
      </c>
      <c r="C397" s="11" t="s">
        <v>1072</v>
      </c>
      <c r="D397" s="11" t="s">
        <v>1073</v>
      </c>
      <c r="E397" s="11" t="s">
        <v>109</v>
      </c>
      <c r="F397" s="10">
        <v>38071</v>
      </c>
      <c r="G397" s="11" t="s">
        <v>1074</v>
      </c>
      <c r="H397" s="12">
        <v>42370</v>
      </c>
      <c r="I397" s="10"/>
      <c r="J397" s="11" t="s">
        <v>111</v>
      </c>
      <c r="K397" s="11" t="s">
        <v>1075</v>
      </c>
      <c r="L397" s="10">
        <v>100017</v>
      </c>
      <c r="M397" s="11" t="s">
        <v>98</v>
      </c>
      <c r="N397" s="11" t="s">
        <v>1074</v>
      </c>
      <c r="O397" s="11" t="s">
        <v>50</v>
      </c>
      <c r="P397" s="11" t="s">
        <v>49</v>
      </c>
      <c r="Q397" s="11" t="s">
        <v>50</v>
      </c>
      <c r="R397" s="11" t="s">
        <v>1076</v>
      </c>
      <c r="S397" s="12">
        <v>42736</v>
      </c>
      <c r="T397" s="12">
        <v>43100</v>
      </c>
      <c r="U397" s="12">
        <v>43100</v>
      </c>
      <c r="V397" s="10">
        <v>47.5</v>
      </c>
      <c r="W397" s="10">
        <v>0</v>
      </c>
      <c r="X397" s="10">
        <v>0</v>
      </c>
      <c r="Y397" s="13">
        <v>42790.525567129633</v>
      </c>
      <c r="Z397" s="11"/>
      <c r="AA397" s="10"/>
      <c r="AB397" s="11"/>
      <c r="AC397" s="10"/>
      <c r="AD397" s="10"/>
      <c r="AE397" s="10"/>
      <c r="AF397" s="10"/>
      <c r="AG397" s="10"/>
      <c r="AH397" s="10"/>
      <c r="AI397" s="11"/>
      <c r="AJ397" s="2">
        <f>VLOOKUP(A397,'[1]Tab.-Job'!A:A,1,FALSE)</f>
        <v>18237</v>
      </c>
      <c r="AK397" s="14" t="str">
        <f t="shared" si="64"/>
        <v>Rosa Alain 07.04.1957</v>
      </c>
      <c r="AL397" s="2" t="b">
        <f t="shared" si="65"/>
        <v>1</v>
      </c>
    </row>
    <row r="398" spans="1:38" ht="25.5" x14ac:dyDescent="0.2">
      <c r="A398" s="10">
        <v>18242</v>
      </c>
      <c r="B398" s="11" t="s">
        <v>41</v>
      </c>
      <c r="C398" s="11" t="s">
        <v>1077</v>
      </c>
      <c r="D398" s="11" t="s">
        <v>1078</v>
      </c>
      <c r="E398" s="11" t="s">
        <v>104</v>
      </c>
      <c r="F398" s="10">
        <v>37224</v>
      </c>
      <c r="G398" s="11" t="s">
        <v>1079</v>
      </c>
      <c r="H398" s="12">
        <v>42005</v>
      </c>
      <c r="I398" s="10"/>
      <c r="J398" s="11" t="s">
        <v>56</v>
      </c>
      <c r="K398" s="11" t="s">
        <v>307</v>
      </c>
      <c r="L398" s="10">
        <v>95962</v>
      </c>
      <c r="M398" s="11" t="s">
        <v>48</v>
      </c>
      <c r="N398" s="11" t="s">
        <v>1079</v>
      </c>
      <c r="O398" s="11" t="s">
        <v>49</v>
      </c>
      <c r="P398" s="11" t="s">
        <v>50</v>
      </c>
      <c r="Q398" s="11" t="s">
        <v>50</v>
      </c>
      <c r="R398" s="11" t="s">
        <v>1080</v>
      </c>
      <c r="S398" s="12">
        <v>42736</v>
      </c>
      <c r="T398" s="12">
        <v>43100</v>
      </c>
      <c r="U398" s="12">
        <v>43100</v>
      </c>
      <c r="V398" s="10">
        <v>577</v>
      </c>
      <c r="W398" s="10">
        <v>300</v>
      </c>
      <c r="X398" s="10">
        <v>0</v>
      </c>
      <c r="Y398" s="13">
        <v>42719.373171296298</v>
      </c>
      <c r="Z398" s="11"/>
      <c r="AA398" s="10">
        <v>24304</v>
      </c>
      <c r="AB398" s="11" t="s">
        <v>60</v>
      </c>
      <c r="AC398" s="10">
        <v>554</v>
      </c>
      <c r="AD398" s="12">
        <v>42736</v>
      </c>
      <c r="AE398" s="12">
        <v>43100</v>
      </c>
      <c r="AF398" s="12">
        <v>43100</v>
      </c>
      <c r="AG398" s="10">
        <v>0</v>
      </c>
      <c r="AH398" s="13">
        <v>42814.635289351849</v>
      </c>
      <c r="AI398" s="11"/>
      <c r="AJ398" s="2">
        <f>VLOOKUP(A398,'[1]Tab.-Job'!A:A,1,FALSE)</f>
        <v>18242</v>
      </c>
      <c r="AK398" s="14" t="str">
        <f t="shared" si="64"/>
        <v>Begue Marie Mireille 24.03.1968</v>
      </c>
      <c r="AL398" s="2" t="b">
        <f t="shared" si="65"/>
        <v>1</v>
      </c>
    </row>
    <row r="399" spans="1:38" ht="25.5" x14ac:dyDescent="0.2">
      <c r="A399" s="10">
        <v>18242</v>
      </c>
      <c r="B399" s="11" t="s">
        <v>41</v>
      </c>
      <c r="C399" s="11" t="s">
        <v>1077</v>
      </c>
      <c r="D399" s="11" t="s">
        <v>1078</v>
      </c>
      <c r="E399" s="11" t="s">
        <v>104</v>
      </c>
      <c r="F399" s="10">
        <v>37224</v>
      </c>
      <c r="G399" s="11" t="s">
        <v>1079</v>
      </c>
      <c r="H399" s="12">
        <v>42005</v>
      </c>
      <c r="I399" s="10"/>
      <c r="J399" s="11" t="s">
        <v>56</v>
      </c>
      <c r="K399" s="11" t="s">
        <v>307</v>
      </c>
      <c r="L399" s="10">
        <v>95962</v>
      </c>
      <c r="M399" s="11" t="s">
        <v>48</v>
      </c>
      <c r="N399" s="11" t="s">
        <v>1079</v>
      </c>
      <c r="O399" s="11" t="s">
        <v>49</v>
      </c>
      <c r="P399" s="11" t="s">
        <v>50</v>
      </c>
      <c r="Q399" s="11" t="s">
        <v>50</v>
      </c>
      <c r="R399" s="11" t="s">
        <v>1080</v>
      </c>
      <c r="S399" s="12">
        <v>42736</v>
      </c>
      <c r="T399" s="12">
        <v>43100</v>
      </c>
      <c r="U399" s="12">
        <v>43100</v>
      </c>
      <c r="V399" s="10">
        <v>577</v>
      </c>
      <c r="W399" s="10">
        <v>300</v>
      </c>
      <c r="X399" s="10">
        <v>0</v>
      </c>
      <c r="Y399" s="13">
        <v>42719.373171296298</v>
      </c>
      <c r="Z399" s="11"/>
      <c r="AA399" s="10">
        <v>20821</v>
      </c>
      <c r="AB399" s="11" t="s">
        <v>61</v>
      </c>
      <c r="AC399" s="10">
        <v>5.65</v>
      </c>
      <c r="AD399" s="12">
        <v>42736</v>
      </c>
      <c r="AE399" s="12">
        <v>43100</v>
      </c>
      <c r="AF399" s="12">
        <v>43100</v>
      </c>
      <c r="AG399" s="10">
        <v>0</v>
      </c>
      <c r="AH399" s="13">
        <v>42719.373657407406</v>
      </c>
      <c r="AI399" s="11"/>
      <c r="AJ399" s="2">
        <f>VLOOKUP(A399,'[1]Tab.-Job'!A:A,1,FALSE)</f>
        <v>18242</v>
      </c>
      <c r="AK399" s="14" t="str">
        <f t="shared" si="64"/>
        <v>Begue Marie Mireille 24.03.1968</v>
      </c>
      <c r="AL399" s="2" t="b">
        <f t="shared" si="65"/>
        <v>1</v>
      </c>
    </row>
    <row r="400" spans="1:38" ht="25.5" x14ac:dyDescent="0.2">
      <c r="A400" s="10">
        <v>18244</v>
      </c>
      <c r="B400" s="11" t="s">
        <v>41</v>
      </c>
      <c r="C400" s="11" t="s">
        <v>1081</v>
      </c>
      <c r="D400" s="11" t="s">
        <v>1082</v>
      </c>
      <c r="E400" s="11" t="s">
        <v>44</v>
      </c>
      <c r="F400" s="10">
        <v>40187</v>
      </c>
      <c r="G400" s="11" t="s">
        <v>1083</v>
      </c>
      <c r="H400" s="12">
        <v>42736</v>
      </c>
      <c r="I400" s="10"/>
      <c r="J400" s="11" t="s">
        <v>65</v>
      </c>
      <c r="K400" s="11" t="s">
        <v>1084</v>
      </c>
      <c r="L400" s="10">
        <v>95752</v>
      </c>
      <c r="M400" s="11" t="s">
        <v>48</v>
      </c>
      <c r="N400" s="11"/>
      <c r="O400" s="11" t="s">
        <v>49</v>
      </c>
      <c r="P400" s="11" t="s">
        <v>50</v>
      </c>
      <c r="Q400" s="11" t="s">
        <v>50</v>
      </c>
      <c r="R400" s="11" t="s">
        <v>1085</v>
      </c>
      <c r="S400" s="12">
        <v>42736</v>
      </c>
      <c r="T400" s="12">
        <v>43100</v>
      </c>
      <c r="U400" s="12">
        <v>43100</v>
      </c>
      <c r="V400" s="10">
        <v>525.25</v>
      </c>
      <c r="W400" s="10"/>
      <c r="X400" s="10">
        <v>0</v>
      </c>
      <c r="Y400" s="13">
        <v>42716.708414351851</v>
      </c>
      <c r="Z400" s="11"/>
      <c r="AA400" s="10"/>
      <c r="AB400" s="11"/>
      <c r="AC400" s="10"/>
      <c r="AD400" s="10"/>
      <c r="AE400" s="10"/>
      <c r="AF400" s="10"/>
      <c r="AG400" s="10"/>
      <c r="AH400" s="10"/>
      <c r="AI400" s="11"/>
      <c r="AJ400" s="2">
        <f>VLOOKUP(A400,'[1]Tab.-Job'!A:A,1,FALSE)</f>
        <v>18244</v>
      </c>
      <c r="AK400" s="14" t="str">
        <f t="shared" si="64"/>
        <v>Borel Thomas Louis 17.10.1985</v>
      </c>
      <c r="AL400" s="2" t="b">
        <f t="shared" si="65"/>
        <v>1</v>
      </c>
    </row>
    <row r="401" spans="1:38" ht="25.5" x14ac:dyDescent="0.2">
      <c r="A401" s="10">
        <v>18258</v>
      </c>
      <c r="B401" s="11" t="s">
        <v>41</v>
      </c>
      <c r="C401" s="11" t="s">
        <v>1086</v>
      </c>
      <c r="D401" s="11" t="s">
        <v>1087</v>
      </c>
      <c r="E401" s="11" t="s">
        <v>94</v>
      </c>
      <c r="F401" s="10">
        <v>41381</v>
      </c>
      <c r="G401" s="11" t="s">
        <v>1088</v>
      </c>
      <c r="H401" s="12">
        <v>42370</v>
      </c>
      <c r="I401" s="10"/>
      <c r="J401" s="11" t="s">
        <v>128</v>
      </c>
      <c r="K401" s="11" t="s">
        <v>715</v>
      </c>
      <c r="L401" s="10">
        <v>98978</v>
      </c>
      <c r="M401" s="11" t="s">
        <v>48</v>
      </c>
      <c r="N401" s="11"/>
      <c r="O401" s="11" t="s">
        <v>49</v>
      </c>
      <c r="P401" s="11" t="s">
        <v>50</v>
      </c>
      <c r="Q401" s="11" t="s">
        <v>50</v>
      </c>
      <c r="R401" s="11" t="s">
        <v>1089</v>
      </c>
      <c r="S401" s="12">
        <v>42736</v>
      </c>
      <c r="T401" s="12">
        <v>43100</v>
      </c>
      <c r="U401" s="12">
        <v>43100</v>
      </c>
      <c r="V401" s="10">
        <v>497.55</v>
      </c>
      <c r="W401" s="10">
        <v>300</v>
      </c>
      <c r="X401" s="10">
        <v>0</v>
      </c>
      <c r="Y401" s="13">
        <v>42760.648472222223</v>
      </c>
      <c r="Z401" s="11"/>
      <c r="AA401" s="10"/>
      <c r="AB401" s="11"/>
      <c r="AC401" s="10"/>
      <c r="AD401" s="10"/>
      <c r="AE401" s="10"/>
      <c r="AF401" s="10"/>
      <c r="AG401" s="10"/>
      <c r="AH401" s="10"/>
      <c r="AI401" s="11"/>
      <c r="AJ401" s="2">
        <f>VLOOKUP(A401,'[1]Tab.-Job'!A:A,1,FALSE)</f>
        <v>18258</v>
      </c>
      <c r="AK401" s="14" t="str">
        <f t="shared" si="64"/>
        <v>Schläpfer Arnaud Patrick André 13.08.1994</v>
      </c>
      <c r="AL401" s="2" t="b">
        <f t="shared" si="65"/>
        <v>1</v>
      </c>
    </row>
    <row r="402" spans="1:38" ht="25.5" x14ac:dyDescent="0.2">
      <c r="A402" s="10">
        <v>18262</v>
      </c>
      <c r="B402" s="11" t="s">
        <v>41</v>
      </c>
      <c r="C402" s="11" t="s">
        <v>1090</v>
      </c>
      <c r="D402" s="11" t="s">
        <v>1091</v>
      </c>
      <c r="E402" s="11" t="s">
        <v>1092</v>
      </c>
      <c r="F402" s="10">
        <v>42398</v>
      </c>
      <c r="G402" s="11" t="s">
        <v>1093</v>
      </c>
      <c r="H402" s="12">
        <v>42736</v>
      </c>
      <c r="I402" s="10"/>
      <c r="J402" s="11" t="s">
        <v>56</v>
      </c>
      <c r="K402" s="11" t="s">
        <v>103</v>
      </c>
      <c r="L402" s="10">
        <v>101498</v>
      </c>
      <c r="M402" s="11" t="s">
        <v>48</v>
      </c>
      <c r="N402" s="11" t="s">
        <v>1093</v>
      </c>
      <c r="O402" s="11" t="s">
        <v>49</v>
      </c>
      <c r="P402" s="11" t="s">
        <v>50</v>
      </c>
      <c r="Q402" s="11" t="s">
        <v>50</v>
      </c>
      <c r="R402" s="11" t="s">
        <v>1094</v>
      </c>
      <c r="S402" s="12">
        <v>42736</v>
      </c>
      <c r="T402" s="12">
        <v>43100</v>
      </c>
      <c r="U402" s="12">
        <v>43100</v>
      </c>
      <c r="V402" s="10">
        <v>577</v>
      </c>
      <c r="W402" s="10">
        <v>300</v>
      </c>
      <c r="X402" s="10">
        <v>1731</v>
      </c>
      <c r="Y402" s="13">
        <v>42835.631423611114</v>
      </c>
      <c r="Z402" s="11"/>
      <c r="AA402" s="10">
        <v>24622</v>
      </c>
      <c r="AB402" s="11" t="s">
        <v>60</v>
      </c>
      <c r="AC402" s="10">
        <v>554</v>
      </c>
      <c r="AD402" s="12">
        <v>42736</v>
      </c>
      <c r="AE402" s="12">
        <v>43100</v>
      </c>
      <c r="AF402" s="12">
        <v>43100</v>
      </c>
      <c r="AG402" s="10">
        <v>1662</v>
      </c>
      <c r="AH402" s="13">
        <v>42835.632314814815</v>
      </c>
      <c r="AI402" s="11"/>
      <c r="AJ402" s="2">
        <f>VLOOKUP(A402,'[1]Tab.-Job'!A:A,1,FALSE)</f>
        <v>18262</v>
      </c>
      <c r="AK402" s="14" t="str">
        <f t="shared" si="64"/>
        <v>Monteforte Antaki Giovanna Maria 08.11.1934</v>
      </c>
      <c r="AL402" s="2" t="b">
        <f t="shared" si="65"/>
        <v>1</v>
      </c>
    </row>
    <row r="403" spans="1:38" ht="25.5" x14ac:dyDescent="0.2">
      <c r="A403" s="10">
        <v>18262</v>
      </c>
      <c r="B403" s="11" t="s">
        <v>41</v>
      </c>
      <c r="C403" s="11" t="s">
        <v>1090</v>
      </c>
      <c r="D403" s="11" t="s">
        <v>1091</v>
      </c>
      <c r="E403" s="11" t="s">
        <v>1092</v>
      </c>
      <c r="F403" s="10">
        <v>42398</v>
      </c>
      <c r="G403" s="11" t="s">
        <v>1093</v>
      </c>
      <c r="H403" s="12">
        <v>42736</v>
      </c>
      <c r="I403" s="10"/>
      <c r="J403" s="11" t="s">
        <v>56</v>
      </c>
      <c r="K403" s="11" t="s">
        <v>103</v>
      </c>
      <c r="L403" s="10">
        <v>101498</v>
      </c>
      <c r="M403" s="11" t="s">
        <v>48</v>
      </c>
      <c r="N403" s="11" t="s">
        <v>1093</v>
      </c>
      <c r="O403" s="11" t="s">
        <v>49</v>
      </c>
      <c r="P403" s="11" t="s">
        <v>50</v>
      </c>
      <c r="Q403" s="11" t="s">
        <v>50</v>
      </c>
      <c r="R403" s="11" t="s">
        <v>1094</v>
      </c>
      <c r="S403" s="12">
        <v>42736</v>
      </c>
      <c r="T403" s="12">
        <v>43100</v>
      </c>
      <c r="U403" s="12">
        <v>43100</v>
      </c>
      <c r="V403" s="10">
        <v>577</v>
      </c>
      <c r="W403" s="10">
        <v>300</v>
      </c>
      <c r="X403" s="10">
        <v>1731</v>
      </c>
      <c r="Y403" s="13">
        <v>42835.631423611114</v>
      </c>
      <c r="Z403" s="11"/>
      <c r="AA403" s="10">
        <v>24621</v>
      </c>
      <c r="AB403" s="11" t="s">
        <v>61</v>
      </c>
      <c r="AC403" s="10">
        <v>5.65</v>
      </c>
      <c r="AD403" s="12">
        <v>42736</v>
      </c>
      <c r="AE403" s="12">
        <v>43100</v>
      </c>
      <c r="AF403" s="12">
        <v>43100</v>
      </c>
      <c r="AG403" s="10">
        <v>16.95</v>
      </c>
      <c r="AH403" s="13">
        <v>42835.632048611114</v>
      </c>
      <c r="AI403" s="11"/>
      <c r="AJ403" s="2">
        <f>VLOOKUP(A403,'[1]Tab.-Job'!A:A,1,FALSE)</f>
        <v>18262</v>
      </c>
      <c r="AK403" s="14" t="str">
        <f t="shared" si="64"/>
        <v>Monteforte Antaki Giovanna Maria 08.11.1934</v>
      </c>
      <c r="AL403" s="2" t="b">
        <f t="shared" si="65"/>
        <v>1</v>
      </c>
    </row>
    <row r="404" spans="1:38" ht="25.5" x14ac:dyDescent="0.2">
      <c r="A404" s="10">
        <v>18265</v>
      </c>
      <c r="B404" s="11" t="s">
        <v>41</v>
      </c>
      <c r="C404" s="11" t="s">
        <v>1095</v>
      </c>
      <c r="D404" s="11" t="s">
        <v>1096</v>
      </c>
      <c r="E404" s="11" t="s">
        <v>697</v>
      </c>
      <c r="F404" s="10">
        <v>37047</v>
      </c>
      <c r="G404" s="11" t="s">
        <v>1097</v>
      </c>
      <c r="H404" s="12">
        <v>41640</v>
      </c>
      <c r="I404" s="10"/>
      <c r="J404" s="11" t="s">
        <v>56</v>
      </c>
      <c r="K404" s="11" t="s">
        <v>1098</v>
      </c>
      <c r="L404" s="10">
        <v>96155</v>
      </c>
      <c r="M404" s="11" t="s">
        <v>48</v>
      </c>
      <c r="N404" s="11"/>
      <c r="O404" s="11" t="s">
        <v>49</v>
      </c>
      <c r="P404" s="11" t="s">
        <v>50</v>
      </c>
      <c r="Q404" s="11" t="s">
        <v>50</v>
      </c>
      <c r="R404" s="11" t="s">
        <v>1099</v>
      </c>
      <c r="S404" s="12">
        <v>42736</v>
      </c>
      <c r="T404" s="12">
        <v>43100</v>
      </c>
      <c r="U404" s="12">
        <v>43100</v>
      </c>
      <c r="V404" s="10">
        <v>577</v>
      </c>
      <c r="W404" s="10">
        <v>300</v>
      </c>
      <c r="X404" s="10">
        <v>0</v>
      </c>
      <c r="Y404" s="13">
        <v>42719.421134259261</v>
      </c>
      <c r="Z404" s="11"/>
      <c r="AA404" s="10">
        <v>21013</v>
      </c>
      <c r="AB404" s="11" t="s">
        <v>60</v>
      </c>
      <c r="AC404" s="10">
        <v>554</v>
      </c>
      <c r="AD404" s="12">
        <v>42736</v>
      </c>
      <c r="AE404" s="12">
        <v>43100</v>
      </c>
      <c r="AF404" s="12">
        <v>43100</v>
      </c>
      <c r="AG404" s="10">
        <v>0</v>
      </c>
      <c r="AH404" s="13">
        <v>42719.421365740738</v>
      </c>
      <c r="AI404" s="11"/>
      <c r="AJ404" s="2">
        <f>VLOOKUP(A404,'[1]Tab.-Job'!A:A,1,FALSE)</f>
        <v>18265</v>
      </c>
      <c r="AK404" s="14" t="str">
        <f t="shared" si="64"/>
        <v>Guemboura Bonner Ibtissam 31.05.1974</v>
      </c>
      <c r="AL404" s="2" t="b">
        <f t="shared" si="65"/>
        <v>1</v>
      </c>
    </row>
    <row r="405" spans="1:38" ht="25.5" x14ac:dyDescent="0.2">
      <c r="A405" s="10">
        <v>18265</v>
      </c>
      <c r="B405" s="11" t="s">
        <v>41</v>
      </c>
      <c r="C405" s="11" t="s">
        <v>1095</v>
      </c>
      <c r="D405" s="11" t="s">
        <v>1096</v>
      </c>
      <c r="E405" s="11" t="s">
        <v>697</v>
      </c>
      <c r="F405" s="10">
        <v>37634</v>
      </c>
      <c r="G405" s="11" t="s">
        <v>1100</v>
      </c>
      <c r="H405" s="12">
        <v>42005</v>
      </c>
      <c r="I405" s="10"/>
      <c r="J405" s="11" t="s">
        <v>56</v>
      </c>
      <c r="K405" s="11" t="s">
        <v>1101</v>
      </c>
      <c r="L405" s="10">
        <v>96166</v>
      </c>
      <c r="M405" s="11" t="s">
        <v>48</v>
      </c>
      <c r="N405" s="11"/>
      <c r="O405" s="11" t="s">
        <v>49</v>
      </c>
      <c r="P405" s="11" t="s">
        <v>50</v>
      </c>
      <c r="Q405" s="11" t="s">
        <v>50</v>
      </c>
      <c r="R405" s="11" t="s">
        <v>1102</v>
      </c>
      <c r="S405" s="12">
        <v>42736</v>
      </c>
      <c r="T405" s="12">
        <v>43100</v>
      </c>
      <c r="U405" s="12">
        <v>43100</v>
      </c>
      <c r="V405" s="10">
        <v>134</v>
      </c>
      <c r="W405" s="10"/>
      <c r="X405" s="10">
        <v>0</v>
      </c>
      <c r="Y405" s="13">
        <v>42719.422303240739</v>
      </c>
      <c r="Z405" s="11"/>
      <c r="AA405" s="10">
        <v>21026</v>
      </c>
      <c r="AB405" s="11" t="s">
        <v>60</v>
      </c>
      <c r="AC405" s="10">
        <v>130</v>
      </c>
      <c r="AD405" s="12">
        <v>42736</v>
      </c>
      <c r="AE405" s="12">
        <v>43100</v>
      </c>
      <c r="AF405" s="12">
        <v>43100</v>
      </c>
      <c r="AG405" s="10">
        <v>0</v>
      </c>
      <c r="AH405" s="13">
        <v>42719.423726851855</v>
      </c>
      <c r="AI405" s="11"/>
      <c r="AJ405" s="2">
        <f>VLOOKUP(A405,'[1]Tab.-Job'!A:A,1,FALSE)</f>
        <v>18265</v>
      </c>
      <c r="AK405" s="14" t="str">
        <f t="shared" si="64"/>
        <v>Castro Guemboura Rayane 17.11.2006</v>
      </c>
      <c r="AL405" s="2" t="b">
        <f t="shared" si="65"/>
        <v>0</v>
      </c>
    </row>
    <row r="406" spans="1:38" ht="25.5" x14ac:dyDescent="0.2">
      <c r="A406" s="10">
        <v>18265</v>
      </c>
      <c r="B406" s="11" t="s">
        <v>41</v>
      </c>
      <c r="C406" s="11" t="s">
        <v>1095</v>
      </c>
      <c r="D406" s="11" t="s">
        <v>1096</v>
      </c>
      <c r="E406" s="11" t="s">
        <v>697</v>
      </c>
      <c r="F406" s="10">
        <v>37047</v>
      </c>
      <c r="G406" s="11" t="s">
        <v>1097</v>
      </c>
      <c r="H406" s="12">
        <v>41640</v>
      </c>
      <c r="I406" s="10"/>
      <c r="J406" s="11" t="s">
        <v>56</v>
      </c>
      <c r="K406" s="11" t="s">
        <v>1098</v>
      </c>
      <c r="L406" s="10">
        <v>96155</v>
      </c>
      <c r="M406" s="11" t="s">
        <v>48</v>
      </c>
      <c r="N406" s="11"/>
      <c r="O406" s="11" t="s">
        <v>49</v>
      </c>
      <c r="P406" s="11" t="s">
        <v>50</v>
      </c>
      <c r="Q406" s="11" t="s">
        <v>50</v>
      </c>
      <c r="R406" s="11" t="s">
        <v>1099</v>
      </c>
      <c r="S406" s="12">
        <v>42736</v>
      </c>
      <c r="T406" s="12">
        <v>43100</v>
      </c>
      <c r="U406" s="12">
        <v>43100</v>
      </c>
      <c r="V406" s="10">
        <v>577</v>
      </c>
      <c r="W406" s="10">
        <v>300</v>
      </c>
      <c r="X406" s="10">
        <v>0</v>
      </c>
      <c r="Y406" s="13">
        <v>42719.421134259261</v>
      </c>
      <c r="Z406" s="11"/>
      <c r="AA406" s="10">
        <v>21015</v>
      </c>
      <c r="AB406" s="11" t="s">
        <v>61</v>
      </c>
      <c r="AC406" s="10">
        <v>5.65</v>
      </c>
      <c r="AD406" s="12">
        <v>42736</v>
      </c>
      <c r="AE406" s="12">
        <v>43100</v>
      </c>
      <c r="AF406" s="12">
        <v>43100</v>
      </c>
      <c r="AG406" s="10">
        <v>0</v>
      </c>
      <c r="AH406" s="13">
        <v>42719.421574074076</v>
      </c>
      <c r="AI406" s="11"/>
      <c r="AJ406" s="2">
        <f>VLOOKUP(A406,'[1]Tab.-Job'!A:A,1,FALSE)</f>
        <v>18265</v>
      </c>
      <c r="AK406" s="14" t="str">
        <f t="shared" si="64"/>
        <v>Guemboura Bonner Ibtissam 31.05.1974</v>
      </c>
      <c r="AL406" s="2" t="b">
        <f t="shared" si="65"/>
        <v>1</v>
      </c>
    </row>
    <row r="407" spans="1:38" ht="25.5" x14ac:dyDescent="0.2">
      <c r="A407" s="10">
        <v>18265</v>
      </c>
      <c r="B407" s="11" t="s">
        <v>41</v>
      </c>
      <c r="C407" s="11" t="s">
        <v>1095</v>
      </c>
      <c r="D407" s="11" t="s">
        <v>1096</v>
      </c>
      <c r="E407" s="11" t="s">
        <v>697</v>
      </c>
      <c r="F407" s="10">
        <v>37634</v>
      </c>
      <c r="G407" s="11" t="s">
        <v>1100</v>
      </c>
      <c r="H407" s="12">
        <v>42005</v>
      </c>
      <c r="I407" s="10"/>
      <c r="J407" s="11" t="s">
        <v>56</v>
      </c>
      <c r="K407" s="11" t="s">
        <v>1101</v>
      </c>
      <c r="L407" s="10">
        <v>96166</v>
      </c>
      <c r="M407" s="11" t="s">
        <v>48</v>
      </c>
      <c r="N407" s="11"/>
      <c r="O407" s="11" t="s">
        <v>49</v>
      </c>
      <c r="P407" s="11" t="s">
        <v>50</v>
      </c>
      <c r="Q407" s="11" t="s">
        <v>50</v>
      </c>
      <c r="R407" s="11" t="s">
        <v>1102</v>
      </c>
      <c r="S407" s="12">
        <v>42736</v>
      </c>
      <c r="T407" s="12">
        <v>43100</v>
      </c>
      <c r="U407" s="12">
        <v>43100</v>
      </c>
      <c r="V407" s="10">
        <v>134</v>
      </c>
      <c r="W407" s="10"/>
      <c r="X407" s="10">
        <v>0</v>
      </c>
      <c r="Y407" s="13">
        <v>42719.422303240739</v>
      </c>
      <c r="Z407" s="11"/>
      <c r="AA407" s="10">
        <v>21029</v>
      </c>
      <c r="AB407" s="11" t="s">
        <v>61</v>
      </c>
      <c r="AC407" s="10">
        <v>4</v>
      </c>
      <c r="AD407" s="12">
        <v>42736</v>
      </c>
      <c r="AE407" s="12">
        <v>43100</v>
      </c>
      <c r="AF407" s="12">
        <v>43100</v>
      </c>
      <c r="AG407" s="10">
        <v>0</v>
      </c>
      <c r="AH407" s="13">
        <v>42719.424016203702</v>
      </c>
      <c r="AI407" s="11" t="s">
        <v>1103</v>
      </c>
      <c r="AJ407" s="2">
        <f>VLOOKUP(A407,'[1]Tab.-Job'!A:A,1,FALSE)</f>
        <v>18265</v>
      </c>
      <c r="AK407" s="14" t="str">
        <f t="shared" si="64"/>
        <v>Castro Guemboura Rayane 17.11.2006</v>
      </c>
      <c r="AL407" s="2" t="b">
        <f t="shared" si="65"/>
        <v>0</v>
      </c>
    </row>
    <row r="408" spans="1:38" ht="25.5" x14ac:dyDescent="0.2">
      <c r="A408" s="10">
        <v>18275</v>
      </c>
      <c r="B408" s="11" t="s">
        <v>41</v>
      </c>
      <c r="C408" s="11" t="s">
        <v>1104</v>
      </c>
      <c r="D408" s="11" t="s">
        <v>1105</v>
      </c>
      <c r="E408" s="11" t="s">
        <v>109</v>
      </c>
      <c r="F408" s="10">
        <v>42227</v>
      </c>
      <c r="G408" s="11" t="s">
        <v>1106</v>
      </c>
      <c r="H408" s="12">
        <v>42736</v>
      </c>
      <c r="I408" s="10"/>
      <c r="J408" s="11" t="s">
        <v>128</v>
      </c>
      <c r="K408" s="11"/>
      <c r="L408" s="10">
        <v>101135</v>
      </c>
      <c r="M408" s="11" t="s">
        <v>48</v>
      </c>
      <c r="N408" s="11" t="s">
        <v>1106</v>
      </c>
      <c r="O408" s="11" t="s">
        <v>49</v>
      </c>
      <c r="P408" s="11" t="s">
        <v>50</v>
      </c>
      <c r="Q408" s="11" t="s">
        <v>50</v>
      </c>
      <c r="R408" s="11" t="s">
        <v>1107</v>
      </c>
      <c r="S408" s="12">
        <v>42736</v>
      </c>
      <c r="T408" s="12">
        <v>43100</v>
      </c>
      <c r="U408" s="12">
        <v>43100</v>
      </c>
      <c r="V408" s="10">
        <v>541.35</v>
      </c>
      <c r="W408" s="10">
        <v>300</v>
      </c>
      <c r="X408" s="10">
        <v>0</v>
      </c>
      <c r="Y408" s="13">
        <v>42822.493043981478</v>
      </c>
      <c r="Z408" s="11"/>
      <c r="AA408" s="10"/>
      <c r="AB408" s="11"/>
      <c r="AC408" s="10"/>
      <c r="AD408" s="10"/>
      <c r="AE408" s="10"/>
      <c r="AF408" s="10"/>
      <c r="AG408" s="10"/>
      <c r="AH408" s="10"/>
      <c r="AI408" s="11"/>
      <c r="AJ408" s="2">
        <f>VLOOKUP(A408,'[1]Tab.-Job'!A:A,1,FALSE)</f>
        <v>18275</v>
      </c>
      <c r="AK408" s="14" t="str">
        <f t="shared" si="64"/>
        <v>Jouannique Claire Emmanuelle 26.04.1988</v>
      </c>
      <c r="AL408" s="2" t="b">
        <f t="shared" si="65"/>
        <v>1</v>
      </c>
    </row>
    <row r="409" spans="1:38" ht="25.5" x14ac:dyDescent="0.2">
      <c r="A409" s="10">
        <v>18275</v>
      </c>
      <c r="B409" s="11" t="s">
        <v>41</v>
      </c>
      <c r="C409" s="11" t="s">
        <v>1104</v>
      </c>
      <c r="D409" s="11" t="s">
        <v>1105</v>
      </c>
      <c r="E409" s="11" t="s">
        <v>109</v>
      </c>
      <c r="F409" s="10">
        <v>42227</v>
      </c>
      <c r="G409" s="11" t="s">
        <v>1106</v>
      </c>
      <c r="H409" s="12">
        <v>42736</v>
      </c>
      <c r="I409" s="10"/>
      <c r="J409" s="11" t="s">
        <v>128</v>
      </c>
      <c r="K409" s="11"/>
      <c r="L409" s="10">
        <v>101134</v>
      </c>
      <c r="M409" s="11" t="s">
        <v>48</v>
      </c>
      <c r="N409" s="11" t="s">
        <v>1106</v>
      </c>
      <c r="O409" s="11" t="s">
        <v>49</v>
      </c>
      <c r="P409" s="11" t="s">
        <v>50</v>
      </c>
      <c r="Q409" s="11" t="s">
        <v>50</v>
      </c>
      <c r="R409" s="11" t="s">
        <v>1107</v>
      </c>
      <c r="S409" s="12">
        <v>42917</v>
      </c>
      <c r="T409" s="12">
        <v>42917</v>
      </c>
      <c r="U409" s="12">
        <v>42917</v>
      </c>
      <c r="V409" s="10">
        <v>541.35</v>
      </c>
      <c r="W409" s="10">
        <v>300</v>
      </c>
      <c r="X409" s="10">
        <v>0</v>
      </c>
      <c r="Y409" s="13">
        <v>42822.487719907411</v>
      </c>
      <c r="Z409" s="11"/>
      <c r="AA409" s="10"/>
      <c r="AB409" s="11"/>
      <c r="AC409" s="10"/>
      <c r="AD409" s="10"/>
      <c r="AE409" s="10"/>
      <c r="AF409" s="10"/>
      <c r="AG409" s="10"/>
      <c r="AH409" s="10"/>
      <c r="AI409" s="11"/>
      <c r="AJ409" s="2">
        <f>VLOOKUP(A409,'[1]Tab.-Job'!A:A,1,FALSE)</f>
        <v>18275</v>
      </c>
      <c r="AK409" s="14" t="str">
        <f t="shared" si="64"/>
        <v>Jouannique Claire Emmanuelle 26.04.1988</v>
      </c>
      <c r="AL409" s="2" t="b">
        <f t="shared" si="65"/>
        <v>1</v>
      </c>
    </row>
    <row r="410" spans="1:38" ht="25.5" x14ac:dyDescent="0.2">
      <c r="A410" s="10">
        <v>18276</v>
      </c>
      <c r="B410" s="11" t="s">
        <v>41</v>
      </c>
      <c r="C410" s="11" t="s">
        <v>1108</v>
      </c>
      <c r="D410" s="11" t="s">
        <v>1109</v>
      </c>
      <c r="E410" s="11" t="s">
        <v>114</v>
      </c>
      <c r="F410" s="10">
        <v>40097</v>
      </c>
      <c r="G410" s="11" t="s">
        <v>1110</v>
      </c>
      <c r="H410" s="12">
        <v>42736</v>
      </c>
      <c r="I410" s="10"/>
      <c r="J410" s="11" t="s">
        <v>746</v>
      </c>
      <c r="K410" s="11"/>
      <c r="L410" s="10">
        <v>95486</v>
      </c>
      <c r="M410" s="11" t="s">
        <v>48</v>
      </c>
      <c r="N410" s="11"/>
      <c r="O410" s="11" t="s">
        <v>49</v>
      </c>
      <c r="P410" s="11" t="s">
        <v>50</v>
      </c>
      <c r="Q410" s="11" t="s">
        <v>50</v>
      </c>
      <c r="R410" s="11" t="s">
        <v>1111</v>
      </c>
      <c r="S410" s="12">
        <v>42736</v>
      </c>
      <c r="T410" s="12">
        <v>43100</v>
      </c>
      <c r="U410" s="12">
        <v>43100</v>
      </c>
      <c r="V410" s="10">
        <v>549.35</v>
      </c>
      <c r="W410" s="10">
        <v>300</v>
      </c>
      <c r="X410" s="10">
        <v>0</v>
      </c>
      <c r="Y410" s="13">
        <v>42712.475717592592</v>
      </c>
      <c r="Z410" s="11"/>
      <c r="AA410" s="10"/>
      <c r="AB410" s="11"/>
      <c r="AC410" s="10"/>
      <c r="AD410" s="10"/>
      <c r="AE410" s="10"/>
      <c r="AF410" s="10"/>
      <c r="AG410" s="10"/>
      <c r="AH410" s="10"/>
      <c r="AI410" s="11"/>
      <c r="AJ410" s="2">
        <f>VLOOKUP(A410,'[1]Tab.-Job'!A:A,1,FALSE)</f>
        <v>18276</v>
      </c>
      <c r="AK410" s="14" t="str">
        <f t="shared" si="64"/>
        <v>Beyene Ruta 25.05.1983</v>
      </c>
      <c r="AL410" s="2" t="b">
        <f t="shared" si="65"/>
        <v>1</v>
      </c>
    </row>
    <row r="411" spans="1:38" ht="25.5" x14ac:dyDescent="0.2">
      <c r="A411" s="10">
        <v>18279</v>
      </c>
      <c r="B411" s="11" t="s">
        <v>41</v>
      </c>
      <c r="C411" s="11" t="s">
        <v>1112</v>
      </c>
      <c r="D411" s="11" t="s">
        <v>1113</v>
      </c>
      <c r="E411" s="11" t="s">
        <v>285</v>
      </c>
      <c r="F411" s="10">
        <v>37620</v>
      </c>
      <c r="G411" s="11" t="s">
        <v>1114</v>
      </c>
      <c r="H411" s="12">
        <v>42005</v>
      </c>
      <c r="I411" s="10"/>
      <c r="J411" s="11" t="s">
        <v>736</v>
      </c>
      <c r="K411" s="11" t="s">
        <v>136</v>
      </c>
      <c r="L411" s="10">
        <v>100275</v>
      </c>
      <c r="M411" s="11" t="s">
        <v>48</v>
      </c>
      <c r="N411" s="11" t="s">
        <v>1114</v>
      </c>
      <c r="O411" s="11" t="s">
        <v>49</v>
      </c>
      <c r="P411" s="11" t="s">
        <v>50</v>
      </c>
      <c r="Q411" s="11" t="s">
        <v>50</v>
      </c>
      <c r="R411" s="11" t="s">
        <v>1115</v>
      </c>
      <c r="S411" s="12">
        <v>42736</v>
      </c>
      <c r="T411" s="12">
        <v>43100</v>
      </c>
      <c r="U411" s="12">
        <v>43100</v>
      </c>
      <c r="V411" s="10">
        <v>540</v>
      </c>
      <c r="W411" s="10">
        <v>300</v>
      </c>
      <c r="X411" s="10">
        <v>0</v>
      </c>
      <c r="Y411" s="13">
        <v>42796.319722222222</v>
      </c>
      <c r="Z411" s="11"/>
      <c r="AA411" s="10">
        <v>23957</v>
      </c>
      <c r="AB411" s="11" t="s">
        <v>60</v>
      </c>
      <c r="AC411" s="10">
        <v>529.35</v>
      </c>
      <c r="AD411" s="12">
        <v>42736</v>
      </c>
      <c r="AE411" s="12">
        <v>43100</v>
      </c>
      <c r="AF411" s="12">
        <v>43100</v>
      </c>
      <c r="AG411" s="10">
        <v>0</v>
      </c>
      <c r="AH411" s="13">
        <v>42796.325960648152</v>
      </c>
      <c r="AI411" s="11"/>
      <c r="AJ411" s="2">
        <f>VLOOKUP(A411,'[1]Tab.-Job'!A:A,1,FALSE)</f>
        <v>18279</v>
      </c>
      <c r="AK411" s="14" t="str">
        <f t="shared" si="64"/>
        <v>Ramos Baptista Catarina Alexandra 30.09.1992</v>
      </c>
      <c r="AL411" s="2" t="b">
        <f t="shared" si="65"/>
        <v>1</v>
      </c>
    </row>
    <row r="412" spans="1:38" ht="25.5" x14ac:dyDescent="0.2">
      <c r="A412" s="10">
        <v>18279</v>
      </c>
      <c r="B412" s="11" t="s">
        <v>41</v>
      </c>
      <c r="C412" s="11" t="s">
        <v>1112</v>
      </c>
      <c r="D412" s="11" t="s">
        <v>1113</v>
      </c>
      <c r="E412" s="11" t="s">
        <v>285</v>
      </c>
      <c r="F412" s="10">
        <v>37620</v>
      </c>
      <c r="G412" s="11" t="s">
        <v>1114</v>
      </c>
      <c r="H412" s="12">
        <v>42005</v>
      </c>
      <c r="I412" s="10"/>
      <c r="J412" s="11" t="s">
        <v>736</v>
      </c>
      <c r="K412" s="11" t="s">
        <v>136</v>
      </c>
      <c r="L412" s="10">
        <v>100275</v>
      </c>
      <c r="M412" s="11" t="s">
        <v>48</v>
      </c>
      <c r="N412" s="11" t="s">
        <v>1114</v>
      </c>
      <c r="O412" s="11" t="s">
        <v>49</v>
      </c>
      <c r="P412" s="11" t="s">
        <v>50</v>
      </c>
      <c r="Q412" s="11" t="s">
        <v>50</v>
      </c>
      <c r="R412" s="11" t="s">
        <v>1115</v>
      </c>
      <c r="S412" s="12">
        <v>42736</v>
      </c>
      <c r="T412" s="12">
        <v>43100</v>
      </c>
      <c r="U412" s="12">
        <v>43100</v>
      </c>
      <c r="V412" s="10">
        <v>540</v>
      </c>
      <c r="W412" s="10">
        <v>300</v>
      </c>
      <c r="X412" s="10">
        <v>0</v>
      </c>
      <c r="Y412" s="13">
        <v>42796.319722222222</v>
      </c>
      <c r="Z412" s="11"/>
      <c r="AA412" s="10">
        <v>23956</v>
      </c>
      <c r="AB412" s="11" t="s">
        <v>61</v>
      </c>
      <c r="AC412" s="10">
        <v>10.65</v>
      </c>
      <c r="AD412" s="12">
        <v>42736</v>
      </c>
      <c r="AE412" s="12">
        <v>43100</v>
      </c>
      <c r="AF412" s="12">
        <v>43100</v>
      </c>
      <c r="AG412" s="10">
        <v>0</v>
      </c>
      <c r="AH412" s="13">
        <v>42796.324166666665</v>
      </c>
      <c r="AI412" s="11" t="s">
        <v>1116</v>
      </c>
      <c r="AJ412" s="2">
        <f>VLOOKUP(A412,'[1]Tab.-Job'!A:A,1,FALSE)</f>
        <v>18279</v>
      </c>
      <c r="AK412" s="14" t="str">
        <f t="shared" si="64"/>
        <v>Ramos Baptista Catarina Alexandra 30.09.1992</v>
      </c>
      <c r="AL412" s="2" t="b">
        <f t="shared" si="65"/>
        <v>1</v>
      </c>
    </row>
    <row r="413" spans="1:38" ht="25.5" x14ac:dyDescent="0.2">
      <c r="A413" s="10">
        <v>18286</v>
      </c>
      <c r="B413" s="11" t="s">
        <v>41</v>
      </c>
      <c r="C413" s="11" t="s">
        <v>1117</v>
      </c>
      <c r="D413" s="11" t="s">
        <v>1118</v>
      </c>
      <c r="E413" s="11" t="s">
        <v>690</v>
      </c>
      <c r="F413" s="10">
        <v>42432</v>
      </c>
      <c r="G413" s="11" t="s">
        <v>1119</v>
      </c>
      <c r="H413" s="12">
        <v>42736</v>
      </c>
      <c r="I413" s="10"/>
      <c r="J413" s="11" t="s">
        <v>65</v>
      </c>
      <c r="K413" s="11"/>
      <c r="L413" s="10">
        <v>101559</v>
      </c>
      <c r="M413" s="11" t="s">
        <v>48</v>
      </c>
      <c r="N413" s="11" t="s">
        <v>1119</v>
      </c>
      <c r="O413" s="11" t="s">
        <v>49</v>
      </c>
      <c r="P413" s="11" t="s">
        <v>50</v>
      </c>
      <c r="Q413" s="11" t="s">
        <v>50</v>
      </c>
      <c r="R413" s="11" t="s">
        <v>1120</v>
      </c>
      <c r="S413" s="12">
        <v>42736</v>
      </c>
      <c r="T413" s="12">
        <v>43100</v>
      </c>
      <c r="U413" s="12">
        <v>43100</v>
      </c>
      <c r="V413" s="10">
        <v>530.9</v>
      </c>
      <c r="W413" s="10">
        <v>300</v>
      </c>
      <c r="X413" s="10">
        <v>1592.7</v>
      </c>
      <c r="Y413" s="13">
        <v>42837.654976851853</v>
      </c>
      <c r="Z413" s="11"/>
      <c r="AA413" s="10">
        <v>24655</v>
      </c>
      <c r="AB413" s="11" t="s">
        <v>161</v>
      </c>
      <c r="AC413" s="10">
        <v>525.25</v>
      </c>
      <c r="AD413" s="12">
        <v>42736</v>
      </c>
      <c r="AE413" s="12">
        <v>43100</v>
      </c>
      <c r="AF413" s="12">
        <v>43100</v>
      </c>
      <c r="AG413" s="10">
        <v>1575.75</v>
      </c>
      <c r="AH413" s="13">
        <v>42837.665821759256</v>
      </c>
      <c r="AI413" s="11"/>
      <c r="AJ413" s="2">
        <f>VLOOKUP(A413,'[1]Tab.-Job'!A:A,1,FALSE)</f>
        <v>18286</v>
      </c>
      <c r="AK413" s="14" t="str">
        <f t="shared" si="64"/>
        <v>Viviand Thierry Nicolas 25.09.1983</v>
      </c>
      <c r="AL413" s="2" t="b">
        <f t="shared" si="65"/>
        <v>1</v>
      </c>
    </row>
    <row r="414" spans="1:38" ht="25.5" x14ac:dyDescent="0.2">
      <c r="A414" s="10">
        <v>18286</v>
      </c>
      <c r="B414" s="11" t="s">
        <v>41</v>
      </c>
      <c r="C414" s="11" t="s">
        <v>1117</v>
      </c>
      <c r="D414" s="11" t="s">
        <v>1118</v>
      </c>
      <c r="E414" s="11" t="s">
        <v>690</v>
      </c>
      <c r="F414" s="10">
        <v>42432</v>
      </c>
      <c r="G414" s="11" t="s">
        <v>1119</v>
      </c>
      <c r="H414" s="12">
        <v>42736</v>
      </c>
      <c r="I414" s="10"/>
      <c r="J414" s="11" t="s">
        <v>65</v>
      </c>
      <c r="K414" s="11"/>
      <c r="L414" s="10">
        <v>101559</v>
      </c>
      <c r="M414" s="11" t="s">
        <v>48</v>
      </c>
      <c r="N414" s="11" t="s">
        <v>1119</v>
      </c>
      <c r="O414" s="11" t="s">
        <v>49</v>
      </c>
      <c r="P414" s="11" t="s">
        <v>50</v>
      </c>
      <c r="Q414" s="11" t="s">
        <v>50</v>
      </c>
      <c r="R414" s="11" t="s">
        <v>1120</v>
      </c>
      <c r="S414" s="12">
        <v>42736</v>
      </c>
      <c r="T414" s="12">
        <v>43100</v>
      </c>
      <c r="U414" s="12">
        <v>43100</v>
      </c>
      <c r="V414" s="10">
        <v>530.9</v>
      </c>
      <c r="W414" s="10">
        <v>300</v>
      </c>
      <c r="X414" s="10">
        <v>1592.7</v>
      </c>
      <c r="Y414" s="13">
        <v>42837.654976851853</v>
      </c>
      <c r="Z414" s="11"/>
      <c r="AA414" s="10">
        <v>24654</v>
      </c>
      <c r="AB414" s="11" t="s">
        <v>61</v>
      </c>
      <c r="AC414" s="10">
        <v>5.65</v>
      </c>
      <c r="AD414" s="12">
        <v>42736</v>
      </c>
      <c r="AE414" s="12">
        <v>43100</v>
      </c>
      <c r="AF414" s="12">
        <v>43100</v>
      </c>
      <c r="AG414" s="10">
        <v>16.95</v>
      </c>
      <c r="AH414" s="13">
        <v>42837.655694444446</v>
      </c>
      <c r="AI414" s="11"/>
      <c r="AJ414" s="2">
        <f>VLOOKUP(A414,'[1]Tab.-Job'!A:A,1,FALSE)</f>
        <v>18286</v>
      </c>
      <c r="AK414" s="14" t="str">
        <f t="shared" si="64"/>
        <v>Viviand Thierry Nicolas 25.09.1983</v>
      </c>
      <c r="AL414" s="2" t="b">
        <f t="shared" si="65"/>
        <v>1</v>
      </c>
    </row>
    <row r="415" spans="1:38" ht="25.5" x14ac:dyDescent="0.2">
      <c r="A415" s="10">
        <v>18307</v>
      </c>
      <c r="B415" s="11" t="s">
        <v>41</v>
      </c>
      <c r="C415" s="11" t="s">
        <v>1121</v>
      </c>
      <c r="D415" s="11" t="s">
        <v>1122</v>
      </c>
      <c r="E415" s="11" t="s">
        <v>137</v>
      </c>
      <c r="F415" s="10">
        <v>42430</v>
      </c>
      <c r="G415" s="11" t="s">
        <v>1123</v>
      </c>
      <c r="H415" s="12">
        <v>42736</v>
      </c>
      <c r="I415" s="10"/>
      <c r="J415" s="11" t="s">
        <v>56</v>
      </c>
      <c r="K415" s="11" t="s">
        <v>1124</v>
      </c>
      <c r="L415" s="10">
        <v>101557</v>
      </c>
      <c r="M415" s="11" t="s">
        <v>48</v>
      </c>
      <c r="N415" s="11" t="s">
        <v>1123</v>
      </c>
      <c r="O415" s="11" t="s">
        <v>49</v>
      </c>
      <c r="P415" s="11" t="s">
        <v>50</v>
      </c>
      <c r="Q415" s="11" t="s">
        <v>50</v>
      </c>
      <c r="R415" s="11" t="s">
        <v>1125</v>
      </c>
      <c r="S415" s="12">
        <v>42736</v>
      </c>
      <c r="T415" s="12">
        <v>43100</v>
      </c>
      <c r="U415" s="12">
        <v>43100</v>
      </c>
      <c r="V415" s="10">
        <v>577</v>
      </c>
      <c r="W415" s="10">
        <v>300</v>
      </c>
      <c r="X415" s="10">
        <v>1731</v>
      </c>
      <c r="Y415" s="13">
        <v>42837.639085648145</v>
      </c>
      <c r="Z415" s="11"/>
      <c r="AA415" s="10">
        <v>24652</v>
      </c>
      <c r="AB415" s="11" t="s">
        <v>60</v>
      </c>
      <c r="AC415" s="10">
        <v>554</v>
      </c>
      <c r="AD415" s="12">
        <v>42736</v>
      </c>
      <c r="AE415" s="12">
        <v>43100</v>
      </c>
      <c r="AF415" s="12">
        <v>43100</v>
      </c>
      <c r="AG415" s="10">
        <v>1662</v>
      </c>
      <c r="AH415" s="13">
        <v>42837.640127314815</v>
      </c>
      <c r="AI415" s="11"/>
      <c r="AJ415" s="2">
        <f>VLOOKUP(A415,'[1]Tab.-Job'!A:A,1,FALSE)</f>
        <v>18307</v>
      </c>
      <c r="AK415" s="14" t="str">
        <f t="shared" si="64"/>
        <v>Cilenti Pietro 13.03.1930</v>
      </c>
      <c r="AL415" s="2" t="b">
        <f t="shared" si="65"/>
        <v>1</v>
      </c>
    </row>
    <row r="416" spans="1:38" ht="25.5" x14ac:dyDescent="0.2">
      <c r="A416" s="10">
        <v>18307</v>
      </c>
      <c r="B416" s="11" t="s">
        <v>41</v>
      </c>
      <c r="C416" s="11" t="s">
        <v>1121</v>
      </c>
      <c r="D416" s="11" t="s">
        <v>1122</v>
      </c>
      <c r="E416" s="11" t="s">
        <v>137</v>
      </c>
      <c r="F416" s="10">
        <v>42430</v>
      </c>
      <c r="G416" s="11" t="s">
        <v>1123</v>
      </c>
      <c r="H416" s="12">
        <v>42736</v>
      </c>
      <c r="I416" s="10"/>
      <c r="J416" s="11" t="s">
        <v>56</v>
      </c>
      <c r="K416" s="11" t="s">
        <v>1124</v>
      </c>
      <c r="L416" s="10">
        <v>101557</v>
      </c>
      <c r="M416" s="11" t="s">
        <v>48</v>
      </c>
      <c r="N416" s="11" t="s">
        <v>1123</v>
      </c>
      <c r="O416" s="11" t="s">
        <v>49</v>
      </c>
      <c r="P416" s="11" t="s">
        <v>50</v>
      </c>
      <c r="Q416" s="11" t="s">
        <v>50</v>
      </c>
      <c r="R416" s="11" t="s">
        <v>1125</v>
      </c>
      <c r="S416" s="12">
        <v>42736</v>
      </c>
      <c r="T416" s="12">
        <v>43100</v>
      </c>
      <c r="U416" s="12">
        <v>43100</v>
      </c>
      <c r="V416" s="10">
        <v>577</v>
      </c>
      <c r="W416" s="10">
        <v>300</v>
      </c>
      <c r="X416" s="10">
        <v>1731</v>
      </c>
      <c r="Y416" s="13">
        <v>42837.639085648145</v>
      </c>
      <c r="Z416" s="11"/>
      <c r="AA416" s="10">
        <v>24653</v>
      </c>
      <c r="AB416" s="11" t="s">
        <v>161</v>
      </c>
      <c r="AC416" s="10">
        <v>17.350000000000001</v>
      </c>
      <c r="AD416" s="12">
        <v>42736</v>
      </c>
      <c r="AE416" s="12">
        <v>43100</v>
      </c>
      <c r="AF416" s="12">
        <v>43100</v>
      </c>
      <c r="AG416" s="10">
        <v>52.05</v>
      </c>
      <c r="AH416" s="13">
        <v>42837.640532407408</v>
      </c>
      <c r="AI416" s="11" t="s">
        <v>1126</v>
      </c>
      <c r="AJ416" s="2">
        <f>VLOOKUP(A416,'[1]Tab.-Job'!A:A,1,FALSE)</f>
        <v>18307</v>
      </c>
      <c r="AK416" s="14" t="str">
        <f t="shared" ref="AK416:AK449" si="66">LEFT(R416,LEN(R416)-9)&amp;TEXT(SUBSTITUTE(SUBSTITUTE(SUBSTITUTE(RIGHT(R416,9),"DEC","DÉC"),"FEV","FÉV"),"AOU","AOÛ"),"jj.mm.aaaa")</f>
        <v>Cilenti Pietro 13.03.1930</v>
      </c>
      <c r="AL416" s="2" t="b">
        <f t="shared" ref="AL416:AL449" si="67">EXACT(D416,AK416)</f>
        <v>1</v>
      </c>
    </row>
    <row r="417" spans="1:38" ht="25.5" x14ac:dyDescent="0.2">
      <c r="A417" s="10">
        <v>18307</v>
      </c>
      <c r="B417" s="11" t="s">
        <v>41</v>
      </c>
      <c r="C417" s="11" t="s">
        <v>1121</v>
      </c>
      <c r="D417" s="11" t="s">
        <v>1122</v>
      </c>
      <c r="E417" s="11" t="s">
        <v>137</v>
      </c>
      <c r="F417" s="10">
        <v>42430</v>
      </c>
      <c r="G417" s="11" t="s">
        <v>1123</v>
      </c>
      <c r="H417" s="12">
        <v>42736</v>
      </c>
      <c r="I417" s="10"/>
      <c r="J417" s="11" t="s">
        <v>56</v>
      </c>
      <c r="K417" s="11" t="s">
        <v>1124</v>
      </c>
      <c r="L417" s="10">
        <v>101557</v>
      </c>
      <c r="M417" s="11" t="s">
        <v>48</v>
      </c>
      <c r="N417" s="11" t="s">
        <v>1123</v>
      </c>
      <c r="O417" s="11" t="s">
        <v>49</v>
      </c>
      <c r="P417" s="11" t="s">
        <v>50</v>
      </c>
      <c r="Q417" s="11" t="s">
        <v>50</v>
      </c>
      <c r="R417" s="11" t="s">
        <v>1125</v>
      </c>
      <c r="S417" s="12">
        <v>42736</v>
      </c>
      <c r="T417" s="12">
        <v>43100</v>
      </c>
      <c r="U417" s="12">
        <v>43100</v>
      </c>
      <c r="V417" s="10">
        <v>577</v>
      </c>
      <c r="W417" s="10">
        <v>300</v>
      </c>
      <c r="X417" s="10">
        <v>1731</v>
      </c>
      <c r="Y417" s="13">
        <v>42837.639085648145</v>
      </c>
      <c r="Z417" s="11"/>
      <c r="AA417" s="10">
        <v>24651</v>
      </c>
      <c r="AB417" s="11" t="s">
        <v>61</v>
      </c>
      <c r="AC417" s="10">
        <v>5.65</v>
      </c>
      <c r="AD417" s="12">
        <v>42736</v>
      </c>
      <c r="AE417" s="12">
        <v>43100</v>
      </c>
      <c r="AF417" s="12">
        <v>43100</v>
      </c>
      <c r="AG417" s="10">
        <v>16.95</v>
      </c>
      <c r="AH417" s="13">
        <v>42837.639525462961</v>
      </c>
      <c r="AI417" s="11"/>
      <c r="AJ417" s="2">
        <f>VLOOKUP(A417,'[1]Tab.-Job'!A:A,1,FALSE)</f>
        <v>18307</v>
      </c>
      <c r="AK417" s="14" t="str">
        <f t="shared" si="66"/>
        <v>Cilenti Pietro 13.03.1930</v>
      </c>
      <c r="AL417" s="2" t="b">
        <f t="shared" si="67"/>
        <v>1</v>
      </c>
    </row>
    <row r="418" spans="1:38" ht="25.5" x14ac:dyDescent="0.2">
      <c r="A418" s="10">
        <v>18308</v>
      </c>
      <c r="B418" s="11" t="s">
        <v>41</v>
      </c>
      <c r="C418" s="11" t="s">
        <v>1127</v>
      </c>
      <c r="D418" s="11" t="s">
        <v>1128</v>
      </c>
      <c r="E418" s="11" t="s">
        <v>92</v>
      </c>
      <c r="F418" s="10">
        <v>41088</v>
      </c>
      <c r="G418" s="11" t="s">
        <v>1129</v>
      </c>
      <c r="H418" s="12">
        <v>42736</v>
      </c>
      <c r="I418" s="10"/>
      <c r="J418" s="11" t="s">
        <v>56</v>
      </c>
      <c r="K418" s="11" t="s">
        <v>331</v>
      </c>
      <c r="L418" s="10">
        <v>98217</v>
      </c>
      <c r="M418" s="11" t="s">
        <v>48</v>
      </c>
      <c r="N418" s="11" t="s">
        <v>1129</v>
      </c>
      <c r="O418" s="11" t="s">
        <v>49</v>
      </c>
      <c r="P418" s="11" t="s">
        <v>50</v>
      </c>
      <c r="Q418" s="11" t="s">
        <v>50</v>
      </c>
      <c r="R418" s="11" t="s">
        <v>1130</v>
      </c>
      <c r="S418" s="12">
        <v>42736</v>
      </c>
      <c r="T418" s="12">
        <v>43100</v>
      </c>
      <c r="U418" s="12">
        <v>43100</v>
      </c>
      <c r="V418" s="10">
        <v>577</v>
      </c>
      <c r="W418" s="10">
        <v>300</v>
      </c>
      <c r="X418" s="10">
        <v>0</v>
      </c>
      <c r="Y418" s="13">
        <v>42746.413784722223</v>
      </c>
      <c r="Z418" s="11"/>
      <c r="AA418" s="10">
        <v>22528</v>
      </c>
      <c r="AB418" s="11" t="s">
        <v>61</v>
      </c>
      <c r="AC418" s="10">
        <v>5.65</v>
      </c>
      <c r="AD418" s="12">
        <v>42736</v>
      </c>
      <c r="AE418" s="12">
        <v>43100</v>
      </c>
      <c r="AF418" s="12">
        <v>43100</v>
      </c>
      <c r="AG418" s="10">
        <v>0</v>
      </c>
      <c r="AH418" s="13">
        <v>42746.415162037039</v>
      </c>
      <c r="AI418" s="11"/>
      <c r="AJ418" s="2">
        <f>VLOOKUP(A418,'[1]Tab.-Job'!A:A,1,FALSE)</f>
        <v>18308</v>
      </c>
      <c r="AK418" s="14" t="str">
        <f t="shared" si="66"/>
        <v>Waser Martha Elisabeth 05.05.2027</v>
      </c>
      <c r="AL418" s="2" t="b">
        <f t="shared" si="67"/>
        <v>0</v>
      </c>
    </row>
    <row r="419" spans="1:38" ht="25.5" x14ac:dyDescent="0.2">
      <c r="A419" s="10">
        <v>18308</v>
      </c>
      <c r="B419" s="11" t="s">
        <v>41</v>
      </c>
      <c r="C419" s="11" t="s">
        <v>1127</v>
      </c>
      <c r="D419" s="11" t="s">
        <v>1128</v>
      </c>
      <c r="E419" s="11" t="s">
        <v>92</v>
      </c>
      <c r="F419" s="10">
        <v>41089</v>
      </c>
      <c r="G419" s="11" t="s">
        <v>1131</v>
      </c>
      <c r="H419" s="12">
        <v>42736</v>
      </c>
      <c r="I419" s="10"/>
      <c r="J419" s="11" t="s">
        <v>105</v>
      </c>
      <c r="K419" s="11"/>
      <c r="L419" s="10">
        <v>98219</v>
      </c>
      <c r="M419" s="11" t="s">
        <v>98</v>
      </c>
      <c r="N419" s="11" t="s">
        <v>1131</v>
      </c>
      <c r="O419" s="11" t="s">
        <v>50</v>
      </c>
      <c r="P419" s="11" t="s">
        <v>49</v>
      </c>
      <c r="Q419" s="11" t="s">
        <v>50</v>
      </c>
      <c r="R419" s="11" t="s">
        <v>1130</v>
      </c>
      <c r="S419" s="12">
        <v>42736</v>
      </c>
      <c r="T419" s="12">
        <v>43100</v>
      </c>
      <c r="U419" s="12">
        <v>43100</v>
      </c>
      <c r="V419" s="10">
        <v>26.9</v>
      </c>
      <c r="W419" s="10">
        <v>300</v>
      </c>
      <c r="X419" s="10">
        <v>0</v>
      </c>
      <c r="Y419" s="13">
        <v>42746.426979166667</v>
      </c>
      <c r="Z419" s="11"/>
      <c r="AA419" s="10"/>
      <c r="AB419" s="11"/>
      <c r="AC419" s="10"/>
      <c r="AD419" s="10"/>
      <c r="AE419" s="10"/>
      <c r="AF419" s="10"/>
      <c r="AG419" s="10"/>
      <c r="AH419" s="10"/>
      <c r="AI419" s="11"/>
      <c r="AJ419" s="2">
        <f>VLOOKUP(A419,'[1]Tab.-Job'!A:A,1,FALSE)</f>
        <v>18308</v>
      </c>
      <c r="AK419" s="14" t="str">
        <f t="shared" si="66"/>
        <v>Waser Martha Elisabeth 05.05.2027</v>
      </c>
      <c r="AL419" s="2" t="b">
        <f t="shared" si="67"/>
        <v>0</v>
      </c>
    </row>
    <row r="420" spans="1:38" ht="25.5" x14ac:dyDescent="0.2">
      <c r="A420" s="10">
        <v>18310</v>
      </c>
      <c r="B420" s="11" t="s">
        <v>41</v>
      </c>
      <c r="C420" s="11" t="s">
        <v>1132</v>
      </c>
      <c r="D420" s="11" t="s">
        <v>1133</v>
      </c>
      <c r="E420" s="11" t="s">
        <v>137</v>
      </c>
      <c r="F420" s="10">
        <v>36401</v>
      </c>
      <c r="G420" s="11" t="s">
        <v>1134</v>
      </c>
      <c r="H420" s="12">
        <v>42005</v>
      </c>
      <c r="I420" s="10"/>
      <c r="J420" s="11" t="s">
        <v>68</v>
      </c>
      <c r="K420" s="11" t="s">
        <v>57</v>
      </c>
      <c r="L420" s="10">
        <v>98399</v>
      </c>
      <c r="M420" s="11" t="s">
        <v>48</v>
      </c>
      <c r="N420" s="11" t="s">
        <v>1134</v>
      </c>
      <c r="O420" s="11" t="s">
        <v>49</v>
      </c>
      <c r="P420" s="11" t="s">
        <v>50</v>
      </c>
      <c r="Q420" s="11" t="s">
        <v>50</v>
      </c>
      <c r="R420" s="11" t="s">
        <v>1135</v>
      </c>
      <c r="S420" s="12">
        <v>42736</v>
      </c>
      <c r="T420" s="12">
        <v>43100</v>
      </c>
      <c r="U420" s="12">
        <v>43100</v>
      </c>
      <c r="V420" s="10">
        <v>537.29999999999995</v>
      </c>
      <c r="W420" s="10">
        <v>300</v>
      </c>
      <c r="X420" s="10">
        <v>0</v>
      </c>
      <c r="Y420" s="13">
        <v>42747.471851851849</v>
      </c>
      <c r="Z420" s="11"/>
      <c r="AA420" s="10">
        <v>22684</v>
      </c>
      <c r="AB420" s="11" t="s">
        <v>61</v>
      </c>
      <c r="AC420" s="10">
        <v>5.65</v>
      </c>
      <c r="AD420" s="12">
        <v>42736</v>
      </c>
      <c r="AE420" s="12">
        <v>43100</v>
      </c>
      <c r="AF420" s="12">
        <v>43100</v>
      </c>
      <c r="AG420" s="10">
        <v>0</v>
      </c>
      <c r="AH420" s="13">
        <v>42747.472696759258</v>
      </c>
      <c r="AI420" s="11"/>
      <c r="AJ420" s="2">
        <f>VLOOKUP(A420,'[1]Tab.-Job'!A:A,1,FALSE)</f>
        <v>18310</v>
      </c>
      <c r="AK420" s="14" t="str">
        <f t="shared" si="66"/>
        <v>Pamusavu Dylan Sébastien 28.02.1997</v>
      </c>
      <c r="AL420" s="2" t="b">
        <f t="shared" si="67"/>
        <v>1</v>
      </c>
    </row>
    <row r="421" spans="1:38" ht="25.5" x14ac:dyDescent="0.2">
      <c r="A421" s="10">
        <v>18311</v>
      </c>
      <c r="B421" s="11" t="s">
        <v>41</v>
      </c>
      <c r="C421" s="11" t="s">
        <v>1136</v>
      </c>
      <c r="D421" s="11" t="s">
        <v>1137</v>
      </c>
      <c r="E421" s="11" t="s">
        <v>166</v>
      </c>
      <c r="F421" s="10">
        <v>36815</v>
      </c>
      <c r="G421" s="11" t="s">
        <v>1138</v>
      </c>
      <c r="H421" s="12">
        <v>42370</v>
      </c>
      <c r="I421" s="10"/>
      <c r="J421" s="11" t="s">
        <v>56</v>
      </c>
      <c r="K421" s="11" t="s">
        <v>168</v>
      </c>
      <c r="L421" s="10">
        <v>96946</v>
      </c>
      <c r="M421" s="11" t="s">
        <v>48</v>
      </c>
      <c r="N421" s="11" t="s">
        <v>1138</v>
      </c>
      <c r="O421" s="11" t="s">
        <v>49</v>
      </c>
      <c r="P421" s="11" t="s">
        <v>50</v>
      </c>
      <c r="Q421" s="11" t="s">
        <v>49</v>
      </c>
      <c r="R421" s="11" t="s">
        <v>1139</v>
      </c>
      <c r="S421" s="12">
        <v>42736</v>
      </c>
      <c r="T421" s="12">
        <v>43100</v>
      </c>
      <c r="U421" s="12">
        <v>43100</v>
      </c>
      <c r="V421" s="10">
        <v>577</v>
      </c>
      <c r="W421" s="10">
        <v>300</v>
      </c>
      <c r="X421" s="10">
        <v>0</v>
      </c>
      <c r="Y421" s="13">
        <v>42724.470324074071</v>
      </c>
      <c r="Z421" s="11"/>
      <c r="AA421" s="10">
        <v>21719</v>
      </c>
      <c r="AB421" s="11" t="s">
        <v>60</v>
      </c>
      <c r="AC421" s="10">
        <v>554</v>
      </c>
      <c r="AD421" s="12">
        <v>42736</v>
      </c>
      <c r="AE421" s="12">
        <v>43100</v>
      </c>
      <c r="AF421" s="12">
        <v>43100</v>
      </c>
      <c r="AG421" s="10">
        <v>0</v>
      </c>
      <c r="AH421" s="13">
        <v>42724.470729166664</v>
      </c>
      <c r="AI421" s="11"/>
      <c r="AJ421" s="2">
        <f>VLOOKUP(A421,'[1]Tab.-Job'!A:A,1,FALSE)</f>
        <v>18311</v>
      </c>
      <c r="AK421" s="14" t="str">
        <f t="shared" si="66"/>
        <v>De Merey Diane Marie 24.05.1974</v>
      </c>
      <c r="AL421" s="2" t="b">
        <f t="shared" si="67"/>
        <v>1</v>
      </c>
    </row>
    <row r="422" spans="1:38" ht="25.5" x14ac:dyDescent="0.2">
      <c r="A422" s="10">
        <v>18311</v>
      </c>
      <c r="B422" s="11" t="s">
        <v>41</v>
      </c>
      <c r="C422" s="11" t="s">
        <v>1136</v>
      </c>
      <c r="D422" s="11" t="s">
        <v>1137</v>
      </c>
      <c r="E422" s="11" t="s">
        <v>166</v>
      </c>
      <c r="F422" s="10">
        <v>36815</v>
      </c>
      <c r="G422" s="11" t="s">
        <v>1138</v>
      </c>
      <c r="H422" s="12">
        <v>42370</v>
      </c>
      <c r="I422" s="10"/>
      <c r="J422" s="11" t="s">
        <v>56</v>
      </c>
      <c r="K422" s="11" t="s">
        <v>168</v>
      </c>
      <c r="L422" s="10">
        <v>96946</v>
      </c>
      <c r="M422" s="11" t="s">
        <v>48</v>
      </c>
      <c r="N422" s="11" t="s">
        <v>1138</v>
      </c>
      <c r="O422" s="11" t="s">
        <v>49</v>
      </c>
      <c r="P422" s="11" t="s">
        <v>50</v>
      </c>
      <c r="Q422" s="11" t="s">
        <v>49</v>
      </c>
      <c r="R422" s="11" t="s">
        <v>1139</v>
      </c>
      <c r="S422" s="12">
        <v>42736</v>
      </c>
      <c r="T422" s="12">
        <v>43100</v>
      </c>
      <c r="U422" s="12">
        <v>43100</v>
      </c>
      <c r="V422" s="10">
        <v>577</v>
      </c>
      <c r="W422" s="10">
        <v>300</v>
      </c>
      <c r="X422" s="10">
        <v>0</v>
      </c>
      <c r="Y422" s="13">
        <v>42724.470324074071</v>
      </c>
      <c r="Z422" s="11"/>
      <c r="AA422" s="10">
        <v>21721</v>
      </c>
      <c r="AB422" s="11" t="s">
        <v>161</v>
      </c>
      <c r="AC422" s="10">
        <v>17.350000000000001</v>
      </c>
      <c r="AD422" s="12">
        <v>42736</v>
      </c>
      <c r="AE422" s="12">
        <v>43100</v>
      </c>
      <c r="AF422" s="12">
        <v>43100</v>
      </c>
      <c r="AG422" s="10">
        <v>0</v>
      </c>
      <c r="AH422" s="13">
        <v>42724.471145833333</v>
      </c>
      <c r="AI422" s="11"/>
      <c r="AJ422" s="2">
        <f>VLOOKUP(A422,'[1]Tab.-Job'!A:A,1,FALSE)</f>
        <v>18311</v>
      </c>
      <c r="AK422" s="14" t="str">
        <f t="shared" si="66"/>
        <v>De Merey Diane Marie 24.05.1974</v>
      </c>
      <c r="AL422" s="2" t="b">
        <f t="shared" si="67"/>
        <v>1</v>
      </c>
    </row>
    <row r="423" spans="1:38" ht="25.5" x14ac:dyDescent="0.2">
      <c r="A423" s="10">
        <v>18311</v>
      </c>
      <c r="B423" s="11" t="s">
        <v>41</v>
      </c>
      <c r="C423" s="11" t="s">
        <v>1136</v>
      </c>
      <c r="D423" s="11" t="s">
        <v>1137</v>
      </c>
      <c r="E423" s="11" t="s">
        <v>166</v>
      </c>
      <c r="F423" s="10">
        <v>36815</v>
      </c>
      <c r="G423" s="11" t="s">
        <v>1138</v>
      </c>
      <c r="H423" s="12">
        <v>42370</v>
      </c>
      <c r="I423" s="10"/>
      <c r="J423" s="11" t="s">
        <v>56</v>
      </c>
      <c r="K423" s="11" t="s">
        <v>168</v>
      </c>
      <c r="L423" s="10">
        <v>96946</v>
      </c>
      <c r="M423" s="11" t="s">
        <v>48</v>
      </c>
      <c r="N423" s="11" t="s">
        <v>1138</v>
      </c>
      <c r="O423" s="11" t="s">
        <v>49</v>
      </c>
      <c r="P423" s="11" t="s">
        <v>50</v>
      </c>
      <c r="Q423" s="11" t="s">
        <v>49</v>
      </c>
      <c r="R423" s="11" t="s">
        <v>1139</v>
      </c>
      <c r="S423" s="12">
        <v>42736</v>
      </c>
      <c r="T423" s="12">
        <v>43100</v>
      </c>
      <c r="U423" s="12">
        <v>43100</v>
      </c>
      <c r="V423" s="10">
        <v>577</v>
      </c>
      <c r="W423" s="10">
        <v>300</v>
      </c>
      <c r="X423" s="10">
        <v>0</v>
      </c>
      <c r="Y423" s="13">
        <v>42724.470324074071</v>
      </c>
      <c r="Z423" s="11"/>
      <c r="AA423" s="10">
        <v>21720</v>
      </c>
      <c r="AB423" s="11" t="s">
        <v>61</v>
      </c>
      <c r="AC423" s="10">
        <v>5.65</v>
      </c>
      <c r="AD423" s="12">
        <v>42736</v>
      </c>
      <c r="AE423" s="12">
        <v>43100</v>
      </c>
      <c r="AF423" s="12">
        <v>43100</v>
      </c>
      <c r="AG423" s="10">
        <v>0</v>
      </c>
      <c r="AH423" s="13">
        <v>42724.470937500002</v>
      </c>
      <c r="AI423" s="11"/>
      <c r="AJ423" s="2">
        <f>VLOOKUP(A423,'[1]Tab.-Job'!A:A,1,FALSE)</f>
        <v>18311</v>
      </c>
      <c r="AK423" s="14" t="str">
        <f t="shared" si="66"/>
        <v>De Merey Diane Marie 24.05.1974</v>
      </c>
      <c r="AL423" s="2" t="b">
        <f t="shared" si="67"/>
        <v>1</v>
      </c>
    </row>
    <row r="424" spans="1:38" ht="25.5" x14ac:dyDescent="0.2">
      <c r="A424" s="10">
        <v>18314</v>
      </c>
      <c r="B424" s="11" t="s">
        <v>41</v>
      </c>
      <c r="C424" s="11" t="s">
        <v>1140</v>
      </c>
      <c r="D424" s="11" t="s">
        <v>1141</v>
      </c>
      <c r="E424" s="11" t="s">
        <v>107</v>
      </c>
      <c r="F424" s="10">
        <v>38627</v>
      </c>
      <c r="G424" s="11" t="s">
        <v>1142</v>
      </c>
      <c r="H424" s="12">
        <v>42370</v>
      </c>
      <c r="I424" s="10"/>
      <c r="J424" s="11" t="s">
        <v>105</v>
      </c>
      <c r="K424" s="11" t="s">
        <v>108</v>
      </c>
      <c r="L424" s="10">
        <v>96515</v>
      </c>
      <c r="M424" s="11" t="s">
        <v>48</v>
      </c>
      <c r="N424" s="11" t="s">
        <v>1142</v>
      </c>
      <c r="O424" s="11" t="s">
        <v>49</v>
      </c>
      <c r="P424" s="11" t="s">
        <v>50</v>
      </c>
      <c r="Q424" s="11" t="s">
        <v>50</v>
      </c>
      <c r="R424" s="11" t="s">
        <v>1143</v>
      </c>
      <c r="S424" s="12">
        <v>42736</v>
      </c>
      <c r="T424" s="12">
        <v>43100</v>
      </c>
      <c r="U424" s="12">
        <v>43100</v>
      </c>
      <c r="V424" s="10">
        <v>607.1</v>
      </c>
      <c r="W424" s="10">
        <v>300</v>
      </c>
      <c r="X424" s="10">
        <v>0</v>
      </c>
      <c r="Y424" s="13">
        <v>42719.496342592596</v>
      </c>
      <c r="Z424" s="11"/>
      <c r="AA424" s="10">
        <v>21361</v>
      </c>
      <c r="AB424" s="11" t="s">
        <v>60</v>
      </c>
      <c r="AC424" s="10">
        <v>70</v>
      </c>
      <c r="AD424" s="12">
        <v>42736</v>
      </c>
      <c r="AE424" s="12">
        <v>43100</v>
      </c>
      <c r="AF424" s="12">
        <v>43100</v>
      </c>
      <c r="AG424" s="10">
        <v>0</v>
      </c>
      <c r="AH424" s="13">
        <v>42719.497210648151</v>
      </c>
      <c r="AI424" s="11"/>
      <c r="AJ424" s="2">
        <f>VLOOKUP(A424,'[1]Tab.-Job'!A:A,1,FALSE)</f>
        <v>18314</v>
      </c>
      <c r="AK424" s="14" t="str">
        <f t="shared" si="66"/>
        <v>Savoie Claude Roland Charles 06.07.1942</v>
      </c>
      <c r="AL424" s="2" t="b">
        <f t="shared" si="67"/>
        <v>1</v>
      </c>
    </row>
    <row r="425" spans="1:38" ht="25.5" x14ac:dyDescent="0.2">
      <c r="A425" s="10">
        <v>18314</v>
      </c>
      <c r="B425" s="11" t="s">
        <v>41</v>
      </c>
      <c r="C425" s="11" t="s">
        <v>1140</v>
      </c>
      <c r="D425" s="11" t="s">
        <v>1141</v>
      </c>
      <c r="E425" s="11" t="s">
        <v>107</v>
      </c>
      <c r="F425" s="10">
        <v>38627</v>
      </c>
      <c r="G425" s="11" t="s">
        <v>1142</v>
      </c>
      <c r="H425" s="12">
        <v>42370</v>
      </c>
      <c r="I425" s="10"/>
      <c r="J425" s="11" t="s">
        <v>105</v>
      </c>
      <c r="K425" s="11" t="s">
        <v>108</v>
      </c>
      <c r="L425" s="10">
        <v>96515</v>
      </c>
      <c r="M425" s="11" t="s">
        <v>48</v>
      </c>
      <c r="N425" s="11" t="s">
        <v>1142</v>
      </c>
      <c r="O425" s="11" t="s">
        <v>49</v>
      </c>
      <c r="P425" s="11" t="s">
        <v>50</v>
      </c>
      <c r="Q425" s="11" t="s">
        <v>50</v>
      </c>
      <c r="R425" s="11" t="s">
        <v>1143</v>
      </c>
      <c r="S425" s="12">
        <v>42736</v>
      </c>
      <c r="T425" s="12">
        <v>43100</v>
      </c>
      <c r="U425" s="12">
        <v>43100</v>
      </c>
      <c r="V425" s="10">
        <v>607.1</v>
      </c>
      <c r="W425" s="10">
        <v>300</v>
      </c>
      <c r="X425" s="10">
        <v>0</v>
      </c>
      <c r="Y425" s="13">
        <v>42719.496342592596</v>
      </c>
      <c r="Z425" s="11"/>
      <c r="AA425" s="10">
        <v>21359</v>
      </c>
      <c r="AB425" s="11" t="s">
        <v>61</v>
      </c>
      <c r="AC425" s="10">
        <v>5.65</v>
      </c>
      <c r="AD425" s="12">
        <v>42736</v>
      </c>
      <c r="AE425" s="12">
        <v>43100</v>
      </c>
      <c r="AF425" s="12">
        <v>43100</v>
      </c>
      <c r="AG425" s="10">
        <v>0</v>
      </c>
      <c r="AH425" s="13">
        <v>42719.496805555558</v>
      </c>
      <c r="AI425" s="11"/>
      <c r="AJ425" s="2">
        <f>VLOOKUP(A425,'[1]Tab.-Job'!A:A,1,FALSE)</f>
        <v>18314</v>
      </c>
      <c r="AK425" s="14" t="str">
        <f t="shared" si="66"/>
        <v>Savoie Claude Roland Charles 06.07.1942</v>
      </c>
      <c r="AL425" s="2" t="b">
        <f t="shared" si="67"/>
        <v>1</v>
      </c>
    </row>
    <row r="426" spans="1:38" ht="25.5" x14ac:dyDescent="0.2">
      <c r="A426" s="10">
        <v>18315</v>
      </c>
      <c r="B426" s="11" t="s">
        <v>41</v>
      </c>
      <c r="C426" s="11" t="s">
        <v>1144</v>
      </c>
      <c r="D426" s="11" t="s">
        <v>1145</v>
      </c>
      <c r="E426" s="11" t="s">
        <v>44</v>
      </c>
      <c r="F426" s="10">
        <v>36944</v>
      </c>
      <c r="G426" s="11" t="s">
        <v>1146</v>
      </c>
      <c r="H426" s="12">
        <v>42005</v>
      </c>
      <c r="I426" s="10"/>
      <c r="J426" s="11" t="s">
        <v>56</v>
      </c>
      <c r="K426" s="11" t="s">
        <v>108</v>
      </c>
      <c r="L426" s="10">
        <v>95316</v>
      </c>
      <c r="M426" s="11" t="s">
        <v>48</v>
      </c>
      <c r="N426" s="11"/>
      <c r="O426" s="11" t="s">
        <v>49</v>
      </c>
      <c r="P426" s="11" t="s">
        <v>50</v>
      </c>
      <c r="Q426" s="11" t="s">
        <v>50</v>
      </c>
      <c r="R426" s="11" t="s">
        <v>1147</v>
      </c>
      <c r="S426" s="12">
        <v>42736</v>
      </c>
      <c r="T426" s="12">
        <v>43100</v>
      </c>
      <c r="U426" s="12">
        <v>43100</v>
      </c>
      <c r="V426" s="10">
        <v>577</v>
      </c>
      <c r="W426" s="10">
        <v>300</v>
      </c>
      <c r="X426" s="10">
        <v>0</v>
      </c>
      <c r="Y426" s="13">
        <v>42712.426481481481</v>
      </c>
      <c r="Z426" s="11"/>
      <c r="AA426" s="10">
        <v>20192</v>
      </c>
      <c r="AB426" s="11" t="s">
        <v>60</v>
      </c>
      <c r="AC426" s="10">
        <v>554</v>
      </c>
      <c r="AD426" s="12">
        <v>42736</v>
      </c>
      <c r="AE426" s="12">
        <v>43100</v>
      </c>
      <c r="AF426" s="12">
        <v>43100</v>
      </c>
      <c r="AG426" s="10">
        <v>0</v>
      </c>
      <c r="AH426" s="13">
        <v>42712.427129629628</v>
      </c>
      <c r="AI426" s="11"/>
      <c r="AJ426" s="2">
        <f>VLOOKUP(A426,'[1]Tab.-Job'!A:A,1,FALSE)</f>
        <v>18315</v>
      </c>
      <c r="AK426" s="14" t="str">
        <f t="shared" si="66"/>
        <v>Jomini Josiane 06.09.1947</v>
      </c>
      <c r="AL426" s="2" t="b">
        <f t="shared" si="67"/>
        <v>1</v>
      </c>
    </row>
    <row r="427" spans="1:38" ht="25.5" x14ac:dyDescent="0.2">
      <c r="A427" s="10">
        <v>18315</v>
      </c>
      <c r="B427" s="11" t="s">
        <v>41</v>
      </c>
      <c r="C427" s="11" t="s">
        <v>1144</v>
      </c>
      <c r="D427" s="11" t="s">
        <v>1145</v>
      </c>
      <c r="E427" s="11" t="s">
        <v>44</v>
      </c>
      <c r="F427" s="10">
        <v>36944</v>
      </c>
      <c r="G427" s="11" t="s">
        <v>1146</v>
      </c>
      <c r="H427" s="12">
        <v>42005</v>
      </c>
      <c r="I427" s="10"/>
      <c r="J427" s="11" t="s">
        <v>56</v>
      </c>
      <c r="K427" s="11" t="s">
        <v>108</v>
      </c>
      <c r="L427" s="10">
        <v>95316</v>
      </c>
      <c r="M427" s="11" t="s">
        <v>48</v>
      </c>
      <c r="N427" s="11"/>
      <c r="O427" s="11" t="s">
        <v>49</v>
      </c>
      <c r="P427" s="11" t="s">
        <v>50</v>
      </c>
      <c r="Q427" s="11" t="s">
        <v>50</v>
      </c>
      <c r="R427" s="11" t="s">
        <v>1147</v>
      </c>
      <c r="S427" s="12">
        <v>42736</v>
      </c>
      <c r="T427" s="12">
        <v>43100</v>
      </c>
      <c r="U427" s="12">
        <v>43100</v>
      </c>
      <c r="V427" s="10">
        <v>577</v>
      </c>
      <c r="W427" s="10">
        <v>300</v>
      </c>
      <c r="X427" s="10">
        <v>0</v>
      </c>
      <c r="Y427" s="13">
        <v>42712.426481481481</v>
      </c>
      <c r="Z427" s="11"/>
      <c r="AA427" s="10">
        <v>20190</v>
      </c>
      <c r="AB427" s="11" t="s">
        <v>61</v>
      </c>
      <c r="AC427" s="10">
        <v>5.65</v>
      </c>
      <c r="AD427" s="12">
        <v>42736</v>
      </c>
      <c r="AE427" s="12">
        <v>43100</v>
      </c>
      <c r="AF427" s="12">
        <v>43100</v>
      </c>
      <c r="AG427" s="10">
        <v>0</v>
      </c>
      <c r="AH427" s="13">
        <v>42712.426828703705</v>
      </c>
      <c r="AI427" s="11"/>
      <c r="AJ427" s="2">
        <f>VLOOKUP(A427,'[1]Tab.-Job'!A:A,1,FALSE)</f>
        <v>18315</v>
      </c>
      <c r="AK427" s="14" t="str">
        <f t="shared" si="66"/>
        <v>Jomini Josiane 06.09.1947</v>
      </c>
      <c r="AL427" s="2" t="b">
        <f t="shared" si="67"/>
        <v>1</v>
      </c>
    </row>
    <row r="428" spans="1:38" ht="25.5" x14ac:dyDescent="0.2">
      <c r="A428" s="10">
        <v>18317</v>
      </c>
      <c r="B428" s="11" t="s">
        <v>41</v>
      </c>
      <c r="C428" s="11" t="s">
        <v>1148</v>
      </c>
      <c r="D428" s="11" t="s">
        <v>1149</v>
      </c>
      <c r="E428" s="11" t="s">
        <v>117</v>
      </c>
      <c r="F428" s="10">
        <v>37268</v>
      </c>
      <c r="G428" s="11" t="s">
        <v>1150</v>
      </c>
      <c r="H428" s="12">
        <v>42005</v>
      </c>
      <c r="I428" s="10"/>
      <c r="J428" s="11" t="s">
        <v>65</v>
      </c>
      <c r="K428" s="11" t="s">
        <v>717</v>
      </c>
      <c r="L428" s="10">
        <v>95554</v>
      </c>
      <c r="M428" s="11" t="s">
        <v>48</v>
      </c>
      <c r="N428" s="11" t="s">
        <v>1151</v>
      </c>
      <c r="O428" s="11" t="s">
        <v>49</v>
      </c>
      <c r="P428" s="11" t="s">
        <v>50</v>
      </c>
      <c r="Q428" s="11" t="s">
        <v>50</v>
      </c>
      <c r="R428" s="11" t="s">
        <v>1152</v>
      </c>
      <c r="S428" s="12">
        <v>42736</v>
      </c>
      <c r="T428" s="12">
        <v>43100</v>
      </c>
      <c r="U428" s="12">
        <v>43100</v>
      </c>
      <c r="V428" s="10">
        <v>477.9</v>
      </c>
      <c r="W428" s="10">
        <v>300</v>
      </c>
      <c r="X428" s="10">
        <v>0</v>
      </c>
      <c r="Y428" s="13">
        <v>42712.603194444448</v>
      </c>
      <c r="Z428" s="11"/>
      <c r="AA428" s="10">
        <v>20539</v>
      </c>
      <c r="AB428" s="11" t="s">
        <v>60</v>
      </c>
      <c r="AC428" s="10">
        <v>477.9</v>
      </c>
      <c r="AD428" s="12">
        <v>42736</v>
      </c>
      <c r="AE428" s="12">
        <v>43100</v>
      </c>
      <c r="AF428" s="12">
        <v>43100</v>
      </c>
      <c r="AG428" s="10">
        <v>0</v>
      </c>
      <c r="AH428" s="13">
        <v>42712.603796296295</v>
      </c>
      <c r="AI428" s="11"/>
      <c r="AJ428" s="2">
        <f>VLOOKUP(A428,'[1]Tab.-Job'!A:A,1,FALSE)</f>
        <v>18317</v>
      </c>
      <c r="AK428" s="14" t="str">
        <f t="shared" si="66"/>
        <v>Keller Jérôme Adrian 03.07.1992</v>
      </c>
      <c r="AL428" s="2" t="b">
        <f t="shared" si="67"/>
        <v>1</v>
      </c>
    </row>
    <row r="429" spans="1:38" ht="25.5" x14ac:dyDescent="0.2">
      <c r="A429" s="10">
        <v>18330</v>
      </c>
      <c r="B429" s="11" t="s">
        <v>41</v>
      </c>
      <c r="C429" s="11" t="s">
        <v>1153</v>
      </c>
      <c r="D429" s="11" t="s">
        <v>1154</v>
      </c>
      <c r="E429" s="11" t="s">
        <v>94</v>
      </c>
      <c r="F429" s="10">
        <v>39415</v>
      </c>
      <c r="G429" s="11" t="s">
        <v>1155</v>
      </c>
      <c r="H429" s="12">
        <v>42370</v>
      </c>
      <c r="I429" s="10"/>
      <c r="J429" s="11" t="s">
        <v>110</v>
      </c>
      <c r="K429" s="11" t="s">
        <v>715</v>
      </c>
      <c r="L429" s="10">
        <v>97182</v>
      </c>
      <c r="M429" s="11" t="s">
        <v>48</v>
      </c>
      <c r="N429" s="11"/>
      <c r="O429" s="11" t="s">
        <v>49</v>
      </c>
      <c r="P429" s="11" t="s">
        <v>50</v>
      </c>
      <c r="Q429" s="11" t="s">
        <v>50</v>
      </c>
      <c r="R429" s="11" t="s">
        <v>1156</v>
      </c>
      <c r="S429" s="12">
        <v>42736</v>
      </c>
      <c r="T429" s="12">
        <v>43100</v>
      </c>
      <c r="U429" s="12">
        <v>43100</v>
      </c>
      <c r="V429" s="10">
        <v>571.54999999999995</v>
      </c>
      <c r="W429" s="10">
        <v>300</v>
      </c>
      <c r="X429" s="10">
        <v>0</v>
      </c>
      <c r="Y429" s="13">
        <v>42725.641087962962</v>
      </c>
      <c r="Z429" s="11"/>
      <c r="AA429" s="10">
        <v>21886</v>
      </c>
      <c r="AB429" s="11" t="s">
        <v>60</v>
      </c>
      <c r="AC429" s="10">
        <v>571.54999999999995</v>
      </c>
      <c r="AD429" s="12">
        <v>42736</v>
      </c>
      <c r="AE429" s="12">
        <v>43100</v>
      </c>
      <c r="AF429" s="12">
        <v>43100</v>
      </c>
      <c r="AG429" s="10">
        <v>0</v>
      </c>
      <c r="AH429" s="13">
        <v>42725.641574074078</v>
      </c>
      <c r="AI429" s="11"/>
      <c r="AJ429" s="2">
        <f>VLOOKUP(A429,'[1]Tab.-Job'!A:A,1,FALSE)</f>
        <v>18330</v>
      </c>
      <c r="AK429" s="14" t="str">
        <f t="shared" si="66"/>
        <v>Akboka Kevin Danny Samson 07.09.1997</v>
      </c>
      <c r="AL429" s="2" t="b">
        <f t="shared" si="67"/>
        <v>1</v>
      </c>
    </row>
    <row r="430" spans="1:38" ht="25.5" x14ac:dyDescent="0.2">
      <c r="A430" s="10">
        <v>18331</v>
      </c>
      <c r="B430" s="11" t="s">
        <v>41</v>
      </c>
      <c r="C430" s="11" t="s">
        <v>1157</v>
      </c>
      <c r="D430" s="11" t="s">
        <v>1158</v>
      </c>
      <c r="E430" s="11" t="s">
        <v>723</v>
      </c>
      <c r="F430" s="10">
        <v>39507</v>
      </c>
      <c r="G430" s="11" t="s">
        <v>1159</v>
      </c>
      <c r="H430" s="12">
        <v>42370</v>
      </c>
      <c r="I430" s="10"/>
      <c r="J430" s="11" t="s">
        <v>1160</v>
      </c>
      <c r="K430" s="11" t="s">
        <v>1161</v>
      </c>
      <c r="L430" s="10">
        <v>99862</v>
      </c>
      <c r="M430" s="11" t="s">
        <v>98</v>
      </c>
      <c r="N430" s="11" t="s">
        <v>1159</v>
      </c>
      <c r="O430" s="11" t="s">
        <v>50</v>
      </c>
      <c r="P430" s="11" t="s">
        <v>49</v>
      </c>
      <c r="Q430" s="11" t="s">
        <v>50</v>
      </c>
      <c r="R430" s="11" t="s">
        <v>1162</v>
      </c>
      <c r="S430" s="12">
        <v>42736</v>
      </c>
      <c r="T430" s="12">
        <v>43100</v>
      </c>
      <c r="U430" s="12">
        <v>43100</v>
      </c>
      <c r="V430" s="10">
        <v>400</v>
      </c>
      <c r="W430" s="10"/>
      <c r="X430" s="10">
        <v>0</v>
      </c>
      <c r="Y430" s="13">
        <v>42786.638854166667</v>
      </c>
      <c r="Z430" s="11"/>
      <c r="AA430" s="10"/>
      <c r="AB430" s="11"/>
      <c r="AC430" s="10"/>
      <c r="AD430" s="10"/>
      <c r="AE430" s="10"/>
      <c r="AF430" s="10"/>
      <c r="AG430" s="10"/>
      <c r="AH430" s="10"/>
      <c r="AI430" s="11"/>
      <c r="AJ430" s="2">
        <f>VLOOKUP(A430,'[1]Tab.-Job'!A:A,1,FALSE)</f>
        <v>18331</v>
      </c>
      <c r="AK430" s="14" t="str">
        <f t="shared" si="66"/>
        <v>Bailey-Wiebecke Ilka 28.04.1943</v>
      </c>
      <c r="AL430" s="2" t="b">
        <f t="shared" si="67"/>
        <v>1</v>
      </c>
    </row>
    <row r="431" spans="1:38" ht="25.5" x14ac:dyDescent="0.2">
      <c r="A431" s="10">
        <v>18331</v>
      </c>
      <c r="B431" s="11" t="s">
        <v>41</v>
      </c>
      <c r="C431" s="11" t="s">
        <v>1157</v>
      </c>
      <c r="D431" s="11" t="s">
        <v>1158</v>
      </c>
      <c r="E431" s="11" t="s">
        <v>723</v>
      </c>
      <c r="F431" s="10">
        <v>41730</v>
      </c>
      <c r="G431" s="11" t="s">
        <v>1163</v>
      </c>
      <c r="H431" s="12">
        <v>42370</v>
      </c>
      <c r="I431" s="10"/>
      <c r="J431" s="11" t="s">
        <v>65</v>
      </c>
      <c r="K431" s="11" t="s">
        <v>331</v>
      </c>
      <c r="L431" s="10">
        <v>99865</v>
      </c>
      <c r="M431" s="11" t="s">
        <v>48</v>
      </c>
      <c r="N431" s="11" t="s">
        <v>1163</v>
      </c>
      <c r="O431" s="11" t="s">
        <v>49</v>
      </c>
      <c r="P431" s="11" t="s">
        <v>50</v>
      </c>
      <c r="Q431" s="11" t="s">
        <v>50</v>
      </c>
      <c r="R431" s="11" t="s">
        <v>1162</v>
      </c>
      <c r="S431" s="12">
        <v>42736</v>
      </c>
      <c r="T431" s="12">
        <v>43100</v>
      </c>
      <c r="U431" s="12">
        <v>43100</v>
      </c>
      <c r="V431" s="10">
        <v>530.9</v>
      </c>
      <c r="W431" s="10">
        <v>300</v>
      </c>
      <c r="X431" s="10">
        <v>0</v>
      </c>
      <c r="Y431" s="13">
        <v>42786.643553240741</v>
      </c>
      <c r="Z431" s="11"/>
      <c r="AA431" s="10"/>
      <c r="AB431" s="11"/>
      <c r="AC431" s="10"/>
      <c r="AD431" s="10"/>
      <c r="AE431" s="10"/>
      <c r="AF431" s="10"/>
      <c r="AG431" s="10"/>
      <c r="AH431" s="10"/>
      <c r="AI431" s="11"/>
      <c r="AJ431" s="2">
        <f>VLOOKUP(A431,'[1]Tab.-Job'!A:A,1,FALSE)</f>
        <v>18331</v>
      </c>
      <c r="AK431" s="14" t="str">
        <f t="shared" si="66"/>
        <v>Bailey-Wiebecke Ilka 28.04.1943</v>
      </c>
      <c r="AL431" s="2" t="b">
        <f t="shared" si="67"/>
        <v>1</v>
      </c>
    </row>
    <row r="432" spans="1:38" ht="25.5" x14ac:dyDescent="0.2">
      <c r="A432" s="10">
        <v>18336</v>
      </c>
      <c r="B432" s="11" t="s">
        <v>41</v>
      </c>
      <c r="C432" s="11" t="s">
        <v>1164</v>
      </c>
      <c r="D432" s="11" t="s">
        <v>1165</v>
      </c>
      <c r="E432" s="11" t="s">
        <v>114</v>
      </c>
      <c r="F432" s="10">
        <v>41907</v>
      </c>
      <c r="G432" s="11" t="s">
        <v>1166</v>
      </c>
      <c r="H432" s="12">
        <v>42736</v>
      </c>
      <c r="I432" s="10"/>
      <c r="J432" s="11" t="s">
        <v>141</v>
      </c>
      <c r="K432" s="11"/>
      <c r="L432" s="10">
        <v>100351</v>
      </c>
      <c r="M432" s="11" t="s">
        <v>48</v>
      </c>
      <c r="N432" s="11" t="s">
        <v>1167</v>
      </c>
      <c r="O432" s="11" t="s">
        <v>49</v>
      </c>
      <c r="P432" s="11" t="s">
        <v>50</v>
      </c>
      <c r="Q432" s="11" t="s">
        <v>50</v>
      </c>
      <c r="R432" s="11" t="s">
        <v>1168</v>
      </c>
      <c r="S432" s="12">
        <v>42736</v>
      </c>
      <c r="T432" s="12">
        <v>43100</v>
      </c>
      <c r="U432" s="12">
        <v>43100</v>
      </c>
      <c r="V432" s="10">
        <v>578</v>
      </c>
      <c r="W432" s="10">
        <v>300</v>
      </c>
      <c r="X432" s="10">
        <v>1156</v>
      </c>
      <c r="Y432" s="13">
        <v>42797.455127314817</v>
      </c>
      <c r="Z432" s="11"/>
      <c r="AA432" s="10">
        <v>24008</v>
      </c>
      <c r="AB432" s="11" t="s">
        <v>60</v>
      </c>
      <c r="AC432" s="10">
        <v>554</v>
      </c>
      <c r="AD432" s="12">
        <v>42736</v>
      </c>
      <c r="AE432" s="12">
        <v>43100</v>
      </c>
      <c r="AF432" s="12">
        <v>43100</v>
      </c>
      <c r="AG432" s="10">
        <v>1108</v>
      </c>
      <c r="AH432" s="13">
        <v>42797.455578703702</v>
      </c>
      <c r="AI432" s="11"/>
      <c r="AJ432" s="2">
        <f>VLOOKUP(A432,'[1]Tab.-Job'!A:A,1,FALSE)</f>
        <v>18336</v>
      </c>
      <c r="AK432" s="14" t="str">
        <f t="shared" si="66"/>
        <v>Bally Monique 01.06.1941</v>
      </c>
      <c r="AL432" s="2" t="b">
        <f t="shared" si="67"/>
        <v>1</v>
      </c>
    </row>
    <row r="433" spans="1:38" ht="25.5" x14ac:dyDescent="0.2">
      <c r="A433" s="10">
        <v>18336</v>
      </c>
      <c r="B433" s="11" t="s">
        <v>41</v>
      </c>
      <c r="C433" s="11" t="s">
        <v>1164</v>
      </c>
      <c r="D433" s="11" t="s">
        <v>1165</v>
      </c>
      <c r="E433" s="11" t="s">
        <v>114</v>
      </c>
      <c r="F433" s="10">
        <v>41907</v>
      </c>
      <c r="G433" s="11" t="s">
        <v>1166</v>
      </c>
      <c r="H433" s="12">
        <v>42736</v>
      </c>
      <c r="I433" s="10"/>
      <c r="J433" s="11" t="s">
        <v>141</v>
      </c>
      <c r="K433" s="11"/>
      <c r="L433" s="10">
        <v>100351</v>
      </c>
      <c r="M433" s="11" t="s">
        <v>48</v>
      </c>
      <c r="N433" s="11" t="s">
        <v>1167</v>
      </c>
      <c r="O433" s="11" t="s">
        <v>49</v>
      </c>
      <c r="P433" s="11" t="s">
        <v>50</v>
      </c>
      <c r="Q433" s="11" t="s">
        <v>50</v>
      </c>
      <c r="R433" s="11" t="s">
        <v>1168</v>
      </c>
      <c r="S433" s="12">
        <v>42736</v>
      </c>
      <c r="T433" s="12">
        <v>43100</v>
      </c>
      <c r="U433" s="12">
        <v>43100</v>
      </c>
      <c r="V433" s="10">
        <v>578</v>
      </c>
      <c r="W433" s="10">
        <v>300</v>
      </c>
      <c r="X433" s="10">
        <v>1156</v>
      </c>
      <c r="Y433" s="13">
        <v>42797.455127314817</v>
      </c>
      <c r="Z433" s="11"/>
      <c r="AA433" s="10">
        <v>24007</v>
      </c>
      <c r="AB433" s="11" t="s">
        <v>61</v>
      </c>
      <c r="AC433" s="10">
        <v>5.65</v>
      </c>
      <c r="AD433" s="12">
        <v>42736</v>
      </c>
      <c r="AE433" s="12">
        <v>43100</v>
      </c>
      <c r="AF433" s="12">
        <v>43100</v>
      </c>
      <c r="AG433" s="10">
        <v>11.3</v>
      </c>
      <c r="AH433" s="13">
        <v>42797.455439814818</v>
      </c>
      <c r="AI433" s="11"/>
      <c r="AJ433" s="2">
        <f>VLOOKUP(A433,'[1]Tab.-Job'!A:A,1,FALSE)</f>
        <v>18336</v>
      </c>
      <c r="AK433" s="14" t="str">
        <f t="shared" si="66"/>
        <v>Bally Monique 01.06.1941</v>
      </c>
      <c r="AL433" s="2" t="b">
        <f t="shared" si="67"/>
        <v>1</v>
      </c>
    </row>
    <row r="434" spans="1:38" ht="25.5" x14ac:dyDescent="0.2">
      <c r="A434" s="10">
        <v>18338</v>
      </c>
      <c r="B434" s="11" t="s">
        <v>41</v>
      </c>
      <c r="C434" s="11" t="s">
        <v>1169</v>
      </c>
      <c r="D434" s="11" t="s">
        <v>1170</v>
      </c>
      <c r="E434" s="11" t="s">
        <v>324</v>
      </c>
      <c r="F434" s="10">
        <v>41323</v>
      </c>
      <c r="G434" s="11" t="s">
        <v>1171</v>
      </c>
      <c r="H434" s="12">
        <v>42736</v>
      </c>
      <c r="I434" s="10"/>
      <c r="J434" s="11" t="s">
        <v>141</v>
      </c>
      <c r="K434" s="11" t="s">
        <v>57</v>
      </c>
      <c r="L434" s="10">
        <v>98862</v>
      </c>
      <c r="M434" s="11" t="s">
        <v>48</v>
      </c>
      <c r="N434" s="11" t="s">
        <v>1171</v>
      </c>
      <c r="O434" s="11" t="s">
        <v>49</v>
      </c>
      <c r="P434" s="11" t="s">
        <v>50</v>
      </c>
      <c r="Q434" s="11" t="s">
        <v>50</v>
      </c>
      <c r="R434" s="11" t="s">
        <v>1172</v>
      </c>
      <c r="S434" s="12">
        <v>42736</v>
      </c>
      <c r="T434" s="12">
        <v>43100</v>
      </c>
      <c r="U434" s="12">
        <v>43100</v>
      </c>
      <c r="V434" s="10">
        <v>578</v>
      </c>
      <c r="W434" s="10">
        <v>300</v>
      </c>
      <c r="X434" s="10">
        <v>0</v>
      </c>
      <c r="Y434" s="13">
        <v>42759.468472222223</v>
      </c>
      <c r="Z434" s="11"/>
      <c r="AA434" s="10">
        <v>23069</v>
      </c>
      <c r="AB434" s="11" t="s">
        <v>60</v>
      </c>
      <c r="AC434" s="10">
        <v>554</v>
      </c>
      <c r="AD434" s="12">
        <v>42736</v>
      </c>
      <c r="AE434" s="12">
        <v>43100</v>
      </c>
      <c r="AF434" s="12">
        <v>43100</v>
      </c>
      <c r="AG434" s="10">
        <v>0</v>
      </c>
      <c r="AH434" s="13">
        <v>42759.470092592594</v>
      </c>
      <c r="AI434" s="11"/>
      <c r="AJ434" s="2">
        <f>VLOOKUP(A434,'[1]Tab.-Job'!A:A,1,FALSE)</f>
        <v>18338</v>
      </c>
      <c r="AK434" s="14" t="str">
        <f t="shared" si="66"/>
        <v>Chanez Pascal Dominique 29.03.1961</v>
      </c>
      <c r="AL434" s="2" t="b">
        <f t="shared" si="67"/>
        <v>1</v>
      </c>
    </row>
    <row r="435" spans="1:38" ht="25.5" x14ac:dyDescent="0.2">
      <c r="A435" s="10">
        <v>18338</v>
      </c>
      <c r="B435" s="11" t="s">
        <v>41</v>
      </c>
      <c r="C435" s="11" t="s">
        <v>1169</v>
      </c>
      <c r="D435" s="11" t="s">
        <v>1170</v>
      </c>
      <c r="E435" s="11" t="s">
        <v>324</v>
      </c>
      <c r="F435" s="10">
        <v>41323</v>
      </c>
      <c r="G435" s="11" t="s">
        <v>1171</v>
      </c>
      <c r="H435" s="12">
        <v>42736</v>
      </c>
      <c r="I435" s="10"/>
      <c r="J435" s="11" t="s">
        <v>141</v>
      </c>
      <c r="K435" s="11" t="s">
        <v>57</v>
      </c>
      <c r="L435" s="10">
        <v>98862</v>
      </c>
      <c r="M435" s="11" t="s">
        <v>48</v>
      </c>
      <c r="N435" s="11" t="s">
        <v>1171</v>
      </c>
      <c r="O435" s="11" t="s">
        <v>49</v>
      </c>
      <c r="P435" s="11" t="s">
        <v>50</v>
      </c>
      <c r="Q435" s="11" t="s">
        <v>50</v>
      </c>
      <c r="R435" s="11" t="s">
        <v>1172</v>
      </c>
      <c r="S435" s="12">
        <v>42736</v>
      </c>
      <c r="T435" s="12">
        <v>43100</v>
      </c>
      <c r="U435" s="12">
        <v>43100</v>
      </c>
      <c r="V435" s="10">
        <v>578</v>
      </c>
      <c r="W435" s="10">
        <v>300</v>
      </c>
      <c r="X435" s="10">
        <v>0</v>
      </c>
      <c r="Y435" s="13">
        <v>42759.468472222223</v>
      </c>
      <c r="Z435" s="11"/>
      <c r="AA435" s="10">
        <v>23070</v>
      </c>
      <c r="AB435" s="11" t="s">
        <v>61</v>
      </c>
      <c r="AC435" s="10">
        <v>5.65</v>
      </c>
      <c r="AD435" s="12">
        <v>42736</v>
      </c>
      <c r="AE435" s="12">
        <v>43100</v>
      </c>
      <c r="AF435" s="12">
        <v>43100</v>
      </c>
      <c r="AG435" s="10">
        <v>0</v>
      </c>
      <c r="AH435" s="13">
        <v>42759.470659722225</v>
      </c>
      <c r="AI435" s="11"/>
      <c r="AJ435" s="2">
        <f>VLOOKUP(A435,'[1]Tab.-Job'!A:A,1,FALSE)</f>
        <v>18338</v>
      </c>
      <c r="AK435" s="14" t="str">
        <f t="shared" si="66"/>
        <v>Chanez Pascal Dominique 29.03.1961</v>
      </c>
      <c r="AL435" s="2" t="b">
        <f t="shared" si="67"/>
        <v>1</v>
      </c>
    </row>
    <row r="436" spans="1:38" ht="25.5" x14ac:dyDescent="0.2">
      <c r="A436" s="10">
        <v>18348</v>
      </c>
      <c r="B436" s="11" t="s">
        <v>41</v>
      </c>
      <c r="C436" s="11" t="s">
        <v>1173</v>
      </c>
      <c r="D436" s="11" t="s">
        <v>1174</v>
      </c>
      <c r="E436" s="11" t="s">
        <v>311</v>
      </c>
      <c r="F436" s="10">
        <v>37939</v>
      </c>
      <c r="G436" s="11" t="s">
        <v>1175</v>
      </c>
      <c r="H436" s="12">
        <v>42005</v>
      </c>
      <c r="I436" s="10"/>
      <c r="J436" s="11" t="s">
        <v>56</v>
      </c>
      <c r="K436" s="11" t="s">
        <v>57</v>
      </c>
      <c r="L436" s="10">
        <v>96152</v>
      </c>
      <c r="M436" s="11" t="s">
        <v>48</v>
      </c>
      <c r="N436" s="11"/>
      <c r="O436" s="11" t="s">
        <v>49</v>
      </c>
      <c r="P436" s="11" t="s">
        <v>50</v>
      </c>
      <c r="Q436" s="11" t="s">
        <v>50</v>
      </c>
      <c r="R436" s="11" t="s">
        <v>1176</v>
      </c>
      <c r="S436" s="12">
        <v>42736</v>
      </c>
      <c r="T436" s="12">
        <v>43100</v>
      </c>
      <c r="U436" s="12">
        <v>43100</v>
      </c>
      <c r="V436" s="10">
        <v>577</v>
      </c>
      <c r="W436" s="10">
        <v>300</v>
      </c>
      <c r="X436" s="10">
        <v>0</v>
      </c>
      <c r="Y436" s="13">
        <v>42719.420636574076</v>
      </c>
      <c r="Z436" s="11"/>
      <c r="AA436" s="10">
        <v>21453</v>
      </c>
      <c r="AB436" s="11" t="s">
        <v>60</v>
      </c>
      <c r="AC436" s="10">
        <v>554</v>
      </c>
      <c r="AD436" s="12">
        <v>42736</v>
      </c>
      <c r="AE436" s="12">
        <v>43100</v>
      </c>
      <c r="AF436" s="12">
        <v>43100</v>
      </c>
      <c r="AG436" s="10">
        <v>0</v>
      </c>
      <c r="AH436" s="13">
        <v>42719.699363425927</v>
      </c>
      <c r="AI436" s="11"/>
      <c r="AJ436" s="2">
        <f>VLOOKUP(A436,'[1]Tab.-Job'!A:A,1,FALSE)</f>
        <v>18348</v>
      </c>
      <c r="AK436" s="14" t="str">
        <f t="shared" si="66"/>
        <v>Devincenti Liliane 10.09.1940</v>
      </c>
      <c r="AL436" s="2" t="b">
        <f t="shared" si="67"/>
        <v>1</v>
      </c>
    </row>
    <row r="437" spans="1:38" ht="25.5" x14ac:dyDescent="0.2">
      <c r="A437" s="10">
        <v>18348</v>
      </c>
      <c r="B437" s="11" t="s">
        <v>41</v>
      </c>
      <c r="C437" s="11" t="s">
        <v>1173</v>
      </c>
      <c r="D437" s="11" t="s">
        <v>1174</v>
      </c>
      <c r="E437" s="11" t="s">
        <v>311</v>
      </c>
      <c r="F437" s="10">
        <v>37939</v>
      </c>
      <c r="G437" s="11" t="s">
        <v>1175</v>
      </c>
      <c r="H437" s="12">
        <v>42005</v>
      </c>
      <c r="I437" s="10"/>
      <c r="J437" s="11" t="s">
        <v>56</v>
      </c>
      <c r="K437" s="11" t="s">
        <v>57</v>
      </c>
      <c r="L437" s="10">
        <v>96152</v>
      </c>
      <c r="M437" s="11" t="s">
        <v>48</v>
      </c>
      <c r="N437" s="11"/>
      <c r="O437" s="11" t="s">
        <v>49</v>
      </c>
      <c r="P437" s="11" t="s">
        <v>50</v>
      </c>
      <c r="Q437" s="11" t="s">
        <v>50</v>
      </c>
      <c r="R437" s="11" t="s">
        <v>1176</v>
      </c>
      <c r="S437" s="12">
        <v>42736</v>
      </c>
      <c r="T437" s="12">
        <v>43100</v>
      </c>
      <c r="U437" s="12">
        <v>43100</v>
      </c>
      <c r="V437" s="10">
        <v>577</v>
      </c>
      <c r="W437" s="10">
        <v>300</v>
      </c>
      <c r="X437" s="10">
        <v>0</v>
      </c>
      <c r="Y437" s="13">
        <v>42719.420636574076</v>
      </c>
      <c r="Z437" s="11"/>
      <c r="AA437" s="10">
        <v>21011</v>
      </c>
      <c r="AB437" s="11" t="s">
        <v>61</v>
      </c>
      <c r="AC437" s="10">
        <v>5.65</v>
      </c>
      <c r="AD437" s="12">
        <v>42736</v>
      </c>
      <c r="AE437" s="12">
        <v>43100</v>
      </c>
      <c r="AF437" s="12">
        <v>43100</v>
      </c>
      <c r="AG437" s="10">
        <v>0</v>
      </c>
      <c r="AH437" s="13">
        <v>42719.42114583333</v>
      </c>
      <c r="AI437" s="11"/>
      <c r="AJ437" s="2">
        <f>VLOOKUP(A437,'[1]Tab.-Job'!A:A,1,FALSE)</f>
        <v>18348</v>
      </c>
      <c r="AK437" s="14" t="str">
        <f t="shared" si="66"/>
        <v>Devincenti Liliane 10.09.1940</v>
      </c>
      <c r="AL437" s="2" t="b">
        <f t="shared" si="67"/>
        <v>1</v>
      </c>
    </row>
    <row r="438" spans="1:38" ht="25.5" x14ac:dyDescent="0.2">
      <c r="A438" s="10">
        <v>18349</v>
      </c>
      <c r="B438" s="11" t="s">
        <v>41</v>
      </c>
      <c r="C438" s="11" t="s">
        <v>1177</v>
      </c>
      <c r="D438" s="11" t="s">
        <v>1178</v>
      </c>
      <c r="E438" s="11" t="s">
        <v>285</v>
      </c>
      <c r="F438" s="10">
        <v>39239</v>
      </c>
      <c r="G438" s="11" t="s">
        <v>1179</v>
      </c>
      <c r="H438" s="12">
        <v>42005</v>
      </c>
      <c r="I438" s="10"/>
      <c r="J438" s="11" t="s">
        <v>358</v>
      </c>
      <c r="K438" s="11"/>
      <c r="L438" s="10">
        <v>100215</v>
      </c>
      <c r="M438" s="11" t="s">
        <v>48</v>
      </c>
      <c r="N438" s="11" t="s">
        <v>1179</v>
      </c>
      <c r="O438" s="11" t="s">
        <v>49</v>
      </c>
      <c r="P438" s="11" t="s">
        <v>50</v>
      </c>
      <c r="Q438" s="11" t="s">
        <v>50</v>
      </c>
      <c r="R438" s="11" t="s">
        <v>1180</v>
      </c>
      <c r="S438" s="12">
        <v>42736</v>
      </c>
      <c r="T438" s="12">
        <v>43100</v>
      </c>
      <c r="U438" s="12">
        <v>43100</v>
      </c>
      <c r="V438" s="10">
        <v>537.29999999999995</v>
      </c>
      <c r="W438" s="10">
        <v>300</v>
      </c>
      <c r="X438" s="10">
        <v>0</v>
      </c>
      <c r="Y438" s="13">
        <v>42795.28701388889</v>
      </c>
      <c r="Z438" s="11"/>
      <c r="AA438" s="10">
        <v>26174</v>
      </c>
      <c r="AB438" s="11" t="s">
        <v>60</v>
      </c>
      <c r="AC438" s="10">
        <v>531.65</v>
      </c>
      <c r="AD438" s="12">
        <v>42979</v>
      </c>
      <c r="AE438" s="12">
        <v>43100</v>
      </c>
      <c r="AF438" s="12">
        <v>43100</v>
      </c>
      <c r="AG438" s="10">
        <v>0</v>
      </c>
      <c r="AH438" s="13">
        <v>42978.441296296296</v>
      </c>
      <c r="AI438" s="11" t="s">
        <v>1181</v>
      </c>
      <c r="AJ438" s="2">
        <f>VLOOKUP(A438,'[1]Tab.-Job'!A:A,1,FALSE)</f>
        <v>18349</v>
      </c>
      <c r="AK438" s="14" t="str">
        <f t="shared" si="66"/>
        <v>Bonnet Brandon William 09.02.1998</v>
      </c>
      <c r="AL438" s="2" t="b">
        <f t="shared" si="67"/>
        <v>1</v>
      </c>
    </row>
    <row r="439" spans="1:38" ht="25.5" x14ac:dyDescent="0.2">
      <c r="A439" s="10">
        <v>18349</v>
      </c>
      <c r="B439" s="11" t="s">
        <v>41</v>
      </c>
      <c r="C439" s="11" t="s">
        <v>1177</v>
      </c>
      <c r="D439" s="11" t="s">
        <v>1178</v>
      </c>
      <c r="E439" s="11" t="s">
        <v>285</v>
      </c>
      <c r="F439" s="10">
        <v>39239</v>
      </c>
      <c r="G439" s="11" t="s">
        <v>1179</v>
      </c>
      <c r="H439" s="12">
        <v>42005</v>
      </c>
      <c r="I439" s="10"/>
      <c r="J439" s="11" t="s">
        <v>358</v>
      </c>
      <c r="K439" s="11"/>
      <c r="L439" s="10">
        <v>100215</v>
      </c>
      <c r="M439" s="11" t="s">
        <v>48</v>
      </c>
      <c r="N439" s="11" t="s">
        <v>1179</v>
      </c>
      <c r="O439" s="11" t="s">
        <v>49</v>
      </c>
      <c r="P439" s="11" t="s">
        <v>50</v>
      </c>
      <c r="Q439" s="11" t="s">
        <v>50</v>
      </c>
      <c r="R439" s="11" t="s">
        <v>1180</v>
      </c>
      <c r="S439" s="12">
        <v>42736</v>
      </c>
      <c r="T439" s="12">
        <v>43100</v>
      </c>
      <c r="U439" s="12">
        <v>43100</v>
      </c>
      <c r="V439" s="10">
        <v>537.29999999999995</v>
      </c>
      <c r="W439" s="10">
        <v>300</v>
      </c>
      <c r="X439" s="10">
        <v>0</v>
      </c>
      <c r="Y439" s="13">
        <v>42795.28701388889</v>
      </c>
      <c r="Z439" s="11"/>
      <c r="AA439" s="10">
        <v>23921</v>
      </c>
      <c r="AB439" s="11" t="s">
        <v>61</v>
      </c>
      <c r="AC439" s="10">
        <v>5.65</v>
      </c>
      <c r="AD439" s="12">
        <v>42736</v>
      </c>
      <c r="AE439" s="12">
        <v>43100</v>
      </c>
      <c r="AF439" s="12">
        <v>43100</v>
      </c>
      <c r="AG439" s="10">
        <v>0</v>
      </c>
      <c r="AH439" s="13">
        <v>42795.287418981483</v>
      </c>
      <c r="AI439" s="11"/>
      <c r="AJ439" s="2">
        <f>VLOOKUP(A439,'[1]Tab.-Job'!A:A,1,FALSE)</f>
        <v>18349</v>
      </c>
      <c r="AK439" s="14" t="str">
        <f t="shared" si="66"/>
        <v>Bonnet Brandon William 09.02.1998</v>
      </c>
      <c r="AL439" s="2" t="b">
        <f t="shared" si="67"/>
        <v>1</v>
      </c>
    </row>
    <row r="440" spans="1:38" ht="25.5" x14ac:dyDescent="0.2">
      <c r="A440" s="10">
        <v>18350</v>
      </c>
      <c r="B440" s="11" t="s">
        <v>41</v>
      </c>
      <c r="C440" s="11" t="s">
        <v>1182</v>
      </c>
      <c r="D440" s="11" t="s">
        <v>1183</v>
      </c>
      <c r="E440" s="11" t="s">
        <v>311</v>
      </c>
      <c r="F440" s="10">
        <v>37711</v>
      </c>
      <c r="G440" s="11" t="s">
        <v>1184</v>
      </c>
      <c r="H440" s="12">
        <v>42005</v>
      </c>
      <c r="I440" s="10"/>
      <c r="J440" s="11" t="s">
        <v>196</v>
      </c>
      <c r="K440" s="11" t="s">
        <v>205</v>
      </c>
      <c r="L440" s="10">
        <v>97653</v>
      </c>
      <c r="M440" s="11" t="s">
        <v>48</v>
      </c>
      <c r="N440" s="11"/>
      <c r="O440" s="11" t="s">
        <v>49</v>
      </c>
      <c r="P440" s="11" t="s">
        <v>50</v>
      </c>
      <c r="Q440" s="11" t="s">
        <v>50</v>
      </c>
      <c r="R440" s="11" t="s">
        <v>1185</v>
      </c>
      <c r="S440" s="12">
        <v>42736</v>
      </c>
      <c r="T440" s="12">
        <v>43100</v>
      </c>
      <c r="U440" s="12">
        <v>43100</v>
      </c>
      <c r="V440" s="10">
        <v>453.35</v>
      </c>
      <c r="W440" s="10">
        <v>300</v>
      </c>
      <c r="X440" s="10">
        <v>0</v>
      </c>
      <c r="Y440" s="13">
        <v>42739.493101851855</v>
      </c>
      <c r="Z440" s="11"/>
      <c r="AA440" s="10"/>
      <c r="AB440" s="11"/>
      <c r="AC440" s="10"/>
      <c r="AD440" s="10"/>
      <c r="AE440" s="10"/>
      <c r="AF440" s="10"/>
      <c r="AG440" s="10"/>
      <c r="AH440" s="10"/>
      <c r="AI440" s="11"/>
      <c r="AJ440" s="2">
        <f>VLOOKUP(A440,'[1]Tab.-Job'!A:A,1,FALSE)</f>
        <v>18350</v>
      </c>
      <c r="AK440" s="14" t="str">
        <f t="shared" si="66"/>
        <v>Devincenti Jean-Michel 08.08.1953</v>
      </c>
      <c r="AL440" s="2" t="b">
        <f t="shared" si="67"/>
        <v>1</v>
      </c>
    </row>
    <row r="441" spans="1:38" ht="25.5" x14ac:dyDescent="0.2">
      <c r="A441" s="10">
        <v>18351</v>
      </c>
      <c r="B441" s="11" t="s">
        <v>41</v>
      </c>
      <c r="C441" s="11" t="s">
        <v>1186</v>
      </c>
      <c r="D441" s="11" t="s">
        <v>1187</v>
      </c>
      <c r="E441" s="11" t="s">
        <v>189</v>
      </c>
      <c r="F441" s="10">
        <v>37705</v>
      </c>
      <c r="G441" s="11" t="s">
        <v>1188</v>
      </c>
      <c r="H441" s="12">
        <v>42005</v>
      </c>
      <c r="I441" s="10"/>
      <c r="J441" s="11" t="s">
        <v>68</v>
      </c>
      <c r="K441" s="11" t="s">
        <v>136</v>
      </c>
      <c r="L441" s="10">
        <v>96197</v>
      </c>
      <c r="M441" s="11" t="s">
        <v>48</v>
      </c>
      <c r="N441" s="11"/>
      <c r="O441" s="11" t="s">
        <v>49</v>
      </c>
      <c r="P441" s="11" t="s">
        <v>50</v>
      </c>
      <c r="Q441" s="11" t="s">
        <v>50</v>
      </c>
      <c r="R441" s="11" t="s">
        <v>1189</v>
      </c>
      <c r="S441" s="12">
        <v>42736</v>
      </c>
      <c r="T441" s="12">
        <v>43100</v>
      </c>
      <c r="U441" s="12">
        <v>43100</v>
      </c>
      <c r="V441" s="10">
        <v>495.5</v>
      </c>
      <c r="W441" s="10">
        <v>300</v>
      </c>
      <c r="X441" s="10">
        <v>0</v>
      </c>
      <c r="Y441" s="13">
        <v>42719.428715277776</v>
      </c>
      <c r="Z441" s="11"/>
      <c r="AA441" s="10"/>
      <c r="AB441" s="11"/>
      <c r="AC441" s="10"/>
      <c r="AD441" s="10"/>
      <c r="AE441" s="10"/>
      <c r="AF441" s="10"/>
      <c r="AG441" s="10"/>
      <c r="AH441" s="10"/>
      <c r="AI441" s="11"/>
      <c r="AJ441" s="2">
        <f>VLOOKUP(A441,'[1]Tab.-Job'!A:A,1,FALSE)</f>
        <v>18351</v>
      </c>
      <c r="AK441" s="14" t="str">
        <f t="shared" si="66"/>
        <v>Figueiredo Pinho Micael 17.05.1990</v>
      </c>
      <c r="AL441" s="2" t="b">
        <f t="shared" si="67"/>
        <v>1</v>
      </c>
    </row>
    <row r="442" spans="1:38" ht="25.5" x14ac:dyDescent="0.2">
      <c r="A442" s="10">
        <v>18356</v>
      </c>
      <c r="B442" s="11" t="s">
        <v>41</v>
      </c>
      <c r="C442" s="11" t="s">
        <v>1190</v>
      </c>
      <c r="D442" s="11" t="s">
        <v>1191</v>
      </c>
      <c r="E442" s="11" t="s">
        <v>104</v>
      </c>
      <c r="F442" s="10">
        <v>40281</v>
      </c>
      <c r="G442" s="11" t="s">
        <v>1192</v>
      </c>
      <c r="H442" s="12">
        <v>42736</v>
      </c>
      <c r="I442" s="10"/>
      <c r="J442" s="11" t="s">
        <v>141</v>
      </c>
      <c r="K442" s="11"/>
      <c r="L442" s="10">
        <v>96043</v>
      </c>
      <c r="M442" s="11" t="s">
        <v>48</v>
      </c>
      <c r="N442" s="11" t="s">
        <v>1192</v>
      </c>
      <c r="O442" s="11" t="s">
        <v>49</v>
      </c>
      <c r="P442" s="11" t="s">
        <v>50</v>
      </c>
      <c r="Q442" s="11" t="s">
        <v>50</v>
      </c>
      <c r="R442" s="11" t="s">
        <v>1193</v>
      </c>
      <c r="S442" s="12">
        <v>42736</v>
      </c>
      <c r="T442" s="12">
        <v>43100</v>
      </c>
      <c r="U442" s="12">
        <v>43100</v>
      </c>
      <c r="V442" s="10">
        <v>468.1</v>
      </c>
      <c r="W442" s="10">
        <v>500</v>
      </c>
      <c r="X442" s="10">
        <v>0</v>
      </c>
      <c r="Y442" s="13">
        <v>42719.39466435185</v>
      </c>
      <c r="Z442" s="11"/>
      <c r="AA442" s="10"/>
      <c r="AB442" s="11"/>
      <c r="AC442" s="10"/>
      <c r="AD442" s="10"/>
      <c r="AE442" s="10"/>
      <c r="AF442" s="10"/>
      <c r="AG442" s="10"/>
      <c r="AH442" s="10"/>
      <c r="AI442" s="11"/>
      <c r="AJ442" s="2">
        <f>VLOOKUP(A442,'[1]Tab.-Job'!A:A,1,FALSE)</f>
        <v>18356</v>
      </c>
      <c r="AK442" s="14" t="str">
        <f t="shared" si="66"/>
        <v>Cavioli Julien Richard 21.04.1991</v>
      </c>
      <c r="AL442" s="2" t="b">
        <f t="shared" si="67"/>
        <v>1</v>
      </c>
    </row>
    <row r="443" spans="1:38" ht="25.5" x14ac:dyDescent="0.2">
      <c r="A443" s="10">
        <v>18358</v>
      </c>
      <c r="B443" s="11" t="s">
        <v>41</v>
      </c>
      <c r="C443" s="11" t="s">
        <v>1194</v>
      </c>
      <c r="D443" s="11" t="s">
        <v>1195</v>
      </c>
      <c r="E443" s="11" t="s">
        <v>166</v>
      </c>
      <c r="F443" s="10">
        <v>38860</v>
      </c>
      <c r="G443" s="11" t="s">
        <v>1196</v>
      </c>
      <c r="H443" s="12">
        <v>42370</v>
      </c>
      <c r="I443" s="10"/>
      <c r="J443" s="11" t="s">
        <v>68</v>
      </c>
      <c r="K443" s="11" t="s">
        <v>691</v>
      </c>
      <c r="L443" s="10">
        <v>95238</v>
      </c>
      <c r="M443" s="11" t="s">
        <v>48</v>
      </c>
      <c r="N443" s="11" t="s">
        <v>1196</v>
      </c>
      <c r="O443" s="11" t="s">
        <v>49</v>
      </c>
      <c r="P443" s="11" t="s">
        <v>50</v>
      </c>
      <c r="Q443" s="11" t="s">
        <v>49</v>
      </c>
      <c r="R443" s="11" t="s">
        <v>1197</v>
      </c>
      <c r="S443" s="12">
        <v>42736</v>
      </c>
      <c r="T443" s="12">
        <v>43100</v>
      </c>
      <c r="U443" s="12">
        <v>43100</v>
      </c>
      <c r="V443" s="10">
        <v>591.35</v>
      </c>
      <c r="W443" s="10">
        <v>300</v>
      </c>
      <c r="X443" s="10">
        <v>0</v>
      </c>
      <c r="Y443" s="13">
        <v>42712.402685185189</v>
      </c>
      <c r="Z443" s="11"/>
      <c r="AA443" s="10"/>
      <c r="AB443" s="11"/>
      <c r="AC443" s="10"/>
      <c r="AD443" s="10"/>
      <c r="AE443" s="10"/>
      <c r="AF443" s="10"/>
      <c r="AG443" s="10"/>
      <c r="AH443" s="10"/>
      <c r="AI443" s="11"/>
      <c r="AJ443" s="2">
        <f>VLOOKUP(A443,'[1]Tab.-Job'!A:A,1,FALSE)</f>
        <v>18358</v>
      </c>
      <c r="AK443" s="14" t="str">
        <f t="shared" si="66"/>
        <v>Viazzo Léonard Charles 19.01.2020</v>
      </c>
      <c r="AL443" s="2" t="b">
        <f t="shared" si="67"/>
        <v>0</v>
      </c>
    </row>
    <row r="444" spans="1:38" ht="25.5" x14ac:dyDescent="0.2">
      <c r="A444" s="10">
        <v>18375</v>
      </c>
      <c r="B444" s="11" t="s">
        <v>41</v>
      </c>
      <c r="C444" s="11" t="s">
        <v>1198</v>
      </c>
      <c r="D444" s="11" t="s">
        <v>1199</v>
      </c>
      <c r="E444" s="11" t="s">
        <v>117</v>
      </c>
      <c r="F444" s="10">
        <v>40131</v>
      </c>
      <c r="G444" s="11" t="s">
        <v>1200</v>
      </c>
      <c r="H444" s="12">
        <v>42736</v>
      </c>
      <c r="I444" s="10"/>
      <c r="J444" s="11" t="s">
        <v>141</v>
      </c>
      <c r="K444" s="11" t="s">
        <v>57</v>
      </c>
      <c r="L444" s="10">
        <v>95559</v>
      </c>
      <c r="M444" s="11" t="s">
        <v>48</v>
      </c>
      <c r="N444" s="11" t="s">
        <v>1200</v>
      </c>
      <c r="O444" s="11" t="s">
        <v>49</v>
      </c>
      <c r="P444" s="11" t="s">
        <v>50</v>
      </c>
      <c r="Q444" s="11" t="s">
        <v>50</v>
      </c>
      <c r="R444" s="11" t="s">
        <v>1201</v>
      </c>
      <c r="S444" s="12">
        <v>42736</v>
      </c>
      <c r="T444" s="12">
        <v>43100</v>
      </c>
      <c r="U444" s="12">
        <v>43100</v>
      </c>
      <c r="V444" s="10">
        <v>578</v>
      </c>
      <c r="W444" s="10">
        <v>300</v>
      </c>
      <c r="X444" s="10">
        <v>0</v>
      </c>
      <c r="Y444" s="13">
        <v>42712.618043981478</v>
      </c>
      <c r="Z444" s="11"/>
      <c r="AA444" s="10">
        <v>20548</v>
      </c>
      <c r="AB444" s="11" t="s">
        <v>60</v>
      </c>
      <c r="AC444" s="10">
        <v>554</v>
      </c>
      <c r="AD444" s="12">
        <v>42736</v>
      </c>
      <c r="AE444" s="12">
        <v>43100</v>
      </c>
      <c r="AF444" s="12">
        <v>43100</v>
      </c>
      <c r="AG444" s="10">
        <v>0</v>
      </c>
      <c r="AH444" s="13">
        <v>42712.618900462963</v>
      </c>
      <c r="AI444" s="11"/>
      <c r="AJ444" s="2">
        <f>VLOOKUP(A444,'[1]Tab.-Job'!A:A,1,FALSE)</f>
        <v>18375</v>
      </c>
      <c r="AK444" s="14" t="str">
        <f t="shared" si="66"/>
        <v>Ismani Gorospe Mary Grace 27.01.1969</v>
      </c>
      <c r="AL444" s="2" t="b">
        <f t="shared" si="67"/>
        <v>1</v>
      </c>
    </row>
    <row r="445" spans="1:38" ht="25.5" x14ac:dyDescent="0.2">
      <c r="A445" s="10">
        <v>18375</v>
      </c>
      <c r="B445" s="11" t="s">
        <v>41</v>
      </c>
      <c r="C445" s="11" t="s">
        <v>1198</v>
      </c>
      <c r="D445" s="11" t="s">
        <v>1199</v>
      </c>
      <c r="E445" s="11" t="s">
        <v>117</v>
      </c>
      <c r="F445" s="10">
        <v>40131</v>
      </c>
      <c r="G445" s="11" t="s">
        <v>1200</v>
      </c>
      <c r="H445" s="12">
        <v>42736</v>
      </c>
      <c r="I445" s="10"/>
      <c r="J445" s="11" t="s">
        <v>141</v>
      </c>
      <c r="K445" s="11" t="s">
        <v>57</v>
      </c>
      <c r="L445" s="10">
        <v>95559</v>
      </c>
      <c r="M445" s="11" t="s">
        <v>48</v>
      </c>
      <c r="N445" s="11" t="s">
        <v>1200</v>
      </c>
      <c r="O445" s="11" t="s">
        <v>49</v>
      </c>
      <c r="P445" s="11" t="s">
        <v>50</v>
      </c>
      <c r="Q445" s="11" t="s">
        <v>50</v>
      </c>
      <c r="R445" s="11" t="s">
        <v>1201</v>
      </c>
      <c r="S445" s="12">
        <v>42736</v>
      </c>
      <c r="T445" s="12">
        <v>43100</v>
      </c>
      <c r="U445" s="12">
        <v>43100</v>
      </c>
      <c r="V445" s="10">
        <v>578</v>
      </c>
      <c r="W445" s="10">
        <v>300</v>
      </c>
      <c r="X445" s="10">
        <v>0</v>
      </c>
      <c r="Y445" s="13">
        <v>42712.618043981478</v>
      </c>
      <c r="Z445" s="11"/>
      <c r="AA445" s="10">
        <v>20550</v>
      </c>
      <c r="AB445" s="11" t="s">
        <v>161</v>
      </c>
      <c r="AC445" s="10">
        <v>18.350000000000001</v>
      </c>
      <c r="AD445" s="12">
        <v>42736</v>
      </c>
      <c r="AE445" s="12">
        <v>43100</v>
      </c>
      <c r="AF445" s="12">
        <v>43100</v>
      </c>
      <c r="AG445" s="10">
        <v>0</v>
      </c>
      <c r="AH445" s="13">
        <v>42712.61917824074</v>
      </c>
      <c r="AI445" s="11"/>
      <c r="AJ445" s="2">
        <f>VLOOKUP(A445,'[1]Tab.-Job'!A:A,1,FALSE)</f>
        <v>18375</v>
      </c>
      <c r="AK445" s="14" t="str">
        <f t="shared" si="66"/>
        <v>Ismani Gorospe Mary Grace 27.01.1969</v>
      </c>
      <c r="AL445" s="2" t="b">
        <f t="shared" si="67"/>
        <v>1</v>
      </c>
    </row>
    <row r="446" spans="1:38" ht="25.5" x14ac:dyDescent="0.2">
      <c r="A446" s="10">
        <v>18375</v>
      </c>
      <c r="B446" s="11" t="s">
        <v>41</v>
      </c>
      <c r="C446" s="11" t="s">
        <v>1198</v>
      </c>
      <c r="D446" s="11" t="s">
        <v>1199</v>
      </c>
      <c r="E446" s="11" t="s">
        <v>117</v>
      </c>
      <c r="F446" s="10">
        <v>40131</v>
      </c>
      <c r="G446" s="11" t="s">
        <v>1200</v>
      </c>
      <c r="H446" s="12">
        <v>42736</v>
      </c>
      <c r="I446" s="10"/>
      <c r="J446" s="11" t="s">
        <v>141</v>
      </c>
      <c r="K446" s="11" t="s">
        <v>57</v>
      </c>
      <c r="L446" s="10">
        <v>95559</v>
      </c>
      <c r="M446" s="11" t="s">
        <v>48</v>
      </c>
      <c r="N446" s="11" t="s">
        <v>1200</v>
      </c>
      <c r="O446" s="11" t="s">
        <v>49</v>
      </c>
      <c r="P446" s="11" t="s">
        <v>50</v>
      </c>
      <c r="Q446" s="11" t="s">
        <v>50</v>
      </c>
      <c r="R446" s="11" t="s">
        <v>1201</v>
      </c>
      <c r="S446" s="12">
        <v>42736</v>
      </c>
      <c r="T446" s="12">
        <v>43100</v>
      </c>
      <c r="U446" s="12">
        <v>43100</v>
      </c>
      <c r="V446" s="10">
        <v>578</v>
      </c>
      <c r="W446" s="10">
        <v>300</v>
      </c>
      <c r="X446" s="10">
        <v>0</v>
      </c>
      <c r="Y446" s="13">
        <v>42712.618043981478</v>
      </c>
      <c r="Z446" s="11"/>
      <c r="AA446" s="10">
        <v>20549</v>
      </c>
      <c r="AB446" s="11" t="s">
        <v>61</v>
      </c>
      <c r="AC446" s="10">
        <v>5.65</v>
      </c>
      <c r="AD446" s="12">
        <v>42736</v>
      </c>
      <c r="AE446" s="12">
        <v>43100</v>
      </c>
      <c r="AF446" s="12">
        <v>43100</v>
      </c>
      <c r="AG446" s="10">
        <v>0</v>
      </c>
      <c r="AH446" s="13">
        <v>42712.619050925925</v>
      </c>
      <c r="AI446" s="11"/>
      <c r="AJ446" s="2">
        <f>VLOOKUP(A446,'[1]Tab.-Job'!A:A,1,FALSE)</f>
        <v>18375</v>
      </c>
      <c r="AK446" s="14" t="str">
        <f t="shared" si="66"/>
        <v>Ismani Gorospe Mary Grace 27.01.1969</v>
      </c>
      <c r="AL446" s="2" t="b">
        <f t="shared" si="67"/>
        <v>1</v>
      </c>
    </row>
    <row r="447" spans="1:38" ht="25.5" x14ac:dyDescent="0.2">
      <c r="A447" s="10">
        <v>18378</v>
      </c>
      <c r="B447" s="11" t="s">
        <v>41</v>
      </c>
      <c r="C447" s="11" t="s">
        <v>1202</v>
      </c>
      <c r="D447" s="11" t="s">
        <v>1203</v>
      </c>
      <c r="E447" s="11" t="s">
        <v>116</v>
      </c>
      <c r="F447" s="10">
        <v>37989</v>
      </c>
      <c r="G447" s="11" t="s">
        <v>1204</v>
      </c>
      <c r="H447" s="12">
        <v>42370</v>
      </c>
      <c r="I447" s="10"/>
      <c r="J447" s="11" t="s">
        <v>105</v>
      </c>
      <c r="K447" s="11" t="s">
        <v>1205</v>
      </c>
      <c r="L447" s="10">
        <v>99505</v>
      </c>
      <c r="M447" s="11" t="s">
        <v>48</v>
      </c>
      <c r="N447" s="11" t="s">
        <v>1204</v>
      </c>
      <c r="O447" s="11" t="s">
        <v>49</v>
      </c>
      <c r="P447" s="11" t="s">
        <v>50</v>
      </c>
      <c r="Q447" s="11" t="s">
        <v>50</v>
      </c>
      <c r="R447" s="11" t="s">
        <v>1206</v>
      </c>
      <c r="S447" s="12">
        <v>42736</v>
      </c>
      <c r="T447" s="12">
        <v>43100</v>
      </c>
      <c r="U447" s="12">
        <v>43100</v>
      </c>
      <c r="V447" s="10">
        <v>135</v>
      </c>
      <c r="W447" s="10">
        <v>0</v>
      </c>
      <c r="X447" s="10">
        <v>0</v>
      </c>
      <c r="Y447" s="13">
        <v>42773.450972222221</v>
      </c>
      <c r="Z447" s="11"/>
      <c r="AA447" s="10"/>
      <c r="AB447" s="11"/>
      <c r="AC447" s="10"/>
      <c r="AD447" s="10"/>
      <c r="AE447" s="10"/>
      <c r="AF447" s="10"/>
      <c r="AG447" s="10"/>
      <c r="AH447" s="10"/>
      <c r="AI447" s="11"/>
      <c r="AJ447" s="2">
        <f>VLOOKUP(A447,'[1]Tab.-Job'!A:A,1,FALSE)</f>
        <v>18378</v>
      </c>
      <c r="AK447" s="14" t="str">
        <f t="shared" si="66"/>
        <v>Eggermann Zoey Blues 21.01.2015</v>
      </c>
      <c r="AL447" s="2" t="b">
        <f t="shared" si="67"/>
        <v>0</v>
      </c>
    </row>
    <row r="448" spans="1:38" ht="25.5" x14ac:dyDescent="0.2">
      <c r="A448" s="10">
        <v>18378</v>
      </c>
      <c r="B448" s="11" t="s">
        <v>41</v>
      </c>
      <c r="C448" s="11" t="s">
        <v>1202</v>
      </c>
      <c r="D448" s="11" t="s">
        <v>1203</v>
      </c>
      <c r="E448" s="11" t="s">
        <v>116</v>
      </c>
      <c r="F448" s="10">
        <v>37992</v>
      </c>
      <c r="G448" s="11" t="s">
        <v>1207</v>
      </c>
      <c r="H448" s="12">
        <v>42370</v>
      </c>
      <c r="I448" s="10"/>
      <c r="J448" s="11" t="s">
        <v>68</v>
      </c>
      <c r="K448" s="11" t="s">
        <v>1208</v>
      </c>
      <c r="L448" s="10">
        <v>99558</v>
      </c>
      <c r="M448" s="11" t="s">
        <v>48</v>
      </c>
      <c r="N448" s="11" t="s">
        <v>1207</v>
      </c>
      <c r="O448" s="11" t="s">
        <v>49</v>
      </c>
      <c r="P448" s="11" t="s">
        <v>50</v>
      </c>
      <c r="Q448" s="11" t="s">
        <v>50</v>
      </c>
      <c r="R448" s="11" t="s">
        <v>1209</v>
      </c>
      <c r="S448" s="12">
        <v>42795</v>
      </c>
      <c r="T448" s="12">
        <v>43100</v>
      </c>
      <c r="U448" s="12">
        <v>43100</v>
      </c>
      <c r="V448" s="10">
        <v>149.19999999999999</v>
      </c>
      <c r="W448" s="10"/>
      <c r="X448" s="10">
        <v>0</v>
      </c>
      <c r="Y448" s="13">
        <v>42774.551064814812</v>
      </c>
      <c r="Z448" s="11"/>
      <c r="AA448" s="10"/>
      <c r="AB448" s="11"/>
      <c r="AC448" s="10"/>
      <c r="AD448" s="10"/>
      <c r="AE448" s="10"/>
      <c r="AF448" s="10"/>
      <c r="AG448" s="10"/>
      <c r="AH448" s="10"/>
      <c r="AI448" s="11"/>
      <c r="AJ448" s="2">
        <f>VLOOKUP(A448,'[1]Tab.-Job'!A:A,1,FALSE)</f>
        <v>18378</v>
      </c>
      <c r="AK448" s="14" t="str">
        <f t="shared" si="66"/>
        <v>Eggermann Léa Chelsea 24.05.2007</v>
      </c>
      <c r="AL448" s="2" t="b">
        <f t="shared" si="67"/>
        <v>0</v>
      </c>
    </row>
    <row r="449" spans="1:38" ht="25.5" x14ac:dyDescent="0.2">
      <c r="A449" s="10">
        <v>18378</v>
      </c>
      <c r="B449" s="11" t="s">
        <v>41</v>
      </c>
      <c r="C449" s="11" t="s">
        <v>1202</v>
      </c>
      <c r="D449" s="11" t="s">
        <v>1203</v>
      </c>
      <c r="E449" s="11" t="s">
        <v>116</v>
      </c>
      <c r="F449" s="10">
        <v>38445</v>
      </c>
      <c r="G449" s="11" t="s">
        <v>1210</v>
      </c>
      <c r="H449" s="12">
        <v>42005</v>
      </c>
      <c r="I449" s="10"/>
      <c r="J449" s="11" t="s">
        <v>46</v>
      </c>
      <c r="K449" s="11" t="s">
        <v>1211</v>
      </c>
      <c r="L449" s="10">
        <v>99557</v>
      </c>
      <c r="M449" s="11" t="s">
        <v>48</v>
      </c>
      <c r="N449" s="11" t="s">
        <v>1210</v>
      </c>
      <c r="O449" s="11" t="s">
        <v>49</v>
      </c>
      <c r="P449" s="11" t="s">
        <v>50</v>
      </c>
      <c r="Q449" s="11" t="s">
        <v>50</v>
      </c>
      <c r="R449" s="11" t="s">
        <v>1212</v>
      </c>
      <c r="S449" s="12">
        <v>42795</v>
      </c>
      <c r="T449" s="12">
        <v>43100</v>
      </c>
      <c r="U449" s="12">
        <v>43100</v>
      </c>
      <c r="V449" s="10">
        <v>99.6</v>
      </c>
      <c r="W449" s="10"/>
      <c r="X449" s="10">
        <v>0</v>
      </c>
      <c r="Y449" s="13">
        <v>42774.550393518519</v>
      </c>
      <c r="Z449" s="11"/>
      <c r="AA449" s="10"/>
      <c r="AB449" s="11"/>
      <c r="AC449" s="10"/>
      <c r="AD449" s="10"/>
      <c r="AE449" s="10"/>
      <c r="AF449" s="10"/>
      <c r="AG449" s="10"/>
      <c r="AH449" s="10"/>
      <c r="AI449" s="11"/>
      <c r="AJ449" s="2">
        <f>VLOOKUP(A449,'[1]Tab.-Job'!A:A,1,FALSE)</f>
        <v>18378</v>
      </c>
      <c r="AK449" s="14" t="str">
        <f t="shared" si="66"/>
        <v>Eggermann Llayne Lampard 03.07.2013</v>
      </c>
      <c r="AL449" s="2" t="b">
        <f t="shared" si="67"/>
        <v>0</v>
      </c>
    </row>
    <row r="450" spans="1:38" ht="25.5" x14ac:dyDescent="0.2">
      <c r="A450" s="10">
        <v>18378</v>
      </c>
      <c r="B450" s="11" t="s">
        <v>41</v>
      </c>
      <c r="C450" s="11" t="s">
        <v>1202</v>
      </c>
      <c r="D450" s="11" t="s">
        <v>1203</v>
      </c>
      <c r="E450" s="11" t="s">
        <v>116</v>
      </c>
      <c r="F450" s="10">
        <v>40016</v>
      </c>
      <c r="G450" s="11" t="s">
        <v>1213</v>
      </c>
      <c r="H450" s="12">
        <v>42711</v>
      </c>
      <c r="I450" s="10"/>
      <c r="J450" s="11" t="s">
        <v>56</v>
      </c>
      <c r="K450" s="11" t="s">
        <v>136</v>
      </c>
      <c r="L450" s="10">
        <v>100079</v>
      </c>
      <c r="M450" s="11" t="s">
        <v>48</v>
      </c>
      <c r="N450" s="11" t="s">
        <v>1213</v>
      </c>
      <c r="O450" s="11" t="s">
        <v>49</v>
      </c>
      <c r="P450" s="11" t="s">
        <v>50</v>
      </c>
      <c r="Q450" s="11" t="s">
        <v>50</v>
      </c>
      <c r="R450" s="11" t="s">
        <v>1214</v>
      </c>
      <c r="S450" s="12">
        <v>42795</v>
      </c>
      <c r="T450" s="12">
        <v>43100</v>
      </c>
      <c r="U450" s="12">
        <v>43100</v>
      </c>
      <c r="V450" s="10">
        <v>565.4</v>
      </c>
      <c r="W450" s="10">
        <v>300</v>
      </c>
      <c r="X450" s="10">
        <v>0</v>
      </c>
      <c r="Y450" s="13">
        <v>42793.569131944445</v>
      </c>
      <c r="Z450" s="11"/>
      <c r="AA450" s="10"/>
      <c r="AB450" s="11"/>
      <c r="AC450" s="10"/>
      <c r="AD450" s="10"/>
      <c r="AE450" s="10"/>
      <c r="AF450" s="10"/>
      <c r="AG450" s="10"/>
      <c r="AH450" s="10"/>
      <c r="AI450" s="11"/>
      <c r="AJ450" s="2">
        <f>VLOOKUP(A450,'[1]Tab.-Job'!A:A,1,FALSE)</f>
        <v>18378</v>
      </c>
      <c r="AK450" s="14" t="str">
        <f t="shared" ref="AK450:AK476" si="68">LEFT(R450,LEN(R450)-9)&amp;TEXT(SUBSTITUTE(SUBSTITUTE(SUBSTITUTE(RIGHT(R450,9),"DEC","DÉC"),"FEV","FÉV"),"AOU","AOÛ"),"jj.mm.aaaa")</f>
        <v>Eggermann Véronique 16.06.1983</v>
      </c>
      <c r="AL450" s="2" t="b">
        <f t="shared" ref="AL450:AL476" si="69">EXACT(D450,AK450)</f>
        <v>1</v>
      </c>
    </row>
    <row r="451" spans="1:38" ht="25.5" x14ac:dyDescent="0.2">
      <c r="A451" s="10">
        <v>18378</v>
      </c>
      <c r="B451" s="11" t="s">
        <v>41</v>
      </c>
      <c r="C451" s="11" t="s">
        <v>1202</v>
      </c>
      <c r="D451" s="11" t="s">
        <v>1203</v>
      </c>
      <c r="E451" s="11" t="s">
        <v>116</v>
      </c>
      <c r="F451" s="10">
        <v>40016</v>
      </c>
      <c r="G451" s="11" t="s">
        <v>1213</v>
      </c>
      <c r="H451" s="12">
        <v>42711</v>
      </c>
      <c r="I451" s="10"/>
      <c r="J451" s="11" t="s">
        <v>56</v>
      </c>
      <c r="K451" s="11" t="s">
        <v>136</v>
      </c>
      <c r="L451" s="10">
        <v>99504</v>
      </c>
      <c r="M451" s="11" t="s">
        <v>48</v>
      </c>
      <c r="N451" s="11" t="s">
        <v>1213</v>
      </c>
      <c r="O451" s="11" t="s">
        <v>49</v>
      </c>
      <c r="P451" s="11" t="s">
        <v>50</v>
      </c>
      <c r="Q451" s="11" t="s">
        <v>50</v>
      </c>
      <c r="R451" s="11" t="s">
        <v>1214</v>
      </c>
      <c r="S451" s="12">
        <v>42795</v>
      </c>
      <c r="T451" s="12">
        <v>42795</v>
      </c>
      <c r="U451" s="12">
        <v>42795</v>
      </c>
      <c r="V451" s="10">
        <v>565.4</v>
      </c>
      <c r="W451" s="10">
        <v>500</v>
      </c>
      <c r="X451" s="10">
        <v>0</v>
      </c>
      <c r="Y451" s="13">
        <v>42773.450011574074</v>
      </c>
      <c r="Z451" s="11"/>
      <c r="AA451" s="10"/>
      <c r="AB451" s="11"/>
      <c r="AC451" s="10"/>
      <c r="AD451" s="10"/>
      <c r="AE451" s="10"/>
      <c r="AF451" s="10"/>
      <c r="AG451" s="10"/>
      <c r="AH451" s="10"/>
      <c r="AI451" s="11"/>
      <c r="AJ451" s="2">
        <f>VLOOKUP(A451,'[1]Tab.-Job'!A:A,1,FALSE)</f>
        <v>18378</v>
      </c>
      <c r="AK451" s="14" t="str">
        <f t="shared" si="68"/>
        <v>Eggermann Véronique 16.06.1983</v>
      </c>
      <c r="AL451" s="2" t="b">
        <f t="shared" si="69"/>
        <v>1</v>
      </c>
    </row>
    <row r="452" spans="1:38" ht="25.5" x14ac:dyDescent="0.2">
      <c r="A452" s="10">
        <v>18378</v>
      </c>
      <c r="B452" s="11" t="s">
        <v>41</v>
      </c>
      <c r="C452" s="11" t="s">
        <v>1202</v>
      </c>
      <c r="D452" s="11" t="s">
        <v>1203</v>
      </c>
      <c r="E452" s="11" t="s">
        <v>116</v>
      </c>
      <c r="F452" s="10">
        <v>40016</v>
      </c>
      <c r="G452" s="11" t="s">
        <v>1213</v>
      </c>
      <c r="H452" s="12">
        <v>42711</v>
      </c>
      <c r="I452" s="10"/>
      <c r="J452" s="11" t="s">
        <v>56</v>
      </c>
      <c r="K452" s="11" t="s">
        <v>136</v>
      </c>
      <c r="L452" s="10">
        <v>95079</v>
      </c>
      <c r="M452" s="11" t="s">
        <v>48</v>
      </c>
      <c r="N452" s="11" t="s">
        <v>1213</v>
      </c>
      <c r="O452" s="11" t="s">
        <v>49</v>
      </c>
      <c r="P452" s="11" t="s">
        <v>50</v>
      </c>
      <c r="Q452" s="11" t="s">
        <v>50</v>
      </c>
      <c r="R452" s="11" t="s">
        <v>1214</v>
      </c>
      <c r="S452" s="12">
        <v>42736</v>
      </c>
      <c r="T452" s="12">
        <v>42794</v>
      </c>
      <c r="U452" s="12">
        <v>42794</v>
      </c>
      <c r="V452" s="10">
        <v>565.4</v>
      </c>
      <c r="W452" s="10">
        <v>500</v>
      </c>
      <c r="X452" s="10">
        <v>0</v>
      </c>
      <c r="Y452" s="13">
        <v>42711.591412037036</v>
      </c>
      <c r="Z452" s="11"/>
      <c r="AA452" s="10">
        <v>19875</v>
      </c>
      <c r="AB452" s="11" t="s">
        <v>61</v>
      </c>
      <c r="AC452" s="10">
        <v>5.65</v>
      </c>
      <c r="AD452" s="12">
        <v>42736</v>
      </c>
      <c r="AE452" s="12">
        <v>42766</v>
      </c>
      <c r="AF452" s="12">
        <v>42766</v>
      </c>
      <c r="AG452" s="10">
        <v>0</v>
      </c>
      <c r="AH452" s="13">
        <v>42711.591736111113</v>
      </c>
      <c r="AI452" s="11"/>
      <c r="AJ452" s="2">
        <f>VLOOKUP(A452,'[1]Tab.-Job'!A:A,1,FALSE)</f>
        <v>18378</v>
      </c>
      <c r="AK452" s="14" t="str">
        <f t="shared" si="68"/>
        <v>Eggermann Véronique 16.06.1983</v>
      </c>
      <c r="AL452" s="2" t="b">
        <f t="shared" si="69"/>
        <v>1</v>
      </c>
    </row>
    <row r="453" spans="1:38" ht="25.5" x14ac:dyDescent="0.2">
      <c r="A453" s="10">
        <v>18378</v>
      </c>
      <c r="B453" s="11" t="s">
        <v>41</v>
      </c>
      <c r="C453" s="11" t="s">
        <v>1202</v>
      </c>
      <c r="D453" s="11" t="s">
        <v>1203</v>
      </c>
      <c r="E453" s="11" t="s">
        <v>116</v>
      </c>
      <c r="F453" s="10">
        <v>37992</v>
      </c>
      <c r="G453" s="11" t="s">
        <v>1207</v>
      </c>
      <c r="H453" s="12">
        <v>42370</v>
      </c>
      <c r="I453" s="10"/>
      <c r="J453" s="11" t="s">
        <v>68</v>
      </c>
      <c r="K453" s="11" t="s">
        <v>1208</v>
      </c>
      <c r="L453" s="10">
        <v>99508</v>
      </c>
      <c r="M453" s="11" t="s">
        <v>48</v>
      </c>
      <c r="N453" s="11" t="s">
        <v>1207</v>
      </c>
      <c r="O453" s="11" t="s">
        <v>49</v>
      </c>
      <c r="P453" s="11" t="s">
        <v>50</v>
      </c>
      <c r="Q453" s="11" t="s">
        <v>50</v>
      </c>
      <c r="R453" s="11" t="s">
        <v>1209</v>
      </c>
      <c r="S453" s="12">
        <v>42736</v>
      </c>
      <c r="T453" s="12">
        <v>42794</v>
      </c>
      <c r="U453" s="12">
        <v>42794</v>
      </c>
      <c r="V453" s="10">
        <v>149.19999999999999</v>
      </c>
      <c r="W453" s="10">
        <v>0</v>
      </c>
      <c r="X453" s="10">
        <v>0</v>
      </c>
      <c r="Y453" s="13">
        <v>42773.454282407409</v>
      </c>
      <c r="Z453" s="11"/>
      <c r="AA453" s="10"/>
      <c r="AB453" s="11"/>
      <c r="AC453" s="10"/>
      <c r="AD453" s="10"/>
      <c r="AE453" s="10"/>
      <c r="AF453" s="10"/>
      <c r="AG453" s="10"/>
      <c r="AH453" s="10"/>
      <c r="AI453" s="11"/>
      <c r="AJ453" s="2">
        <f>VLOOKUP(A453,'[1]Tab.-Job'!A:A,1,FALSE)</f>
        <v>18378</v>
      </c>
      <c r="AK453" s="14" t="str">
        <f t="shared" si="68"/>
        <v>Eggermann Léa Chelsea 24.05.2007</v>
      </c>
      <c r="AL453" s="2" t="b">
        <f t="shared" si="69"/>
        <v>0</v>
      </c>
    </row>
    <row r="454" spans="1:38" ht="25.5" x14ac:dyDescent="0.2">
      <c r="A454" s="10">
        <v>18378</v>
      </c>
      <c r="B454" s="11" t="s">
        <v>41</v>
      </c>
      <c r="C454" s="11" t="s">
        <v>1202</v>
      </c>
      <c r="D454" s="11" t="s">
        <v>1203</v>
      </c>
      <c r="E454" s="11" t="s">
        <v>116</v>
      </c>
      <c r="F454" s="10">
        <v>38445</v>
      </c>
      <c r="G454" s="11" t="s">
        <v>1210</v>
      </c>
      <c r="H454" s="12">
        <v>42005</v>
      </c>
      <c r="I454" s="10"/>
      <c r="J454" s="11" t="s">
        <v>46</v>
      </c>
      <c r="K454" s="11" t="s">
        <v>1211</v>
      </c>
      <c r="L454" s="10">
        <v>99506</v>
      </c>
      <c r="M454" s="11" t="s">
        <v>48</v>
      </c>
      <c r="N454" s="11" t="s">
        <v>1210</v>
      </c>
      <c r="O454" s="11" t="s">
        <v>49</v>
      </c>
      <c r="P454" s="11" t="s">
        <v>50</v>
      </c>
      <c r="Q454" s="11" t="s">
        <v>50</v>
      </c>
      <c r="R454" s="11" t="s">
        <v>1212</v>
      </c>
      <c r="S454" s="12">
        <v>42736</v>
      </c>
      <c r="T454" s="12">
        <v>42794</v>
      </c>
      <c r="U454" s="12">
        <v>42794</v>
      </c>
      <c r="V454" s="10">
        <v>99.6</v>
      </c>
      <c r="W454" s="10">
        <v>0</v>
      </c>
      <c r="X454" s="10">
        <v>0</v>
      </c>
      <c r="Y454" s="13">
        <v>42773.452604166669</v>
      </c>
      <c r="Z454" s="11"/>
      <c r="AA454" s="10"/>
      <c r="AB454" s="11"/>
      <c r="AC454" s="10"/>
      <c r="AD454" s="10"/>
      <c r="AE454" s="10"/>
      <c r="AF454" s="10"/>
      <c r="AG454" s="10"/>
      <c r="AH454" s="10"/>
      <c r="AI454" s="11"/>
      <c r="AJ454" s="2">
        <f>VLOOKUP(A454,'[1]Tab.-Job'!A:A,1,FALSE)</f>
        <v>18378</v>
      </c>
      <c r="AK454" s="14" t="str">
        <f t="shared" si="68"/>
        <v>Eggermann Llayne Lampard 03.07.2013</v>
      </c>
      <c r="AL454" s="2" t="b">
        <f t="shared" si="69"/>
        <v>0</v>
      </c>
    </row>
    <row r="455" spans="1:38" ht="25.5" x14ac:dyDescent="0.2">
      <c r="A455" s="10">
        <v>18386</v>
      </c>
      <c r="B455" s="11" t="s">
        <v>41</v>
      </c>
      <c r="C455" s="11" t="s">
        <v>1215</v>
      </c>
      <c r="D455" s="11" t="s">
        <v>1216</v>
      </c>
      <c r="E455" s="11" t="s">
        <v>700</v>
      </c>
      <c r="F455" s="10">
        <v>40118</v>
      </c>
      <c r="G455" s="11" t="s">
        <v>1217</v>
      </c>
      <c r="H455" s="12">
        <v>42736</v>
      </c>
      <c r="I455" s="10"/>
      <c r="J455" s="11" t="s">
        <v>133</v>
      </c>
      <c r="K455" s="11" t="s">
        <v>689</v>
      </c>
      <c r="L455" s="10">
        <v>95536</v>
      </c>
      <c r="M455" s="11" t="s">
        <v>48</v>
      </c>
      <c r="N455" s="11"/>
      <c r="O455" s="11" t="s">
        <v>49</v>
      </c>
      <c r="P455" s="11" t="s">
        <v>50</v>
      </c>
      <c r="Q455" s="11" t="s">
        <v>50</v>
      </c>
      <c r="R455" s="11" t="s">
        <v>1218</v>
      </c>
      <c r="S455" s="12">
        <v>42736</v>
      </c>
      <c r="T455" s="12">
        <v>43100</v>
      </c>
      <c r="U455" s="12">
        <v>43100</v>
      </c>
      <c r="V455" s="10">
        <v>469.8</v>
      </c>
      <c r="W455" s="10">
        <v>300</v>
      </c>
      <c r="X455" s="10">
        <v>0</v>
      </c>
      <c r="Y455" s="13">
        <v>42712.494398148148</v>
      </c>
      <c r="Z455" s="11"/>
      <c r="AA455" s="10"/>
      <c r="AB455" s="11"/>
      <c r="AC455" s="10"/>
      <c r="AD455" s="10"/>
      <c r="AE455" s="10"/>
      <c r="AF455" s="10"/>
      <c r="AG455" s="10"/>
      <c r="AH455" s="10"/>
      <c r="AI455" s="11"/>
      <c r="AJ455" s="2">
        <f>VLOOKUP(A455,'[1]Tab.-Job'!A:A,1,FALSE)</f>
        <v>18386</v>
      </c>
      <c r="AK455" s="14" t="str">
        <f t="shared" si="68"/>
        <v>Fonteneau Christelle Liliane 13.11.1969</v>
      </c>
      <c r="AL455" s="2" t="b">
        <f t="shared" si="69"/>
        <v>1</v>
      </c>
    </row>
    <row r="456" spans="1:38" ht="25.5" x14ac:dyDescent="0.2">
      <c r="A456" s="10">
        <v>18388</v>
      </c>
      <c r="B456" s="11" t="s">
        <v>41</v>
      </c>
      <c r="C456" s="11" t="s">
        <v>1219</v>
      </c>
      <c r="D456" s="11" t="s">
        <v>1220</v>
      </c>
      <c r="E456" s="11" t="s">
        <v>54</v>
      </c>
      <c r="F456" s="10">
        <v>37684</v>
      </c>
      <c r="G456" s="11" t="s">
        <v>1221</v>
      </c>
      <c r="H456" s="12">
        <v>41640</v>
      </c>
      <c r="I456" s="10"/>
      <c r="J456" s="11" t="s">
        <v>100</v>
      </c>
      <c r="K456" s="11" t="s">
        <v>57</v>
      </c>
      <c r="L456" s="10">
        <v>96675</v>
      </c>
      <c r="M456" s="11" t="s">
        <v>48</v>
      </c>
      <c r="N456" s="11" t="s">
        <v>1221</v>
      </c>
      <c r="O456" s="11" t="s">
        <v>49</v>
      </c>
      <c r="P456" s="11" t="s">
        <v>50</v>
      </c>
      <c r="Q456" s="11" t="s">
        <v>50</v>
      </c>
      <c r="R456" s="11" t="s">
        <v>1222</v>
      </c>
      <c r="S456" s="12">
        <v>42736</v>
      </c>
      <c r="T456" s="12">
        <v>43100</v>
      </c>
      <c r="U456" s="12">
        <v>43100</v>
      </c>
      <c r="V456" s="10">
        <v>579</v>
      </c>
      <c r="W456" s="10">
        <v>300</v>
      </c>
      <c r="X456" s="10">
        <v>0</v>
      </c>
      <c r="Y456" s="13">
        <v>42719.843055555553</v>
      </c>
      <c r="Z456" s="11"/>
      <c r="AA456" s="10">
        <v>21494</v>
      </c>
      <c r="AB456" s="11" t="s">
        <v>60</v>
      </c>
      <c r="AC456" s="10">
        <v>554</v>
      </c>
      <c r="AD456" s="12">
        <v>42736</v>
      </c>
      <c r="AE456" s="12">
        <v>43100</v>
      </c>
      <c r="AF456" s="12">
        <v>43100</v>
      </c>
      <c r="AG456" s="10">
        <v>0</v>
      </c>
      <c r="AH456" s="13">
        <v>42719.843680555554</v>
      </c>
      <c r="AI456" s="11"/>
      <c r="AJ456" s="2">
        <f>VLOOKUP(A456,'[1]Tab.-Job'!A:A,1,FALSE)</f>
        <v>18388</v>
      </c>
      <c r="AK456" s="14" t="str">
        <f t="shared" si="68"/>
        <v>Ibrahim Fuad 12.06.1978</v>
      </c>
      <c r="AL456" s="2" t="b">
        <f t="shared" si="69"/>
        <v>1</v>
      </c>
    </row>
    <row r="457" spans="1:38" ht="25.5" x14ac:dyDescent="0.2">
      <c r="A457" s="10">
        <v>18388</v>
      </c>
      <c r="B457" s="11" t="s">
        <v>41</v>
      </c>
      <c r="C457" s="11" t="s">
        <v>1219</v>
      </c>
      <c r="D457" s="11" t="s">
        <v>1220</v>
      </c>
      <c r="E457" s="11" t="s">
        <v>54</v>
      </c>
      <c r="F457" s="10">
        <v>37684</v>
      </c>
      <c r="G457" s="11" t="s">
        <v>1221</v>
      </c>
      <c r="H457" s="12">
        <v>41640</v>
      </c>
      <c r="I457" s="10"/>
      <c r="J457" s="11" t="s">
        <v>100</v>
      </c>
      <c r="K457" s="11" t="s">
        <v>57</v>
      </c>
      <c r="L457" s="10">
        <v>96675</v>
      </c>
      <c r="M457" s="11" t="s">
        <v>48</v>
      </c>
      <c r="N457" s="11" t="s">
        <v>1221</v>
      </c>
      <c r="O457" s="11" t="s">
        <v>49</v>
      </c>
      <c r="P457" s="11" t="s">
        <v>50</v>
      </c>
      <c r="Q457" s="11" t="s">
        <v>50</v>
      </c>
      <c r="R457" s="11" t="s">
        <v>1222</v>
      </c>
      <c r="S457" s="12">
        <v>42736</v>
      </c>
      <c r="T457" s="12">
        <v>43100</v>
      </c>
      <c r="U457" s="12">
        <v>43100</v>
      </c>
      <c r="V457" s="10">
        <v>579</v>
      </c>
      <c r="W457" s="10">
        <v>300</v>
      </c>
      <c r="X457" s="10">
        <v>0</v>
      </c>
      <c r="Y457" s="13">
        <v>42719.843055555553</v>
      </c>
      <c r="Z457" s="11"/>
      <c r="AA457" s="10">
        <v>21493</v>
      </c>
      <c r="AB457" s="11" t="s">
        <v>61</v>
      </c>
      <c r="AC457" s="10">
        <v>5.65</v>
      </c>
      <c r="AD457" s="12">
        <v>42736</v>
      </c>
      <c r="AE457" s="12">
        <v>43100</v>
      </c>
      <c r="AF457" s="12">
        <v>43100</v>
      </c>
      <c r="AG457" s="10">
        <v>0</v>
      </c>
      <c r="AH457" s="13">
        <v>42719.843402777777</v>
      </c>
      <c r="AI457" s="11"/>
      <c r="AJ457" s="2">
        <f>VLOOKUP(A457,'[1]Tab.-Job'!A:A,1,FALSE)</f>
        <v>18388</v>
      </c>
      <c r="AK457" s="14" t="str">
        <f t="shared" si="68"/>
        <v>Ibrahim Fuad 12.06.1978</v>
      </c>
      <c r="AL457" s="2" t="b">
        <f t="shared" si="69"/>
        <v>1</v>
      </c>
    </row>
    <row r="458" spans="1:38" ht="25.5" x14ac:dyDescent="0.2">
      <c r="A458" s="10">
        <v>18394</v>
      </c>
      <c r="B458" s="11" t="s">
        <v>41</v>
      </c>
      <c r="C458" s="11" t="s">
        <v>1223</v>
      </c>
      <c r="D458" s="11" t="s">
        <v>1224</v>
      </c>
      <c r="E458" s="11" t="s">
        <v>725</v>
      </c>
      <c r="F458" s="10">
        <v>43648</v>
      </c>
      <c r="G458" s="11" t="s">
        <v>1225</v>
      </c>
      <c r="H458" s="12">
        <v>42736</v>
      </c>
      <c r="I458" s="10"/>
      <c r="J458" s="11" t="s">
        <v>682</v>
      </c>
      <c r="K458" s="11" t="s">
        <v>1226</v>
      </c>
      <c r="L458" s="10">
        <v>103963</v>
      </c>
      <c r="M458" s="11" t="s">
        <v>48</v>
      </c>
      <c r="N458" s="11" t="s">
        <v>1225</v>
      </c>
      <c r="O458" s="11" t="s">
        <v>49</v>
      </c>
      <c r="P458" s="11" t="s">
        <v>50</v>
      </c>
      <c r="Q458" s="11" t="s">
        <v>50</v>
      </c>
      <c r="R458" s="11" t="s">
        <v>1227</v>
      </c>
      <c r="S458" s="12">
        <v>42736</v>
      </c>
      <c r="T458" s="12">
        <v>43100</v>
      </c>
      <c r="U458" s="12">
        <v>43100</v>
      </c>
      <c r="V458" s="10">
        <v>633.35</v>
      </c>
      <c r="W458" s="10"/>
      <c r="X458" s="10">
        <v>0</v>
      </c>
      <c r="Y458" s="13">
        <v>42955.410393518519</v>
      </c>
      <c r="Z458" s="11"/>
      <c r="AA458" s="10"/>
      <c r="AB458" s="11"/>
      <c r="AC458" s="10"/>
      <c r="AD458" s="10"/>
      <c r="AE458" s="10"/>
      <c r="AF458" s="10"/>
      <c r="AG458" s="10"/>
      <c r="AH458" s="10"/>
      <c r="AI458" s="11"/>
      <c r="AJ458" s="2">
        <f>VLOOKUP(A458,'[1]Tab.-Job'!A:A,1,FALSE)</f>
        <v>18394</v>
      </c>
      <c r="AK458" s="14" t="str">
        <f t="shared" si="68"/>
        <v>Gyulasi Zoltan 05.04.1938</v>
      </c>
      <c r="AL458" s="2" t="b">
        <f t="shared" si="69"/>
        <v>1</v>
      </c>
    </row>
    <row r="459" spans="1:38" ht="25.5" x14ac:dyDescent="0.2">
      <c r="A459" s="10">
        <v>18403</v>
      </c>
      <c r="B459" s="11" t="s">
        <v>41</v>
      </c>
      <c r="C459" s="11" t="s">
        <v>1228</v>
      </c>
      <c r="D459" s="11" t="s">
        <v>1229</v>
      </c>
      <c r="E459" s="11" t="s">
        <v>112</v>
      </c>
      <c r="F459" s="10">
        <v>37315</v>
      </c>
      <c r="G459" s="11" t="s">
        <v>1230</v>
      </c>
      <c r="H459" s="12">
        <v>42401</v>
      </c>
      <c r="I459" s="10"/>
      <c r="J459" s="11" t="s">
        <v>111</v>
      </c>
      <c r="K459" s="11" t="s">
        <v>721</v>
      </c>
      <c r="L459" s="10">
        <v>97881</v>
      </c>
      <c r="M459" s="11" t="s">
        <v>48</v>
      </c>
      <c r="N459" s="11"/>
      <c r="O459" s="11" t="s">
        <v>49</v>
      </c>
      <c r="P459" s="11" t="s">
        <v>50</v>
      </c>
      <c r="Q459" s="11" t="s">
        <v>50</v>
      </c>
      <c r="R459" s="11" t="s">
        <v>1231</v>
      </c>
      <c r="S459" s="12">
        <v>42736</v>
      </c>
      <c r="T459" s="12">
        <v>43100</v>
      </c>
      <c r="U459" s="12">
        <v>43100</v>
      </c>
      <c r="V459" s="10">
        <v>453.5</v>
      </c>
      <c r="W459" s="10">
        <v>300</v>
      </c>
      <c r="X459" s="10">
        <v>0</v>
      </c>
      <c r="Y459" s="13">
        <v>42740.547175925924</v>
      </c>
      <c r="Z459" s="11"/>
      <c r="AA459" s="10"/>
      <c r="AB459" s="11"/>
      <c r="AC459" s="10"/>
      <c r="AD459" s="10"/>
      <c r="AE459" s="10"/>
      <c r="AF459" s="10"/>
      <c r="AG459" s="10"/>
      <c r="AH459" s="10"/>
      <c r="AI459" s="11"/>
      <c r="AJ459" s="2">
        <f>VLOOKUP(A459,'[1]Tab.-Job'!A:A,1,FALSE)</f>
        <v>18403</v>
      </c>
      <c r="AK459" s="14" t="str">
        <f t="shared" si="68"/>
        <v>Gennai Malaika Libera 23.02.1993</v>
      </c>
      <c r="AL459" s="2" t="b">
        <f t="shared" si="69"/>
        <v>1</v>
      </c>
    </row>
    <row r="460" spans="1:38" ht="25.5" x14ac:dyDescent="0.2">
      <c r="A460" s="10">
        <v>18403</v>
      </c>
      <c r="B460" s="11" t="s">
        <v>41</v>
      </c>
      <c r="C460" s="11" t="s">
        <v>1228</v>
      </c>
      <c r="D460" s="11" t="s">
        <v>1229</v>
      </c>
      <c r="E460" s="11" t="s">
        <v>112</v>
      </c>
      <c r="F460" s="10">
        <v>37322</v>
      </c>
      <c r="G460" s="11" t="s">
        <v>1232</v>
      </c>
      <c r="H460" s="12">
        <v>42401</v>
      </c>
      <c r="I460" s="10"/>
      <c r="J460" s="11" t="s">
        <v>111</v>
      </c>
      <c r="K460" s="11" t="s">
        <v>1233</v>
      </c>
      <c r="L460" s="10">
        <v>97882</v>
      </c>
      <c r="M460" s="11" t="s">
        <v>48</v>
      </c>
      <c r="N460" s="11"/>
      <c r="O460" s="11" t="s">
        <v>49</v>
      </c>
      <c r="P460" s="11" t="s">
        <v>50</v>
      </c>
      <c r="Q460" s="11" t="s">
        <v>50</v>
      </c>
      <c r="R460" s="11" t="s">
        <v>1234</v>
      </c>
      <c r="S460" s="12">
        <v>42736</v>
      </c>
      <c r="T460" s="12">
        <v>43100</v>
      </c>
      <c r="U460" s="12">
        <v>43100</v>
      </c>
      <c r="V460" s="10">
        <v>134</v>
      </c>
      <c r="W460" s="10">
        <v>0</v>
      </c>
      <c r="X460" s="10">
        <v>0</v>
      </c>
      <c r="Y460" s="13">
        <v>42740.550879629627</v>
      </c>
      <c r="Z460" s="11"/>
      <c r="AA460" s="10"/>
      <c r="AB460" s="11"/>
      <c r="AC460" s="10"/>
      <c r="AD460" s="10"/>
      <c r="AE460" s="10"/>
      <c r="AF460" s="10"/>
      <c r="AG460" s="10"/>
      <c r="AH460" s="10"/>
      <c r="AI460" s="11"/>
      <c r="AJ460" s="2">
        <f>VLOOKUP(A460,'[1]Tab.-Job'!A:A,1,FALSE)</f>
        <v>18403</v>
      </c>
      <c r="AK460" s="14" t="str">
        <f t="shared" si="68"/>
        <v>Gennai Selena 28.02.2013</v>
      </c>
      <c r="AL460" s="2" t="b">
        <f t="shared" si="69"/>
        <v>0</v>
      </c>
    </row>
    <row r="461" spans="1:38" ht="25.5" x14ac:dyDescent="0.2">
      <c r="A461" s="10">
        <v>18406</v>
      </c>
      <c r="B461" s="11" t="s">
        <v>41</v>
      </c>
      <c r="C461" s="11" t="s">
        <v>1235</v>
      </c>
      <c r="D461" s="11" t="s">
        <v>1236</v>
      </c>
      <c r="E461" s="11" t="s">
        <v>114</v>
      </c>
      <c r="F461" s="10">
        <v>37195</v>
      </c>
      <c r="G461" s="11" t="s">
        <v>1237</v>
      </c>
      <c r="H461" s="12">
        <v>42005</v>
      </c>
      <c r="I461" s="10"/>
      <c r="J461" s="11" t="s">
        <v>56</v>
      </c>
      <c r="K461" s="11" t="s">
        <v>699</v>
      </c>
      <c r="L461" s="10">
        <v>99538</v>
      </c>
      <c r="M461" s="11" t="s">
        <v>48</v>
      </c>
      <c r="N461" s="11"/>
      <c r="O461" s="11" t="s">
        <v>49</v>
      </c>
      <c r="P461" s="11" t="s">
        <v>49</v>
      </c>
      <c r="Q461" s="11" t="s">
        <v>50</v>
      </c>
      <c r="R461" s="11" t="s">
        <v>1238</v>
      </c>
      <c r="S461" s="12">
        <v>42736</v>
      </c>
      <c r="T461" s="12">
        <v>43100</v>
      </c>
      <c r="U461" s="12">
        <v>43100</v>
      </c>
      <c r="V461" s="10">
        <v>584</v>
      </c>
      <c r="W461" s="10">
        <v>300</v>
      </c>
      <c r="X461" s="10">
        <v>0</v>
      </c>
      <c r="Y461" s="13">
        <v>42773.677210648151</v>
      </c>
      <c r="Z461" s="11"/>
      <c r="AA461" s="10">
        <v>23533</v>
      </c>
      <c r="AB461" s="11" t="s">
        <v>60</v>
      </c>
      <c r="AC461" s="10">
        <v>554</v>
      </c>
      <c r="AD461" s="12">
        <v>42736</v>
      </c>
      <c r="AE461" s="12">
        <v>43100</v>
      </c>
      <c r="AF461" s="12">
        <v>43100</v>
      </c>
      <c r="AG461" s="10">
        <v>0</v>
      </c>
      <c r="AH461" s="13">
        <v>42773.678842592592</v>
      </c>
      <c r="AI461" s="11"/>
      <c r="AJ461" s="2">
        <f>VLOOKUP(A461,'[1]Tab.-Job'!A:A,1,FALSE)</f>
        <v>18406</v>
      </c>
      <c r="AK461" s="14" t="str">
        <f t="shared" si="68"/>
        <v>Isabella Valenzi Jacqueline Maude 23.06.1939</v>
      </c>
      <c r="AL461" s="2" t="b">
        <f t="shared" si="69"/>
        <v>1</v>
      </c>
    </row>
    <row r="462" spans="1:38" ht="25.5" x14ac:dyDescent="0.2">
      <c r="A462" s="10">
        <v>18406</v>
      </c>
      <c r="B462" s="11" t="s">
        <v>41</v>
      </c>
      <c r="C462" s="11" t="s">
        <v>1235</v>
      </c>
      <c r="D462" s="11" t="s">
        <v>1236</v>
      </c>
      <c r="E462" s="11" t="s">
        <v>114</v>
      </c>
      <c r="F462" s="10">
        <v>37195</v>
      </c>
      <c r="G462" s="11" t="s">
        <v>1237</v>
      </c>
      <c r="H462" s="12">
        <v>42005</v>
      </c>
      <c r="I462" s="10"/>
      <c r="J462" s="11" t="s">
        <v>56</v>
      </c>
      <c r="K462" s="11" t="s">
        <v>699</v>
      </c>
      <c r="L462" s="10">
        <v>99538</v>
      </c>
      <c r="M462" s="11" t="s">
        <v>48</v>
      </c>
      <c r="N462" s="11"/>
      <c r="O462" s="11" t="s">
        <v>49</v>
      </c>
      <c r="P462" s="11" t="s">
        <v>49</v>
      </c>
      <c r="Q462" s="11" t="s">
        <v>50</v>
      </c>
      <c r="R462" s="11" t="s">
        <v>1238</v>
      </c>
      <c r="S462" s="12">
        <v>42736</v>
      </c>
      <c r="T462" s="12">
        <v>43100</v>
      </c>
      <c r="U462" s="12">
        <v>43100</v>
      </c>
      <c r="V462" s="10">
        <v>584</v>
      </c>
      <c r="W462" s="10">
        <v>300</v>
      </c>
      <c r="X462" s="10">
        <v>0</v>
      </c>
      <c r="Y462" s="13">
        <v>42773.677210648151</v>
      </c>
      <c r="Z462" s="11"/>
      <c r="AA462" s="10">
        <v>23532</v>
      </c>
      <c r="AB462" s="11" t="s">
        <v>61</v>
      </c>
      <c r="AC462" s="10">
        <v>5.65</v>
      </c>
      <c r="AD462" s="12">
        <v>42736</v>
      </c>
      <c r="AE462" s="12">
        <v>43100</v>
      </c>
      <c r="AF462" s="12">
        <v>43100</v>
      </c>
      <c r="AG462" s="10">
        <v>0</v>
      </c>
      <c r="AH462" s="13">
        <v>42773.678414351853</v>
      </c>
      <c r="AI462" s="11"/>
      <c r="AJ462" s="2">
        <f>VLOOKUP(A462,'[1]Tab.-Job'!A:A,1,FALSE)</f>
        <v>18406</v>
      </c>
      <c r="AK462" s="14" t="str">
        <f t="shared" si="68"/>
        <v>Isabella Valenzi Jacqueline Maude 23.06.1939</v>
      </c>
      <c r="AL462" s="2" t="b">
        <f t="shared" si="69"/>
        <v>1</v>
      </c>
    </row>
    <row r="463" spans="1:38" ht="25.5" x14ac:dyDescent="0.2">
      <c r="A463" s="10">
        <v>18409</v>
      </c>
      <c r="B463" s="11" t="s">
        <v>41</v>
      </c>
      <c r="C463" s="11" t="s">
        <v>1239</v>
      </c>
      <c r="D463" s="11" t="s">
        <v>1240</v>
      </c>
      <c r="E463" s="11" t="s">
        <v>166</v>
      </c>
      <c r="F463" s="10">
        <v>37111</v>
      </c>
      <c r="G463" s="11" t="s">
        <v>1241</v>
      </c>
      <c r="H463" s="12">
        <v>42370</v>
      </c>
      <c r="I463" s="10"/>
      <c r="J463" s="11" t="s">
        <v>133</v>
      </c>
      <c r="K463" s="11" t="s">
        <v>1242</v>
      </c>
      <c r="L463" s="10">
        <v>95633</v>
      </c>
      <c r="M463" s="11" t="s">
        <v>48</v>
      </c>
      <c r="N463" s="11" t="s">
        <v>1241</v>
      </c>
      <c r="O463" s="11" t="s">
        <v>49</v>
      </c>
      <c r="P463" s="11" t="s">
        <v>50</v>
      </c>
      <c r="Q463" s="11" t="s">
        <v>49</v>
      </c>
      <c r="R463" s="11" t="s">
        <v>1243</v>
      </c>
      <c r="S463" s="12">
        <v>42736</v>
      </c>
      <c r="T463" s="12">
        <v>43100</v>
      </c>
      <c r="U463" s="12">
        <v>43100</v>
      </c>
      <c r="V463" s="10">
        <v>464.15</v>
      </c>
      <c r="W463" s="10">
        <v>300</v>
      </c>
      <c r="X463" s="10">
        <v>0</v>
      </c>
      <c r="Y463" s="13">
        <v>42713.614722222221</v>
      </c>
      <c r="Z463" s="11"/>
      <c r="AA463" s="10"/>
      <c r="AB463" s="11"/>
      <c r="AC463" s="10"/>
      <c r="AD463" s="10"/>
      <c r="AE463" s="10"/>
      <c r="AF463" s="10"/>
      <c r="AG463" s="10"/>
      <c r="AH463" s="10"/>
      <c r="AI463" s="11"/>
      <c r="AJ463" s="2">
        <f>VLOOKUP(A463,'[1]Tab.-Job'!A:A,1,FALSE)</f>
        <v>18409</v>
      </c>
      <c r="AK463" s="14" t="str">
        <f t="shared" si="68"/>
        <v>Contreras Aburto José Arturo 03.01.2029</v>
      </c>
      <c r="AL463" s="2" t="b">
        <f t="shared" si="69"/>
        <v>0</v>
      </c>
    </row>
    <row r="464" spans="1:38" ht="25.5" x14ac:dyDescent="0.2">
      <c r="A464" s="10">
        <v>18411</v>
      </c>
      <c r="B464" s="11" t="s">
        <v>41</v>
      </c>
      <c r="C464" s="11" t="s">
        <v>1244</v>
      </c>
      <c r="D464" s="11" t="s">
        <v>1245</v>
      </c>
      <c r="E464" s="11" t="s">
        <v>109</v>
      </c>
      <c r="F464" s="10">
        <v>37290</v>
      </c>
      <c r="G464" s="11" t="s">
        <v>1246</v>
      </c>
      <c r="H464" s="12">
        <v>42461</v>
      </c>
      <c r="I464" s="10"/>
      <c r="J464" s="11" t="s">
        <v>696</v>
      </c>
      <c r="K464" s="11" t="s">
        <v>719</v>
      </c>
      <c r="L464" s="10">
        <v>99549</v>
      </c>
      <c r="M464" s="11" t="s">
        <v>98</v>
      </c>
      <c r="N464" s="11" t="s">
        <v>1246</v>
      </c>
      <c r="O464" s="11" t="s">
        <v>50</v>
      </c>
      <c r="P464" s="11" t="s">
        <v>49</v>
      </c>
      <c r="Q464" s="11" t="s">
        <v>50</v>
      </c>
      <c r="R464" s="11" t="s">
        <v>1247</v>
      </c>
      <c r="S464" s="12">
        <v>42736</v>
      </c>
      <c r="T464" s="12">
        <v>43100</v>
      </c>
      <c r="U464" s="12">
        <v>43100</v>
      </c>
      <c r="V464" s="10">
        <v>56.7</v>
      </c>
      <c r="W464" s="10">
        <v>0</v>
      </c>
      <c r="X464" s="10">
        <v>0</v>
      </c>
      <c r="Y464" s="13">
        <v>42773.805324074077</v>
      </c>
      <c r="Z464" s="11"/>
      <c r="AA464" s="10">
        <v>25653</v>
      </c>
      <c r="AB464" s="11" t="s">
        <v>161</v>
      </c>
      <c r="AC464" s="10">
        <v>56.7</v>
      </c>
      <c r="AD464" s="12">
        <v>42948</v>
      </c>
      <c r="AE464" s="12">
        <v>42978</v>
      </c>
      <c r="AF464" s="12">
        <v>42978</v>
      </c>
      <c r="AG464" s="10">
        <v>0</v>
      </c>
      <c r="AH464" s="13">
        <v>42919.659247685187</v>
      </c>
      <c r="AI464" s="11" t="s">
        <v>1248</v>
      </c>
      <c r="AJ464" s="2">
        <f>VLOOKUP(A464,'[1]Tab.-Job'!A:A,1,FALSE)</f>
        <v>18411</v>
      </c>
      <c r="AK464" s="14" t="str">
        <f t="shared" si="68"/>
        <v>Golay Loïc Arnaud 10.09.1992</v>
      </c>
      <c r="AL464" s="2" t="b">
        <f t="shared" si="69"/>
        <v>1</v>
      </c>
    </row>
    <row r="465" spans="1:38" ht="25.5" x14ac:dyDescent="0.2">
      <c r="A465" s="10">
        <v>18411</v>
      </c>
      <c r="B465" s="11" t="s">
        <v>41</v>
      </c>
      <c r="C465" s="11" t="s">
        <v>1244</v>
      </c>
      <c r="D465" s="11" t="s">
        <v>1245</v>
      </c>
      <c r="E465" s="11" t="s">
        <v>109</v>
      </c>
      <c r="F465" s="10">
        <v>40294</v>
      </c>
      <c r="G465" s="11" t="s">
        <v>1249</v>
      </c>
      <c r="H465" s="12">
        <v>42736</v>
      </c>
      <c r="I465" s="10"/>
      <c r="J465" s="11" t="s">
        <v>141</v>
      </c>
      <c r="K465" s="11"/>
      <c r="L465" s="10">
        <v>101506</v>
      </c>
      <c r="M465" s="11" t="s">
        <v>48</v>
      </c>
      <c r="N465" s="11" t="s">
        <v>1249</v>
      </c>
      <c r="O465" s="11" t="s">
        <v>49</v>
      </c>
      <c r="P465" s="11" t="s">
        <v>50</v>
      </c>
      <c r="Q465" s="11" t="s">
        <v>50</v>
      </c>
      <c r="R465" s="11" t="s">
        <v>1247</v>
      </c>
      <c r="S465" s="12">
        <v>42736</v>
      </c>
      <c r="T465" s="12">
        <v>43100</v>
      </c>
      <c r="U465" s="12">
        <v>43100</v>
      </c>
      <c r="V465" s="10">
        <v>435.75</v>
      </c>
      <c r="W465" s="10">
        <v>300</v>
      </c>
      <c r="X465" s="10">
        <v>0</v>
      </c>
      <c r="Y465" s="13">
        <v>42836.329699074071</v>
      </c>
      <c r="Z465" s="11"/>
      <c r="AA465" s="10"/>
      <c r="AB465" s="11"/>
      <c r="AC465" s="10"/>
      <c r="AD465" s="10"/>
      <c r="AE465" s="10"/>
      <c r="AF465" s="10"/>
      <c r="AG465" s="10"/>
      <c r="AH465" s="10"/>
      <c r="AI465" s="11"/>
      <c r="AJ465" s="2">
        <f>VLOOKUP(A465,'[1]Tab.-Job'!A:A,1,FALSE)</f>
        <v>18411</v>
      </c>
      <c r="AK465" s="14" t="str">
        <f t="shared" si="68"/>
        <v>Golay Loïc Arnaud 10.09.1992</v>
      </c>
      <c r="AL465" s="2" t="b">
        <f t="shared" si="69"/>
        <v>1</v>
      </c>
    </row>
    <row r="466" spans="1:38" ht="25.5" x14ac:dyDescent="0.2">
      <c r="A466" s="10">
        <v>18411</v>
      </c>
      <c r="B466" s="11" t="s">
        <v>41</v>
      </c>
      <c r="C466" s="11" t="s">
        <v>1244</v>
      </c>
      <c r="D466" s="11" t="s">
        <v>1245</v>
      </c>
      <c r="E466" s="11" t="s">
        <v>109</v>
      </c>
      <c r="F466" s="10">
        <v>40294</v>
      </c>
      <c r="G466" s="11" t="s">
        <v>1249</v>
      </c>
      <c r="H466" s="12">
        <v>42736</v>
      </c>
      <c r="I466" s="10"/>
      <c r="J466" s="11" t="s">
        <v>141</v>
      </c>
      <c r="K466" s="11"/>
      <c r="L466" s="10">
        <v>96101</v>
      </c>
      <c r="M466" s="11" t="s">
        <v>48</v>
      </c>
      <c r="N466" s="11" t="s">
        <v>1249</v>
      </c>
      <c r="O466" s="11" t="s">
        <v>49</v>
      </c>
      <c r="P466" s="11" t="s">
        <v>50</v>
      </c>
      <c r="Q466" s="11" t="s">
        <v>50</v>
      </c>
      <c r="R466" s="11" t="s">
        <v>1247</v>
      </c>
      <c r="S466" s="12">
        <v>42736</v>
      </c>
      <c r="T466" s="12">
        <v>42736</v>
      </c>
      <c r="U466" s="12">
        <v>42736</v>
      </c>
      <c r="V466" s="10">
        <v>435.75</v>
      </c>
      <c r="W466" s="10">
        <v>300</v>
      </c>
      <c r="X466" s="10">
        <v>0</v>
      </c>
      <c r="Y466" s="13">
        <v>42719.409270833334</v>
      </c>
      <c r="Z466" s="11"/>
      <c r="AA466" s="10"/>
      <c r="AB466" s="11"/>
      <c r="AC466" s="10"/>
      <c r="AD466" s="10"/>
      <c r="AE466" s="10"/>
      <c r="AF466" s="10"/>
      <c r="AG466" s="10"/>
      <c r="AH466" s="10"/>
      <c r="AI466" s="11"/>
      <c r="AJ466" s="2">
        <f>VLOOKUP(A466,'[1]Tab.-Job'!A:A,1,FALSE)</f>
        <v>18411</v>
      </c>
      <c r="AK466" s="14" t="str">
        <f t="shared" si="68"/>
        <v>Golay Loïc Arnaud 10.09.1992</v>
      </c>
      <c r="AL466" s="2" t="b">
        <f t="shared" si="69"/>
        <v>1</v>
      </c>
    </row>
    <row r="467" spans="1:38" ht="25.5" x14ac:dyDescent="0.2">
      <c r="A467" s="10">
        <v>18413</v>
      </c>
      <c r="B467" s="11" t="s">
        <v>41</v>
      </c>
      <c r="C467" s="11" t="s">
        <v>1250</v>
      </c>
      <c r="D467" s="11" t="s">
        <v>1251</v>
      </c>
      <c r="E467" s="11" t="s">
        <v>239</v>
      </c>
      <c r="F467" s="10">
        <v>38353</v>
      </c>
      <c r="G467" s="11" t="s">
        <v>1252</v>
      </c>
      <c r="H467" s="12">
        <v>42370</v>
      </c>
      <c r="I467" s="10"/>
      <c r="J467" s="11" t="s">
        <v>76</v>
      </c>
      <c r="K467" s="11" t="s">
        <v>1253</v>
      </c>
      <c r="L467" s="10">
        <v>95120</v>
      </c>
      <c r="M467" s="11" t="s">
        <v>48</v>
      </c>
      <c r="N467" s="11" t="s">
        <v>1252</v>
      </c>
      <c r="O467" s="11" t="s">
        <v>49</v>
      </c>
      <c r="P467" s="11" t="s">
        <v>50</v>
      </c>
      <c r="Q467" s="11" t="s">
        <v>50</v>
      </c>
      <c r="R467" s="11" t="s">
        <v>1254</v>
      </c>
      <c r="S467" s="12">
        <v>42736</v>
      </c>
      <c r="T467" s="12">
        <v>43100</v>
      </c>
      <c r="U467" s="12">
        <v>43100</v>
      </c>
      <c r="V467" s="10">
        <v>531.79999999999995</v>
      </c>
      <c r="W467" s="10">
        <v>300</v>
      </c>
      <c r="X467" s="10">
        <v>0</v>
      </c>
      <c r="Y467" s="13">
        <v>42711.689733796295</v>
      </c>
      <c r="Z467" s="11"/>
      <c r="AA467" s="10">
        <v>19915</v>
      </c>
      <c r="AB467" s="11" t="s">
        <v>60</v>
      </c>
      <c r="AC467" s="10">
        <v>521</v>
      </c>
      <c r="AD467" s="12">
        <v>42736</v>
      </c>
      <c r="AE467" s="12">
        <v>43100</v>
      </c>
      <c r="AF467" s="12">
        <v>43100</v>
      </c>
      <c r="AG467" s="10">
        <v>0</v>
      </c>
      <c r="AH467" s="13">
        <v>42711.690810185188</v>
      </c>
      <c r="AI467" s="11"/>
      <c r="AJ467" s="2">
        <f>VLOOKUP(A467,'[1]Tab.-Job'!A:A,1,FALSE)</f>
        <v>18413</v>
      </c>
      <c r="AK467" s="14" t="str">
        <f t="shared" si="68"/>
        <v>Ouvry Jonathan David Jean-Pierre 29.11.1997</v>
      </c>
      <c r="AL467" s="2" t="b">
        <f t="shared" si="69"/>
        <v>1</v>
      </c>
    </row>
    <row r="468" spans="1:38" ht="25.5" x14ac:dyDescent="0.2">
      <c r="A468" s="10">
        <v>18413</v>
      </c>
      <c r="B468" s="11" t="s">
        <v>41</v>
      </c>
      <c r="C468" s="11" t="s">
        <v>1250</v>
      </c>
      <c r="D468" s="11" t="s">
        <v>1251</v>
      </c>
      <c r="E468" s="11" t="s">
        <v>239</v>
      </c>
      <c r="F468" s="10">
        <v>38353</v>
      </c>
      <c r="G468" s="11" t="s">
        <v>1252</v>
      </c>
      <c r="H468" s="12">
        <v>42370</v>
      </c>
      <c r="I468" s="10"/>
      <c r="J468" s="11" t="s">
        <v>76</v>
      </c>
      <c r="K468" s="11" t="s">
        <v>1253</v>
      </c>
      <c r="L468" s="10">
        <v>95120</v>
      </c>
      <c r="M468" s="11" t="s">
        <v>48</v>
      </c>
      <c r="N468" s="11" t="s">
        <v>1252</v>
      </c>
      <c r="O468" s="11" t="s">
        <v>49</v>
      </c>
      <c r="P468" s="11" t="s">
        <v>50</v>
      </c>
      <c r="Q468" s="11" t="s">
        <v>50</v>
      </c>
      <c r="R468" s="11" t="s">
        <v>1254</v>
      </c>
      <c r="S468" s="12">
        <v>42736</v>
      </c>
      <c r="T468" s="12">
        <v>43100</v>
      </c>
      <c r="U468" s="12">
        <v>43100</v>
      </c>
      <c r="V468" s="10">
        <v>531.79999999999995</v>
      </c>
      <c r="W468" s="10">
        <v>300</v>
      </c>
      <c r="X468" s="10">
        <v>0</v>
      </c>
      <c r="Y468" s="13">
        <v>42711.689733796295</v>
      </c>
      <c r="Z468" s="11"/>
      <c r="AA468" s="10">
        <v>19916</v>
      </c>
      <c r="AB468" s="11" t="s">
        <v>61</v>
      </c>
      <c r="AC468" s="10">
        <v>5.65</v>
      </c>
      <c r="AD468" s="12">
        <v>42736</v>
      </c>
      <c r="AE468" s="12">
        <v>43100</v>
      </c>
      <c r="AF468" s="12">
        <v>43100</v>
      </c>
      <c r="AG468" s="10">
        <v>0</v>
      </c>
      <c r="AH468" s="13">
        <v>42711.691122685188</v>
      </c>
      <c r="AI468" s="11"/>
      <c r="AJ468" s="2">
        <f>VLOOKUP(A468,'[1]Tab.-Job'!A:A,1,FALSE)</f>
        <v>18413</v>
      </c>
      <c r="AK468" s="14" t="str">
        <f t="shared" si="68"/>
        <v>Ouvry Jonathan David Jean-Pierre 29.11.1997</v>
      </c>
      <c r="AL468" s="2" t="b">
        <f t="shared" si="69"/>
        <v>1</v>
      </c>
    </row>
    <row r="469" spans="1:38" ht="25.5" x14ac:dyDescent="0.2">
      <c r="A469" s="10">
        <v>18416</v>
      </c>
      <c r="B469" s="11" t="s">
        <v>41</v>
      </c>
      <c r="C469" s="11" t="s">
        <v>1255</v>
      </c>
      <c r="D469" s="11" t="s">
        <v>1256</v>
      </c>
      <c r="E469" s="11" t="s">
        <v>166</v>
      </c>
      <c r="F469" s="10">
        <v>37177</v>
      </c>
      <c r="G469" s="11" t="s">
        <v>1257</v>
      </c>
      <c r="H469" s="12">
        <v>42005</v>
      </c>
      <c r="I469" s="10"/>
      <c r="J469" s="11" t="s">
        <v>345</v>
      </c>
      <c r="K469" s="11" t="s">
        <v>1258</v>
      </c>
      <c r="L469" s="10">
        <v>95334</v>
      </c>
      <c r="M469" s="11" t="s">
        <v>48</v>
      </c>
      <c r="N469" s="11" t="s">
        <v>1257</v>
      </c>
      <c r="O469" s="11" t="s">
        <v>49</v>
      </c>
      <c r="P469" s="11" t="s">
        <v>50</v>
      </c>
      <c r="Q469" s="11" t="s">
        <v>49</v>
      </c>
      <c r="R469" s="11" t="s">
        <v>1259</v>
      </c>
      <c r="S469" s="12">
        <v>42736</v>
      </c>
      <c r="T469" s="12">
        <v>43100</v>
      </c>
      <c r="U469" s="12">
        <v>43100</v>
      </c>
      <c r="V469" s="10">
        <v>574.9</v>
      </c>
      <c r="W469" s="10">
        <v>300</v>
      </c>
      <c r="X469" s="10">
        <v>0</v>
      </c>
      <c r="Y469" s="13">
        <v>42712.430520833332</v>
      </c>
      <c r="Z469" s="11"/>
      <c r="AA469" s="10">
        <v>20214</v>
      </c>
      <c r="AB469" s="11" t="s">
        <v>60</v>
      </c>
      <c r="AC469" s="10">
        <v>554</v>
      </c>
      <c r="AD469" s="12">
        <v>42736</v>
      </c>
      <c r="AE469" s="12">
        <v>43100</v>
      </c>
      <c r="AF469" s="12">
        <v>43100</v>
      </c>
      <c r="AG469" s="10">
        <v>0</v>
      </c>
      <c r="AH469" s="13">
        <v>42712.431527777779</v>
      </c>
      <c r="AI469" s="11"/>
      <c r="AJ469" s="2">
        <f>VLOOKUP(A469,'[1]Tab.-Job'!A:A,1,FALSE)</f>
        <v>18416</v>
      </c>
      <c r="AK469" s="14" t="str">
        <f t="shared" si="68"/>
        <v>Lang Maria Martina 05.01.2029</v>
      </c>
      <c r="AL469" s="2" t="b">
        <f t="shared" si="69"/>
        <v>0</v>
      </c>
    </row>
    <row r="470" spans="1:38" ht="25.5" x14ac:dyDescent="0.2">
      <c r="A470" s="10">
        <v>18416</v>
      </c>
      <c r="B470" s="11" t="s">
        <v>41</v>
      </c>
      <c r="C470" s="11" t="s">
        <v>1255</v>
      </c>
      <c r="D470" s="11" t="s">
        <v>1256</v>
      </c>
      <c r="E470" s="11" t="s">
        <v>166</v>
      </c>
      <c r="F470" s="10">
        <v>37177</v>
      </c>
      <c r="G470" s="11" t="s">
        <v>1257</v>
      </c>
      <c r="H470" s="12">
        <v>42005</v>
      </c>
      <c r="I470" s="10"/>
      <c r="J470" s="11" t="s">
        <v>345</v>
      </c>
      <c r="K470" s="11" t="s">
        <v>1258</v>
      </c>
      <c r="L470" s="10">
        <v>95334</v>
      </c>
      <c r="M470" s="11" t="s">
        <v>48</v>
      </c>
      <c r="N470" s="11" t="s">
        <v>1257</v>
      </c>
      <c r="O470" s="11" t="s">
        <v>49</v>
      </c>
      <c r="P470" s="11" t="s">
        <v>50</v>
      </c>
      <c r="Q470" s="11" t="s">
        <v>49</v>
      </c>
      <c r="R470" s="11" t="s">
        <v>1259</v>
      </c>
      <c r="S470" s="12">
        <v>42736</v>
      </c>
      <c r="T470" s="12">
        <v>43100</v>
      </c>
      <c r="U470" s="12">
        <v>43100</v>
      </c>
      <c r="V470" s="10">
        <v>574.9</v>
      </c>
      <c r="W470" s="10">
        <v>300</v>
      </c>
      <c r="X470" s="10">
        <v>0</v>
      </c>
      <c r="Y470" s="13">
        <v>42712.430520833332</v>
      </c>
      <c r="Z470" s="11"/>
      <c r="AA470" s="10">
        <v>20220</v>
      </c>
      <c r="AB470" s="11" t="s">
        <v>161</v>
      </c>
      <c r="AC470" s="10">
        <v>15.25</v>
      </c>
      <c r="AD470" s="12">
        <v>42736</v>
      </c>
      <c r="AE470" s="12">
        <v>43100</v>
      </c>
      <c r="AF470" s="12">
        <v>43100</v>
      </c>
      <c r="AG470" s="10">
        <v>0</v>
      </c>
      <c r="AH470" s="13">
        <v>42712.432881944442</v>
      </c>
      <c r="AI470" s="11"/>
      <c r="AJ470" s="2">
        <f>VLOOKUP(A470,'[1]Tab.-Job'!A:A,1,FALSE)</f>
        <v>18416</v>
      </c>
      <c r="AK470" s="14" t="str">
        <f t="shared" si="68"/>
        <v>Lang Maria Martina 05.01.2029</v>
      </c>
      <c r="AL470" s="2" t="b">
        <f t="shared" si="69"/>
        <v>0</v>
      </c>
    </row>
    <row r="471" spans="1:38" ht="25.5" x14ac:dyDescent="0.2">
      <c r="A471" s="10">
        <v>18416</v>
      </c>
      <c r="B471" s="11" t="s">
        <v>41</v>
      </c>
      <c r="C471" s="11" t="s">
        <v>1255</v>
      </c>
      <c r="D471" s="11" t="s">
        <v>1256</v>
      </c>
      <c r="E471" s="11" t="s">
        <v>166</v>
      </c>
      <c r="F471" s="10">
        <v>37177</v>
      </c>
      <c r="G471" s="11" t="s">
        <v>1257</v>
      </c>
      <c r="H471" s="12">
        <v>42005</v>
      </c>
      <c r="I471" s="10"/>
      <c r="J471" s="11" t="s">
        <v>345</v>
      </c>
      <c r="K471" s="11" t="s">
        <v>1258</v>
      </c>
      <c r="L471" s="10">
        <v>95334</v>
      </c>
      <c r="M471" s="11" t="s">
        <v>48</v>
      </c>
      <c r="N471" s="11" t="s">
        <v>1257</v>
      </c>
      <c r="O471" s="11" t="s">
        <v>49</v>
      </c>
      <c r="P471" s="11" t="s">
        <v>50</v>
      </c>
      <c r="Q471" s="11" t="s">
        <v>49</v>
      </c>
      <c r="R471" s="11" t="s">
        <v>1259</v>
      </c>
      <c r="S471" s="12">
        <v>42736</v>
      </c>
      <c r="T471" s="12">
        <v>43100</v>
      </c>
      <c r="U471" s="12">
        <v>43100</v>
      </c>
      <c r="V471" s="10">
        <v>574.9</v>
      </c>
      <c r="W471" s="10">
        <v>300</v>
      </c>
      <c r="X471" s="10">
        <v>0</v>
      </c>
      <c r="Y471" s="13">
        <v>42712.430520833332</v>
      </c>
      <c r="Z471" s="11"/>
      <c r="AA471" s="10">
        <v>20218</v>
      </c>
      <c r="AB471" s="11" t="s">
        <v>61</v>
      </c>
      <c r="AC471" s="10">
        <v>5.65</v>
      </c>
      <c r="AD471" s="12">
        <v>42736</v>
      </c>
      <c r="AE471" s="12">
        <v>43100</v>
      </c>
      <c r="AF471" s="12">
        <v>43100</v>
      </c>
      <c r="AG471" s="10">
        <v>0</v>
      </c>
      <c r="AH471" s="13">
        <v>42712.431759259256</v>
      </c>
      <c r="AI471" s="11"/>
      <c r="AJ471" s="2">
        <f>VLOOKUP(A471,'[1]Tab.-Job'!A:A,1,FALSE)</f>
        <v>18416</v>
      </c>
      <c r="AK471" s="14" t="str">
        <f t="shared" si="68"/>
        <v>Lang Maria Martina 05.01.2029</v>
      </c>
      <c r="AL471" s="2" t="b">
        <f t="shared" si="69"/>
        <v>0</v>
      </c>
    </row>
    <row r="472" spans="1:38" ht="25.5" x14ac:dyDescent="0.2">
      <c r="A472" s="10">
        <v>18417</v>
      </c>
      <c r="B472" s="11" t="s">
        <v>41</v>
      </c>
      <c r="C472" s="11" t="s">
        <v>1260</v>
      </c>
      <c r="D472" s="11" t="s">
        <v>1261</v>
      </c>
      <c r="E472" s="11" t="s">
        <v>114</v>
      </c>
      <c r="F472" s="10">
        <v>42680</v>
      </c>
      <c r="G472" s="11" t="s">
        <v>1262</v>
      </c>
      <c r="H472" s="12">
        <v>42795</v>
      </c>
      <c r="I472" s="10"/>
      <c r="J472" s="11" t="s">
        <v>100</v>
      </c>
      <c r="K472" s="11" t="s">
        <v>1263</v>
      </c>
      <c r="L472" s="10">
        <v>102057</v>
      </c>
      <c r="M472" s="11" t="s">
        <v>48</v>
      </c>
      <c r="N472" s="11"/>
      <c r="O472" s="11" t="s">
        <v>49</v>
      </c>
      <c r="P472" s="11" t="s">
        <v>50</v>
      </c>
      <c r="Q472" s="11" t="s">
        <v>50</v>
      </c>
      <c r="R472" s="11" t="s">
        <v>1264</v>
      </c>
      <c r="S472" s="12">
        <v>42795</v>
      </c>
      <c r="T472" s="12">
        <v>43100</v>
      </c>
      <c r="U472" s="12">
        <v>43100</v>
      </c>
      <c r="V472" s="10">
        <v>579</v>
      </c>
      <c r="W472" s="10">
        <v>300</v>
      </c>
      <c r="X472" s="10">
        <v>1158</v>
      </c>
      <c r="Y472" s="13">
        <v>42864.63082175926</v>
      </c>
      <c r="Z472" s="11"/>
      <c r="AA472" s="10">
        <v>24959</v>
      </c>
      <c r="AB472" s="11" t="s">
        <v>60</v>
      </c>
      <c r="AC472" s="10">
        <v>554</v>
      </c>
      <c r="AD472" s="12">
        <v>42795</v>
      </c>
      <c r="AE472" s="12">
        <v>43100</v>
      </c>
      <c r="AF472" s="12">
        <v>43100</v>
      </c>
      <c r="AG472" s="10">
        <v>1108</v>
      </c>
      <c r="AH472" s="13">
        <v>42864.631793981483</v>
      </c>
      <c r="AI472" s="11"/>
      <c r="AJ472" s="2">
        <f>VLOOKUP(A472,'[1]Tab.-Job'!A:A,1,FALSE)</f>
        <v>18417</v>
      </c>
      <c r="AK472" s="14" t="str">
        <f t="shared" si="68"/>
        <v>Kryeziu Samanta 29.07.1990</v>
      </c>
      <c r="AL472" s="2" t="b">
        <f t="shared" si="69"/>
        <v>1</v>
      </c>
    </row>
    <row r="473" spans="1:38" ht="25.5" x14ac:dyDescent="0.2">
      <c r="A473" s="10">
        <v>18417</v>
      </c>
      <c r="B473" s="11" t="s">
        <v>41</v>
      </c>
      <c r="C473" s="11" t="s">
        <v>1260</v>
      </c>
      <c r="D473" s="11" t="s">
        <v>1261</v>
      </c>
      <c r="E473" s="11" t="s">
        <v>114</v>
      </c>
      <c r="F473" s="10">
        <v>42680</v>
      </c>
      <c r="G473" s="11" t="s">
        <v>1262</v>
      </c>
      <c r="H473" s="12">
        <v>42795</v>
      </c>
      <c r="I473" s="10"/>
      <c r="J473" s="11" t="s">
        <v>100</v>
      </c>
      <c r="K473" s="11" t="s">
        <v>1263</v>
      </c>
      <c r="L473" s="10">
        <v>102057</v>
      </c>
      <c r="M473" s="11" t="s">
        <v>48</v>
      </c>
      <c r="N473" s="11"/>
      <c r="O473" s="11" t="s">
        <v>49</v>
      </c>
      <c r="P473" s="11" t="s">
        <v>50</v>
      </c>
      <c r="Q473" s="11" t="s">
        <v>50</v>
      </c>
      <c r="R473" s="11" t="s">
        <v>1264</v>
      </c>
      <c r="S473" s="12">
        <v>42795</v>
      </c>
      <c r="T473" s="12">
        <v>43100</v>
      </c>
      <c r="U473" s="12">
        <v>43100</v>
      </c>
      <c r="V473" s="10">
        <v>579</v>
      </c>
      <c r="W473" s="10">
        <v>300</v>
      </c>
      <c r="X473" s="10">
        <v>1158</v>
      </c>
      <c r="Y473" s="13">
        <v>42864.63082175926</v>
      </c>
      <c r="Z473" s="11"/>
      <c r="AA473" s="10">
        <v>24958</v>
      </c>
      <c r="AB473" s="11" t="s">
        <v>61</v>
      </c>
      <c r="AC473" s="10">
        <v>5.65</v>
      </c>
      <c r="AD473" s="12">
        <v>42795</v>
      </c>
      <c r="AE473" s="12">
        <v>43100</v>
      </c>
      <c r="AF473" s="12">
        <v>43100</v>
      </c>
      <c r="AG473" s="10">
        <v>11.3</v>
      </c>
      <c r="AH473" s="13">
        <v>42864.631562499999</v>
      </c>
      <c r="AI473" s="11"/>
      <c r="AJ473" s="2">
        <f>VLOOKUP(A473,'[1]Tab.-Job'!A:A,1,FALSE)</f>
        <v>18417</v>
      </c>
      <c r="AK473" s="14" t="str">
        <f t="shared" si="68"/>
        <v>Kryeziu Samanta 29.07.1990</v>
      </c>
      <c r="AL473" s="2" t="b">
        <f t="shared" si="69"/>
        <v>1</v>
      </c>
    </row>
    <row r="474" spans="1:38" x14ac:dyDescent="0.2">
      <c r="A474" s="10">
        <v>18417</v>
      </c>
      <c r="B474" s="11" t="s">
        <v>41</v>
      </c>
      <c r="C474" s="11" t="s">
        <v>1260</v>
      </c>
      <c r="D474" s="11" t="s">
        <v>1261</v>
      </c>
      <c r="E474" s="11" t="s">
        <v>114</v>
      </c>
      <c r="F474" s="10">
        <v>42676</v>
      </c>
      <c r="G474" s="11" t="s">
        <v>1265</v>
      </c>
      <c r="H474" s="12">
        <v>42005</v>
      </c>
      <c r="I474" s="10"/>
      <c r="J474" s="11" t="s">
        <v>133</v>
      </c>
      <c r="K474" s="11" t="s">
        <v>1266</v>
      </c>
      <c r="L474" s="10">
        <v>102055</v>
      </c>
      <c r="M474" s="11" t="s">
        <v>98</v>
      </c>
      <c r="N474" s="11"/>
      <c r="O474" s="11" t="s">
        <v>50</v>
      </c>
      <c r="P474" s="11" t="s">
        <v>49</v>
      </c>
      <c r="Q474" s="11" t="s">
        <v>50</v>
      </c>
      <c r="R474" s="11" t="s">
        <v>1264</v>
      </c>
      <c r="S474" s="12">
        <v>42736</v>
      </c>
      <c r="T474" s="12">
        <v>43100</v>
      </c>
      <c r="U474" s="12">
        <v>43100</v>
      </c>
      <c r="V474" s="10">
        <v>78.900000000000006</v>
      </c>
      <c r="W474" s="10">
        <v>0</v>
      </c>
      <c r="X474" s="10">
        <v>315.60000000000002</v>
      </c>
      <c r="Y474" s="13">
        <v>42864.626018518517</v>
      </c>
      <c r="Z474" s="11"/>
      <c r="AA474" s="10"/>
      <c r="AB474" s="11"/>
      <c r="AC474" s="10"/>
      <c r="AD474" s="10"/>
      <c r="AE474" s="10"/>
      <c r="AF474" s="10"/>
      <c r="AG474" s="10"/>
      <c r="AH474" s="10"/>
      <c r="AI474" s="11"/>
      <c r="AJ474" s="2">
        <f>VLOOKUP(A474,'[1]Tab.-Job'!A:A,1,FALSE)</f>
        <v>18417</v>
      </c>
      <c r="AK474" s="14" t="str">
        <f t="shared" si="68"/>
        <v>Kryeziu Samanta 29.07.1990</v>
      </c>
      <c r="AL474" s="2" t="b">
        <f t="shared" si="69"/>
        <v>1</v>
      </c>
    </row>
    <row r="475" spans="1:38" ht="25.5" x14ac:dyDescent="0.2">
      <c r="A475" s="10">
        <v>18417</v>
      </c>
      <c r="B475" s="11" t="s">
        <v>41</v>
      </c>
      <c r="C475" s="11" t="s">
        <v>1260</v>
      </c>
      <c r="D475" s="11" t="s">
        <v>1261</v>
      </c>
      <c r="E475" s="11" t="s">
        <v>114</v>
      </c>
      <c r="F475" s="10">
        <v>42676</v>
      </c>
      <c r="G475" s="11" t="s">
        <v>1265</v>
      </c>
      <c r="H475" s="12">
        <v>42005</v>
      </c>
      <c r="I475" s="10"/>
      <c r="J475" s="11" t="s">
        <v>133</v>
      </c>
      <c r="K475" s="11" t="s">
        <v>1266</v>
      </c>
      <c r="L475" s="10">
        <v>102054</v>
      </c>
      <c r="M475" s="11" t="s">
        <v>48</v>
      </c>
      <c r="N475" s="11"/>
      <c r="O475" s="11" t="s">
        <v>49</v>
      </c>
      <c r="P475" s="11" t="s">
        <v>50</v>
      </c>
      <c r="Q475" s="11" t="s">
        <v>50</v>
      </c>
      <c r="R475" s="11" t="s">
        <v>1264</v>
      </c>
      <c r="S475" s="12">
        <v>42736</v>
      </c>
      <c r="T475" s="12">
        <v>42825</v>
      </c>
      <c r="U475" s="12">
        <v>42825</v>
      </c>
      <c r="V475" s="10">
        <v>317.60000000000002</v>
      </c>
      <c r="W475" s="10">
        <v>2500</v>
      </c>
      <c r="X475" s="10">
        <v>0</v>
      </c>
      <c r="Y475" s="13">
        <v>42864.625289351854</v>
      </c>
      <c r="Z475" s="11" t="s">
        <v>1267</v>
      </c>
      <c r="AA475" s="10"/>
      <c r="AB475" s="11"/>
      <c r="AC475" s="10"/>
      <c r="AD475" s="10"/>
      <c r="AE475" s="10"/>
      <c r="AF475" s="10"/>
      <c r="AG475" s="10"/>
      <c r="AH475" s="10"/>
      <c r="AI475" s="11"/>
      <c r="AJ475" s="2">
        <f>VLOOKUP(A475,'[1]Tab.-Job'!A:A,1,FALSE)</f>
        <v>18417</v>
      </c>
      <c r="AK475" s="14" t="str">
        <f t="shared" si="68"/>
        <v>Kryeziu Samanta 29.07.1990</v>
      </c>
      <c r="AL475" s="2" t="b">
        <f t="shared" si="69"/>
        <v>1</v>
      </c>
    </row>
    <row r="476" spans="1:38" ht="25.5" x14ac:dyDescent="0.2">
      <c r="A476" s="10">
        <v>18418</v>
      </c>
      <c r="B476" s="11" t="s">
        <v>41</v>
      </c>
      <c r="C476" s="11" t="s">
        <v>1268</v>
      </c>
      <c r="D476" s="11" t="s">
        <v>1269</v>
      </c>
      <c r="E476" s="11" t="s">
        <v>712</v>
      </c>
      <c r="F476" s="10">
        <v>37636</v>
      </c>
      <c r="G476" s="11" t="s">
        <v>1270</v>
      </c>
      <c r="H476" s="12">
        <v>42005</v>
      </c>
      <c r="I476" s="10"/>
      <c r="J476" s="11" t="s">
        <v>274</v>
      </c>
      <c r="K476" s="11" t="s">
        <v>57</v>
      </c>
      <c r="L476" s="10">
        <v>98392</v>
      </c>
      <c r="M476" s="11" t="s">
        <v>48</v>
      </c>
      <c r="N476" s="11" t="s">
        <v>1270</v>
      </c>
      <c r="O476" s="11" t="s">
        <v>49</v>
      </c>
      <c r="P476" s="11" t="s">
        <v>50</v>
      </c>
      <c r="Q476" s="11" t="s">
        <v>50</v>
      </c>
      <c r="R476" s="11" t="s">
        <v>1271</v>
      </c>
      <c r="S476" s="12">
        <v>42736</v>
      </c>
      <c r="T476" s="12">
        <v>43100</v>
      </c>
      <c r="U476" s="12">
        <v>43100</v>
      </c>
      <c r="V476" s="10">
        <v>535.4</v>
      </c>
      <c r="W476" s="10">
        <v>500</v>
      </c>
      <c r="X476" s="10">
        <v>0</v>
      </c>
      <c r="Y476" s="13">
        <v>42747.465960648151</v>
      </c>
      <c r="Z476" s="11"/>
      <c r="AA476" s="10">
        <v>22680</v>
      </c>
      <c r="AB476" s="11" t="s">
        <v>60</v>
      </c>
      <c r="AC476" s="10">
        <v>529.75</v>
      </c>
      <c r="AD476" s="12">
        <v>42736</v>
      </c>
      <c r="AE476" s="12">
        <v>43100</v>
      </c>
      <c r="AF476" s="12">
        <v>43100</v>
      </c>
      <c r="AG476" s="10">
        <v>0</v>
      </c>
      <c r="AH476" s="13">
        <v>42747.467592592591</v>
      </c>
      <c r="AI476" s="11"/>
      <c r="AJ476" s="2">
        <f>VLOOKUP(A476,'[1]Tab.-Job'!A:A,1,FALSE)</f>
        <v>18418</v>
      </c>
      <c r="AK476" s="14" t="str">
        <f t="shared" si="68"/>
        <v>Maggio Sandra 01.12.1973</v>
      </c>
      <c r="AL476" s="2" t="b">
        <f t="shared" si="69"/>
        <v>1</v>
      </c>
    </row>
    <row r="477" spans="1:38" ht="25.5" x14ac:dyDescent="0.2">
      <c r="A477" s="10">
        <v>18418</v>
      </c>
      <c r="B477" s="11" t="s">
        <v>41</v>
      </c>
      <c r="C477" s="11" t="s">
        <v>1268</v>
      </c>
      <c r="D477" s="11" t="s">
        <v>1269</v>
      </c>
      <c r="E477" s="11" t="s">
        <v>712</v>
      </c>
      <c r="F477" s="10">
        <v>37636</v>
      </c>
      <c r="G477" s="11" t="s">
        <v>1270</v>
      </c>
      <c r="H477" s="12">
        <v>42005</v>
      </c>
      <c r="I477" s="10"/>
      <c r="J477" s="11" t="s">
        <v>274</v>
      </c>
      <c r="K477" s="11" t="s">
        <v>57</v>
      </c>
      <c r="L477" s="10">
        <v>98392</v>
      </c>
      <c r="M477" s="11" t="s">
        <v>48</v>
      </c>
      <c r="N477" s="11" t="s">
        <v>1270</v>
      </c>
      <c r="O477" s="11" t="s">
        <v>49</v>
      </c>
      <c r="P477" s="11" t="s">
        <v>50</v>
      </c>
      <c r="Q477" s="11" t="s">
        <v>50</v>
      </c>
      <c r="R477" s="11" t="s">
        <v>1271</v>
      </c>
      <c r="S477" s="12">
        <v>42736</v>
      </c>
      <c r="T477" s="12">
        <v>43100</v>
      </c>
      <c r="U477" s="12">
        <v>43100</v>
      </c>
      <c r="V477" s="10">
        <v>535.4</v>
      </c>
      <c r="W477" s="10">
        <v>500</v>
      </c>
      <c r="X477" s="10">
        <v>0</v>
      </c>
      <c r="Y477" s="13">
        <v>42747.465960648151</v>
      </c>
      <c r="Z477" s="11"/>
      <c r="AA477" s="10">
        <v>22677</v>
      </c>
      <c r="AB477" s="11" t="s">
        <v>61</v>
      </c>
      <c r="AC477" s="10">
        <v>5.65</v>
      </c>
      <c r="AD477" s="12">
        <v>42736</v>
      </c>
      <c r="AE477" s="12">
        <v>43100</v>
      </c>
      <c r="AF477" s="12">
        <v>43100</v>
      </c>
      <c r="AG477" s="10">
        <v>0</v>
      </c>
      <c r="AH477" s="13">
        <v>42747.46707175926</v>
      </c>
      <c r="AI477" s="11"/>
      <c r="AJ477" s="2">
        <f>VLOOKUP(A477,'[1]Tab.-Job'!A:A,1,FALSE)</f>
        <v>18418</v>
      </c>
      <c r="AK477" s="14" t="str">
        <f t="shared" ref="AK477:AK512" si="70">LEFT(R477,LEN(R477)-9)&amp;TEXT(SUBSTITUTE(SUBSTITUTE(SUBSTITUTE(RIGHT(R477,9),"DEC","DÉC"),"FEV","FÉV"),"AOU","AOÛ"),"jj.mm.aaaa")</f>
        <v>Maggio Sandra 01.12.1973</v>
      </c>
      <c r="AL477" s="2" t="b">
        <f t="shared" ref="AL477:AL512" si="71">EXACT(D477,AK477)</f>
        <v>1</v>
      </c>
    </row>
    <row r="478" spans="1:38" ht="25.5" x14ac:dyDescent="0.2">
      <c r="A478" s="10">
        <v>18418</v>
      </c>
      <c r="B478" s="11" t="s">
        <v>41</v>
      </c>
      <c r="C478" s="11" t="s">
        <v>1268</v>
      </c>
      <c r="D478" s="11" t="s">
        <v>1269</v>
      </c>
      <c r="E478" s="11" t="s">
        <v>712</v>
      </c>
      <c r="F478" s="10">
        <v>37636</v>
      </c>
      <c r="G478" s="11" t="s">
        <v>1270</v>
      </c>
      <c r="H478" s="12">
        <v>42005</v>
      </c>
      <c r="I478" s="10"/>
      <c r="J478" s="11" t="s">
        <v>274</v>
      </c>
      <c r="K478" s="11" t="s">
        <v>57</v>
      </c>
      <c r="L478" s="10">
        <v>98113</v>
      </c>
      <c r="M478" s="11" t="s">
        <v>48</v>
      </c>
      <c r="N478" s="11" t="s">
        <v>1272</v>
      </c>
      <c r="O478" s="11" t="s">
        <v>49</v>
      </c>
      <c r="P478" s="11" t="s">
        <v>50</v>
      </c>
      <c r="Q478" s="11" t="s">
        <v>50</v>
      </c>
      <c r="R478" s="11" t="s">
        <v>1271</v>
      </c>
      <c r="S478" s="12">
        <v>42736</v>
      </c>
      <c r="T478" s="12">
        <v>42736</v>
      </c>
      <c r="U478" s="12">
        <v>42736</v>
      </c>
      <c r="V478" s="10">
        <v>534.4</v>
      </c>
      <c r="W478" s="10">
        <v>500</v>
      </c>
      <c r="X478" s="10">
        <v>0</v>
      </c>
      <c r="Y478" s="13">
        <v>42744.69771990741</v>
      </c>
      <c r="Z478" s="11" t="s">
        <v>1273</v>
      </c>
      <c r="AA478" s="10">
        <v>22491</v>
      </c>
      <c r="AB478" s="11" t="s">
        <v>60</v>
      </c>
      <c r="AC478" s="10">
        <v>528.75</v>
      </c>
      <c r="AD478" s="12">
        <v>42736</v>
      </c>
      <c r="AE478" s="12">
        <v>43100</v>
      </c>
      <c r="AF478" s="12">
        <v>43100</v>
      </c>
      <c r="AG478" s="10">
        <v>0</v>
      </c>
      <c r="AH478" s="13">
        <v>42744.698969907404</v>
      </c>
      <c r="AI478" s="11"/>
      <c r="AJ478" s="2">
        <f>VLOOKUP(A478,'[1]Tab.-Job'!A:A,1,FALSE)</f>
        <v>18418</v>
      </c>
      <c r="AK478" s="14" t="str">
        <f t="shared" si="70"/>
        <v>Maggio Sandra 01.12.1973</v>
      </c>
      <c r="AL478" s="2" t="b">
        <f t="shared" si="71"/>
        <v>1</v>
      </c>
    </row>
    <row r="479" spans="1:38" ht="25.5" x14ac:dyDescent="0.2">
      <c r="A479" s="10">
        <v>18418</v>
      </c>
      <c r="B479" s="11" t="s">
        <v>41</v>
      </c>
      <c r="C479" s="11" t="s">
        <v>1268</v>
      </c>
      <c r="D479" s="11" t="s">
        <v>1269</v>
      </c>
      <c r="E479" s="11" t="s">
        <v>712</v>
      </c>
      <c r="F479" s="10">
        <v>37636</v>
      </c>
      <c r="G479" s="11" t="s">
        <v>1270</v>
      </c>
      <c r="H479" s="12">
        <v>42005</v>
      </c>
      <c r="I479" s="10"/>
      <c r="J479" s="11" t="s">
        <v>274</v>
      </c>
      <c r="K479" s="11" t="s">
        <v>57</v>
      </c>
      <c r="L479" s="10">
        <v>98113</v>
      </c>
      <c r="M479" s="11" t="s">
        <v>48</v>
      </c>
      <c r="N479" s="11" t="s">
        <v>1272</v>
      </c>
      <c r="O479" s="11" t="s">
        <v>49</v>
      </c>
      <c r="P479" s="11" t="s">
        <v>50</v>
      </c>
      <c r="Q479" s="11" t="s">
        <v>50</v>
      </c>
      <c r="R479" s="11" t="s">
        <v>1271</v>
      </c>
      <c r="S479" s="12">
        <v>42736</v>
      </c>
      <c r="T479" s="12">
        <v>42736</v>
      </c>
      <c r="U479" s="12">
        <v>42736</v>
      </c>
      <c r="V479" s="10">
        <v>534.4</v>
      </c>
      <c r="W479" s="10">
        <v>500</v>
      </c>
      <c r="X479" s="10">
        <v>0</v>
      </c>
      <c r="Y479" s="13">
        <v>42744.69771990741</v>
      </c>
      <c r="Z479" s="11" t="s">
        <v>1273</v>
      </c>
      <c r="AA479" s="10">
        <v>22490</v>
      </c>
      <c r="AB479" s="11" t="s">
        <v>61</v>
      </c>
      <c r="AC479" s="10">
        <v>5.65</v>
      </c>
      <c r="AD479" s="12">
        <v>42736</v>
      </c>
      <c r="AE479" s="12">
        <v>43100</v>
      </c>
      <c r="AF479" s="12">
        <v>43100</v>
      </c>
      <c r="AG479" s="10">
        <v>0</v>
      </c>
      <c r="AH479" s="13">
        <v>42744.698599537034</v>
      </c>
      <c r="AI479" s="11"/>
      <c r="AJ479" s="2">
        <f>VLOOKUP(A479,'[1]Tab.-Job'!A:A,1,FALSE)</f>
        <v>18418</v>
      </c>
      <c r="AK479" s="14" t="str">
        <f t="shared" si="70"/>
        <v>Maggio Sandra 01.12.1973</v>
      </c>
      <c r="AL479" s="2" t="b">
        <f t="shared" si="71"/>
        <v>1</v>
      </c>
    </row>
    <row r="480" spans="1:38" ht="25.5" x14ac:dyDescent="0.2">
      <c r="A480" s="10">
        <v>18418</v>
      </c>
      <c r="B480" s="11" t="s">
        <v>41</v>
      </c>
      <c r="C480" s="11" t="s">
        <v>1268</v>
      </c>
      <c r="D480" s="11" t="s">
        <v>1269</v>
      </c>
      <c r="E480" s="11" t="s">
        <v>712</v>
      </c>
      <c r="F480" s="10">
        <v>37636</v>
      </c>
      <c r="G480" s="11" t="s">
        <v>1270</v>
      </c>
      <c r="H480" s="12">
        <v>42005</v>
      </c>
      <c r="I480" s="10"/>
      <c r="J480" s="11" t="s">
        <v>274</v>
      </c>
      <c r="K480" s="11" t="s">
        <v>57</v>
      </c>
      <c r="L480" s="10">
        <v>98112</v>
      </c>
      <c r="M480" s="11" t="s">
        <v>48</v>
      </c>
      <c r="N480" s="11" t="s">
        <v>1270</v>
      </c>
      <c r="O480" s="11" t="s">
        <v>49</v>
      </c>
      <c r="P480" s="11" t="s">
        <v>50</v>
      </c>
      <c r="Q480" s="11" t="s">
        <v>50</v>
      </c>
      <c r="R480" s="11" t="s">
        <v>1271</v>
      </c>
      <c r="S480" s="12">
        <v>42736</v>
      </c>
      <c r="T480" s="12">
        <v>42736</v>
      </c>
      <c r="U480" s="12">
        <v>42736</v>
      </c>
      <c r="V480" s="10">
        <v>535.4</v>
      </c>
      <c r="W480" s="10">
        <v>300</v>
      </c>
      <c r="X480" s="10">
        <v>0</v>
      </c>
      <c r="Y480" s="13">
        <v>42744.695</v>
      </c>
      <c r="Z480" s="11"/>
      <c r="AA480" s="10"/>
      <c r="AB480" s="11"/>
      <c r="AC480" s="10"/>
      <c r="AD480" s="10"/>
      <c r="AE480" s="10"/>
      <c r="AF480" s="10"/>
      <c r="AG480" s="10"/>
      <c r="AH480" s="10"/>
      <c r="AI480" s="11"/>
      <c r="AJ480" s="2">
        <f>VLOOKUP(A480,'[1]Tab.-Job'!A:A,1,FALSE)</f>
        <v>18418</v>
      </c>
      <c r="AK480" s="14" t="str">
        <f t="shared" si="70"/>
        <v>Maggio Sandra 01.12.1973</v>
      </c>
      <c r="AL480" s="2" t="b">
        <f t="shared" si="71"/>
        <v>1</v>
      </c>
    </row>
    <row r="481" spans="1:38" ht="25.5" x14ac:dyDescent="0.2">
      <c r="A481" s="10">
        <v>18446</v>
      </c>
      <c r="B481" s="11" t="s">
        <v>41</v>
      </c>
      <c r="C481" s="11" t="s">
        <v>1274</v>
      </c>
      <c r="D481" s="11" t="s">
        <v>1275</v>
      </c>
      <c r="E481" s="11" t="s">
        <v>92</v>
      </c>
      <c r="F481" s="10">
        <v>37204</v>
      </c>
      <c r="G481" s="11" t="s">
        <v>1276</v>
      </c>
      <c r="H481" s="12">
        <v>42005</v>
      </c>
      <c r="I481" s="10"/>
      <c r="J481" s="11" t="s">
        <v>100</v>
      </c>
      <c r="K481" s="11" t="s">
        <v>331</v>
      </c>
      <c r="L481" s="10">
        <v>97292</v>
      </c>
      <c r="M481" s="11" t="s">
        <v>48</v>
      </c>
      <c r="N481" s="11" t="s">
        <v>1276</v>
      </c>
      <c r="O481" s="11" t="s">
        <v>49</v>
      </c>
      <c r="P481" s="11" t="s">
        <v>50</v>
      </c>
      <c r="Q481" s="11" t="s">
        <v>50</v>
      </c>
      <c r="R481" s="11" t="s">
        <v>1277</v>
      </c>
      <c r="S481" s="12">
        <v>42736</v>
      </c>
      <c r="T481" s="12">
        <v>43100</v>
      </c>
      <c r="U481" s="12">
        <v>43100</v>
      </c>
      <c r="V481" s="10">
        <v>579</v>
      </c>
      <c r="W481" s="10">
        <v>300</v>
      </c>
      <c r="X481" s="10">
        <v>0</v>
      </c>
      <c r="Y481" s="13">
        <v>42726.497002314813</v>
      </c>
      <c r="Z481" s="11"/>
      <c r="AA481" s="10">
        <v>21922</v>
      </c>
      <c r="AB481" s="11" t="s">
        <v>60</v>
      </c>
      <c r="AC481" s="10">
        <v>554</v>
      </c>
      <c r="AD481" s="12">
        <v>42736</v>
      </c>
      <c r="AE481" s="12">
        <v>43100</v>
      </c>
      <c r="AF481" s="12">
        <v>43100</v>
      </c>
      <c r="AG481" s="10">
        <v>0</v>
      </c>
      <c r="AH481" s="13">
        <v>42726.498055555552</v>
      </c>
      <c r="AI481" s="11"/>
      <c r="AJ481" s="2">
        <f>VLOOKUP(A481,'[1]Tab.-Job'!A:A,1,FALSE)</f>
        <v>18446</v>
      </c>
      <c r="AK481" s="14" t="str">
        <f t="shared" si="70"/>
        <v>Martin Montgomery Désiré David 02.02.1976</v>
      </c>
      <c r="AL481" s="2" t="b">
        <f t="shared" si="71"/>
        <v>1</v>
      </c>
    </row>
    <row r="482" spans="1:38" ht="25.5" x14ac:dyDescent="0.2">
      <c r="A482" s="10">
        <v>18446</v>
      </c>
      <c r="B482" s="11" t="s">
        <v>41</v>
      </c>
      <c r="C482" s="11" t="s">
        <v>1274</v>
      </c>
      <c r="D482" s="11" t="s">
        <v>1275</v>
      </c>
      <c r="E482" s="11" t="s">
        <v>92</v>
      </c>
      <c r="F482" s="10">
        <v>37204</v>
      </c>
      <c r="G482" s="11" t="s">
        <v>1276</v>
      </c>
      <c r="H482" s="12">
        <v>42005</v>
      </c>
      <c r="I482" s="10"/>
      <c r="J482" s="11" t="s">
        <v>100</v>
      </c>
      <c r="K482" s="11" t="s">
        <v>331</v>
      </c>
      <c r="L482" s="10">
        <v>97292</v>
      </c>
      <c r="M482" s="11" t="s">
        <v>48</v>
      </c>
      <c r="N482" s="11" t="s">
        <v>1276</v>
      </c>
      <c r="O482" s="11" t="s">
        <v>49</v>
      </c>
      <c r="P482" s="11" t="s">
        <v>50</v>
      </c>
      <c r="Q482" s="11" t="s">
        <v>50</v>
      </c>
      <c r="R482" s="11" t="s">
        <v>1277</v>
      </c>
      <c r="S482" s="12">
        <v>42736</v>
      </c>
      <c r="T482" s="12">
        <v>43100</v>
      </c>
      <c r="U482" s="12">
        <v>43100</v>
      </c>
      <c r="V482" s="10">
        <v>579</v>
      </c>
      <c r="W482" s="10">
        <v>300</v>
      </c>
      <c r="X482" s="10">
        <v>0</v>
      </c>
      <c r="Y482" s="13">
        <v>42726.497002314813</v>
      </c>
      <c r="Z482" s="11"/>
      <c r="AA482" s="10">
        <v>21923</v>
      </c>
      <c r="AB482" s="11" t="s">
        <v>61</v>
      </c>
      <c r="AC482" s="10">
        <v>5.65</v>
      </c>
      <c r="AD482" s="12">
        <v>42736</v>
      </c>
      <c r="AE482" s="12">
        <v>43100</v>
      </c>
      <c r="AF482" s="12">
        <v>43100</v>
      </c>
      <c r="AG482" s="10">
        <v>0</v>
      </c>
      <c r="AH482" s="13">
        <v>42726.498298611114</v>
      </c>
      <c r="AI482" s="11"/>
      <c r="AJ482" s="2">
        <f>VLOOKUP(A482,'[1]Tab.-Job'!A:A,1,FALSE)</f>
        <v>18446</v>
      </c>
      <c r="AK482" s="14" t="str">
        <f t="shared" si="70"/>
        <v>Martin Montgomery Désiré David 02.02.1976</v>
      </c>
      <c r="AL482" s="2" t="b">
        <f t="shared" si="71"/>
        <v>1</v>
      </c>
    </row>
    <row r="483" spans="1:38" ht="25.5" x14ac:dyDescent="0.2">
      <c r="A483" s="10">
        <v>18448</v>
      </c>
      <c r="B483" s="11" t="s">
        <v>41</v>
      </c>
      <c r="C483" s="11" t="s">
        <v>1278</v>
      </c>
      <c r="D483" s="11" t="s">
        <v>1279</v>
      </c>
      <c r="E483" s="11" t="s">
        <v>116</v>
      </c>
      <c r="F483" s="10">
        <v>41391</v>
      </c>
      <c r="G483" s="11" t="s">
        <v>1280</v>
      </c>
      <c r="H483" s="12">
        <v>42370</v>
      </c>
      <c r="I483" s="10"/>
      <c r="J483" s="11" t="s">
        <v>656</v>
      </c>
      <c r="K483" s="11" t="s">
        <v>1281</v>
      </c>
      <c r="L483" s="10">
        <v>103789</v>
      </c>
      <c r="M483" s="11" t="s">
        <v>48</v>
      </c>
      <c r="N483" s="11" t="s">
        <v>1280</v>
      </c>
      <c r="O483" s="11" t="s">
        <v>49</v>
      </c>
      <c r="P483" s="11" t="s">
        <v>50</v>
      </c>
      <c r="Q483" s="11" t="s">
        <v>50</v>
      </c>
      <c r="R483" s="11" t="s">
        <v>1282</v>
      </c>
      <c r="S483" s="12">
        <v>42948</v>
      </c>
      <c r="T483" s="12">
        <v>43100</v>
      </c>
      <c r="U483" s="12">
        <v>43100</v>
      </c>
      <c r="V483" s="10">
        <v>464.4</v>
      </c>
      <c r="W483" s="10">
        <v>300</v>
      </c>
      <c r="X483" s="10">
        <v>0</v>
      </c>
      <c r="Y483" s="13">
        <v>42942.415335648147</v>
      </c>
      <c r="Z483" s="11"/>
      <c r="AA483" s="10"/>
      <c r="AB483" s="11"/>
      <c r="AC483" s="10"/>
      <c r="AD483" s="10"/>
      <c r="AE483" s="10"/>
      <c r="AF483" s="10"/>
      <c r="AG483" s="10"/>
      <c r="AH483" s="10"/>
      <c r="AI483" s="11"/>
      <c r="AJ483" s="2">
        <f>VLOOKUP(A483,'[1]Tab.-Job'!A:A,1,FALSE)</f>
        <v>18448</v>
      </c>
      <c r="AK483" s="14" t="str">
        <f t="shared" si="70"/>
        <v>Mees Simon Jacques-Marie 14.10.1994</v>
      </c>
      <c r="AL483" s="2" t="b">
        <f t="shared" si="71"/>
        <v>1</v>
      </c>
    </row>
    <row r="484" spans="1:38" ht="25.5" x14ac:dyDescent="0.2">
      <c r="A484" s="10">
        <v>18448</v>
      </c>
      <c r="B484" s="11" t="s">
        <v>41</v>
      </c>
      <c r="C484" s="11" t="s">
        <v>1278</v>
      </c>
      <c r="D484" s="11" t="s">
        <v>1279</v>
      </c>
      <c r="E484" s="11" t="s">
        <v>116</v>
      </c>
      <c r="F484" s="10">
        <v>41391</v>
      </c>
      <c r="G484" s="11" t="s">
        <v>1280</v>
      </c>
      <c r="H484" s="12">
        <v>42370</v>
      </c>
      <c r="I484" s="10"/>
      <c r="J484" s="11" t="s">
        <v>656</v>
      </c>
      <c r="K484" s="11" t="s">
        <v>1281</v>
      </c>
      <c r="L484" s="10">
        <v>99767</v>
      </c>
      <c r="M484" s="11" t="s">
        <v>48</v>
      </c>
      <c r="N484" s="11" t="s">
        <v>1280</v>
      </c>
      <c r="O484" s="11" t="s">
        <v>49</v>
      </c>
      <c r="P484" s="11" t="s">
        <v>50</v>
      </c>
      <c r="Q484" s="11" t="s">
        <v>50</v>
      </c>
      <c r="R484" s="11" t="s">
        <v>1282</v>
      </c>
      <c r="S484" s="12">
        <v>42736</v>
      </c>
      <c r="T484" s="12">
        <v>42947</v>
      </c>
      <c r="U484" s="12">
        <v>42947</v>
      </c>
      <c r="V484" s="10">
        <v>464.4</v>
      </c>
      <c r="W484" s="10">
        <v>300</v>
      </c>
      <c r="X484" s="10">
        <v>0</v>
      </c>
      <c r="Y484" s="13">
        <v>42782.454618055555</v>
      </c>
      <c r="Z484" s="11"/>
      <c r="AA484" s="10">
        <v>23680</v>
      </c>
      <c r="AB484" s="11" t="s">
        <v>61</v>
      </c>
      <c r="AC484" s="10">
        <v>5.65</v>
      </c>
      <c r="AD484" s="12">
        <v>42736</v>
      </c>
      <c r="AE484" s="12">
        <v>42947</v>
      </c>
      <c r="AF484" s="12">
        <v>42947</v>
      </c>
      <c r="AG484" s="10">
        <v>0</v>
      </c>
      <c r="AH484" s="13">
        <v>42782.455381944441</v>
      </c>
      <c r="AI484" s="11"/>
      <c r="AJ484" s="2">
        <f>VLOOKUP(A484,'[1]Tab.-Job'!A:A,1,FALSE)</f>
        <v>18448</v>
      </c>
      <c r="AK484" s="14" t="str">
        <f t="shared" si="70"/>
        <v>Mees Simon Jacques-Marie 14.10.1994</v>
      </c>
      <c r="AL484" s="2" t="b">
        <f t="shared" si="71"/>
        <v>1</v>
      </c>
    </row>
    <row r="485" spans="1:38" ht="25.5" x14ac:dyDescent="0.2">
      <c r="A485" s="10">
        <v>18453</v>
      </c>
      <c r="B485" s="11" t="s">
        <v>41</v>
      </c>
      <c r="C485" s="11" t="s">
        <v>1283</v>
      </c>
      <c r="D485" s="11" t="s">
        <v>1284</v>
      </c>
      <c r="E485" s="11" t="s">
        <v>116</v>
      </c>
      <c r="F485" s="10">
        <v>37197</v>
      </c>
      <c r="G485" s="11" t="s">
        <v>1285</v>
      </c>
      <c r="H485" s="12">
        <v>42005</v>
      </c>
      <c r="I485" s="10"/>
      <c r="J485" s="11" t="s">
        <v>65</v>
      </c>
      <c r="K485" s="11" t="s">
        <v>83</v>
      </c>
      <c r="L485" s="10">
        <v>98982</v>
      </c>
      <c r="M485" s="11" t="s">
        <v>48</v>
      </c>
      <c r="N485" s="11" t="s">
        <v>1285</v>
      </c>
      <c r="O485" s="11" t="s">
        <v>49</v>
      </c>
      <c r="P485" s="11" t="s">
        <v>50</v>
      </c>
      <c r="Q485" s="11" t="s">
        <v>50</v>
      </c>
      <c r="R485" s="11" t="s">
        <v>1286</v>
      </c>
      <c r="S485" s="12">
        <v>42736</v>
      </c>
      <c r="T485" s="12">
        <v>43100</v>
      </c>
      <c r="U485" s="12">
        <v>43100</v>
      </c>
      <c r="V485" s="10">
        <v>530.9</v>
      </c>
      <c r="W485" s="10">
        <v>300</v>
      </c>
      <c r="X485" s="10">
        <v>0</v>
      </c>
      <c r="Y485" s="13">
        <v>42761.323344907411</v>
      </c>
      <c r="Z485" s="11"/>
      <c r="AA485" s="10"/>
      <c r="AB485" s="11"/>
      <c r="AC485" s="10"/>
      <c r="AD485" s="10"/>
      <c r="AE485" s="10"/>
      <c r="AF485" s="10"/>
      <c r="AG485" s="10"/>
      <c r="AH485" s="10"/>
      <c r="AI485" s="11"/>
      <c r="AJ485" s="2">
        <f>VLOOKUP(A485,'[1]Tab.-Job'!A:A,1,FALSE)</f>
        <v>18453</v>
      </c>
      <c r="AK485" s="14" t="str">
        <f t="shared" si="70"/>
        <v>Frenkiel Anouk Monique Charlotte 16.05.1966</v>
      </c>
      <c r="AL485" s="2" t="b">
        <f t="shared" si="71"/>
        <v>1</v>
      </c>
    </row>
    <row r="486" spans="1:38" ht="25.5" x14ac:dyDescent="0.2">
      <c r="A486" s="10">
        <v>18464</v>
      </c>
      <c r="B486" s="11" t="s">
        <v>41</v>
      </c>
      <c r="C486" s="11" t="s">
        <v>1287</v>
      </c>
      <c r="D486" s="11" t="s">
        <v>1288</v>
      </c>
      <c r="E486" s="11" t="s">
        <v>69</v>
      </c>
      <c r="F486" s="10">
        <v>37527</v>
      </c>
      <c r="G486" s="11" t="s">
        <v>1289</v>
      </c>
      <c r="H486" s="12">
        <v>42005</v>
      </c>
      <c r="I486" s="10"/>
      <c r="J486" s="11" t="s">
        <v>68</v>
      </c>
      <c r="K486" s="11" t="s">
        <v>103</v>
      </c>
      <c r="L486" s="10">
        <v>102341</v>
      </c>
      <c r="M486" s="11" t="s">
        <v>48</v>
      </c>
      <c r="N486" s="11"/>
      <c r="O486" s="11" t="s">
        <v>49</v>
      </c>
      <c r="P486" s="11" t="s">
        <v>50</v>
      </c>
      <c r="Q486" s="11" t="s">
        <v>50</v>
      </c>
      <c r="R486" s="11" t="s">
        <v>1290</v>
      </c>
      <c r="S486" s="12">
        <v>42736</v>
      </c>
      <c r="T486" s="12">
        <v>43100</v>
      </c>
      <c r="U486" s="12">
        <v>43100</v>
      </c>
      <c r="V486" s="10">
        <v>525.70000000000005</v>
      </c>
      <c r="W486" s="10">
        <v>300</v>
      </c>
      <c r="X486" s="10">
        <v>0</v>
      </c>
      <c r="Y486" s="13">
        <v>42879.449282407404</v>
      </c>
      <c r="Z486" s="11"/>
      <c r="AA486" s="10">
        <v>25126</v>
      </c>
      <c r="AB486" s="11" t="s">
        <v>61</v>
      </c>
      <c r="AC486" s="10">
        <v>5.65</v>
      </c>
      <c r="AD486" s="12">
        <v>42736</v>
      </c>
      <c r="AE486" s="12">
        <v>43100</v>
      </c>
      <c r="AF486" s="12">
        <v>43100</v>
      </c>
      <c r="AG486" s="10">
        <v>0</v>
      </c>
      <c r="AH486" s="13">
        <v>42879.456354166665</v>
      </c>
      <c r="AI486" s="11"/>
      <c r="AJ486" s="2">
        <f>VLOOKUP(A486,'[1]Tab.-Job'!A:A,1,FALSE)</f>
        <v>18464</v>
      </c>
      <c r="AK486" s="14" t="str">
        <f t="shared" si="70"/>
        <v>Tumba Andrea N'Kita 09.12.1995</v>
      </c>
      <c r="AL486" s="2" t="b">
        <f t="shared" si="71"/>
        <v>1</v>
      </c>
    </row>
    <row r="487" spans="1:38" ht="25.5" x14ac:dyDescent="0.2">
      <c r="A487" s="10">
        <v>18464</v>
      </c>
      <c r="B487" s="11" t="s">
        <v>41</v>
      </c>
      <c r="C487" s="11" t="s">
        <v>1287</v>
      </c>
      <c r="D487" s="11" t="s">
        <v>1288</v>
      </c>
      <c r="E487" s="11" t="s">
        <v>69</v>
      </c>
      <c r="F487" s="10">
        <v>37527</v>
      </c>
      <c r="G487" s="11" t="s">
        <v>1289</v>
      </c>
      <c r="H487" s="12">
        <v>42005</v>
      </c>
      <c r="I487" s="10"/>
      <c r="J487" s="11" t="s">
        <v>68</v>
      </c>
      <c r="K487" s="11" t="s">
        <v>103</v>
      </c>
      <c r="L487" s="10">
        <v>102342</v>
      </c>
      <c r="M487" s="11" t="s">
        <v>98</v>
      </c>
      <c r="N487" s="11"/>
      <c r="O487" s="11" t="s">
        <v>50</v>
      </c>
      <c r="P487" s="11" t="s">
        <v>49</v>
      </c>
      <c r="Q487" s="11" t="s">
        <v>50</v>
      </c>
      <c r="R487" s="11" t="s">
        <v>1290</v>
      </c>
      <c r="S487" s="12">
        <v>42736</v>
      </c>
      <c r="T487" s="12">
        <v>43100</v>
      </c>
      <c r="U487" s="12">
        <v>43100</v>
      </c>
      <c r="V487" s="10">
        <v>57.6</v>
      </c>
      <c r="W487" s="10"/>
      <c r="X487" s="10">
        <v>0</v>
      </c>
      <c r="Y487" s="13">
        <v>42879.455995370372</v>
      </c>
      <c r="Z487" s="11"/>
      <c r="AA487" s="10"/>
      <c r="AB487" s="11"/>
      <c r="AC487" s="10"/>
      <c r="AD487" s="10"/>
      <c r="AE487" s="10"/>
      <c r="AF487" s="10"/>
      <c r="AG487" s="10"/>
      <c r="AH487" s="10"/>
      <c r="AI487" s="11"/>
      <c r="AJ487" s="2">
        <f>VLOOKUP(A487,'[1]Tab.-Job'!A:A,1,FALSE)</f>
        <v>18464</v>
      </c>
      <c r="AK487" s="14" t="str">
        <f t="shared" si="70"/>
        <v>Tumba Andrea N'Kita 09.12.1995</v>
      </c>
      <c r="AL487" s="2" t="b">
        <f t="shared" si="71"/>
        <v>1</v>
      </c>
    </row>
    <row r="488" spans="1:38" ht="25.5" x14ac:dyDescent="0.2">
      <c r="A488" s="10">
        <v>18466</v>
      </c>
      <c r="B488" s="11" t="s">
        <v>41</v>
      </c>
      <c r="C488" s="11" t="s">
        <v>1291</v>
      </c>
      <c r="D488" s="11" t="s">
        <v>1292</v>
      </c>
      <c r="E488" s="11" t="s">
        <v>189</v>
      </c>
      <c r="F488" s="10">
        <v>37535</v>
      </c>
      <c r="G488" s="11" t="s">
        <v>1293</v>
      </c>
      <c r="H488" s="12">
        <v>42370</v>
      </c>
      <c r="I488" s="10"/>
      <c r="J488" s="11" t="s">
        <v>68</v>
      </c>
      <c r="K488" s="11" t="s">
        <v>136</v>
      </c>
      <c r="L488" s="10">
        <v>96318</v>
      </c>
      <c r="M488" s="11" t="s">
        <v>48</v>
      </c>
      <c r="N488" s="11" t="s">
        <v>1293</v>
      </c>
      <c r="O488" s="11" t="s">
        <v>49</v>
      </c>
      <c r="P488" s="11" t="s">
        <v>50</v>
      </c>
      <c r="Q488" s="11" t="s">
        <v>50</v>
      </c>
      <c r="R488" s="11" t="s">
        <v>1294</v>
      </c>
      <c r="S488" s="12">
        <v>42736</v>
      </c>
      <c r="T488" s="12">
        <v>43100</v>
      </c>
      <c r="U488" s="12">
        <v>43100</v>
      </c>
      <c r="V488" s="10">
        <v>597</v>
      </c>
      <c r="W488" s="10">
        <v>300</v>
      </c>
      <c r="X488" s="10">
        <v>0</v>
      </c>
      <c r="Y488" s="13">
        <v>42719.449340277781</v>
      </c>
      <c r="Z488" s="11"/>
      <c r="AA488" s="10"/>
      <c r="AB488" s="11"/>
      <c r="AC488" s="10"/>
      <c r="AD488" s="10"/>
      <c r="AE488" s="10"/>
      <c r="AF488" s="10"/>
      <c r="AG488" s="10"/>
      <c r="AH488" s="10"/>
      <c r="AI488" s="11"/>
      <c r="AJ488" s="2">
        <f>VLOOKUP(A488,'[1]Tab.-Job'!A:A,1,FALSE)</f>
        <v>18466</v>
      </c>
      <c r="AK488" s="14" t="str">
        <f t="shared" si="70"/>
        <v>Kostic Aleksandar 04.01.1987</v>
      </c>
      <c r="AL488" s="2" t="b">
        <f t="shared" si="71"/>
        <v>1</v>
      </c>
    </row>
    <row r="489" spans="1:38" ht="25.5" x14ac:dyDescent="0.2">
      <c r="A489" s="10">
        <v>18467</v>
      </c>
      <c r="B489" s="11" t="s">
        <v>41</v>
      </c>
      <c r="C489" s="11" t="s">
        <v>1295</v>
      </c>
      <c r="D489" s="11" t="s">
        <v>1296</v>
      </c>
      <c r="E489" s="11" t="s">
        <v>74</v>
      </c>
      <c r="F489" s="10">
        <v>37924</v>
      </c>
      <c r="G489" s="11" t="s">
        <v>1297</v>
      </c>
      <c r="H489" s="12">
        <v>42005</v>
      </c>
      <c r="I489" s="10"/>
      <c r="J489" s="11" t="s">
        <v>76</v>
      </c>
      <c r="K489" s="11" t="s">
        <v>1298</v>
      </c>
      <c r="L489" s="10">
        <v>98813</v>
      </c>
      <c r="M489" s="11" t="s">
        <v>48</v>
      </c>
      <c r="N489" s="11" t="s">
        <v>1299</v>
      </c>
      <c r="O489" s="11" t="s">
        <v>49</v>
      </c>
      <c r="P489" s="11" t="s">
        <v>49</v>
      </c>
      <c r="Q489" s="11" t="s">
        <v>50</v>
      </c>
      <c r="R489" s="11" t="s">
        <v>1300</v>
      </c>
      <c r="S489" s="12">
        <v>42736</v>
      </c>
      <c r="T489" s="12">
        <v>43100</v>
      </c>
      <c r="U489" s="12">
        <v>43100</v>
      </c>
      <c r="V489" s="10">
        <v>558.29999999999995</v>
      </c>
      <c r="W489" s="10">
        <v>300</v>
      </c>
      <c r="X489" s="10">
        <v>0</v>
      </c>
      <c r="Y489" s="13">
        <v>42759.394444444442</v>
      </c>
      <c r="Z489" s="11"/>
      <c r="AA489" s="10">
        <v>24926</v>
      </c>
      <c r="AB489" s="11" t="s">
        <v>61</v>
      </c>
      <c r="AC489" s="10">
        <v>112.3</v>
      </c>
      <c r="AD489" s="12">
        <v>42887</v>
      </c>
      <c r="AE489" s="12">
        <v>42888</v>
      </c>
      <c r="AF489" s="12">
        <v>42888</v>
      </c>
      <c r="AG489" s="10">
        <v>0</v>
      </c>
      <c r="AH489" s="13">
        <v>42860.639398148145</v>
      </c>
      <c r="AI489" s="11" t="s">
        <v>78</v>
      </c>
      <c r="AJ489" s="2">
        <f>VLOOKUP(A489,'[1]Tab.-Job'!A:A,1,FALSE)</f>
        <v>18467</v>
      </c>
      <c r="AK489" s="14" t="str">
        <f t="shared" si="70"/>
        <v>Piguet Annette Hélène 10.04.1940</v>
      </c>
      <c r="AL489" s="2" t="b">
        <f t="shared" si="71"/>
        <v>1</v>
      </c>
    </row>
    <row r="490" spans="1:38" ht="25.5" x14ac:dyDescent="0.2">
      <c r="A490" s="10">
        <v>18467</v>
      </c>
      <c r="B490" s="11" t="s">
        <v>41</v>
      </c>
      <c r="C490" s="11" t="s">
        <v>1295</v>
      </c>
      <c r="D490" s="11" t="s">
        <v>1296</v>
      </c>
      <c r="E490" s="11" t="s">
        <v>74</v>
      </c>
      <c r="F490" s="10">
        <v>37924</v>
      </c>
      <c r="G490" s="11" t="s">
        <v>1297</v>
      </c>
      <c r="H490" s="12">
        <v>42005</v>
      </c>
      <c r="I490" s="10"/>
      <c r="J490" s="11" t="s">
        <v>76</v>
      </c>
      <c r="K490" s="11" t="s">
        <v>1298</v>
      </c>
      <c r="L490" s="10">
        <v>98813</v>
      </c>
      <c r="M490" s="11" t="s">
        <v>48</v>
      </c>
      <c r="N490" s="11" t="s">
        <v>1299</v>
      </c>
      <c r="O490" s="11" t="s">
        <v>49</v>
      </c>
      <c r="P490" s="11" t="s">
        <v>49</v>
      </c>
      <c r="Q490" s="11" t="s">
        <v>50</v>
      </c>
      <c r="R490" s="11" t="s">
        <v>1300</v>
      </c>
      <c r="S490" s="12">
        <v>42736</v>
      </c>
      <c r="T490" s="12">
        <v>43100</v>
      </c>
      <c r="U490" s="12">
        <v>43100</v>
      </c>
      <c r="V490" s="10">
        <v>558.29999999999995</v>
      </c>
      <c r="W490" s="10">
        <v>300</v>
      </c>
      <c r="X490" s="10">
        <v>0</v>
      </c>
      <c r="Y490" s="13">
        <v>42759.394444444442</v>
      </c>
      <c r="Z490" s="11"/>
      <c r="AA490" s="10">
        <v>23017</v>
      </c>
      <c r="AB490" s="11" t="s">
        <v>61</v>
      </c>
      <c r="AC490" s="10">
        <v>5.65</v>
      </c>
      <c r="AD490" s="12">
        <v>42736</v>
      </c>
      <c r="AE490" s="12">
        <v>43100</v>
      </c>
      <c r="AF490" s="12">
        <v>42886</v>
      </c>
      <c r="AG490" s="10">
        <v>0</v>
      </c>
      <c r="AH490" s="13">
        <v>42759.39466435185</v>
      </c>
      <c r="AI490" s="11"/>
      <c r="AJ490" s="2">
        <f>VLOOKUP(A490,'[1]Tab.-Job'!A:A,1,FALSE)</f>
        <v>18467</v>
      </c>
      <c r="AK490" s="14" t="str">
        <f t="shared" si="70"/>
        <v>Piguet Annette Hélène 10.04.1940</v>
      </c>
      <c r="AL490" s="2" t="b">
        <f t="shared" si="71"/>
        <v>1</v>
      </c>
    </row>
    <row r="491" spans="1:38" ht="25.5" x14ac:dyDescent="0.2">
      <c r="A491" s="10">
        <v>18467</v>
      </c>
      <c r="B491" s="11" t="s">
        <v>41</v>
      </c>
      <c r="C491" s="11" t="s">
        <v>1295</v>
      </c>
      <c r="D491" s="11" t="s">
        <v>1296</v>
      </c>
      <c r="E491" s="11" t="s">
        <v>74</v>
      </c>
      <c r="F491" s="10">
        <v>37924</v>
      </c>
      <c r="G491" s="11" t="s">
        <v>1297</v>
      </c>
      <c r="H491" s="12">
        <v>42005</v>
      </c>
      <c r="I491" s="10"/>
      <c r="J491" s="11" t="s">
        <v>76</v>
      </c>
      <c r="K491" s="11" t="s">
        <v>1298</v>
      </c>
      <c r="L491" s="10">
        <v>98811</v>
      </c>
      <c r="M491" s="11" t="s">
        <v>48</v>
      </c>
      <c r="N491" s="11" t="s">
        <v>1299</v>
      </c>
      <c r="O491" s="11" t="s">
        <v>49</v>
      </c>
      <c r="P491" s="11" t="s">
        <v>49</v>
      </c>
      <c r="Q491" s="11" t="s">
        <v>50</v>
      </c>
      <c r="R491" s="11" t="s">
        <v>1300</v>
      </c>
      <c r="S491" s="12">
        <v>42736</v>
      </c>
      <c r="T491" s="12">
        <v>42736</v>
      </c>
      <c r="U491" s="12">
        <v>42736</v>
      </c>
      <c r="V491" s="10">
        <v>552.65</v>
      </c>
      <c r="W491" s="10">
        <v>300</v>
      </c>
      <c r="X491" s="10">
        <v>0</v>
      </c>
      <c r="Y491" s="13">
        <v>42759.387187499997</v>
      </c>
      <c r="Z491" s="11"/>
      <c r="AA491" s="10">
        <v>23014</v>
      </c>
      <c r="AB491" s="11" t="s">
        <v>61</v>
      </c>
      <c r="AC491" s="10">
        <v>5.65</v>
      </c>
      <c r="AD491" s="12">
        <v>42736</v>
      </c>
      <c r="AE491" s="12">
        <v>42736</v>
      </c>
      <c r="AF491" s="12">
        <v>42736</v>
      </c>
      <c r="AG491" s="10">
        <v>0</v>
      </c>
      <c r="AH491" s="13">
        <v>42759.391701388886</v>
      </c>
      <c r="AI491" s="11"/>
      <c r="AJ491" s="2">
        <f>VLOOKUP(A491,'[1]Tab.-Job'!A:A,1,FALSE)</f>
        <v>18467</v>
      </c>
      <c r="AK491" s="14" t="str">
        <f t="shared" si="70"/>
        <v>Piguet Annette Hélène 10.04.1940</v>
      </c>
      <c r="AL491" s="2" t="b">
        <f t="shared" si="71"/>
        <v>1</v>
      </c>
    </row>
    <row r="492" spans="1:38" ht="25.5" x14ac:dyDescent="0.2">
      <c r="A492" s="10">
        <v>18468</v>
      </c>
      <c r="B492" s="11" t="s">
        <v>41</v>
      </c>
      <c r="C492" s="11" t="s">
        <v>1301</v>
      </c>
      <c r="D492" s="11" t="s">
        <v>1302</v>
      </c>
      <c r="E492" s="11" t="s">
        <v>104</v>
      </c>
      <c r="F492" s="10">
        <v>41793</v>
      </c>
      <c r="G492" s="11" t="s">
        <v>1303</v>
      </c>
      <c r="H492" s="12">
        <v>42736</v>
      </c>
      <c r="I492" s="10"/>
      <c r="J492" s="11" t="s">
        <v>111</v>
      </c>
      <c r="K492" s="11"/>
      <c r="L492" s="10">
        <v>100042</v>
      </c>
      <c r="M492" s="11" t="s">
        <v>48</v>
      </c>
      <c r="N492" s="11" t="s">
        <v>1303</v>
      </c>
      <c r="O492" s="11" t="s">
        <v>49</v>
      </c>
      <c r="P492" s="11" t="s">
        <v>50</v>
      </c>
      <c r="Q492" s="11" t="s">
        <v>50</v>
      </c>
      <c r="R492" s="11" t="s">
        <v>1304</v>
      </c>
      <c r="S492" s="12">
        <v>42736</v>
      </c>
      <c r="T492" s="12">
        <v>43100</v>
      </c>
      <c r="U492" s="12">
        <v>43100</v>
      </c>
      <c r="V492" s="10">
        <v>453.3</v>
      </c>
      <c r="W492" s="10">
        <v>300</v>
      </c>
      <c r="X492" s="10">
        <v>453.3</v>
      </c>
      <c r="Y492" s="13">
        <v>42793.415208333332</v>
      </c>
      <c r="Z492" s="11"/>
      <c r="AA492" s="10">
        <v>23835</v>
      </c>
      <c r="AB492" s="11" t="s">
        <v>60</v>
      </c>
      <c r="AC492" s="10">
        <v>447.65</v>
      </c>
      <c r="AD492" s="12">
        <v>42736</v>
      </c>
      <c r="AE492" s="12">
        <v>43100</v>
      </c>
      <c r="AF492" s="12">
        <v>43100</v>
      </c>
      <c r="AG492" s="10">
        <v>447.65</v>
      </c>
      <c r="AH492" s="13">
        <v>42793.415810185186</v>
      </c>
      <c r="AI492" s="11"/>
      <c r="AJ492" s="2">
        <f>VLOOKUP(A492,'[1]Tab.-Job'!A:A,1,FALSE)</f>
        <v>18468</v>
      </c>
      <c r="AK492" s="14" t="str">
        <f t="shared" si="70"/>
        <v>Savitzki Yoav Avraham 19.11.1997</v>
      </c>
      <c r="AL492" s="2" t="b">
        <f t="shared" si="71"/>
        <v>1</v>
      </c>
    </row>
    <row r="493" spans="1:38" ht="25.5" x14ac:dyDescent="0.2">
      <c r="A493" s="10">
        <v>18468</v>
      </c>
      <c r="B493" s="11" t="s">
        <v>41</v>
      </c>
      <c r="C493" s="11" t="s">
        <v>1301</v>
      </c>
      <c r="D493" s="11" t="s">
        <v>1302</v>
      </c>
      <c r="E493" s="11" t="s">
        <v>104</v>
      </c>
      <c r="F493" s="10">
        <v>41793</v>
      </c>
      <c r="G493" s="11" t="s">
        <v>1303</v>
      </c>
      <c r="H493" s="12">
        <v>42736</v>
      </c>
      <c r="I493" s="10"/>
      <c r="J493" s="11" t="s">
        <v>111</v>
      </c>
      <c r="K493" s="11"/>
      <c r="L493" s="10">
        <v>100042</v>
      </c>
      <c r="M493" s="11" t="s">
        <v>48</v>
      </c>
      <c r="N493" s="11" t="s">
        <v>1303</v>
      </c>
      <c r="O493" s="11" t="s">
        <v>49</v>
      </c>
      <c r="P493" s="11" t="s">
        <v>50</v>
      </c>
      <c r="Q493" s="11" t="s">
        <v>50</v>
      </c>
      <c r="R493" s="11" t="s">
        <v>1304</v>
      </c>
      <c r="S493" s="12">
        <v>42736</v>
      </c>
      <c r="T493" s="12">
        <v>43100</v>
      </c>
      <c r="U493" s="12">
        <v>43100</v>
      </c>
      <c r="V493" s="10">
        <v>453.3</v>
      </c>
      <c r="W493" s="10">
        <v>300</v>
      </c>
      <c r="X493" s="10">
        <v>453.3</v>
      </c>
      <c r="Y493" s="13">
        <v>42793.415208333332</v>
      </c>
      <c r="Z493" s="11"/>
      <c r="AA493" s="10">
        <v>23834</v>
      </c>
      <c r="AB493" s="11" t="s">
        <v>61</v>
      </c>
      <c r="AC493" s="10">
        <v>5.65</v>
      </c>
      <c r="AD493" s="12">
        <v>42736</v>
      </c>
      <c r="AE493" s="12">
        <v>43100</v>
      </c>
      <c r="AF493" s="12">
        <v>43100</v>
      </c>
      <c r="AG493" s="10">
        <v>5.65</v>
      </c>
      <c r="AH493" s="13">
        <v>42793.415625000001</v>
      </c>
      <c r="AI493" s="11"/>
      <c r="AJ493" s="2">
        <f>VLOOKUP(A493,'[1]Tab.-Job'!A:A,1,FALSE)</f>
        <v>18468</v>
      </c>
      <c r="AK493" s="14" t="str">
        <f t="shared" si="70"/>
        <v>Savitzki Yoav Avraham 19.11.1997</v>
      </c>
      <c r="AL493" s="2" t="b">
        <f t="shared" si="71"/>
        <v>1</v>
      </c>
    </row>
    <row r="494" spans="1:38" ht="25.5" x14ac:dyDescent="0.2">
      <c r="A494" s="10">
        <v>18468</v>
      </c>
      <c r="B494" s="11" t="s">
        <v>41</v>
      </c>
      <c r="C494" s="11" t="s">
        <v>1301</v>
      </c>
      <c r="D494" s="11" t="s">
        <v>1302</v>
      </c>
      <c r="E494" s="11" t="s">
        <v>104</v>
      </c>
      <c r="F494" s="10">
        <v>41794</v>
      </c>
      <c r="G494" s="11" t="s">
        <v>1303</v>
      </c>
      <c r="H494" s="12">
        <v>42736</v>
      </c>
      <c r="I494" s="10"/>
      <c r="J494" s="11" t="s">
        <v>111</v>
      </c>
      <c r="K494" s="11"/>
      <c r="L494" s="10">
        <v>100043</v>
      </c>
      <c r="M494" s="11" t="s">
        <v>98</v>
      </c>
      <c r="N494" s="11" t="s">
        <v>1303</v>
      </c>
      <c r="O494" s="11" t="s">
        <v>50</v>
      </c>
      <c r="P494" s="11" t="s">
        <v>49</v>
      </c>
      <c r="Q494" s="11" t="s">
        <v>50</v>
      </c>
      <c r="R494" s="11" t="s">
        <v>1304</v>
      </c>
      <c r="S494" s="12">
        <v>42736</v>
      </c>
      <c r="T494" s="12">
        <v>43100</v>
      </c>
      <c r="U494" s="12">
        <v>43100</v>
      </c>
      <c r="V494" s="10">
        <v>36</v>
      </c>
      <c r="W494" s="10"/>
      <c r="X494" s="10">
        <v>36</v>
      </c>
      <c r="Y494" s="13">
        <v>42793.416875000003</v>
      </c>
      <c r="Z494" s="11"/>
      <c r="AA494" s="10"/>
      <c r="AB494" s="11"/>
      <c r="AC494" s="10"/>
      <c r="AD494" s="10"/>
      <c r="AE494" s="10"/>
      <c r="AF494" s="10"/>
      <c r="AG494" s="10"/>
      <c r="AH494" s="10"/>
      <c r="AI494" s="11"/>
      <c r="AJ494" s="2">
        <f>VLOOKUP(A494,'[1]Tab.-Job'!A:A,1,FALSE)</f>
        <v>18468</v>
      </c>
      <c r="AK494" s="14" t="str">
        <f t="shared" si="70"/>
        <v>Savitzki Yoav Avraham 19.11.1997</v>
      </c>
      <c r="AL494" s="2" t="b">
        <f t="shared" si="71"/>
        <v>1</v>
      </c>
    </row>
    <row r="495" spans="1:38" ht="25.5" x14ac:dyDescent="0.2">
      <c r="A495" s="10">
        <v>18471</v>
      </c>
      <c r="B495" s="11" t="s">
        <v>41</v>
      </c>
      <c r="C495" s="11" t="s">
        <v>1305</v>
      </c>
      <c r="D495" s="11" t="s">
        <v>1306</v>
      </c>
      <c r="E495" s="11" t="s">
        <v>69</v>
      </c>
      <c r="F495" s="10">
        <v>37530</v>
      </c>
      <c r="G495" s="11" t="s">
        <v>1307</v>
      </c>
      <c r="H495" s="12">
        <v>42005</v>
      </c>
      <c r="I495" s="10"/>
      <c r="J495" s="11" t="s">
        <v>68</v>
      </c>
      <c r="K495" s="11" t="s">
        <v>103</v>
      </c>
      <c r="L495" s="10">
        <v>96493</v>
      </c>
      <c r="M495" s="11" t="s">
        <v>48</v>
      </c>
      <c r="N495" s="11"/>
      <c r="O495" s="11" t="s">
        <v>49</v>
      </c>
      <c r="P495" s="11" t="s">
        <v>50</v>
      </c>
      <c r="Q495" s="11" t="s">
        <v>50</v>
      </c>
      <c r="R495" s="11" t="s">
        <v>1308</v>
      </c>
      <c r="S495" s="12">
        <v>42736</v>
      </c>
      <c r="T495" s="12">
        <v>43100</v>
      </c>
      <c r="U495" s="12">
        <v>43100</v>
      </c>
      <c r="V495" s="10">
        <v>537.29999999999995</v>
      </c>
      <c r="W495" s="10">
        <v>300</v>
      </c>
      <c r="X495" s="10">
        <v>0</v>
      </c>
      <c r="Y495" s="13">
        <v>42719.491446759261</v>
      </c>
      <c r="Z495" s="11"/>
      <c r="AA495" s="10">
        <v>21342</v>
      </c>
      <c r="AB495" s="11" t="s">
        <v>60</v>
      </c>
      <c r="AC495" s="10">
        <v>521</v>
      </c>
      <c r="AD495" s="12">
        <v>42736</v>
      </c>
      <c r="AE495" s="12">
        <v>43100</v>
      </c>
      <c r="AF495" s="12">
        <v>43100</v>
      </c>
      <c r="AG495" s="10">
        <v>0</v>
      </c>
      <c r="AH495" s="13">
        <v>42719.492025462961</v>
      </c>
      <c r="AI495" s="11"/>
      <c r="AJ495" s="2">
        <f>VLOOKUP(A495,'[1]Tab.-Job'!A:A,1,FALSE)</f>
        <v>18471</v>
      </c>
      <c r="AK495" s="14" t="str">
        <f t="shared" si="70"/>
        <v>Tumba Darryl Alidor Muela 22.11.1997</v>
      </c>
      <c r="AL495" s="2" t="b">
        <f t="shared" si="71"/>
        <v>1</v>
      </c>
    </row>
    <row r="496" spans="1:38" ht="25.5" x14ac:dyDescent="0.2">
      <c r="A496" s="10">
        <v>18471</v>
      </c>
      <c r="B496" s="11" t="s">
        <v>41</v>
      </c>
      <c r="C496" s="11" t="s">
        <v>1305</v>
      </c>
      <c r="D496" s="11" t="s">
        <v>1306</v>
      </c>
      <c r="E496" s="11" t="s">
        <v>69</v>
      </c>
      <c r="F496" s="10">
        <v>37530</v>
      </c>
      <c r="G496" s="11" t="s">
        <v>1307</v>
      </c>
      <c r="H496" s="12">
        <v>42005</v>
      </c>
      <c r="I496" s="10"/>
      <c r="J496" s="11" t="s">
        <v>68</v>
      </c>
      <c r="K496" s="11" t="s">
        <v>103</v>
      </c>
      <c r="L496" s="10">
        <v>96493</v>
      </c>
      <c r="M496" s="11" t="s">
        <v>48</v>
      </c>
      <c r="N496" s="11"/>
      <c r="O496" s="11" t="s">
        <v>49</v>
      </c>
      <c r="P496" s="11" t="s">
        <v>50</v>
      </c>
      <c r="Q496" s="11" t="s">
        <v>50</v>
      </c>
      <c r="R496" s="11" t="s">
        <v>1308</v>
      </c>
      <c r="S496" s="12">
        <v>42736</v>
      </c>
      <c r="T496" s="12">
        <v>43100</v>
      </c>
      <c r="U496" s="12">
        <v>43100</v>
      </c>
      <c r="V496" s="10">
        <v>537.29999999999995</v>
      </c>
      <c r="W496" s="10">
        <v>300</v>
      </c>
      <c r="X496" s="10">
        <v>0</v>
      </c>
      <c r="Y496" s="13">
        <v>42719.491446759261</v>
      </c>
      <c r="Z496" s="11"/>
      <c r="AA496" s="10">
        <v>21344</v>
      </c>
      <c r="AB496" s="11" t="s">
        <v>61</v>
      </c>
      <c r="AC496" s="10">
        <v>5.65</v>
      </c>
      <c r="AD496" s="12">
        <v>42736</v>
      </c>
      <c r="AE496" s="12">
        <v>43100</v>
      </c>
      <c r="AF496" s="12">
        <v>43100</v>
      </c>
      <c r="AG496" s="10">
        <v>0</v>
      </c>
      <c r="AH496" s="13">
        <v>42719.492222222223</v>
      </c>
      <c r="AI496" s="11"/>
      <c r="AJ496" s="2">
        <f>VLOOKUP(A496,'[1]Tab.-Job'!A:A,1,FALSE)</f>
        <v>18471</v>
      </c>
      <c r="AK496" s="14" t="str">
        <f t="shared" si="70"/>
        <v>Tumba Darryl Alidor Muela 22.11.1997</v>
      </c>
      <c r="AL496" s="2" t="b">
        <f t="shared" si="71"/>
        <v>1</v>
      </c>
    </row>
    <row r="497" spans="1:38" ht="25.5" x14ac:dyDescent="0.2">
      <c r="A497" s="10">
        <v>18471</v>
      </c>
      <c r="B497" s="11" t="s">
        <v>41</v>
      </c>
      <c r="C497" s="11" t="s">
        <v>1305</v>
      </c>
      <c r="D497" s="11" t="s">
        <v>1306</v>
      </c>
      <c r="E497" s="11" t="s">
        <v>69</v>
      </c>
      <c r="F497" s="10">
        <v>37530</v>
      </c>
      <c r="G497" s="11" t="s">
        <v>1307</v>
      </c>
      <c r="H497" s="12">
        <v>42005</v>
      </c>
      <c r="I497" s="10"/>
      <c r="J497" s="11" t="s">
        <v>68</v>
      </c>
      <c r="K497" s="11" t="s">
        <v>103</v>
      </c>
      <c r="L497" s="10">
        <v>96495</v>
      </c>
      <c r="M497" s="11" t="s">
        <v>98</v>
      </c>
      <c r="N497" s="11"/>
      <c r="O497" s="11" t="s">
        <v>50</v>
      </c>
      <c r="P497" s="11" t="s">
        <v>49</v>
      </c>
      <c r="Q497" s="11" t="s">
        <v>50</v>
      </c>
      <c r="R497" s="11" t="s">
        <v>1308</v>
      </c>
      <c r="S497" s="12">
        <v>42736</v>
      </c>
      <c r="T497" s="12">
        <v>43100</v>
      </c>
      <c r="U497" s="12">
        <v>43100</v>
      </c>
      <c r="V497" s="10">
        <v>26.1</v>
      </c>
      <c r="W497" s="10"/>
      <c r="X497" s="10">
        <v>0</v>
      </c>
      <c r="Y497" s="13">
        <v>42719.491793981484</v>
      </c>
      <c r="Z497" s="11"/>
      <c r="AA497" s="10"/>
      <c r="AB497" s="11"/>
      <c r="AC497" s="10"/>
      <c r="AD497" s="10"/>
      <c r="AE497" s="10"/>
      <c r="AF497" s="10"/>
      <c r="AG497" s="10"/>
      <c r="AH497" s="10"/>
      <c r="AI497" s="11"/>
      <c r="AJ497" s="2">
        <f>VLOOKUP(A497,'[1]Tab.-Job'!A:A,1,FALSE)</f>
        <v>18471</v>
      </c>
      <c r="AK497" s="14" t="str">
        <f t="shared" si="70"/>
        <v>Tumba Darryl Alidor Muela 22.11.1997</v>
      </c>
      <c r="AL497" s="2" t="b">
        <f t="shared" si="71"/>
        <v>1</v>
      </c>
    </row>
    <row r="498" spans="1:38" ht="25.5" x14ac:dyDescent="0.2">
      <c r="A498" s="10">
        <v>18473</v>
      </c>
      <c r="B498" s="11" t="s">
        <v>41</v>
      </c>
      <c r="C498" s="11" t="s">
        <v>1309</v>
      </c>
      <c r="D498" s="11" t="s">
        <v>1310</v>
      </c>
      <c r="E498" s="11" t="s">
        <v>285</v>
      </c>
      <c r="F498" s="10">
        <v>37529</v>
      </c>
      <c r="G498" s="11" t="s">
        <v>1311</v>
      </c>
      <c r="H498" s="12">
        <v>42005</v>
      </c>
      <c r="I498" s="10"/>
      <c r="J498" s="11" t="s">
        <v>358</v>
      </c>
      <c r="K498" s="11" t="s">
        <v>717</v>
      </c>
      <c r="L498" s="10">
        <v>100216</v>
      </c>
      <c r="M498" s="11" t="s">
        <v>48</v>
      </c>
      <c r="N498" s="11" t="s">
        <v>1311</v>
      </c>
      <c r="O498" s="11" t="s">
        <v>49</v>
      </c>
      <c r="P498" s="11" t="s">
        <v>50</v>
      </c>
      <c r="Q498" s="11" t="s">
        <v>50</v>
      </c>
      <c r="R498" s="11" t="s">
        <v>1312</v>
      </c>
      <c r="S498" s="12">
        <v>42736</v>
      </c>
      <c r="T498" s="12">
        <v>43100</v>
      </c>
      <c r="U498" s="12">
        <v>43100</v>
      </c>
      <c r="V498" s="10">
        <v>597</v>
      </c>
      <c r="W498" s="10">
        <v>300</v>
      </c>
      <c r="X498" s="10">
        <v>0</v>
      </c>
      <c r="Y498" s="13">
        <v>42795.291516203702</v>
      </c>
      <c r="Z498" s="11"/>
      <c r="AA498" s="10">
        <v>23922</v>
      </c>
      <c r="AB498" s="11" t="s">
        <v>61</v>
      </c>
      <c r="AC498" s="10">
        <v>5.65</v>
      </c>
      <c r="AD498" s="12">
        <v>42736</v>
      </c>
      <c r="AE498" s="12">
        <v>43100</v>
      </c>
      <c r="AF498" s="12">
        <v>43100</v>
      </c>
      <c r="AG498" s="10">
        <v>0</v>
      </c>
      <c r="AH498" s="13">
        <v>42795.29210648148</v>
      </c>
      <c r="AI498" s="11"/>
      <c r="AJ498" s="2">
        <f>VLOOKUP(A498,'[1]Tab.-Job'!A:A,1,FALSE)</f>
        <v>18473</v>
      </c>
      <c r="AK498" s="14" t="str">
        <f t="shared" si="70"/>
        <v>Calderon Ocampo Mauricio Segundo 24.05.1972</v>
      </c>
      <c r="AL498" s="2" t="b">
        <f t="shared" si="71"/>
        <v>1</v>
      </c>
    </row>
    <row r="499" spans="1:38" ht="25.5" x14ac:dyDescent="0.2">
      <c r="A499" s="10">
        <v>18476</v>
      </c>
      <c r="B499" s="11" t="s">
        <v>41</v>
      </c>
      <c r="C499" s="11" t="s">
        <v>1313</v>
      </c>
      <c r="D499" s="11" t="s">
        <v>1314</v>
      </c>
      <c r="E499" s="11" t="s">
        <v>94</v>
      </c>
      <c r="F499" s="10">
        <v>38884</v>
      </c>
      <c r="G499" s="11" t="s">
        <v>1315</v>
      </c>
      <c r="H499" s="12">
        <v>42370</v>
      </c>
      <c r="I499" s="10"/>
      <c r="J499" s="11" t="s">
        <v>56</v>
      </c>
      <c r="K499" s="11" t="s">
        <v>103</v>
      </c>
      <c r="L499" s="10">
        <v>99447</v>
      </c>
      <c r="M499" s="11" t="s">
        <v>48</v>
      </c>
      <c r="N499" s="11" t="s">
        <v>1315</v>
      </c>
      <c r="O499" s="11" t="s">
        <v>49</v>
      </c>
      <c r="P499" s="11" t="s">
        <v>50</v>
      </c>
      <c r="Q499" s="11" t="s">
        <v>50</v>
      </c>
      <c r="R499" s="11" t="s">
        <v>1316</v>
      </c>
      <c r="S499" s="12">
        <v>42736</v>
      </c>
      <c r="T499" s="12">
        <v>43100</v>
      </c>
      <c r="U499" s="12">
        <v>43100</v>
      </c>
      <c r="V499" s="10">
        <v>577</v>
      </c>
      <c r="W499" s="10">
        <v>300</v>
      </c>
      <c r="X499" s="10">
        <v>0</v>
      </c>
      <c r="Y499" s="13">
        <v>42772.446840277778</v>
      </c>
      <c r="Z499" s="11"/>
      <c r="AA499" s="10">
        <v>23476</v>
      </c>
      <c r="AB499" s="11" t="s">
        <v>60</v>
      </c>
      <c r="AC499" s="10">
        <v>490</v>
      </c>
      <c r="AD499" s="12">
        <v>42736</v>
      </c>
      <c r="AE499" s="12">
        <v>43100</v>
      </c>
      <c r="AF499" s="12">
        <v>43100</v>
      </c>
      <c r="AG499" s="10">
        <v>0</v>
      </c>
      <c r="AH499" s="13">
        <v>42772.449583333335</v>
      </c>
      <c r="AI499" s="11"/>
      <c r="AJ499" s="2">
        <f>VLOOKUP(A499,'[1]Tab.-Job'!A:A,1,FALSE)</f>
        <v>18476</v>
      </c>
      <c r="AK499" s="14" t="str">
        <f t="shared" si="70"/>
        <v>Koczwanski Marcelle Andrée 20.05.1931</v>
      </c>
      <c r="AL499" s="2" t="b">
        <f t="shared" si="71"/>
        <v>1</v>
      </c>
    </row>
    <row r="500" spans="1:38" ht="25.5" x14ac:dyDescent="0.2">
      <c r="A500" s="10">
        <v>18476</v>
      </c>
      <c r="B500" s="11" t="s">
        <v>41</v>
      </c>
      <c r="C500" s="11" t="s">
        <v>1313</v>
      </c>
      <c r="D500" s="11" t="s">
        <v>1314</v>
      </c>
      <c r="E500" s="11" t="s">
        <v>94</v>
      </c>
      <c r="F500" s="10">
        <v>38884</v>
      </c>
      <c r="G500" s="11" t="s">
        <v>1315</v>
      </c>
      <c r="H500" s="12">
        <v>42370</v>
      </c>
      <c r="I500" s="10"/>
      <c r="J500" s="11" t="s">
        <v>56</v>
      </c>
      <c r="K500" s="11" t="s">
        <v>103</v>
      </c>
      <c r="L500" s="10">
        <v>99447</v>
      </c>
      <c r="M500" s="11" t="s">
        <v>48</v>
      </c>
      <c r="N500" s="11" t="s">
        <v>1315</v>
      </c>
      <c r="O500" s="11" t="s">
        <v>49</v>
      </c>
      <c r="P500" s="11" t="s">
        <v>50</v>
      </c>
      <c r="Q500" s="11" t="s">
        <v>50</v>
      </c>
      <c r="R500" s="11" t="s">
        <v>1316</v>
      </c>
      <c r="S500" s="12">
        <v>42736</v>
      </c>
      <c r="T500" s="12">
        <v>43100</v>
      </c>
      <c r="U500" s="12">
        <v>43100</v>
      </c>
      <c r="V500" s="10">
        <v>577</v>
      </c>
      <c r="W500" s="10">
        <v>300</v>
      </c>
      <c r="X500" s="10">
        <v>0</v>
      </c>
      <c r="Y500" s="13">
        <v>42772.446840277778</v>
      </c>
      <c r="Z500" s="11"/>
      <c r="AA500" s="10">
        <v>23477</v>
      </c>
      <c r="AB500" s="11" t="s">
        <v>61</v>
      </c>
      <c r="AC500" s="10">
        <v>5.65</v>
      </c>
      <c r="AD500" s="12">
        <v>42736</v>
      </c>
      <c r="AE500" s="12">
        <v>43100</v>
      </c>
      <c r="AF500" s="12">
        <v>43100</v>
      </c>
      <c r="AG500" s="10">
        <v>0</v>
      </c>
      <c r="AH500" s="13">
        <v>42772.449953703705</v>
      </c>
      <c r="AI500" s="11"/>
      <c r="AJ500" s="2">
        <f>VLOOKUP(A500,'[1]Tab.-Job'!A:A,1,FALSE)</f>
        <v>18476</v>
      </c>
      <c r="AK500" s="14" t="str">
        <f t="shared" si="70"/>
        <v>Koczwanski Marcelle Andrée 20.05.1931</v>
      </c>
      <c r="AL500" s="2" t="b">
        <f t="shared" si="71"/>
        <v>1</v>
      </c>
    </row>
    <row r="501" spans="1:38" ht="25.5" x14ac:dyDescent="0.2">
      <c r="A501" s="10">
        <v>18476</v>
      </c>
      <c r="B501" s="11" t="s">
        <v>41</v>
      </c>
      <c r="C501" s="11" t="s">
        <v>1313</v>
      </c>
      <c r="D501" s="11" t="s">
        <v>1314</v>
      </c>
      <c r="E501" s="11" t="s">
        <v>94</v>
      </c>
      <c r="F501" s="10">
        <v>38884</v>
      </c>
      <c r="G501" s="11" t="s">
        <v>1315</v>
      </c>
      <c r="H501" s="12">
        <v>42370</v>
      </c>
      <c r="I501" s="10"/>
      <c r="J501" s="11" t="s">
        <v>56</v>
      </c>
      <c r="K501" s="11" t="s">
        <v>103</v>
      </c>
      <c r="L501" s="10">
        <v>97016</v>
      </c>
      <c r="M501" s="11" t="s">
        <v>48</v>
      </c>
      <c r="N501" s="11" t="s">
        <v>1315</v>
      </c>
      <c r="O501" s="11" t="s">
        <v>49</v>
      </c>
      <c r="P501" s="11" t="s">
        <v>50</v>
      </c>
      <c r="Q501" s="11" t="s">
        <v>50</v>
      </c>
      <c r="R501" s="11" t="s">
        <v>1316</v>
      </c>
      <c r="S501" s="12">
        <v>42736</v>
      </c>
      <c r="T501" s="12">
        <v>42736</v>
      </c>
      <c r="U501" s="12">
        <v>42736</v>
      </c>
      <c r="V501" s="10">
        <v>577</v>
      </c>
      <c r="W501" s="10">
        <v>300</v>
      </c>
      <c r="X501" s="10">
        <v>0</v>
      </c>
      <c r="Y501" s="13">
        <v>42724.630949074075</v>
      </c>
      <c r="Z501" s="11"/>
      <c r="AA501" s="10">
        <v>21758</v>
      </c>
      <c r="AB501" s="11" t="s">
        <v>60</v>
      </c>
      <c r="AC501" s="10">
        <v>554</v>
      </c>
      <c r="AD501" s="12">
        <v>42736</v>
      </c>
      <c r="AE501" s="12">
        <v>43100</v>
      </c>
      <c r="AF501" s="12">
        <v>43100</v>
      </c>
      <c r="AG501" s="10">
        <v>0</v>
      </c>
      <c r="AH501" s="13">
        <v>42724.631342592591</v>
      </c>
      <c r="AI501" s="11"/>
      <c r="AJ501" s="2">
        <f>VLOOKUP(A501,'[1]Tab.-Job'!A:A,1,FALSE)</f>
        <v>18476</v>
      </c>
      <c r="AK501" s="14" t="str">
        <f t="shared" si="70"/>
        <v>Koczwanski Marcelle Andrée 20.05.1931</v>
      </c>
      <c r="AL501" s="2" t="b">
        <f t="shared" si="71"/>
        <v>1</v>
      </c>
    </row>
    <row r="502" spans="1:38" ht="25.5" x14ac:dyDescent="0.2">
      <c r="A502" s="10">
        <v>18476</v>
      </c>
      <c r="B502" s="11" t="s">
        <v>41</v>
      </c>
      <c r="C502" s="11" t="s">
        <v>1313</v>
      </c>
      <c r="D502" s="11" t="s">
        <v>1314</v>
      </c>
      <c r="E502" s="11" t="s">
        <v>94</v>
      </c>
      <c r="F502" s="10">
        <v>38884</v>
      </c>
      <c r="G502" s="11" t="s">
        <v>1315</v>
      </c>
      <c r="H502" s="12">
        <v>42370</v>
      </c>
      <c r="I502" s="10"/>
      <c r="J502" s="11" t="s">
        <v>56</v>
      </c>
      <c r="K502" s="11" t="s">
        <v>103</v>
      </c>
      <c r="L502" s="10">
        <v>97016</v>
      </c>
      <c r="M502" s="11" t="s">
        <v>48</v>
      </c>
      <c r="N502" s="11" t="s">
        <v>1315</v>
      </c>
      <c r="O502" s="11" t="s">
        <v>49</v>
      </c>
      <c r="P502" s="11" t="s">
        <v>50</v>
      </c>
      <c r="Q502" s="11" t="s">
        <v>50</v>
      </c>
      <c r="R502" s="11" t="s">
        <v>1316</v>
      </c>
      <c r="S502" s="12">
        <v>42736</v>
      </c>
      <c r="T502" s="12">
        <v>42736</v>
      </c>
      <c r="U502" s="12">
        <v>42736</v>
      </c>
      <c r="V502" s="10">
        <v>577</v>
      </c>
      <c r="W502" s="10">
        <v>300</v>
      </c>
      <c r="X502" s="10">
        <v>0</v>
      </c>
      <c r="Y502" s="13">
        <v>42724.630949074075</v>
      </c>
      <c r="Z502" s="11"/>
      <c r="AA502" s="10">
        <v>21759</v>
      </c>
      <c r="AB502" s="11" t="s">
        <v>61</v>
      </c>
      <c r="AC502" s="10">
        <v>5.65</v>
      </c>
      <c r="AD502" s="12">
        <v>42736</v>
      </c>
      <c r="AE502" s="12">
        <v>43100</v>
      </c>
      <c r="AF502" s="12">
        <v>43100</v>
      </c>
      <c r="AG502" s="10">
        <v>0</v>
      </c>
      <c r="AH502" s="13">
        <v>42724.631574074076</v>
      </c>
      <c r="AI502" s="11"/>
      <c r="AJ502" s="2">
        <f>VLOOKUP(A502,'[1]Tab.-Job'!A:A,1,FALSE)</f>
        <v>18476</v>
      </c>
      <c r="AK502" s="14" t="str">
        <f t="shared" si="70"/>
        <v>Koczwanski Marcelle Andrée 20.05.1931</v>
      </c>
      <c r="AL502" s="2" t="b">
        <f t="shared" si="71"/>
        <v>1</v>
      </c>
    </row>
    <row r="503" spans="1:38" ht="25.5" x14ac:dyDescent="0.2">
      <c r="A503" s="10">
        <v>18479</v>
      </c>
      <c r="B503" s="11" t="s">
        <v>41</v>
      </c>
      <c r="C503" s="11" t="s">
        <v>1317</v>
      </c>
      <c r="D503" s="11" t="s">
        <v>1318</v>
      </c>
      <c r="E503" s="11" t="s">
        <v>112</v>
      </c>
      <c r="F503" s="10">
        <v>38295</v>
      </c>
      <c r="G503" s="11" t="s">
        <v>1319</v>
      </c>
      <c r="H503" s="12">
        <v>42370</v>
      </c>
      <c r="I503" s="10"/>
      <c r="J503" s="11" t="s">
        <v>56</v>
      </c>
      <c r="K503" s="11" t="s">
        <v>57</v>
      </c>
      <c r="L503" s="10">
        <v>95964</v>
      </c>
      <c r="M503" s="11" t="s">
        <v>48</v>
      </c>
      <c r="N503" s="11"/>
      <c r="O503" s="11" t="s">
        <v>49</v>
      </c>
      <c r="P503" s="11" t="s">
        <v>50</v>
      </c>
      <c r="Q503" s="11" t="s">
        <v>50</v>
      </c>
      <c r="R503" s="11" t="s">
        <v>1320</v>
      </c>
      <c r="S503" s="12">
        <v>42736</v>
      </c>
      <c r="T503" s="12">
        <v>43100</v>
      </c>
      <c r="U503" s="12">
        <v>43100</v>
      </c>
      <c r="V503" s="10">
        <v>577</v>
      </c>
      <c r="W503" s="10">
        <v>300</v>
      </c>
      <c r="X503" s="10">
        <v>0</v>
      </c>
      <c r="Y503" s="13">
        <v>42719.373541666668</v>
      </c>
      <c r="Z503" s="11"/>
      <c r="AA503" s="10">
        <v>20820</v>
      </c>
      <c r="AB503" s="11" t="s">
        <v>60</v>
      </c>
      <c r="AC503" s="10">
        <v>554</v>
      </c>
      <c r="AD503" s="12">
        <v>42736</v>
      </c>
      <c r="AE503" s="12">
        <v>43100</v>
      </c>
      <c r="AF503" s="12">
        <v>43100</v>
      </c>
      <c r="AG503" s="10">
        <v>0</v>
      </c>
      <c r="AH503" s="13">
        <v>42719.373865740738</v>
      </c>
      <c r="AI503" s="11"/>
      <c r="AJ503" s="2">
        <f>VLOOKUP(A503,'[1]Tab.-Job'!A:A,1,FALSE)</f>
        <v>18479</v>
      </c>
      <c r="AK503" s="14" t="str">
        <f t="shared" si="70"/>
        <v>Carou Manuel Francisco 06.05.1969</v>
      </c>
      <c r="AL503" s="2" t="b">
        <f t="shared" si="71"/>
        <v>1</v>
      </c>
    </row>
    <row r="504" spans="1:38" ht="25.5" x14ac:dyDescent="0.2">
      <c r="A504" s="10">
        <v>18479</v>
      </c>
      <c r="B504" s="11" t="s">
        <v>41</v>
      </c>
      <c r="C504" s="11" t="s">
        <v>1317</v>
      </c>
      <c r="D504" s="11" t="s">
        <v>1318</v>
      </c>
      <c r="E504" s="11" t="s">
        <v>112</v>
      </c>
      <c r="F504" s="10">
        <v>38295</v>
      </c>
      <c r="G504" s="11" t="s">
        <v>1319</v>
      </c>
      <c r="H504" s="12">
        <v>42370</v>
      </c>
      <c r="I504" s="10"/>
      <c r="J504" s="11" t="s">
        <v>56</v>
      </c>
      <c r="K504" s="11" t="s">
        <v>57</v>
      </c>
      <c r="L504" s="10">
        <v>95964</v>
      </c>
      <c r="M504" s="11" t="s">
        <v>48</v>
      </c>
      <c r="N504" s="11"/>
      <c r="O504" s="11" t="s">
        <v>49</v>
      </c>
      <c r="P504" s="11" t="s">
        <v>50</v>
      </c>
      <c r="Q504" s="11" t="s">
        <v>50</v>
      </c>
      <c r="R504" s="11" t="s">
        <v>1320</v>
      </c>
      <c r="S504" s="12">
        <v>42736</v>
      </c>
      <c r="T504" s="12">
        <v>43100</v>
      </c>
      <c r="U504" s="12">
        <v>43100</v>
      </c>
      <c r="V504" s="10">
        <v>577</v>
      </c>
      <c r="W504" s="10">
        <v>300</v>
      </c>
      <c r="X504" s="10">
        <v>0</v>
      </c>
      <c r="Y504" s="13">
        <v>42719.373541666668</v>
      </c>
      <c r="Z504" s="11"/>
      <c r="AA504" s="10">
        <v>20823</v>
      </c>
      <c r="AB504" s="11" t="s">
        <v>61</v>
      </c>
      <c r="AC504" s="10">
        <v>5.65</v>
      </c>
      <c r="AD504" s="12">
        <v>42736</v>
      </c>
      <c r="AE504" s="12">
        <v>43100</v>
      </c>
      <c r="AF504" s="12">
        <v>43100</v>
      </c>
      <c r="AG504" s="10">
        <v>0</v>
      </c>
      <c r="AH504" s="13">
        <v>42719.374062499999</v>
      </c>
      <c r="AI504" s="11"/>
      <c r="AJ504" s="2">
        <f>VLOOKUP(A504,'[1]Tab.-Job'!A:A,1,FALSE)</f>
        <v>18479</v>
      </c>
      <c r="AK504" s="14" t="str">
        <f t="shared" si="70"/>
        <v>Carou Manuel Francisco 06.05.1969</v>
      </c>
      <c r="AL504" s="2" t="b">
        <f t="shared" si="71"/>
        <v>1</v>
      </c>
    </row>
    <row r="505" spans="1:38" ht="25.5" x14ac:dyDescent="0.2">
      <c r="A505" s="10">
        <v>18486</v>
      </c>
      <c r="B505" s="11" t="s">
        <v>41</v>
      </c>
      <c r="C505" s="11" t="s">
        <v>1321</v>
      </c>
      <c r="D505" s="11" t="s">
        <v>1322</v>
      </c>
      <c r="E505" s="11" t="s">
        <v>1323</v>
      </c>
      <c r="F505" s="10">
        <v>38868</v>
      </c>
      <c r="G505" s="11" t="s">
        <v>1324</v>
      </c>
      <c r="H505" s="12">
        <v>41640</v>
      </c>
      <c r="I505" s="10"/>
      <c r="J505" s="11" t="s">
        <v>46</v>
      </c>
      <c r="K505" s="11" t="s">
        <v>136</v>
      </c>
      <c r="L505" s="10">
        <v>96001</v>
      </c>
      <c r="M505" s="11" t="s">
        <v>48</v>
      </c>
      <c r="N505" s="11" t="s">
        <v>1324</v>
      </c>
      <c r="O505" s="11" t="s">
        <v>49</v>
      </c>
      <c r="P505" s="11" t="s">
        <v>50</v>
      </c>
      <c r="Q505" s="11" t="s">
        <v>50</v>
      </c>
      <c r="R505" s="11" t="s">
        <v>1325</v>
      </c>
      <c r="S505" s="12">
        <v>42736</v>
      </c>
      <c r="T505" s="10"/>
      <c r="U505" s="10"/>
      <c r="V505" s="10">
        <v>469.8</v>
      </c>
      <c r="W505" s="10">
        <v>300</v>
      </c>
      <c r="X505" s="10">
        <v>0</v>
      </c>
      <c r="Y505" s="13">
        <v>42719.384780092594</v>
      </c>
      <c r="Z505" s="11"/>
      <c r="AA505" s="10">
        <v>20859</v>
      </c>
      <c r="AB505" s="11" t="s">
        <v>61</v>
      </c>
      <c r="AC505" s="10">
        <v>5.65</v>
      </c>
      <c r="AD505" s="12">
        <v>42736</v>
      </c>
      <c r="AE505" s="12">
        <v>43100</v>
      </c>
      <c r="AF505" s="12">
        <v>43100</v>
      </c>
      <c r="AG505" s="10">
        <v>0</v>
      </c>
      <c r="AH505" s="13">
        <v>42719.385277777779</v>
      </c>
      <c r="AI505" s="11"/>
      <c r="AJ505" s="2">
        <f>VLOOKUP(A505,'[1]Tab.-Job'!A:A,1,FALSE)</f>
        <v>18486</v>
      </c>
      <c r="AK505" s="14" t="str">
        <f t="shared" si="70"/>
        <v>Loubet Karin 10.01.1958</v>
      </c>
      <c r="AL505" s="2" t="b">
        <f t="shared" si="71"/>
        <v>1</v>
      </c>
    </row>
    <row r="506" spans="1:38" ht="25.5" x14ac:dyDescent="0.2">
      <c r="A506" s="10">
        <v>18502</v>
      </c>
      <c r="B506" s="11" t="s">
        <v>41</v>
      </c>
      <c r="C506" s="11" t="s">
        <v>1326</v>
      </c>
      <c r="D506" s="11" t="s">
        <v>1327</v>
      </c>
      <c r="E506" s="11" t="s">
        <v>697</v>
      </c>
      <c r="F506" s="10">
        <v>37513</v>
      </c>
      <c r="G506" s="11" t="s">
        <v>1328</v>
      </c>
      <c r="H506" s="12">
        <v>42005</v>
      </c>
      <c r="I506" s="10"/>
      <c r="J506" s="11" t="s">
        <v>65</v>
      </c>
      <c r="K506" s="11" t="s">
        <v>307</v>
      </c>
      <c r="L506" s="10">
        <v>100502</v>
      </c>
      <c r="M506" s="11" t="s">
        <v>48</v>
      </c>
      <c r="N506" s="11"/>
      <c r="O506" s="11" t="s">
        <v>49</v>
      </c>
      <c r="P506" s="11" t="s">
        <v>50</v>
      </c>
      <c r="Q506" s="11" t="s">
        <v>50</v>
      </c>
      <c r="R506" s="11" t="s">
        <v>1329</v>
      </c>
      <c r="S506" s="12">
        <v>42736</v>
      </c>
      <c r="T506" s="12">
        <v>43100</v>
      </c>
      <c r="U506" s="12">
        <v>43100</v>
      </c>
      <c r="V506" s="10">
        <v>571.35</v>
      </c>
      <c r="W506" s="10"/>
      <c r="X506" s="10">
        <v>0</v>
      </c>
      <c r="Y506" s="13">
        <v>42800.711574074077</v>
      </c>
      <c r="Z506" s="11"/>
      <c r="AA506" s="10">
        <v>24078</v>
      </c>
      <c r="AB506" s="11" t="s">
        <v>60</v>
      </c>
      <c r="AC506" s="10">
        <v>70</v>
      </c>
      <c r="AD506" s="12">
        <v>42736</v>
      </c>
      <c r="AE506" s="12">
        <v>43100</v>
      </c>
      <c r="AF506" s="12">
        <v>43100</v>
      </c>
      <c r="AG506" s="10">
        <v>0</v>
      </c>
      <c r="AH506" s="13">
        <v>42800.711886574078</v>
      </c>
      <c r="AI506" s="11"/>
      <c r="AJ506" s="2">
        <f>VLOOKUP(A506,'[1]Tab.-Job'!A:A,1,FALSE)</f>
        <v>18502</v>
      </c>
      <c r="AK506" s="14" t="str">
        <f t="shared" si="70"/>
        <v>Decourt Jacqueline Carmen 12.10.2026</v>
      </c>
      <c r="AL506" s="2" t="b">
        <f t="shared" si="71"/>
        <v>0</v>
      </c>
    </row>
    <row r="507" spans="1:38" ht="38.25" x14ac:dyDescent="0.2">
      <c r="A507" s="10">
        <v>18504</v>
      </c>
      <c r="B507" s="11" t="s">
        <v>41</v>
      </c>
      <c r="C507" s="11" t="s">
        <v>1330</v>
      </c>
      <c r="D507" s="11" t="s">
        <v>1331</v>
      </c>
      <c r="E507" s="11" t="s">
        <v>101</v>
      </c>
      <c r="F507" s="10">
        <v>38464</v>
      </c>
      <c r="G507" s="11" t="s">
        <v>1332</v>
      </c>
      <c r="H507" s="12">
        <v>42005</v>
      </c>
      <c r="I507" s="10"/>
      <c r="J507" s="11" t="s">
        <v>68</v>
      </c>
      <c r="K507" s="11"/>
      <c r="L507" s="10">
        <v>96400</v>
      </c>
      <c r="M507" s="11" t="s">
        <v>48</v>
      </c>
      <c r="N507" s="11" t="s">
        <v>1333</v>
      </c>
      <c r="O507" s="11" t="s">
        <v>49</v>
      </c>
      <c r="P507" s="11" t="s">
        <v>50</v>
      </c>
      <c r="Q507" s="11" t="s">
        <v>50</v>
      </c>
      <c r="R507" s="11" t="s">
        <v>1334</v>
      </c>
      <c r="S507" s="12">
        <v>42736</v>
      </c>
      <c r="T507" s="12">
        <v>43100</v>
      </c>
      <c r="U507" s="12">
        <v>43100</v>
      </c>
      <c r="V507" s="10">
        <v>149.19999999999999</v>
      </c>
      <c r="W507" s="10"/>
      <c r="X507" s="10">
        <v>0</v>
      </c>
      <c r="Y507" s="13">
        <v>42719.468055555553</v>
      </c>
      <c r="Z507" s="11"/>
      <c r="AA507" s="10">
        <v>24265</v>
      </c>
      <c r="AB507" s="11" t="s">
        <v>60</v>
      </c>
      <c r="AC507" s="10">
        <v>100</v>
      </c>
      <c r="AD507" s="12">
        <v>42736</v>
      </c>
      <c r="AE507" s="12">
        <v>43100</v>
      </c>
      <c r="AF507" s="12">
        <v>43100</v>
      </c>
      <c r="AG507" s="10">
        <v>0</v>
      </c>
      <c r="AH507" s="13">
        <v>42811.352256944447</v>
      </c>
      <c r="AI507" s="11"/>
      <c r="AJ507" s="2">
        <f>VLOOKUP(A507,'[1]Tab.-Job'!A:A,1,FALSE)</f>
        <v>18504</v>
      </c>
      <c r="AK507" s="14" t="str">
        <f t="shared" si="70"/>
        <v>Kartal Samia Hava 25.05.2004</v>
      </c>
      <c r="AL507" s="2" t="b">
        <f t="shared" si="71"/>
        <v>0</v>
      </c>
    </row>
    <row r="508" spans="1:38" ht="38.25" x14ac:dyDescent="0.2">
      <c r="A508" s="10">
        <v>18504</v>
      </c>
      <c r="B508" s="11" t="s">
        <v>41</v>
      </c>
      <c r="C508" s="11" t="s">
        <v>1330</v>
      </c>
      <c r="D508" s="11" t="s">
        <v>1331</v>
      </c>
      <c r="E508" s="11" t="s">
        <v>101</v>
      </c>
      <c r="F508" s="10">
        <v>38465</v>
      </c>
      <c r="G508" s="11" t="s">
        <v>1335</v>
      </c>
      <c r="H508" s="12">
        <v>42005</v>
      </c>
      <c r="I508" s="10"/>
      <c r="J508" s="11" t="s">
        <v>68</v>
      </c>
      <c r="K508" s="11"/>
      <c r="L508" s="10">
        <v>96431</v>
      </c>
      <c r="M508" s="11" t="s">
        <v>48</v>
      </c>
      <c r="N508" s="11" t="s">
        <v>1336</v>
      </c>
      <c r="O508" s="11" t="s">
        <v>49</v>
      </c>
      <c r="P508" s="11" t="s">
        <v>50</v>
      </c>
      <c r="Q508" s="11" t="s">
        <v>50</v>
      </c>
      <c r="R508" s="11" t="s">
        <v>1337</v>
      </c>
      <c r="S508" s="12">
        <v>42736</v>
      </c>
      <c r="T508" s="12">
        <v>43100</v>
      </c>
      <c r="U508" s="12">
        <v>43100</v>
      </c>
      <c r="V508" s="10">
        <v>149.19999999999999</v>
      </c>
      <c r="W508" s="10"/>
      <c r="X508" s="10">
        <v>0</v>
      </c>
      <c r="Y508" s="13">
        <v>42719.476273148146</v>
      </c>
      <c r="Z508" s="11"/>
      <c r="AA508" s="10">
        <v>24266</v>
      </c>
      <c r="AB508" s="11" t="s">
        <v>60</v>
      </c>
      <c r="AC508" s="10">
        <v>100</v>
      </c>
      <c r="AD508" s="12">
        <v>42736</v>
      </c>
      <c r="AE508" s="12">
        <v>43100</v>
      </c>
      <c r="AF508" s="12">
        <v>43100</v>
      </c>
      <c r="AG508" s="10">
        <v>0</v>
      </c>
      <c r="AH508" s="13">
        <v>42811.352662037039</v>
      </c>
      <c r="AI508" s="11"/>
      <c r="AJ508" s="2">
        <f>VLOOKUP(A508,'[1]Tab.-Job'!A:A,1,FALSE)</f>
        <v>18504</v>
      </c>
      <c r="AK508" s="14" t="str">
        <f t="shared" si="70"/>
        <v>Kartal Dylan Metin 23.01.2007</v>
      </c>
      <c r="AL508" s="2" t="b">
        <f t="shared" si="71"/>
        <v>0</v>
      </c>
    </row>
    <row r="509" spans="1:38" ht="38.25" x14ac:dyDescent="0.2">
      <c r="A509" s="10">
        <v>18504</v>
      </c>
      <c r="B509" s="11" t="s">
        <v>41</v>
      </c>
      <c r="C509" s="11" t="s">
        <v>1330</v>
      </c>
      <c r="D509" s="11" t="s">
        <v>1331</v>
      </c>
      <c r="E509" s="11" t="s">
        <v>101</v>
      </c>
      <c r="F509" s="10">
        <v>40357</v>
      </c>
      <c r="G509" s="11" t="s">
        <v>1338</v>
      </c>
      <c r="H509" s="12">
        <v>42736</v>
      </c>
      <c r="I509" s="12">
        <v>43100</v>
      </c>
      <c r="J509" s="11" t="s">
        <v>141</v>
      </c>
      <c r="K509" s="11"/>
      <c r="L509" s="10">
        <v>96442</v>
      </c>
      <c r="M509" s="11" t="s">
        <v>48</v>
      </c>
      <c r="N509" s="11" t="s">
        <v>1338</v>
      </c>
      <c r="O509" s="11" t="s">
        <v>49</v>
      </c>
      <c r="P509" s="11" t="s">
        <v>50</v>
      </c>
      <c r="Q509" s="11" t="s">
        <v>50</v>
      </c>
      <c r="R509" s="11" t="s">
        <v>1339</v>
      </c>
      <c r="S509" s="12">
        <v>42736</v>
      </c>
      <c r="T509" s="12">
        <v>43100</v>
      </c>
      <c r="U509" s="12">
        <v>43100</v>
      </c>
      <c r="V509" s="10">
        <v>473</v>
      </c>
      <c r="W509" s="10">
        <v>500</v>
      </c>
      <c r="X509" s="10">
        <v>0</v>
      </c>
      <c r="Y509" s="13">
        <v>42719.478576388887</v>
      </c>
      <c r="Z509" s="11"/>
      <c r="AA509" s="10">
        <v>23903</v>
      </c>
      <c r="AB509" s="11" t="s">
        <v>60</v>
      </c>
      <c r="AC509" s="10">
        <v>90</v>
      </c>
      <c r="AD509" s="12">
        <v>42736</v>
      </c>
      <c r="AE509" s="12">
        <v>43100</v>
      </c>
      <c r="AF509" s="12">
        <v>43100</v>
      </c>
      <c r="AG509" s="10">
        <v>0</v>
      </c>
      <c r="AH509" s="13">
        <v>42794.415613425925</v>
      </c>
      <c r="AI509" s="11"/>
      <c r="AJ509" s="2">
        <f>VLOOKUP(A509,'[1]Tab.-Job'!A:A,1,FALSE)</f>
        <v>18504</v>
      </c>
      <c r="AK509" s="14" t="str">
        <f t="shared" si="70"/>
        <v>Kartal Christel Stéphanie 19.03.1981</v>
      </c>
      <c r="AL509" s="2" t="b">
        <f t="shared" si="71"/>
        <v>1</v>
      </c>
    </row>
    <row r="510" spans="1:38" ht="38.25" x14ac:dyDescent="0.2">
      <c r="A510" s="10">
        <v>18504</v>
      </c>
      <c r="B510" s="11" t="s">
        <v>41</v>
      </c>
      <c r="C510" s="11" t="s">
        <v>1330</v>
      </c>
      <c r="D510" s="11" t="s">
        <v>1331</v>
      </c>
      <c r="E510" s="11" t="s">
        <v>101</v>
      </c>
      <c r="F510" s="10">
        <v>38464</v>
      </c>
      <c r="G510" s="11" t="s">
        <v>1332</v>
      </c>
      <c r="H510" s="12">
        <v>42005</v>
      </c>
      <c r="I510" s="10"/>
      <c r="J510" s="11" t="s">
        <v>68</v>
      </c>
      <c r="K510" s="11"/>
      <c r="L510" s="10">
        <v>96400</v>
      </c>
      <c r="M510" s="11" t="s">
        <v>48</v>
      </c>
      <c r="N510" s="11" t="s">
        <v>1333</v>
      </c>
      <c r="O510" s="11" t="s">
        <v>49</v>
      </c>
      <c r="P510" s="11" t="s">
        <v>50</v>
      </c>
      <c r="Q510" s="11" t="s">
        <v>50</v>
      </c>
      <c r="R510" s="11" t="s">
        <v>1334</v>
      </c>
      <c r="S510" s="12">
        <v>42736</v>
      </c>
      <c r="T510" s="12">
        <v>43100</v>
      </c>
      <c r="U510" s="12">
        <v>43100</v>
      </c>
      <c r="V510" s="10">
        <v>149.19999999999999</v>
      </c>
      <c r="W510" s="10"/>
      <c r="X510" s="10">
        <v>0</v>
      </c>
      <c r="Y510" s="13">
        <v>42719.468055555553</v>
      </c>
      <c r="Z510" s="11"/>
      <c r="AA510" s="10">
        <v>21236</v>
      </c>
      <c r="AB510" s="11" t="s">
        <v>61</v>
      </c>
      <c r="AC510" s="10">
        <v>5.65</v>
      </c>
      <c r="AD510" s="12">
        <v>42736</v>
      </c>
      <c r="AE510" s="12">
        <v>43100</v>
      </c>
      <c r="AF510" s="12">
        <v>43100</v>
      </c>
      <c r="AG510" s="10">
        <v>0</v>
      </c>
      <c r="AH510" s="13">
        <v>42719.468587962961</v>
      </c>
      <c r="AI510" s="11"/>
      <c r="AJ510" s="2">
        <f>VLOOKUP(A510,'[1]Tab.-Job'!A:A,1,FALSE)</f>
        <v>18504</v>
      </c>
      <c r="AK510" s="14" t="str">
        <f t="shared" si="70"/>
        <v>Kartal Samia Hava 25.05.2004</v>
      </c>
      <c r="AL510" s="2" t="b">
        <f t="shared" si="71"/>
        <v>0</v>
      </c>
    </row>
    <row r="511" spans="1:38" ht="38.25" x14ac:dyDescent="0.2">
      <c r="A511" s="10">
        <v>18504</v>
      </c>
      <c r="B511" s="11" t="s">
        <v>41</v>
      </c>
      <c r="C511" s="11" t="s">
        <v>1330</v>
      </c>
      <c r="D511" s="11" t="s">
        <v>1331</v>
      </c>
      <c r="E511" s="11" t="s">
        <v>101</v>
      </c>
      <c r="F511" s="10">
        <v>38465</v>
      </c>
      <c r="G511" s="11" t="s">
        <v>1335</v>
      </c>
      <c r="H511" s="12">
        <v>42005</v>
      </c>
      <c r="I511" s="10"/>
      <c r="J511" s="11" t="s">
        <v>68</v>
      </c>
      <c r="K511" s="11"/>
      <c r="L511" s="10">
        <v>96431</v>
      </c>
      <c r="M511" s="11" t="s">
        <v>48</v>
      </c>
      <c r="N511" s="11" t="s">
        <v>1336</v>
      </c>
      <c r="O511" s="11" t="s">
        <v>49</v>
      </c>
      <c r="P511" s="11" t="s">
        <v>50</v>
      </c>
      <c r="Q511" s="11" t="s">
        <v>50</v>
      </c>
      <c r="R511" s="11" t="s">
        <v>1337</v>
      </c>
      <c r="S511" s="12">
        <v>42736</v>
      </c>
      <c r="T511" s="12">
        <v>43100</v>
      </c>
      <c r="U511" s="12">
        <v>43100</v>
      </c>
      <c r="V511" s="10">
        <v>149.19999999999999</v>
      </c>
      <c r="W511" s="10"/>
      <c r="X511" s="10">
        <v>0</v>
      </c>
      <c r="Y511" s="13">
        <v>42719.476273148146</v>
      </c>
      <c r="Z511" s="11"/>
      <c r="AA511" s="10">
        <v>21270</v>
      </c>
      <c r="AB511" s="11" t="s">
        <v>61</v>
      </c>
      <c r="AC511" s="10">
        <v>5.65</v>
      </c>
      <c r="AD511" s="12">
        <v>42736</v>
      </c>
      <c r="AE511" s="12">
        <v>43100</v>
      </c>
      <c r="AF511" s="12">
        <v>43100</v>
      </c>
      <c r="AG511" s="10">
        <v>0</v>
      </c>
      <c r="AH511" s="13">
        <v>42719.4766087963</v>
      </c>
      <c r="AI511" s="11"/>
      <c r="AJ511" s="2">
        <f>VLOOKUP(A511,'[1]Tab.-Job'!A:A,1,FALSE)</f>
        <v>18504</v>
      </c>
      <c r="AK511" s="14" t="str">
        <f t="shared" si="70"/>
        <v>Kartal Dylan Metin 23.01.2007</v>
      </c>
      <c r="AL511" s="2" t="b">
        <f t="shared" si="71"/>
        <v>0</v>
      </c>
    </row>
    <row r="512" spans="1:38" ht="38.25" x14ac:dyDescent="0.2">
      <c r="A512" s="10">
        <v>18504</v>
      </c>
      <c r="B512" s="11" t="s">
        <v>41</v>
      </c>
      <c r="C512" s="11" t="s">
        <v>1330</v>
      </c>
      <c r="D512" s="11" t="s">
        <v>1331</v>
      </c>
      <c r="E512" s="11" t="s">
        <v>101</v>
      </c>
      <c r="F512" s="10">
        <v>40357</v>
      </c>
      <c r="G512" s="11" t="s">
        <v>1338</v>
      </c>
      <c r="H512" s="12">
        <v>42736</v>
      </c>
      <c r="I512" s="12">
        <v>43100</v>
      </c>
      <c r="J512" s="11" t="s">
        <v>141</v>
      </c>
      <c r="K512" s="11"/>
      <c r="L512" s="10">
        <v>96442</v>
      </c>
      <c r="M512" s="11" t="s">
        <v>48</v>
      </c>
      <c r="N512" s="11" t="s">
        <v>1338</v>
      </c>
      <c r="O512" s="11" t="s">
        <v>49</v>
      </c>
      <c r="P512" s="11" t="s">
        <v>50</v>
      </c>
      <c r="Q512" s="11" t="s">
        <v>50</v>
      </c>
      <c r="R512" s="11" t="s">
        <v>1339</v>
      </c>
      <c r="S512" s="12">
        <v>42736</v>
      </c>
      <c r="T512" s="12">
        <v>43100</v>
      </c>
      <c r="U512" s="12">
        <v>43100</v>
      </c>
      <c r="V512" s="10">
        <v>473</v>
      </c>
      <c r="W512" s="10">
        <v>500</v>
      </c>
      <c r="X512" s="10">
        <v>0</v>
      </c>
      <c r="Y512" s="13">
        <v>42719.478576388887</v>
      </c>
      <c r="Z512" s="11"/>
      <c r="AA512" s="10">
        <v>21284</v>
      </c>
      <c r="AB512" s="11" t="s">
        <v>61</v>
      </c>
      <c r="AC512" s="10">
        <v>5.65</v>
      </c>
      <c r="AD512" s="12">
        <v>42736</v>
      </c>
      <c r="AE512" s="12">
        <v>43100</v>
      </c>
      <c r="AF512" s="12">
        <v>43100</v>
      </c>
      <c r="AG512" s="10">
        <v>0</v>
      </c>
      <c r="AH512" s="13">
        <v>42719.479004629633</v>
      </c>
      <c r="AI512" s="11"/>
      <c r="AJ512" s="2">
        <f>VLOOKUP(A512,'[1]Tab.-Job'!A:A,1,FALSE)</f>
        <v>18504</v>
      </c>
      <c r="AK512" s="14" t="str">
        <f t="shared" si="70"/>
        <v>Kartal Christel Stéphanie 19.03.1981</v>
      </c>
      <c r="AL512" s="2" t="b">
        <f t="shared" si="71"/>
        <v>1</v>
      </c>
    </row>
    <row r="513" spans="1:38" ht="25.5" x14ac:dyDescent="0.2">
      <c r="A513" s="10">
        <v>18511</v>
      </c>
      <c r="B513" s="11" t="s">
        <v>41</v>
      </c>
      <c r="C513" s="11" t="s">
        <v>1340</v>
      </c>
      <c r="D513" s="11" t="s">
        <v>1341</v>
      </c>
      <c r="E513" s="11" t="s">
        <v>189</v>
      </c>
      <c r="F513" s="10">
        <v>37558</v>
      </c>
      <c r="G513" s="11" t="s">
        <v>1342</v>
      </c>
      <c r="H513" s="12">
        <v>42370</v>
      </c>
      <c r="I513" s="10"/>
      <c r="J513" s="11" t="s">
        <v>56</v>
      </c>
      <c r="K513" s="11" t="s">
        <v>136</v>
      </c>
      <c r="L513" s="10">
        <v>95970</v>
      </c>
      <c r="M513" s="11" t="s">
        <v>48</v>
      </c>
      <c r="N513" s="11" t="s">
        <v>1342</v>
      </c>
      <c r="O513" s="11" t="s">
        <v>49</v>
      </c>
      <c r="P513" s="11" t="s">
        <v>50</v>
      </c>
      <c r="Q513" s="11" t="s">
        <v>50</v>
      </c>
      <c r="R513" s="11" t="s">
        <v>1343</v>
      </c>
      <c r="S513" s="12">
        <v>42736</v>
      </c>
      <c r="T513" s="12">
        <v>43100</v>
      </c>
      <c r="U513" s="12">
        <v>43100</v>
      </c>
      <c r="V513" s="10">
        <v>577</v>
      </c>
      <c r="W513" s="10">
        <v>300</v>
      </c>
      <c r="X513" s="10">
        <v>0</v>
      </c>
      <c r="Y513" s="13">
        <v>42719.374699074076</v>
      </c>
      <c r="Z513" s="11"/>
      <c r="AA513" s="10">
        <v>20831</v>
      </c>
      <c r="AB513" s="11" t="s">
        <v>60</v>
      </c>
      <c r="AC513" s="10">
        <v>554</v>
      </c>
      <c r="AD513" s="12">
        <v>42736</v>
      </c>
      <c r="AE513" s="12">
        <v>43100</v>
      </c>
      <c r="AF513" s="12">
        <v>43100</v>
      </c>
      <c r="AG513" s="10">
        <v>0</v>
      </c>
      <c r="AH513" s="13">
        <v>42719.376956018517</v>
      </c>
      <c r="AI513" s="11"/>
      <c r="AJ513" s="2">
        <f>VLOOKUP(A513,'[1]Tab.-Job'!A:A,1,FALSE)</f>
        <v>18511</v>
      </c>
      <c r="AK513" s="14" t="str">
        <f t="shared" ref="AK513:AK545" si="72">LEFT(R513,LEN(R513)-9)&amp;TEXT(SUBSTITUTE(SUBSTITUTE(SUBSTITUTE(RIGHT(R513,9),"DEC","DÉC"),"FEV","FÉV"),"AOU","AOÛ"),"jj.mm.aaaa")</f>
        <v>Bapte Sandra 03.05.1974</v>
      </c>
      <c r="AL513" s="2" t="b">
        <f t="shared" ref="AL513:AL545" si="73">EXACT(D513,AK513)</f>
        <v>1</v>
      </c>
    </row>
    <row r="514" spans="1:38" ht="25.5" x14ac:dyDescent="0.2">
      <c r="A514" s="10">
        <v>18511</v>
      </c>
      <c r="B514" s="11" t="s">
        <v>41</v>
      </c>
      <c r="C514" s="11" t="s">
        <v>1340</v>
      </c>
      <c r="D514" s="11" t="s">
        <v>1341</v>
      </c>
      <c r="E514" s="11" t="s">
        <v>189</v>
      </c>
      <c r="F514" s="10">
        <v>37558</v>
      </c>
      <c r="G514" s="11" t="s">
        <v>1342</v>
      </c>
      <c r="H514" s="12">
        <v>42370</v>
      </c>
      <c r="I514" s="10"/>
      <c r="J514" s="11" t="s">
        <v>56</v>
      </c>
      <c r="K514" s="11" t="s">
        <v>136</v>
      </c>
      <c r="L514" s="10">
        <v>95970</v>
      </c>
      <c r="M514" s="11" t="s">
        <v>48</v>
      </c>
      <c r="N514" s="11" t="s">
        <v>1342</v>
      </c>
      <c r="O514" s="11" t="s">
        <v>49</v>
      </c>
      <c r="P514" s="11" t="s">
        <v>50</v>
      </c>
      <c r="Q514" s="11" t="s">
        <v>50</v>
      </c>
      <c r="R514" s="11" t="s">
        <v>1343</v>
      </c>
      <c r="S514" s="12">
        <v>42736</v>
      </c>
      <c r="T514" s="12">
        <v>43100</v>
      </c>
      <c r="U514" s="12">
        <v>43100</v>
      </c>
      <c r="V514" s="10">
        <v>577</v>
      </c>
      <c r="W514" s="10">
        <v>300</v>
      </c>
      <c r="X514" s="10">
        <v>0</v>
      </c>
      <c r="Y514" s="13">
        <v>42719.374699074076</v>
      </c>
      <c r="Z514" s="11"/>
      <c r="AA514" s="10">
        <v>20834</v>
      </c>
      <c r="AB514" s="11" t="s">
        <v>61</v>
      </c>
      <c r="AC514" s="10">
        <v>5.65</v>
      </c>
      <c r="AD514" s="12">
        <v>42736</v>
      </c>
      <c r="AE514" s="12">
        <v>43100</v>
      </c>
      <c r="AF514" s="12">
        <v>43100</v>
      </c>
      <c r="AG514" s="10">
        <v>0</v>
      </c>
      <c r="AH514" s="13">
        <v>42719.377662037034</v>
      </c>
      <c r="AI514" s="11"/>
      <c r="AJ514" s="2">
        <f>VLOOKUP(A514,'[1]Tab.-Job'!A:A,1,FALSE)</f>
        <v>18511</v>
      </c>
      <c r="AK514" s="14" t="str">
        <f t="shared" si="72"/>
        <v>Bapte Sandra 03.05.1974</v>
      </c>
      <c r="AL514" s="2" t="b">
        <f t="shared" si="73"/>
        <v>1</v>
      </c>
    </row>
    <row r="515" spans="1:38" x14ac:dyDescent="0.2">
      <c r="A515" s="10">
        <v>18511</v>
      </c>
      <c r="B515" s="11" t="s">
        <v>41</v>
      </c>
      <c r="C515" s="11" t="s">
        <v>1340</v>
      </c>
      <c r="D515" s="11" t="s">
        <v>1341</v>
      </c>
      <c r="E515" s="11" t="s">
        <v>189</v>
      </c>
      <c r="F515" s="10">
        <v>37558</v>
      </c>
      <c r="G515" s="11" t="s">
        <v>1342</v>
      </c>
      <c r="H515" s="12">
        <v>42370</v>
      </c>
      <c r="I515" s="10"/>
      <c r="J515" s="11" t="s">
        <v>56</v>
      </c>
      <c r="K515" s="11" t="s">
        <v>136</v>
      </c>
      <c r="L515" s="10">
        <v>95991</v>
      </c>
      <c r="M515" s="11" t="s">
        <v>98</v>
      </c>
      <c r="N515" s="11" t="s">
        <v>1344</v>
      </c>
      <c r="O515" s="11" t="s">
        <v>50</v>
      </c>
      <c r="P515" s="11" t="s">
        <v>49</v>
      </c>
      <c r="Q515" s="11" t="s">
        <v>50</v>
      </c>
      <c r="R515" s="11" t="s">
        <v>1343</v>
      </c>
      <c r="S515" s="12">
        <v>42736</v>
      </c>
      <c r="T515" s="12">
        <v>43100</v>
      </c>
      <c r="U515" s="12">
        <v>43100</v>
      </c>
      <c r="V515" s="10">
        <v>12.2</v>
      </c>
      <c r="W515" s="10"/>
      <c r="X515" s="10">
        <v>0</v>
      </c>
      <c r="Y515" s="13">
        <v>42719.381493055553</v>
      </c>
      <c r="Z515" s="11"/>
      <c r="AA515" s="10"/>
      <c r="AB515" s="11"/>
      <c r="AC515" s="10"/>
      <c r="AD515" s="10"/>
      <c r="AE515" s="10"/>
      <c r="AF515" s="10"/>
      <c r="AG515" s="10"/>
      <c r="AH515" s="10"/>
      <c r="AI515" s="11"/>
      <c r="AJ515" s="2">
        <f>VLOOKUP(A515,'[1]Tab.-Job'!A:A,1,FALSE)</f>
        <v>18511</v>
      </c>
      <c r="AK515" s="14" t="str">
        <f t="shared" si="72"/>
        <v>Bapte Sandra 03.05.1974</v>
      </c>
      <c r="AL515" s="2" t="b">
        <f t="shared" si="73"/>
        <v>1</v>
      </c>
    </row>
    <row r="516" spans="1:38" ht="25.5" x14ac:dyDescent="0.2">
      <c r="A516" s="10">
        <v>18511</v>
      </c>
      <c r="B516" s="11" t="s">
        <v>41</v>
      </c>
      <c r="C516" s="11" t="s">
        <v>1340</v>
      </c>
      <c r="D516" s="11" t="s">
        <v>1341</v>
      </c>
      <c r="E516" s="11" t="s">
        <v>189</v>
      </c>
      <c r="F516" s="10">
        <v>37719</v>
      </c>
      <c r="G516" s="11" t="s">
        <v>1344</v>
      </c>
      <c r="H516" s="12">
        <v>42370</v>
      </c>
      <c r="I516" s="10"/>
      <c r="J516" s="11" t="s">
        <v>56</v>
      </c>
      <c r="K516" s="11" t="s">
        <v>788</v>
      </c>
      <c r="L516" s="10">
        <v>95981</v>
      </c>
      <c r="M516" s="11" t="s">
        <v>48</v>
      </c>
      <c r="N516" s="11" t="s">
        <v>1344</v>
      </c>
      <c r="O516" s="11" t="s">
        <v>49</v>
      </c>
      <c r="P516" s="11" t="s">
        <v>50</v>
      </c>
      <c r="Q516" s="11" t="s">
        <v>50</v>
      </c>
      <c r="R516" s="11" t="s">
        <v>1345</v>
      </c>
      <c r="S516" s="12">
        <v>42736</v>
      </c>
      <c r="T516" s="12">
        <v>43100</v>
      </c>
      <c r="U516" s="12">
        <v>43100</v>
      </c>
      <c r="V516" s="10">
        <v>123.3</v>
      </c>
      <c r="W516" s="10">
        <v>0</v>
      </c>
      <c r="X516" s="10">
        <v>0</v>
      </c>
      <c r="Y516" s="13">
        <v>42719.378842592596</v>
      </c>
      <c r="Z516" s="11"/>
      <c r="AA516" s="10"/>
      <c r="AB516" s="11"/>
      <c r="AC516" s="10"/>
      <c r="AD516" s="10"/>
      <c r="AE516" s="10"/>
      <c r="AF516" s="10"/>
      <c r="AG516" s="10"/>
      <c r="AH516" s="10"/>
      <c r="AI516" s="11"/>
      <c r="AJ516" s="2">
        <f>VLOOKUP(A516,'[1]Tab.-Job'!A:A,1,FALSE)</f>
        <v>18511</v>
      </c>
      <c r="AK516" s="14" t="str">
        <f t="shared" si="72"/>
        <v>Bapte Marie 23.04.2014</v>
      </c>
      <c r="AL516" s="2" t="b">
        <f t="shared" si="73"/>
        <v>0</v>
      </c>
    </row>
    <row r="517" spans="1:38" x14ac:dyDescent="0.2">
      <c r="A517" s="10">
        <v>18511</v>
      </c>
      <c r="B517" s="11" t="s">
        <v>41</v>
      </c>
      <c r="C517" s="11" t="s">
        <v>1340</v>
      </c>
      <c r="D517" s="11" t="s">
        <v>1341</v>
      </c>
      <c r="E517" s="11" t="s">
        <v>189</v>
      </c>
      <c r="F517" s="10">
        <v>37719</v>
      </c>
      <c r="G517" s="11" t="s">
        <v>1344</v>
      </c>
      <c r="H517" s="12">
        <v>42370</v>
      </c>
      <c r="I517" s="10"/>
      <c r="J517" s="11" t="s">
        <v>56</v>
      </c>
      <c r="K517" s="11" t="s">
        <v>788</v>
      </c>
      <c r="L517" s="10">
        <v>95986</v>
      </c>
      <c r="M517" s="11" t="s">
        <v>98</v>
      </c>
      <c r="N517" s="11" t="s">
        <v>1344</v>
      </c>
      <c r="O517" s="11" t="s">
        <v>50</v>
      </c>
      <c r="P517" s="11" t="s">
        <v>49</v>
      </c>
      <c r="Q517" s="11" t="s">
        <v>50</v>
      </c>
      <c r="R517" s="11" t="s">
        <v>1345</v>
      </c>
      <c r="S517" s="12">
        <v>42736</v>
      </c>
      <c r="T517" s="12">
        <v>43100</v>
      </c>
      <c r="U517" s="12">
        <v>43100</v>
      </c>
      <c r="V517" s="10">
        <v>19.5</v>
      </c>
      <c r="W517" s="10"/>
      <c r="X517" s="10">
        <v>0</v>
      </c>
      <c r="Y517" s="13">
        <v>42719.380312499998</v>
      </c>
      <c r="Z517" s="11"/>
      <c r="AA517" s="10"/>
      <c r="AB517" s="11"/>
      <c r="AC517" s="10"/>
      <c r="AD517" s="10"/>
      <c r="AE517" s="10"/>
      <c r="AF517" s="10"/>
      <c r="AG517" s="10"/>
      <c r="AH517" s="10"/>
      <c r="AI517" s="11"/>
      <c r="AJ517" s="2">
        <f>VLOOKUP(A517,'[1]Tab.-Job'!A:A,1,FALSE)</f>
        <v>18511</v>
      </c>
      <c r="AK517" s="14" t="str">
        <f t="shared" si="72"/>
        <v>Bapte Marie 23.04.2014</v>
      </c>
      <c r="AL517" s="2" t="b">
        <f t="shared" si="73"/>
        <v>0</v>
      </c>
    </row>
    <row r="518" spans="1:38" ht="25.5" x14ac:dyDescent="0.2">
      <c r="A518" s="10">
        <v>18517</v>
      </c>
      <c r="B518" s="11" t="s">
        <v>41</v>
      </c>
      <c r="C518" s="11" t="s">
        <v>1346</v>
      </c>
      <c r="D518" s="11" t="s">
        <v>1347</v>
      </c>
      <c r="E518" s="11" t="s">
        <v>104</v>
      </c>
      <c r="F518" s="10">
        <v>37374</v>
      </c>
      <c r="G518" s="11" t="s">
        <v>1348</v>
      </c>
      <c r="H518" s="12">
        <v>42005</v>
      </c>
      <c r="I518" s="10"/>
      <c r="J518" s="11" t="s">
        <v>68</v>
      </c>
      <c r="K518" s="11" t="s">
        <v>57</v>
      </c>
      <c r="L518" s="10">
        <v>100050</v>
      </c>
      <c r="M518" s="11" t="s">
        <v>48</v>
      </c>
      <c r="N518" s="11" t="s">
        <v>1348</v>
      </c>
      <c r="O518" s="11" t="s">
        <v>49</v>
      </c>
      <c r="P518" s="11" t="s">
        <v>50</v>
      </c>
      <c r="Q518" s="11" t="s">
        <v>50</v>
      </c>
      <c r="R518" s="11" t="s">
        <v>1349</v>
      </c>
      <c r="S518" s="12">
        <v>42736</v>
      </c>
      <c r="T518" s="12">
        <v>43100</v>
      </c>
      <c r="U518" s="12">
        <v>43100</v>
      </c>
      <c r="V518" s="10">
        <v>445.9</v>
      </c>
      <c r="W518" s="10">
        <v>300</v>
      </c>
      <c r="X518" s="10">
        <v>0</v>
      </c>
      <c r="Y518" s="13">
        <v>42793.444548611114</v>
      </c>
      <c r="Z518" s="11"/>
      <c r="AA518" s="10">
        <v>23844</v>
      </c>
      <c r="AB518" s="11" t="s">
        <v>60</v>
      </c>
      <c r="AC518" s="10">
        <v>440.25</v>
      </c>
      <c r="AD518" s="12">
        <v>42736</v>
      </c>
      <c r="AE518" s="12">
        <v>43100</v>
      </c>
      <c r="AF518" s="12">
        <v>43100</v>
      </c>
      <c r="AG518" s="10">
        <v>0</v>
      </c>
      <c r="AH518" s="13">
        <v>42793.445289351854</v>
      </c>
      <c r="AI518" s="11"/>
      <c r="AJ518" s="2">
        <f>VLOOKUP(A518,'[1]Tab.-Job'!A:A,1,FALSE)</f>
        <v>18517</v>
      </c>
      <c r="AK518" s="14" t="str">
        <f t="shared" si="72"/>
        <v>Schwab Alina 12.07.1992</v>
      </c>
      <c r="AL518" s="2" t="b">
        <f t="shared" si="73"/>
        <v>1</v>
      </c>
    </row>
    <row r="519" spans="1:38" ht="25.5" x14ac:dyDescent="0.2">
      <c r="A519" s="10">
        <v>18517</v>
      </c>
      <c r="B519" s="11" t="s">
        <v>41</v>
      </c>
      <c r="C519" s="11" t="s">
        <v>1346</v>
      </c>
      <c r="D519" s="11" t="s">
        <v>1347</v>
      </c>
      <c r="E519" s="11" t="s">
        <v>104</v>
      </c>
      <c r="F519" s="10">
        <v>37374</v>
      </c>
      <c r="G519" s="11" t="s">
        <v>1348</v>
      </c>
      <c r="H519" s="12">
        <v>42005</v>
      </c>
      <c r="I519" s="10"/>
      <c r="J519" s="11" t="s">
        <v>68</v>
      </c>
      <c r="K519" s="11" t="s">
        <v>57</v>
      </c>
      <c r="L519" s="10">
        <v>100050</v>
      </c>
      <c r="M519" s="11" t="s">
        <v>48</v>
      </c>
      <c r="N519" s="11" t="s">
        <v>1348</v>
      </c>
      <c r="O519" s="11" t="s">
        <v>49</v>
      </c>
      <c r="P519" s="11" t="s">
        <v>50</v>
      </c>
      <c r="Q519" s="11" t="s">
        <v>50</v>
      </c>
      <c r="R519" s="11" t="s">
        <v>1349</v>
      </c>
      <c r="S519" s="12">
        <v>42736</v>
      </c>
      <c r="T519" s="12">
        <v>43100</v>
      </c>
      <c r="U519" s="12">
        <v>43100</v>
      </c>
      <c r="V519" s="10">
        <v>445.9</v>
      </c>
      <c r="W519" s="10">
        <v>300</v>
      </c>
      <c r="X519" s="10">
        <v>0</v>
      </c>
      <c r="Y519" s="13">
        <v>42793.444548611114</v>
      </c>
      <c r="Z519" s="11"/>
      <c r="AA519" s="10">
        <v>23843</v>
      </c>
      <c r="AB519" s="11" t="s">
        <v>61</v>
      </c>
      <c r="AC519" s="10">
        <v>5.65</v>
      </c>
      <c r="AD519" s="12">
        <v>42736</v>
      </c>
      <c r="AE519" s="12">
        <v>43100</v>
      </c>
      <c r="AF519" s="12">
        <v>43100</v>
      </c>
      <c r="AG519" s="10">
        <v>0</v>
      </c>
      <c r="AH519" s="13">
        <v>42793.445</v>
      </c>
      <c r="AI519" s="11"/>
      <c r="AJ519" s="2">
        <f>VLOOKUP(A519,'[1]Tab.-Job'!A:A,1,FALSE)</f>
        <v>18517</v>
      </c>
      <c r="AK519" s="14" t="str">
        <f t="shared" si="72"/>
        <v>Schwab Alina 12.07.1992</v>
      </c>
      <c r="AL519" s="2" t="b">
        <f t="shared" si="73"/>
        <v>1</v>
      </c>
    </row>
    <row r="520" spans="1:38" ht="25.5" x14ac:dyDescent="0.2">
      <c r="A520" s="10">
        <v>18517</v>
      </c>
      <c r="B520" s="11" t="s">
        <v>41</v>
      </c>
      <c r="C520" s="11" t="s">
        <v>1346</v>
      </c>
      <c r="D520" s="11" t="s">
        <v>1347</v>
      </c>
      <c r="E520" s="11" t="s">
        <v>104</v>
      </c>
      <c r="F520" s="10">
        <v>37375</v>
      </c>
      <c r="G520" s="11" t="s">
        <v>1350</v>
      </c>
      <c r="H520" s="12">
        <v>42370</v>
      </c>
      <c r="I520" s="10"/>
      <c r="J520" s="11" t="s">
        <v>532</v>
      </c>
      <c r="K520" s="11" t="s">
        <v>729</v>
      </c>
      <c r="L520" s="10">
        <v>100052</v>
      </c>
      <c r="M520" s="11" t="s">
        <v>98</v>
      </c>
      <c r="N520" s="11" t="s">
        <v>1351</v>
      </c>
      <c r="O520" s="11" t="s">
        <v>50</v>
      </c>
      <c r="P520" s="11" t="s">
        <v>49</v>
      </c>
      <c r="Q520" s="11" t="s">
        <v>50</v>
      </c>
      <c r="R520" s="11" t="s">
        <v>1349</v>
      </c>
      <c r="S520" s="12">
        <v>42736</v>
      </c>
      <c r="T520" s="12">
        <v>43100</v>
      </c>
      <c r="U520" s="12">
        <v>43100</v>
      </c>
      <c r="V520" s="10">
        <v>25.3</v>
      </c>
      <c r="W520" s="10"/>
      <c r="X520" s="10">
        <v>0</v>
      </c>
      <c r="Y520" s="13">
        <v>42793.448530092595</v>
      </c>
      <c r="Z520" s="11"/>
      <c r="AA520" s="10"/>
      <c r="AB520" s="11"/>
      <c r="AC520" s="10"/>
      <c r="AD520" s="10"/>
      <c r="AE520" s="10"/>
      <c r="AF520" s="10"/>
      <c r="AG520" s="10"/>
      <c r="AH520" s="10"/>
      <c r="AI520" s="11"/>
      <c r="AJ520" s="2">
        <f>VLOOKUP(A520,'[1]Tab.-Job'!A:A,1,FALSE)</f>
        <v>18517</v>
      </c>
      <c r="AK520" s="14" t="str">
        <f t="shared" si="72"/>
        <v>Schwab Alina 12.07.1992</v>
      </c>
      <c r="AL520" s="2" t="b">
        <f t="shared" si="73"/>
        <v>1</v>
      </c>
    </row>
    <row r="521" spans="1:38" ht="25.5" x14ac:dyDescent="0.2">
      <c r="A521" s="10">
        <v>18517</v>
      </c>
      <c r="B521" s="11" t="s">
        <v>41</v>
      </c>
      <c r="C521" s="11" t="s">
        <v>1346</v>
      </c>
      <c r="D521" s="11" t="s">
        <v>1347</v>
      </c>
      <c r="E521" s="11" t="s">
        <v>104</v>
      </c>
      <c r="F521" s="10">
        <v>37375</v>
      </c>
      <c r="G521" s="11" t="s">
        <v>1350</v>
      </c>
      <c r="H521" s="12">
        <v>42370</v>
      </c>
      <c r="I521" s="10"/>
      <c r="J521" s="11" t="s">
        <v>532</v>
      </c>
      <c r="K521" s="11" t="s">
        <v>729</v>
      </c>
      <c r="L521" s="10">
        <v>100051</v>
      </c>
      <c r="M521" s="11" t="s">
        <v>98</v>
      </c>
      <c r="N521" s="11" t="s">
        <v>1351</v>
      </c>
      <c r="O521" s="11" t="s">
        <v>50</v>
      </c>
      <c r="P521" s="11" t="s">
        <v>49</v>
      </c>
      <c r="Q521" s="11" t="s">
        <v>50</v>
      </c>
      <c r="R521" s="11" t="s">
        <v>1349</v>
      </c>
      <c r="S521" s="12">
        <v>42736</v>
      </c>
      <c r="T521" s="12">
        <v>42736</v>
      </c>
      <c r="U521" s="12">
        <v>42736</v>
      </c>
      <c r="V521" s="10">
        <v>14</v>
      </c>
      <c r="W521" s="10"/>
      <c r="X521" s="10">
        <v>0</v>
      </c>
      <c r="Y521" s="13">
        <v>42793.446840277778</v>
      </c>
      <c r="Z521" s="11"/>
      <c r="AA521" s="10"/>
      <c r="AB521" s="11"/>
      <c r="AC521" s="10"/>
      <c r="AD521" s="10"/>
      <c r="AE521" s="10"/>
      <c r="AF521" s="10"/>
      <c r="AG521" s="10"/>
      <c r="AH521" s="10"/>
      <c r="AI521" s="11"/>
      <c r="AJ521" s="2">
        <f>VLOOKUP(A521,'[1]Tab.-Job'!A:A,1,FALSE)</f>
        <v>18517</v>
      </c>
      <c r="AK521" s="14" t="str">
        <f t="shared" si="72"/>
        <v>Schwab Alina 12.07.1992</v>
      </c>
      <c r="AL521" s="2" t="b">
        <f t="shared" si="73"/>
        <v>1</v>
      </c>
    </row>
    <row r="522" spans="1:38" ht="25.5" x14ac:dyDescent="0.2">
      <c r="A522" s="10">
        <v>18518</v>
      </c>
      <c r="B522" s="11" t="s">
        <v>41</v>
      </c>
      <c r="C522" s="11" t="s">
        <v>1352</v>
      </c>
      <c r="D522" s="11" t="s">
        <v>1353</v>
      </c>
      <c r="E522" s="11" t="s">
        <v>94</v>
      </c>
      <c r="F522" s="10">
        <v>37717</v>
      </c>
      <c r="G522" s="11" t="s">
        <v>1354</v>
      </c>
      <c r="H522" s="12">
        <v>42005</v>
      </c>
      <c r="I522" s="10"/>
      <c r="J522" s="11" t="s">
        <v>68</v>
      </c>
      <c r="K522" s="11" t="s">
        <v>715</v>
      </c>
      <c r="L522" s="10">
        <v>98668</v>
      </c>
      <c r="M522" s="11" t="s">
        <v>48</v>
      </c>
      <c r="N522" s="11"/>
      <c r="O522" s="11" t="s">
        <v>49</v>
      </c>
      <c r="P522" s="11" t="s">
        <v>50</v>
      </c>
      <c r="Q522" s="11" t="s">
        <v>50</v>
      </c>
      <c r="R522" s="11" t="s">
        <v>1355</v>
      </c>
      <c r="S522" s="12">
        <v>42736</v>
      </c>
      <c r="T522" s="12">
        <v>43100</v>
      </c>
      <c r="U522" s="12">
        <v>43100</v>
      </c>
      <c r="V522" s="10">
        <v>531.65</v>
      </c>
      <c r="W522" s="10">
        <v>300</v>
      </c>
      <c r="X522" s="10">
        <v>0</v>
      </c>
      <c r="Y522" s="13">
        <v>42753.747685185182</v>
      </c>
      <c r="Z522" s="11"/>
      <c r="AA522" s="10">
        <v>22901</v>
      </c>
      <c r="AB522" s="11" t="s">
        <v>60</v>
      </c>
      <c r="AC522" s="10">
        <v>531.65</v>
      </c>
      <c r="AD522" s="12">
        <v>42736</v>
      </c>
      <c r="AE522" s="12">
        <v>43100</v>
      </c>
      <c r="AF522" s="12">
        <v>43100</v>
      </c>
      <c r="AG522" s="10">
        <v>0</v>
      </c>
      <c r="AH522" s="13">
        <v>42753.748020833336</v>
      </c>
      <c r="AI522" s="11"/>
      <c r="AJ522" s="2">
        <f>VLOOKUP(A522,'[1]Tab.-Job'!A:A,1,FALSE)</f>
        <v>18518</v>
      </c>
      <c r="AK522" s="14" t="str">
        <f t="shared" si="72"/>
        <v>Pereira Gomes Ricardo Manuel 19.04.1968</v>
      </c>
      <c r="AL522" s="2" t="b">
        <f t="shared" si="73"/>
        <v>1</v>
      </c>
    </row>
    <row r="523" spans="1:38" ht="25.5" x14ac:dyDescent="0.2">
      <c r="A523" s="10">
        <v>18524</v>
      </c>
      <c r="B523" s="11" t="s">
        <v>41</v>
      </c>
      <c r="C523" s="11" t="s">
        <v>1356</v>
      </c>
      <c r="D523" s="11" t="s">
        <v>1357</v>
      </c>
      <c r="E523" s="11" t="s">
        <v>117</v>
      </c>
      <c r="F523" s="10">
        <v>37633</v>
      </c>
      <c r="G523" s="11" t="s">
        <v>1358</v>
      </c>
      <c r="H523" s="12">
        <v>42005</v>
      </c>
      <c r="I523" s="10"/>
      <c r="J523" s="11" t="s">
        <v>68</v>
      </c>
      <c r="K523" s="11" t="s">
        <v>717</v>
      </c>
      <c r="L523" s="10">
        <v>95100</v>
      </c>
      <c r="M523" s="11" t="s">
        <v>48</v>
      </c>
      <c r="N523" s="11" t="s">
        <v>1358</v>
      </c>
      <c r="O523" s="11" t="s">
        <v>49</v>
      </c>
      <c r="P523" s="11" t="s">
        <v>49</v>
      </c>
      <c r="Q523" s="11" t="s">
        <v>50</v>
      </c>
      <c r="R523" s="11" t="s">
        <v>1359</v>
      </c>
      <c r="S523" s="12">
        <v>42736</v>
      </c>
      <c r="T523" s="12">
        <v>43100</v>
      </c>
      <c r="U523" s="12">
        <v>43100</v>
      </c>
      <c r="V523" s="10">
        <v>650</v>
      </c>
      <c r="W523" s="10">
        <v>300</v>
      </c>
      <c r="X523" s="10">
        <v>0</v>
      </c>
      <c r="Y523" s="13">
        <v>42711.64267361111</v>
      </c>
      <c r="Z523" s="11" t="s">
        <v>1360</v>
      </c>
      <c r="AA523" s="10">
        <v>19891</v>
      </c>
      <c r="AB523" s="11" t="s">
        <v>60</v>
      </c>
      <c r="AC523" s="10">
        <v>554</v>
      </c>
      <c r="AD523" s="12">
        <v>42736</v>
      </c>
      <c r="AE523" s="12">
        <v>43100</v>
      </c>
      <c r="AF523" s="12">
        <v>43100</v>
      </c>
      <c r="AG523" s="10">
        <v>0</v>
      </c>
      <c r="AH523" s="13">
        <v>42711.643622685187</v>
      </c>
      <c r="AI523" s="11" t="s">
        <v>160</v>
      </c>
      <c r="AJ523" s="2">
        <f>VLOOKUP(A523,'[1]Tab.-Job'!A:A,1,FALSE)</f>
        <v>18524</v>
      </c>
      <c r="AK523" s="14" t="str">
        <f t="shared" si="72"/>
        <v>Chenevard Romain Leopold Alexandre 25.02.1988</v>
      </c>
      <c r="AL523" s="2" t="b">
        <f t="shared" si="73"/>
        <v>1</v>
      </c>
    </row>
    <row r="524" spans="1:38" ht="25.5" x14ac:dyDescent="0.2">
      <c r="A524" s="10">
        <v>18524</v>
      </c>
      <c r="B524" s="11" t="s">
        <v>41</v>
      </c>
      <c r="C524" s="11" t="s">
        <v>1356</v>
      </c>
      <c r="D524" s="11" t="s">
        <v>1357</v>
      </c>
      <c r="E524" s="11" t="s">
        <v>117</v>
      </c>
      <c r="F524" s="10">
        <v>37633</v>
      </c>
      <c r="G524" s="11" t="s">
        <v>1358</v>
      </c>
      <c r="H524" s="12">
        <v>42005</v>
      </c>
      <c r="I524" s="10"/>
      <c r="J524" s="11" t="s">
        <v>68</v>
      </c>
      <c r="K524" s="11" t="s">
        <v>717</v>
      </c>
      <c r="L524" s="10">
        <v>95100</v>
      </c>
      <c r="M524" s="11" t="s">
        <v>48</v>
      </c>
      <c r="N524" s="11" t="s">
        <v>1358</v>
      </c>
      <c r="O524" s="11" t="s">
        <v>49</v>
      </c>
      <c r="P524" s="11" t="s">
        <v>49</v>
      </c>
      <c r="Q524" s="11" t="s">
        <v>50</v>
      </c>
      <c r="R524" s="11" t="s">
        <v>1359</v>
      </c>
      <c r="S524" s="12">
        <v>42736</v>
      </c>
      <c r="T524" s="12">
        <v>43100</v>
      </c>
      <c r="U524" s="12">
        <v>43100</v>
      </c>
      <c r="V524" s="10">
        <v>650</v>
      </c>
      <c r="W524" s="10">
        <v>300</v>
      </c>
      <c r="X524" s="10">
        <v>0</v>
      </c>
      <c r="Y524" s="13">
        <v>42711.64267361111</v>
      </c>
      <c r="Z524" s="11" t="s">
        <v>1360</v>
      </c>
      <c r="AA524" s="10">
        <v>22065</v>
      </c>
      <c r="AB524" s="11" t="s">
        <v>161</v>
      </c>
      <c r="AC524" s="10">
        <v>90.35</v>
      </c>
      <c r="AD524" s="12">
        <v>42736</v>
      </c>
      <c r="AE524" s="12">
        <v>43100</v>
      </c>
      <c r="AF524" s="12">
        <v>43100</v>
      </c>
      <c r="AG524" s="10">
        <v>0</v>
      </c>
      <c r="AH524" s="13">
        <v>42738.62699074074</v>
      </c>
      <c r="AI524" s="11" t="s">
        <v>1361</v>
      </c>
      <c r="AJ524" s="2">
        <f>VLOOKUP(A524,'[1]Tab.-Job'!A:A,1,FALSE)</f>
        <v>18524</v>
      </c>
      <c r="AK524" s="14" t="str">
        <f t="shared" si="72"/>
        <v>Chenevard Romain Leopold Alexandre 25.02.1988</v>
      </c>
      <c r="AL524" s="2" t="b">
        <f t="shared" si="73"/>
        <v>1</v>
      </c>
    </row>
    <row r="525" spans="1:38" ht="25.5" x14ac:dyDescent="0.2">
      <c r="A525" s="10">
        <v>18524</v>
      </c>
      <c r="B525" s="11" t="s">
        <v>41</v>
      </c>
      <c r="C525" s="11" t="s">
        <v>1356</v>
      </c>
      <c r="D525" s="11" t="s">
        <v>1357</v>
      </c>
      <c r="E525" s="11" t="s">
        <v>117</v>
      </c>
      <c r="F525" s="10">
        <v>37633</v>
      </c>
      <c r="G525" s="11" t="s">
        <v>1358</v>
      </c>
      <c r="H525" s="12">
        <v>42005</v>
      </c>
      <c r="I525" s="10"/>
      <c r="J525" s="11" t="s">
        <v>68</v>
      </c>
      <c r="K525" s="11" t="s">
        <v>717</v>
      </c>
      <c r="L525" s="10">
        <v>95100</v>
      </c>
      <c r="M525" s="11" t="s">
        <v>48</v>
      </c>
      <c r="N525" s="11" t="s">
        <v>1358</v>
      </c>
      <c r="O525" s="11" t="s">
        <v>49</v>
      </c>
      <c r="P525" s="11" t="s">
        <v>49</v>
      </c>
      <c r="Q525" s="11" t="s">
        <v>50</v>
      </c>
      <c r="R525" s="11" t="s">
        <v>1359</v>
      </c>
      <c r="S525" s="12">
        <v>42736</v>
      </c>
      <c r="T525" s="12">
        <v>43100</v>
      </c>
      <c r="U525" s="12">
        <v>43100</v>
      </c>
      <c r="V525" s="10">
        <v>650</v>
      </c>
      <c r="W525" s="10">
        <v>300</v>
      </c>
      <c r="X525" s="10">
        <v>0</v>
      </c>
      <c r="Y525" s="13">
        <v>42711.64267361111</v>
      </c>
      <c r="Z525" s="11" t="s">
        <v>1360</v>
      </c>
      <c r="AA525" s="10">
        <v>19892</v>
      </c>
      <c r="AB525" s="11" t="s">
        <v>61</v>
      </c>
      <c r="AC525" s="10">
        <v>5.65</v>
      </c>
      <c r="AD525" s="12">
        <v>42736</v>
      </c>
      <c r="AE525" s="12">
        <v>43100</v>
      </c>
      <c r="AF525" s="12">
        <v>43100</v>
      </c>
      <c r="AG525" s="10">
        <v>0</v>
      </c>
      <c r="AH525" s="13">
        <v>42711.643831018519</v>
      </c>
      <c r="AI525" s="11" t="s">
        <v>163</v>
      </c>
      <c r="AJ525" s="2">
        <f>VLOOKUP(A525,'[1]Tab.-Job'!A:A,1,FALSE)</f>
        <v>18524</v>
      </c>
      <c r="AK525" s="14" t="str">
        <f t="shared" si="72"/>
        <v>Chenevard Romain Leopold Alexandre 25.02.1988</v>
      </c>
      <c r="AL525" s="2" t="b">
        <f t="shared" si="73"/>
        <v>1</v>
      </c>
    </row>
    <row r="526" spans="1:38" ht="25.5" x14ac:dyDescent="0.2">
      <c r="A526" s="10">
        <v>18525</v>
      </c>
      <c r="B526" s="11" t="s">
        <v>41</v>
      </c>
      <c r="C526" s="11" t="s">
        <v>1362</v>
      </c>
      <c r="D526" s="11" t="s">
        <v>1363</v>
      </c>
      <c r="E526" s="11" t="s">
        <v>107</v>
      </c>
      <c r="F526" s="10">
        <v>40306</v>
      </c>
      <c r="G526" s="11" t="s">
        <v>1364</v>
      </c>
      <c r="H526" s="12">
        <v>42736</v>
      </c>
      <c r="I526" s="10"/>
      <c r="J526" s="11" t="s">
        <v>111</v>
      </c>
      <c r="K526" s="11"/>
      <c r="L526" s="10">
        <v>96160</v>
      </c>
      <c r="M526" s="11" t="s">
        <v>48</v>
      </c>
      <c r="N526" s="11" t="s">
        <v>1364</v>
      </c>
      <c r="O526" s="11" t="s">
        <v>49</v>
      </c>
      <c r="P526" s="11" t="s">
        <v>50</v>
      </c>
      <c r="Q526" s="11" t="s">
        <v>50</v>
      </c>
      <c r="R526" s="11" t="s">
        <v>1365</v>
      </c>
      <c r="S526" s="12">
        <v>42736</v>
      </c>
      <c r="T526" s="12">
        <v>43100</v>
      </c>
      <c r="U526" s="12">
        <v>43100</v>
      </c>
      <c r="V526" s="10">
        <v>523.4</v>
      </c>
      <c r="W526" s="10">
        <v>300</v>
      </c>
      <c r="X526" s="10">
        <v>0</v>
      </c>
      <c r="Y526" s="13">
        <v>42719.422152777777</v>
      </c>
      <c r="Z526" s="11"/>
      <c r="AA526" s="10">
        <v>21025</v>
      </c>
      <c r="AB526" s="11" t="s">
        <v>60</v>
      </c>
      <c r="AC526" s="10">
        <v>517.75</v>
      </c>
      <c r="AD526" s="12">
        <v>42736</v>
      </c>
      <c r="AE526" s="12">
        <v>43100</v>
      </c>
      <c r="AF526" s="12">
        <v>43100</v>
      </c>
      <c r="AG526" s="10">
        <v>0</v>
      </c>
      <c r="AH526" s="13">
        <v>42719.422986111109</v>
      </c>
      <c r="AI526" s="11" t="s">
        <v>1366</v>
      </c>
      <c r="AJ526" s="2">
        <f>VLOOKUP(A526,'[1]Tab.-Job'!A:A,1,FALSE)</f>
        <v>18525</v>
      </c>
      <c r="AK526" s="14" t="str">
        <f t="shared" si="72"/>
        <v>Metral Marie Luise 08.08.2018</v>
      </c>
      <c r="AL526" s="2" t="b">
        <f t="shared" si="73"/>
        <v>0</v>
      </c>
    </row>
    <row r="527" spans="1:38" ht="25.5" x14ac:dyDescent="0.2">
      <c r="A527" s="10">
        <v>18525</v>
      </c>
      <c r="B527" s="11" t="s">
        <v>41</v>
      </c>
      <c r="C527" s="11" t="s">
        <v>1362</v>
      </c>
      <c r="D527" s="11" t="s">
        <v>1363</v>
      </c>
      <c r="E527" s="11" t="s">
        <v>107</v>
      </c>
      <c r="F527" s="10">
        <v>40306</v>
      </c>
      <c r="G527" s="11" t="s">
        <v>1364</v>
      </c>
      <c r="H527" s="12">
        <v>42736</v>
      </c>
      <c r="I527" s="10"/>
      <c r="J527" s="11" t="s">
        <v>111</v>
      </c>
      <c r="K527" s="11"/>
      <c r="L527" s="10">
        <v>96160</v>
      </c>
      <c r="M527" s="11" t="s">
        <v>48</v>
      </c>
      <c r="N527" s="11" t="s">
        <v>1364</v>
      </c>
      <c r="O527" s="11" t="s">
        <v>49</v>
      </c>
      <c r="P527" s="11" t="s">
        <v>50</v>
      </c>
      <c r="Q527" s="11" t="s">
        <v>50</v>
      </c>
      <c r="R527" s="11" t="s">
        <v>1365</v>
      </c>
      <c r="S527" s="12">
        <v>42736</v>
      </c>
      <c r="T527" s="12">
        <v>43100</v>
      </c>
      <c r="U527" s="12">
        <v>43100</v>
      </c>
      <c r="V527" s="10">
        <v>523.4</v>
      </c>
      <c r="W527" s="10">
        <v>300</v>
      </c>
      <c r="X527" s="10">
        <v>0</v>
      </c>
      <c r="Y527" s="13">
        <v>42719.422152777777</v>
      </c>
      <c r="Z527" s="11"/>
      <c r="AA527" s="10">
        <v>21022</v>
      </c>
      <c r="AB527" s="11" t="s">
        <v>61</v>
      </c>
      <c r="AC527" s="10">
        <v>5.65</v>
      </c>
      <c r="AD527" s="12">
        <v>42736</v>
      </c>
      <c r="AE527" s="12">
        <v>43100</v>
      </c>
      <c r="AF527" s="12">
        <v>43100</v>
      </c>
      <c r="AG527" s="10">
        <v>0</v>
      </c>
      <c r="AH527" s="13">
        <v>42719.422673611109</v>
      </c>
      <c r="AI527" s="11"/>
      <c r="AJ527" s="2">
        <f>VLOOKUP(A527,'[1]Tab.-Job'!A:A,1,FALSE)</f>
        <v>18525</v>
      </c>
      <c r="AK527" s="14" t="str">
        <f t="shared" si="72"/>
        <v>Metral Marie Luise 08.08.2018</v>
      </c>
      <c r="AL527" s="2" t="b">
        <f t="shared" si="73"/>
        <v>0</v>
      </c>
    </row>
    <row r="528" spans="1:38" ht="25.5" x14ac:dyDescent="0.2">
      <c r="A528" s="10">
        <v>18526</v>
      </c>
      <c r="B528" s="11" t="s">
        <v>41</v>
      </c>
      <c r="C528" s="11" t="s">
        <v>1367</v>
      </c>
      <c r="D528" s="11" t="s">
        <v>1368</v>
      </c>
      <c r="E528" s="11" t="s">
        <v>116</v>
      </c>
      <c r="F528" s="10">
        <v>38567</v>
      </c>
      <c r="G528" s="11" t="s">
        <v>1369</v>
      </c>
      <c r="H528" s="12">
        <v>42005</v>
      </c>
      <c r="I528" s="10"/>
      <c r="J528" s="11" t="s">
        <v>56</v>
      </c>
      <c r="K528" s="11" t="s">
        <v>136</v>
      </c>
      <c r="L528" s="10">
        <v>95080</v>
      </c>
      <c r="M528" s="11" t="s">
        <v>48</v>
      </c>
      <c r="N528" s="11" t="s">
        <v>1369</v>
      </c>
      <c r="O528" s="11" t="s">
        <v>49</v>
      </c>
      <c r="P528" s="11" t="s">
        <v>50</v>
      </c>
      <c r="Q528" s="11" t="s">
        <v>50</v>
      </c>
      <c r="R528" s="11" t="s">
        <v>1370</v>
      </c>
      <c r="S528" s="12">
        <v>42736</v>
      </c>
      <c r="T528" s="10"/>
      <c r="U528" s="10"/>
      <c r="V528" s="10">
        <v>565.4</v>
      </c>
      <c r="W528" s="10">
        <v>500</v>
      </c>
      <c r="X528" s="10">
        <v>0</v>
      </c>
      <c r="Y528" s="13">
        <v>42711.59443287037</v>
      </c>
      <c r="Z528" s="11"/>
      <c r="AA528" s="10">
        <v>19876</v>
      </c>
      <c r="AB528" s="11" t="s">
        <v>61</v>
      </c>
      <c r="AC528" s="10">
        <v>5.65</v>
      </c>
      <c r="AD528" s="12">
        <v>42736</v>
      </c>
      <c r="AE528" s="12">
        <v>43100</v>
      </c>
      <c r="AF528" s="12">
        <v>43100</v>
      </c>
      <c r="AG528" s="10">
        <v>0</v>
      </c>
      <c r="AH528" s="13">
        <v>42711.594826388886</v>
      </c>
      <c r="AI528" s="11"/>
      <c r="AJ528" s="2">
        <f>VLOOKUP(A528,'[1]Tab.-Job'!A:A,1,FALSE)</f>
        <v>18526</v>
      </c>
      <c r="AK528" s="14" t="str">
        <f t="shared" si="72"/>
        <v>Lachat Monique 26.06.1945</v>
      </c>
      <c r="AL528" s="2" t="b">
        <f t="shared" si="73"/>
        <v>1</v>
      </c>
    </row>
    <row r="529" spans="1:38" ht="25.5" x14ac:dyDescent="0.2">
      <c r="A529" s="10">
        <v>18535</v>
      </c>
      <c r="B529" s="11" t="s">
        <v>41</v>
      </c>
      <c r="C529" s="11" t="s">
        <v>1371</v>
      </c>
      <c r="D529" s="11" t="s">
        <v>1372</v>
      </c>
      <c r="E529" s="11" t="s">
        <v>96</v>
      </c>
      <c r="F529" s="10">
        <v>42798</v>
      </c>
      <c r="G529" s="11" t="s">
        <v>1373</v>
      </c>
      <c r="H529" s="12">
        <v>42370</v>
      </c>
      <c r="I529" s="10"/>
      <c r="J529" s="11" t="s">
        <v>68</v>
      </c>
      <c r="K529" s="11" t="s">
        <v>57</v>
      </c>
      <c r="L529" s="10">
        <v>102304</v>
      </c>
      <c r="M529" s="11" t="s">
        <v>48</v>
      </c>
      <c r="N529" s="11"/>
      <c r="O529" s="11" t="s">
        <v>49</v>
      </c>
      <c r="P529" s="11" t="s">
        <v>50</v>
      </c>
      <c r="Q529" s="11" t="s">
        <v>50</v>
      </c>
      <c r="R529" s="11" t="s">
        <v>1374</v>
      </c>
      <c r="S529" s="12">
        <v>42736</v>
      </c>
      <c r="T529" s="12">
        <v>43100</v>
      </c>
      <c r="U529" s="12">
        <v>43100</v>
      </c>
      <c r="V529" s="10">
        <v>495.5</v>
      </c>
      <c r="W529" s="10">
        <v>300</v>
      </c>
      <c r="X529" s="10">
        <v>1982</v>
      </c>
      <c r="Y529" s="13">
        <v>42878.455104166664</v>
      </c>
      <c r="Z529" s="11"/>
      <c r="AA529" s="10">
        <v>25102</v>
      </c>
      <c r="AB529" s="11" t="s">
        <v>60</v>
      </c>
      <c r="AC529" s="10">
        <v>489.85</v>
      </c>
      <c r="AD529" s="12">
        <v>42736</v>
      </c>
      <c r="AE529" s="12">
        <v>43100</v>
      </c>
      <c r="AF529" s="12">
        <v>43100</v>
      </c>
      <c r="AG529" s="10">
        <v>1959.4</v>
      </c>
      <c r="AH529" s="13">
        <v>42878.455925925926</v>
      </c>
      <c r="AI529" s="11"/>
      <c r="AJ529" s="2">
        <f>VLOOKUP(A529,'[1]Tab.-Job'!A:A,1,FALSE)</f>
        <v>18535</v>
      </c>
      <c r="AK529" s="14" t="str">
        <f t="shared" si="72"/>
        <v>Lorenzetti Alice Angèle Joséphine 15.09.2024</v>
      </c>
      <c r="AL529" s="2" t="b">
        <f t="shared" si="73"/>
        <v>0</v>
      </c>
    </row>
    <row r="530" spans="1:38" ht="25.5" x14ac:dyDescent="0.2">
      <c r="A530" s="10">
        <v>18535</v>
      </c>
      <c r="B530" s="11" t="s">
        <v>41</v>
      </c>
      <c r="C530" s="11" t="s">
        <v>1371</v>
      </c>
      <c r="D530" s="11" t="s">
        <v>1372</v>
      </c>
      <c r="E530" s="11" t="s">
        <v>96</v>
      </c>
      <c r="F530" s="10">
        <v>42798</v>
      </c>
      <c r="G530" s="11" t="s">
        <v>1373</v>
      </c>
      <c r="H530" s="12">
        <v>42370</v>
      </c>
      <c r="I530" s="10"/>
      <c r="J530" s="11" t="s">
        <v>68</v>
      </c>
      <c r="K530" s="11" t="s">
        <v>57</v>
      </c>
      <c r="L530" s="10">
        <v>102304</v>
      </c>
      <c r="M530" s="11" t="s">
        <v>48</v>
      </c>
      <c r="N530" s="11"/>
      <c r="O530" s="11" t="s">
        <v>49</v>
      </c>
      <c r="P530" s="11" t="s">
        <v>50</v>
      </c>
      <c r="Q530" s="11" t="s">
        <v>50</v>
      </c>
      <c r="R530" s="11" t="s">
        <v>1374</v>
      </c>
      <c r="S530" s="12">
        <v>42736</v>
      </c>
      <c r="T530" s="12">
        <v>43100</v>
      </c>
      <c r="U530" s="12">
        <v>43100</v>
      </c>
      <c r="V530" s="10">
        <v>495.5</v>
      </c>
      <c r="W530" s="10">
        <v>300</v>
      </c>
      <c r="X530" s="10">
        <v>1982</v>
      </c>
      <c r="Y530" s="13">
        <v>42878.455104166664</v>
      </c>
      <c r="Z530" s="11"/>
      <c r="AA530" s="10">
        <v>25101</v>
      </c>
      <c r="AB530" s="11" t="s">
        <v>61</v>
      </c>
      <c r="AC530" s="10">
        <v>5.65</v>
      </c>
      <c r="AD530" s="12">
        <v>42736</v>
      </c>
      <c r="AE530" s="12">
        <v>43100</v>
      </c>
      <c r="AF530" s="12">
        <v>43100</v>
      </c>
      <c r="AG530" s="10">
        <v>22.6</v>
      </c>
      <c r="AH530" s="13">
        <v>42878.455451388887</v>
      </c>
      <c r="AI530" s="11"/>
      <c r="AJ530" s="2">
        <f>VLOOKUP(A530,'[1]Tab.-Job'!A:A,1,FALSE)</f>
        <v>18535</v>
      </c>
      <c r="AK530" s="14" t="str">
        <f t="shared" si="72"/>
        <v>Lorenzetti Alice Angèle Joséphine 15.09.2024</v>
      </c>
      <c r="AL530" s="2" t="b">
        <f t="shared" si="73"/>
        <v>0</v>
      </c>
    </row>
    <row r="531" spans="1:38" ht="25.5" x14ac:dyDescent="0.2">
      <c r="A531" s="10">
        <v>18541</v>
      </c>
      <c r="B531" s="11" t="s">
        <v>41</v>
      </c>
      <c r="C531" s="11" t="s">
        <v>1375</v>
      </c>
      <c r="D531" s="11" t="s">
        <v>1376</v>
      </c>
      <c r="E531" s="11" t="s">
        <v>54</v>
      </c>
      <c r="F531" s="10">
        <v>40375</v>
      </c>
      <c r="G531" s="11" t="s">
        <v>1377</v>
      </c>
      <c r="H531" s="12">
        <v>42370</v>
      </c>
      <c r="I531" s="10"/>
      <c r="J531" s="11" t="s">
        <v>111</v>
      </c>
      <c r="K531" s="11" t="s">
        <v>136</v>
      </c>
      <c r="L531" s="10">
        <v>96616</v>
      </c>
      <c r="M531" s="11" t="s">
        <v>48</v>
      </c>
      <c r="N531" s="11" t="s">
        <v>1377</v>
      </c>
      <c r="O531" s="11" t="s">
        <v>49</v>
      </c>
      <c r="P531" s="11" t="s">
        <v>50</v>
      </c>
      <c r="Q531" s="11" t="s">
        <v>50</v>
      </c>
      <c r="R531" s="11" t="s">
        <v>1378</v>
      </c>
      <c r="S531" s="12">
        <v>42736</v>
      </c>
      <c r="T531" s="12">
        <v>43100</v>
      </c>
      <c r="U531" s="12">
        <v>43100</v>
      </c>
      <c r="V531" s="10">
        <v>426.6</v>
      </c>
      <c r="W531" s="10">
        <v>300</v>
      </c>
      <c r="X531" s="10">
        <v>0</v>
      </c>
      <c r="Y531" s="13">
        <v>42719.645381944443</v>
      </c>
      <c r="Z531" s="11"/>
      <c r="AA531" s="10">
        <v>21424</v>
      </c>
      <c r="AB531" s="11" t="s">
        <v>60</v>
      </c>
      <c r="AC531" s="10">
        <v>420.95</v>
      </c>
      <c r="AD531" s="12">
        <v>42736</v>
      </c>
      <c r="AE531" s="12">
        <v>43100</v>
      </c>
      <c r="AF531" s="12">
        <v>43100</v>
      </c>
      <c r="AG531" s="10">
        <v>0</v>
      </c>
      <c r="AH531" s="13">
        <v>42719.646145833336</v>
      </c>
      <c r="AI531" s="11"/>
      <c r="AJ531" s="2">
        <f>VLOOKUP(A531,'[1]Tab.-Job'!A:A,1,FALSE)</f>
        <v>18541</v>
      </c>
      <c r="AK531" s="14" t="str">
        <f t="shared" si="72"/>
        <v>Wanjiku Christine 03.10.1984</v>
      </c>
      <c r="AL531" s="2" t="b">
        <f t="shared" si="73"/>
        <v>1</v>
      </c>
    </row>
    <row r="532" spans="1:38" ht="25.5" x14ac:dyDescent="0.2">
      <c r="A532" s="10">
        <v>18541</v>
      </c>
      <c r="B532" s="11" t="s">
        <v>41</v>
      </c>
      <c r="C532" s="11" t="s">
        <v>1375</v>
      </c>
      <c r="D532" s="11" t="s">
        <v>1376</v>
      </c>
      <c r="E532" s="11" t="s">
        <v>54</v>
      </c>
      <c r="F532" s="10">
        <v>40375</v>
      </c>
      <c r="G532" s="11" t="s">
        <v>1377</v>
      </c>
      <c r="H532" s="12">
        <v>42370</v>
      </c>
      <c r="I532" s="10"/>
      <c r="J532" s="11" t="s">
        <v>111</v>
      </c>
      <c r="K532" s="11" t="s">
        <v>136</v>
      </c>
      <c r="L532" s="10">
        <v>96616</v>
      </c>
      <c r="M532" s="11" t="s">
        <v>48</v>
      </c>
      <c r="N532" s="11" t="s">
        <v>1377</v>
      </c>
      <c r="O532" s="11" t="s">
        <v>49</v>
      </c>
      <c r="P532" s="11" t="s">
        <v>50</v>
      </c>
      <c r="Q532" s="11" t="s">
        <v>50</v>
      </c>
      <c r="R532" s="11" t="s">
        <v>1378</v>
      </c>
      <c r="S532" s="12">
        <v>42736</v>
      </c>
      <c r="T532" s="12">
        <v>43100</v>
      </c>
      <c r="U532" s="12">
        <v>43100</v>
      </c>
      <c r="V532" s="10">
        <v>426.6</v>
      </c>
      <c r="W532" s="10">
        <v>300</v>
      </c>
      <c r="X532" s="10">
        <v>0</v>
      </c>
      <c r="Y532" s="13">
        <v>42719.645381944443</v>
      </c>
      <c r="Z532" s="11"/>
      <c r="AA532" s="10">
        <v>21423</v>
      </c>
      <c r="AB532" s="11" t="s">
        <v>61</v>
      </c>
      <c r="AC532" s="10">
        <v>5.65</v>
      </c>
      <c r="AD532" s="12">
        <v>42736</v>
      </c>
      <c r="AE532" s="12">
        <v>43100</v>
      </c>
      <c r="AF532" s="12">
        <v>43100</v>
      </c>
      <c r="AG532" s="10">
        <v>0</v>
      </c>
      <c r="AH532" s="13">
        <v>42719.645868055559</v>
      </c>
      <c r="AI532" s="11"/>
      <c r="AJ532" s="2">
        <f>VLOOKUP(A532,'[1]Tab.-Job'!A:A,1,FALSE)</f>
        <v>18541</v>
      </c>
      <c r="AK532" s="14" t="str">
        <f t="shared" si="72"/>
        <v>Wanjiku Christine 03.10.1984</v>
      </c>
      <c r="AL532" s="2" t="b">
        <f t="shared" si="73"/>
        <v>1</v>
      </c>
    </row>
    <row r="533" spans="1:38" ht="25.5" x14ac:dyDescent="0.2">
      <c r="A533" s="10">
        <v>18543</v>
      </c>
      <c r="B533" s="11" t="s">
        <v>41</v>
      </c>
      <c r="C533" s="11" t="s">
        <v>1379</v>
      </c>
      <c r="D533" s="11" t="s">
        <v>1380</v>
      </c>
      <c r="E533" s="11" t="s">
        <v>92</v>
      </c>
      <c r="F533" s="10">
        <v>40728</v>
      </c>
      <c r="G533" s="11" t="s">
        <v>1381</v>
      </c>
      <c r="H533" s="12">
        <v>42736</v>
      </c>
      <c r="I533" s="10"/>
      <c r="J533" s="11" t="s">
        <v>56</v>
      </c>
      <c r="K533" s="11" t="s">
        <v>331</v>
      </c>
      <c r="L533" s="10">
        <v>97403</v>
      </c>
      <c r="M533" s="11" t="s">
        <v>48</v>
      </c>
      <c r="N533" s="11" t="s">
        <v>1381</v>
      </c>
      <c r="O533" s="11" t="s">
        <v>49</v>
      </c>
      <c r="P533" s="11" t="s">
        <v>50</v>
      </c>
      <c r="Q533" s="11" t="s">
        <v>50</v>
      </c>
      <c r="R533" s="11" t="s">
        <v>1382</v>
      </c>
      <c r="S533" s="12">
        <v>42736</v>
      </c>
      <c r="T533" s="12">
        <v>43100</v>
      </c>
      <c r="U533" s="12">
        <v>43100</v>
      </c>
      <c r="V533" s="10">
        <v>577</v>
      </c>
      <c r="W533" s="10">
        <v>300</v>
      </c>
      <c r="X533" s="10">
        <v>0</v>
      </c>
      <c r="Y533" s="13">
        <v>42727.467870370368</v>
      </c>
      <c r="Z533" s="11"/>
      <c r="AA533" s="10">
        <v>21972</v>
      </c>
      <c r="AB533" s="11" t="s">
        <v>60</v>
      </c>
      <c r="AC533" s="10">
        <v>554</v>
      </c>
      <c r="AD533" s="12">
        <v>42736</v>
      </c>
      <c r="AE533" s="12">
        <v>43100</v>
      </c>
      <c r="AF533" s="12">
        <v>43100</v>
      </c>
      <c r="AG533" s="10">
        <v>0</v>
      </c>
      <c r="AH533" s="13">
        <v>42727.468680555554</v>
      </c>
      <c r="AI533" s="11"/>
      <c r="AJ533" s="2">
        <f>VLOOKUP(A533,'[1]Tab.-Job'!A:A,1,FALSE)</f>
        <v>18543</v>
      </c>
      <c r="AK533" s="14" t="str">
        <f t="shared" si="72"/>
        <v>Mollard Philippe Henri 28.12.1960</v>
      </c>
      <c r="AL533" s="2" t="b">
        <f t="shared" si="73"/>
        <v>1</v>
      </c>
    </row>
    <row r="534" spans="1:38" ht="25.5" x14ac:dyDescent="0.2">
      <c r="A534" s="10">
        <v>18543</v>
      </c>
      <c r="B534" s="11" t="s">
        <v>41</v>
      </c>
      <c r="C534" s="11" t="s">
        <v>1379</v>
      </c>
      <c r="D534" s="11" t="s">
        <v>1380</v>
      </c>
      <c r="E534" s="11" t="s">
        <v>92</v>
      </c>
      <c r="F534" s="10">
        <v>40728</v>
      </c>
      <c r="G534" s="11" t="s">
        <v>1381</v>
      </c>
      <c r="H534" s="12">
        <v>42736</v>
      </c>
      <c r="I534" s="10"/>
      <c r="J534" s="11" t="s">
        <v>56</v>
      </c>
      <c r="K534" s="11" t="s">
        <v>331</v>
      </c>
      <c r="L534" s="10">
        <v>97403</v>
      </c>
      <c r="M534" s="11" t="s">
        <v>48</v>
      </c>
      <c r="N534" s="11" t="s">
        <v>1381</v>
      </c>
      <c r="O534" s="11" t="s">
        <v>49</v>
      </c>
      <c r="P534" s="11" t="s">
        <v>50</v>
      </c>
      <c r="Q534" s="11" t="s">
        <v>50</v>
      </c>
      <c r="R534" s="11" t="s">
        <v>1382</v>
      </c>
      <c r="S534" s="12">
        <v>42736</v>
      </c>
      <c r="T534" s="12">
        <v>43100</v>
      </c>
      <c r="U534" s="12">
        <v>43100</v>
      </c>
      <c r="V534" s="10">
        <v>577</v>
      </c>
      <c r="W534" s="10">
        <v>300</v>
      </c>
      <c r="X534" s="10">
        <v>0</v>
      </c>
      <c r="Y534" s="13">
        <v>42727.467870370368</v>
      </c>
      <c r="Z534" s="11"/>
      <c r="AA534" s="10">
        <v>21973</v>
      </c>
      <c r="AB534" s="11" t="s">
        <v>61</v>
      </c>
      <c r="AC534" s="10">
        <v>5.65</v>
      </c>
      <c r="AD534" s="12">
        <v>42736</v>
      </c>
      <c r="AE534" s="12">
        <v>43100</v>
      </c>
      <c r="AF534" s="12">
        <v>43100</v>
      </c>
      <c r="AG534" s="10">
        <v>0</v>
      </c>
      <c r="AH534" s="13">
        <v>42727.468958333331</v>
      </c>
      <c r="AI534" s="11"/>
      <c r="AJ534" s="2">
        <f>VLOOKUP(A534,'[1]Tab.-Job'!A:A,1,FALSE)</f>
        <v>18543</v>
      </c>
      <c r="AK534" s="14" t="str">
        <f t="shared" si="72"/>
        <v>Mollard Philippe Henri 28.12.1960</v>
      </c>
      <c r="AL534" s="2" t="b">
        <f t="shared" si="73"/>
        <v>1</v>
      </c>
    </row>
    <row r="535" spans="1:38" ht="25.5" x14ac:dyDescent="0.2">
      <c r="A535" s="10">
        <v>18545</v>
      </c>
      <c r="B535" s="11" t="s">
        <v>41</v>
      </c>
      <c r="C535" s="11" t="s">
        <v>1383</v>
      </c>
      <c r="D535" s="11" t="s">
        <v>1384</v>
      </c>
      <c r="E535" s="11" t="s">
        <v>239</v>
      </c>
      <c r="F535" s="10">
        <v>39882</v>
      </c>
      <c r="G535" s="11" t="s">
        <v>1385</v>
      </c>
      <c r="H535" s="12">
        <v>42370</v>
      </c>
      <c r="I535" s="10"/>
      <c r="J535" s="11" t="s">
        <v>358</v>
      </c>
      <c r="K535" s="11" t="s">
        <v>1386</v>
      </c>
      <c r="L535" s="10">
        <v>95136</v>
      </c>
      <c r="M535" s="11" t="s">
        <v>48</v>
      </c>
      <c r="N535" s="11" t="s">
        <v>1385</v>
      </c>
      <c r="O535" s="11" t="s">
        <v>49</v>
      </c>
      <c r="P535" s="11" t="s">
        <v>50</v>
      </c>
      <c r="Q535" s="11" t="s">
        <v>50</v>
      </c>
      <c r="R535" s="11" t="s">
        <v>1387</v>
      </c>
      <c r="S535" s="12">
        <v>42736</v>
      </c>
      <c r="T535" s="12">
        <v>42736</v>
      </c>
      <c r="U535" s="12">
        <v>42736</v>
      </c>
      <c r="V535" s="10">
        <v>537.29999999999995</v>
      </c>
      <c r="W535" s="10">
        <v>300</v>
      </c>
      <c r="X535" s="10">
        <v>0</v>
      </c>
      <c r="Y535" s="13">
        <v>42711.732407407406</v>
      </c>
      <c r="Z535" s="11"/>
      <c r="AA535" s="10"/>
      <c r="AB535" s="11"/>
      <c r="AC535" s="10"/>
      <c r="AD535" s="10"/>
      <c r="AE535" s="10"/>
      <c r="AF535" s="10"/>
      <c r="AG535" s="10"/>
      <c r="AH535" s="10"/>
      <c r="AI535" s="11"/>
      <c r="AJ535" s="2">
        <f>VLOOKUP(A535,'[1]Tab.-Job'!A:A,1,FALSE)</f>
        <v>18545</v>
      </c>
      <c r="AK535" s="14" t="str">
        <f t="shared" si="72"/>
        <v>Piro Walid 17.07.1997</v>
      </c>
      <c r="AL535" s="2" t="b">
        <f t="shared" si="73"/>
        <v>1</v>
      </c>
    </row>
    <row r="536" spans="1:38" ht="25.5" x14ac:dyDescent="0.2">
      <c r="A536" s="10">
        <v>18553</v>
      </c>
      <c r="B536" s="11" t="s">
        <v>41</v>
      </c>
      <c r="C536" s="11" t="s">
        <v>1388</v>
      </c>
      <c r="D536" s="11" t="s">
        <v>1389</v>
      </c>
      <c r="E536" s="11" t="s">
        <v>324</v>
      </c>
      <c r="F536" s="10">
        <v>38650</v>
      </c>
      <c r="G536" s="11" t="s">
        <v>1390</v>
      </c>
      <c r="H536" s="12">
        <v>42005</v>
      </c>
      <c r="I536" s="10"/>
      <c r="J536" s="11" t="s">
        <v>68</v>
      </c>
      <c r="K536" s="11" t="s">
        <v>331</v>
      </c>
      <c r="L536" s="10">
        <v>98842</v>
      </c>
      <c r="M536" s="11" t="s">
        <v>48</v>
      </c>
      <c r="N536" s="11"/>
      <c r="O536" s="11" t="s">
        <v>49</v>
      </c>
      <c r="P536" s="11" t="s">
        <v>50</v>
      </c>
      <c r="Q536" s="11" t="s">
        <v>50</v>
      </c>
      <c r="R536" s="11" t="s">
        <v>1391</v>
      </c>
      <c r="S536" s="12">
        <v>42736</v>
      </c>
      <c r="T536" s="12">
        <v>43100</v>
      </c>
      <c r="U536" s="12">
        <v>43100</v>
      </c>
      <c r="V536" s="10">
        <v>537.29999999999995</v>
      </c>
      <c r="W536" s="10">
        <v>300</v>
      </c>
      <c r="X536" s="10">
        <v>0</v>
      </c>
      <c r="Y536" s="13">
        <v>42759.443888888891</v>
      </c>
      <c r="Z536" s="11"/>
      <c r="AA536" s="10"/>
      <c r="AB536" s="11"/>
      <c r="AC536" s="10"/>
      <c r="AD536" s="10"/>
      <c r="AE536" s="10"/>
      <c r="AF536" s="10"/>
      <c r="AG536" s="10"/>
      <c r="AH536" s="10"/>
      <c r="AI536" s="11"/>
      <c r="AJ536" s="2">
        <f>VLOOKUP(A536,'[1]Tab.-Job'!A:A,1,FALSE)</f>
        <v>18553</v>
      </c>
      <c r="AK536" s="14" t="str">
        <f t="shared" si="72"/>
        <v>Caetano De Azevedo Veronique 27.07.1989</v>
      </c>
      <c r="AL536" s="2" t="b">
        <f t="shared" si="73"/>
        <v>1</v>
      </c>
    </row>
    <row r="537" spans="1:38" ht="25.5" x14ac:dyDescent="0.2">
      <c r="A537" s="10">
        <v>18560</v>
      </c>
      <c r="B537" s="11" t="s">
        <v>41</v>
      </c>
      <c r="C537" s="11" t="s">
        <v>1392</v>
      </c>
      <c r="D537" s="11" t="s">
        <v>1393</v>
      </c>
      <c r="E537" s="11" t="s">
        <v>137</v>
      </c>
      <c r="F537" s="10">
        <v>38411</v>
      </c>
      <c r="G537" s="11" t="s">
        <v>1394</v>
      </c>
      <c r="H537" s="12">
        <v>42005</v>
      </c>
      <c r="I537" s="10"/>
      <c r="J537" s="11" t="s">
        <v>68</v>
      </c>
      <c r="K537" s="11" t="s">
        <v>716</v>
      </c>
      <c r="L537" s="10">
        <v>98512</v>
      </c>
      <c r="M537" s="11" t="s">
        <v>48</v>
      </c>
      <c r="N537" s="11" t="s">
        <v>1394</v>
      </c>
      <c r="O537" s="11" t="s">
        <v>49</v>
      </c>
      <c r="P537" s="11" t="s">
        <v>50</v>
      </c>
      <c r="Q537" s="11" t="s">
        <v>50</v>
      </c>
      <c r="R537" s="11" t="s">
        <v>1395</v>
      </c>
      <c r="S537" s="12">
        <v>42736</v>
      </c>
      <c r="T537" s="12">
        <v>43100</v>
      </c>
      <c r="U537" s="12">
        <v>43100</v>
      </c>
      <c r="V537" s="10">
        <v>451.8</v>
      </c>
      <c r="W537" s="10">
        <v>500</v>
      </c>
      <c r="X537" s="10">
        <v>0</v>
      </c>
      <c r="Y537" s="13">
        <v>42751.476099537038</v>
      </c>
      <c r="Z537" s="11"/>
      <c r="AA537" s="10">
        <v>22784</v>
      </c>
      <c r="AB537" s="11" t="s">
        <v>60</v>
      </c>
      <c r="AC537" s="10">
        <v>446.15</v>
      </c>
      <c r="AD537" s="12">
        <v>42736</v>
      </c>
      <c r="AE537" s="12">
        <v>43100</v>
      </c>
      <c r="AF537" s="12">
        <v>43100</v>
      </c>
      <c r="AG537" s="10">
        <v>0</v>
      </c>
      <c r="AH537" s="13">
        <v>42751.477372685185</v>
      </c>
      <c r="AI537" s="11"/>
      <c r="AJ537" s="2">
        <f>VLOOKUP(A537,'[1]Tab.-Job'!A:A,1,FALSE)</f>
        <v>18560</v>
      </c>
      <c r="AK537" s="14" t="str">
        <f t="shared" si="72"/>
        <v>Sakho Sankoum 27.10.1988</v>
      </c>
      <c r="AL537" s="2" t="b">
        <f t="shared" si="73"/>
        <v>1</v>
      </c>
    </row>
    <row r="538" spans="1:38" ht="25.5" x14ac:dyDescent="0.2">
      <c r="A538" s="10">
        <v>18560</v>
      </c>
      <c r="B538" s="11" t="s">
        <v>41</v>
      </c>
      <c r="C538" s="11" t="s">
        <v>1392</v>
      </c>
      <c r="D538" s="11" t="s">
        <v>1393</v>
      </c>
      <c r="E538" s="11" t="s">
        <v>137</v>
      </c>
      <c r="F538" s="10">
        <v>38411</v>
      </c>
      <c r="G538" s="11" t="s">
        <v>1394</v>
      </c>
      <c r="H538" s="12">
        <v>42005</v>
      </c>
      <c r="I538" s="10"/>
      <c r="J538" s="11" t="s">
        <v>68</v>
      </c>
      <c r="K538" s="11" t="s">
        <v>716</v>
      </c>
      <c r="L538" s="10">
        <v>98512</v>
      </c>
      <c r="M538" s="11" t="s">
        <v>48</v>
      </c>
      <c r="N538" s="11" t="s">
        <v>1394</v>
      </c>
      <c r="O538" s="11" t="s">
        <v>49</v>
      </c>
      <c r="P538" s="11" t="s">
        <v>50</v>
      </c>
      <c r="Q538" s="11" t="s">
        <v>50</v>
      </c>
      <c r="R538" s="11" t="s">
        <v>1395</v>
      </c>
      <c r="S538" s="12">
        <v>42736</v>
      </c>
      <c r="T538" s="12">
        <v>43100</v>
      </c>
      <c r="U538" s="12">
        <v>43100</v>
      </c>
      <c r="V538" s="10">
        <v>451.8</v>
      </c>
      <c r="W538" s="10">
        <v>500</v>
      </c>
      <c r="X538" s="10">
        <v>0</v>
      </c>
      <c r="Y538" s="13">
        <v>42751.476099537038</v>
      </c>
      <c r="Z538" s="11"/>
      <c r="AA538" s="10">
        <v>22783</v>
      </c>
      <c r="AB538" s="11" t="s">
        <v>61</v>
      </c>
      <c r="AC538" s="10">
        <v>5.65</v>
      </c>
      <c r="AD538" s="12">
        <v>42736</v>
      </c>
      <c r="AE538" s="12">
        <v>43100</v>
      </c>
      <c r="AF538" s="12">
        <v>43100</v>
      </c>
      <c r="AG538" s="10">
        <v>0</v>
      </c>
      <c r="AH538" s="13">
        <v>42751.476990740739</v>
      </c>
      <c r="AI538" s="11"/>
      <c r="AJ538" s="2">
        <f>VLOOKUP(A538,'[1]Tab.-Job'!A:A,1,FALSE)</f>
        <v>18560</v>
      </c>
      <c r="AK538" s="14" t="str">
        <f t="shared" si="72"/>
        <v>Sakho Sankoum 27.10.1988</v>
      </c>
      <c r="AL538" s="2" t="b">
        <f t="shared" si="73"/>
        <v>1</v>
      </c>
    </row>
    <row r="539" spans="1:38" ht="25.5" x14ac:dyDescent="0.2">
      <c r="A539" s="10">
        <v>18560</v>
      </c>
      <c r="B539" s="11" t="s">
        <v>41</v>
      </c>
      <c r="C539" s="11" t="s">
        <v>1392</v>
      </c>
      <c r="D539" s="11" t="s">
        <v>1393</v>
      </c>
      <c r="E539" s="11" t="s">
        <v>137</v>
      </c>
      <c r="F539" s="10">
        <v>38411</v>
      </c>
      <c r="G539" s="11" t="s">
        <v>1394</v>
      </c>
      <c r="H539" s="12">
        <v>42005</v>
      </c>
      <c r="I539" s="10"/>
      <c r="J539" s="11" t="s">
        <v>68</v>
      </c>
      <c r="K539" s="11" t="s">
        <v>716</v>
      </c>
      <c r="L539" s="10">
        <v>98513</v>
      </c>
      <c r="M539" s="11" t="s">
        <v>98</v>
      </c>
      <c r="N539" s="11" t="s">
        <v>1394</v>
      </c>
      <c r="O539" s="11" t="s">
        <v>50</v>
      </c>
      <c r="P539" s="11" t="s">
        <v>49</v>
      </c>
      <c r="Q539" s="11" t="s">
        <v>50</v>
      </c>
      <c r="R539" s="11" t="s">
        <v>1395</v>
      </c>
      <c r="S539" s="12">
        <v>42736</v>
      </c>
      <c r="T539" s="12">
        <v>43100</v>
      </c>
      <c r="U539" s="12">
        <v>43100</v>
      </c>
      <c r="V539" s="10">
        <v>19.399999999999999</v>
      </c>
      <c r="W539" s="10"/>
      <c r="X539" s="10">
        <v>0</v>
      </c>
      <c r="Y539" s="13">
        <v>42751.47855324074</v>
      </c>
      <c r="Z539" s="11"/>
      <c r="AA539" s="10"/>
      <c r="AB539" s="11"/>
      <c r="AC539" s="10"/>
      <c r="AD539" s="10"/>
      <c r="AE539" s="10"/>
      <c r="AF539" s="10"/>
      <c r="AG539" s="10"/>
      <c r="AH539" s="10"/>
      <c r="AI539" s="11"/>
      <c r="AJ539" s="2">
        <f>VLOOKUP(A539,'[1]Tab.-Job'!A:A,1,FALSE)</f>
        <v>18560</v>
      </c>
      <c r="AK539" s="14" t="str">
        <f t="shared" si="72"/>
        <v>Sakho Sankoum 27.10.1988</v>
      </c>
      <c r="AL539" s="2" t="b">
        <f t="shared" si="73"/>
        <v>1</v>
      </c>
    </row>
    <row r="540" spans="1:38" ht="25.5" x14ac:dyDescent="0.2">
      <c r="A540" s="10">
        <v>18560</v>
      </c>
      <c r="B540" s="11" t="s">
        <v>41</v>
      </c>
      <c r="C540" s="11" t="s">
        <v>1392</v>
      </c>
      <c r="D540" s="11" t="s">
        <v>1393</v>
      </c>
      <c r="E540" s="11" t="s">
        <v>137</v>
      </c>
      <c r="F540" s="10">
        <v>38411</v>
      </c>
      <c r="G540" s="11" t="s">
        <v>1394</v>
      </c>
      <c r="H540" s="12">
        <v>42005</v>
      </c>
      <c r="I540" s="10"/>
      <c r="J540" s="11" t="s">
        <v>68</v>
      </c>
      <c r="K540" s="11" t="s">
        <v>716</v>
      </c>
      <c r="L540" s="10">
        <v>98511</v>
      </c>
      <c r="M540" s="11" t="s">
        <v>48</v>
      </c>
      <c r="N540" s="11" t="s">
        <v>1394</v>
      </c>
      <c r="O540" s="11" t="s">
        <v>49</v>
      </c>
      <c r="P540" s="11" t="s">
        <v>50</v>
      </c>
      <c r="Q540" s="11" t="s">
        <v>50</v>
      </c>
      <c r="R540" s="11" t="s">
        <v>1395</v>
      </c>
      <c r="S540" s="12">
        <v>42736</v>
      </c>
      <c r="T540" s="12">
        <v>42736</v>
      </c>
      <c r="U540" s="12">
        <v>42736</v>
      </c>
      <c r="V540" s="10">
        <v>446.15</v>
      </c>
      <c r="W540" s="10">
        <v>500</v>
      </c>
      <c r="X540" s="10">
        <v>0</v>
      </c>
      <c r="Y540" s="13">
        <v>42751.474710648145</v>
      </c>
      <c r="Z540" s="11"/>
      <c r="AA540" s="10"/>
      <c r="AB540" s="11"/>
      <c r="AC540" s="10"/>
      <c r="AD540" s="10"/>
      <c r="AE540" s="10"/>
      <c r="AF540" s="10"/>
      <c r="AG540" s="10"/>
      <c r="AH540" s="10"/>
      <c r="AI540" s="11"/>
      <c r="AJ540" s="2">
        <f>VLOOKUP(A540,'[1]Tab.-Job'!A:A,1,FALSE)</f>
        <v>18560</v>
      </c>
      <c r="AK540" s="14" t="str">
        <f t="shared" si="72"/>
        <v>Sakho Sankoum 27.10.1988</v>
      </c>
      <c r="AL540" s="2" t="b">
        <f t="shared" si="73"/>
        <v>1</v>
      </c>
    </row>
    <row r="541" spans="1:38" ht="25.5" x14ac:dyDescent="0.2">
      <c r="A541" s="10">
        <v>18561</v>
      </c>
      <c r="B541" s="11" t="s">
        <v>41</v>
      </c>
      <c r="C541" s="11" t="s">
        <v>1396</v>
      </c>
      <c r="D541" s="11" t="s">
        <v>1397</v>
      </c>
      <c r="E541" s="11" t="s">
        <v>109</v>
      </c>
      <c r="F541" s="10">
        <v>41758</v>
      </c>
      <c r="G541" s="11" t="s">
        <v>1398</v>
      </c>
      <c r="H541" s="12">
        <v>42736</v>
      </c>
      <c r="I541" s="10"/>
      <c r="J541" s="11" t="s">
        <v>128</v>
      </c>
      <c r="K541" s="11"/>
      <c r="L541" s="10">
        <v>99931</v>
      </c>
      <c r="M541" s="11" t="s">
        <v>48</v>
      </c>
      <c r="N541" s="11" t="s">
        <v>1398</v>
      </c>
      <c r="O541" s="11" t="s">
        <v>49</v>
      </c>
      <c r="P541" s="11" t="s">
        <v>50</v>
      </c>
      <c r="Q541" s="11" t="s">
        <v>50</v>
      </c>
      <c r="R541" s="11" t="s">
        <v>1399</v>
      </c>
      <c r="S541" s="12">
        <v>42736</v>
      </c>
      <c r="T541" s="12">
        <v>43100</v>
      </c>
      <c r="U541" s="12">
        <v>43100</v>
      </c>
      <c r="V541" s="10">
        <v>547</v>
      </c>
      <c r="W541" s="10">
        <v>300</v>
      </c>
      <c r="X541" s="10">
        <v>547</v>
      </c>
      <c r="Y541" s="13">
        <v>42788.490879629629</v>
      </c>
      <c r="Z541" s="11"/>
      <c r="AA541" s="10">
        <v>23773</v>
      </c>
      <c r="AB541" s="11" t="s">
        <v>60</v>
      </c>
      <c r="AC541" s="10">
        <v>541.35</v>
      </c>
      <c r="AD541" s="12">
        <v>42736</v>
      </c>
      <c r="AE541" s="12">
        <v>43100</v>
      </c>
      <c r="AF541" s="12">
        <v>43100</v>
      </c>
      <c r="AG541" s="10">
        <v>541.35</v>
      </c>
      <c r="AH541" s="13">
        <v>42788.491712962961</v>
      </c>
      <c r="AI541" s="11"/>
      <c r="AJ541" s="2">
        <f>VLOOKUP(A541,'[1]Tab.-Job'!A:A,1,FALSE)</f>
        <v>18561</v>
      </c>
      <c r="AK541" s="14" t="str">
        <f t="shared" si="72"/>
        <v>Fedeli Danielle Thérèse 02.07.1951</v>
      </c>
      <c r="AL541" s="2" t="b">
        <f t="shared" si="73"/>
        <v>1</v>
      </c>
    </row>
    <row r="542" spans="1:38" ht="25.5" x14ac:dyDescent="0.2">
      <c r="A542" s="10">
        <v>18561</v>
      </c>
      <c r="B542" s="11" t="s">
        <v>41</v>
      </c>
      <c r="C542" s="11" t="s">
        <v>1396</v>
      </c>
      <c r="D542" s="11" t="s">
        <v>1397</v>
      </c>
      <c r="E542" s="11" t="s">
        <v>109</v>
      </c>
      <c r="F542" s="10">
        <v>41758</v>
      </c>
      <c r="G542" s="11" t="s">
        <v>1398</v>
      </c>
      <c r="H542" s="12">
        <v>42736</v>
      </c>
      <c r="I542" s="10"/>
      <c r="J542" s="11" t="s">
        <v>128</v>
      </c>
      <c r="K542" s="11"/>
      <c r="L542" s="10">
        <v>99931</v>
      </c>
      <c r="M542" s="11" t="s">
        <v>48</v>
      </c>
      <c r="N542" s="11" t="s">
        <v>1398</v>
      </c>
      <c r="O542" s="11" t="s">
        <v>49</v>
      </c>
      <c r="P542" s="11" t="s">
        <v>50</v>
      </c>
      <c r="Q542" s="11" t="s">
        <v>50</v>
      </c>
      <c r="R542" s="11" t="s">
        <v>1399</v>
      </c>
      <c r="S542" s="12">
        <v>42736</v>
      </c>
      <c r="T542" s="12">
        <v>43100</v>
      </c>
      <c r="U542" s="12">
        <v>43100</v>
      </c>
      <c r="V542" s="10">
        <v>547</v>
      </c>
      <c r="W542" s="10">
        <v>300</v>
      </c>
      <c r="X542" s="10">
        <v>547</v>
      </c>
      <c r="Y542" s="13">
        <v>42788.490879629629</v>
      </c>
      <c r="Z542" s="11"/>
      <c r="AA542" s="10">
        <v>23772</v>
      </c>
      <c r="AB542" s="11" t="s">
        <v>61</v>
      </c>
      <c r="AC542" s="10">
        <v>5.65</v>
      </c>
      <c r="AD542" s="12">
        <v>42736</v>
      </c>
      <c r="AE542" s="12">
        <v>43100</v>
      </c>
      <c r="AF542" s="12">
        <v>43100</v>
      </c>
      <c r="AG542" s="10">
        <v>5.65</v>
      </c>
      <c r="AH542" s="13">
        <v>42788.491435185184</v>
      </c>
      <c r="AI542" s="11"/>
      <c r="AJ542" s="2">
        <f>VLOOKUP(A542,'[1]Tab.-Job'!A:A,1,FALSE)</f>
        <v>18561</v>
      </c>
      <c r="AK542" s="14" t="str">
        <f t="shared" si="72"/>
        <v>Fedeli Danielle Thérèse 02.07.1951</v>
      </c>
      <c r="AL542" s="2" t="b">
        <f t="shared" si="73"/>
        <v>1</v>
      </c>
    </row>
    <row r="543" spans="1:38" ht="25.5" x14ac:dyDescent="0.2">
      <c r="A543" s="10">
        <v>18562</v>
      </c>
      <c r="B543" s="11" t="s">
        <v>41</v>
      </c>
      <c r="C543" s="11" t="s">
        <v>1400</v>
      </c>
      <c r="D543" s="11" t="s">
        <v>1401</v>
      </c>
      <c r="E543" s="11" t="s">
        <v>117</v>
      </c>
      <c r="F543" s="10">
        <v>37353</v>
      </c>
      <c r="G543" s="11" t="s">
        <v>1402</v>
      </c>
      <c r="H543" s="12">
        <v>42370</v>
      </c>
      <c r="I543" s="10"/>
      <c r="J543" s="11" t="s">
        <v>46</v>
      </c>
      <c r="K543" s="11" t="s">
        <v>57</v>
      </c>
      <c r="L543" s="10">
        <v>95090</v>
      </c>
      <c r="M543" s="11" t="s">
        <v>48</v>
      </c>
      <c r="N543" s="11" t="s">
        <v>1403</v>
      </c>
      <c r="O543" s="11" t="s">
        <v>49</v>
      </c>
      <c r="P543" s="11" t="s">
        <v>50</v>
      </c>
      <c r="Q543" s="11" t="s">
        <v>50</v>
      </c>
      <c r="R543" s="11" t="s">
        <v>1404</v>
      </c>
      <c r="S543" s="12">
        <v>42736</v>
      </c>
      <c r="T543" s="12">
        <v>43100</v>
      </c>
      <c r="U543" s="12">
        <v>43100</v>
      </c>
      <c r="V543" s="10">
        <v>469.8</v>
      </c>
      <c r="W543" s="10">
        <v>300</v>
      </c>
      <c r="X543" s="10">
        <v>0</v>
      </c>
      <c r="Y543" s="13">
        <v>42711.622071759259</v>
      </c>
      <c r="Z543" s="11" t="s">
        <v>115</v>
      </c>
      <c r="AA543" s="10">
        <v>19883</v>
      </c>
      <c r="AB543" s="11" t="s">
        <v>60</v>
      </c>
      <c r="AC543" s="10">
        <v>469.8</v>
      </c>
      <c r="AD543" s="12">
        <v>42736</v>
      </c>
      <c r="AE543" s="12">
        <v>43100</v>
      </c>
      <c r="AF543" s="12">
        <v>43100</v>
      </c>
      <c r="AG543" s="10">
        <v>0</v>
      </c>
      <c r="AH543" s="13">
        <v>42711.622430555559</v>
      </c>
      <c r="AI543" s="11" t="s">
        <v>160</v>
      </c>
      <c r="AJ543" s="2">
        <f>VLOOKUP(A543,'[1]Tab.-Job'!A:A,1,FALSE)</f>
        <v>18562</v>
      </c>
      <c r="AK543" s="14" t="str">
        <f t="shared" si="72"/>
        <v>Teutschmann Jean-Pierre Viktor 17.05.1952</v>
      </c>
      <c r="AL543" s="2" t="b">
        <f t="shared" si="73"/>
        <v>1</v>
      </c>
    </row>
    <row r="544" spans="1:38" ht="25.5" x14ac:dyDescent="0.2">
      <c r="A544" s="10">
        <v>18573</v>
      </c>
      <c r="B544" s="11" t="s">
        <v>41</v>
      </c>
      <c r="C544" s="11" t="s">
        <v>1405</v>
      </c>
      <c r="D544" s="11" t="s">
        <v>1406</v>
      </c>
      <c r="E544" s="11" t="s">
        <v>311</v>
      </c>
      <c r="F544" s="10">
        <v>38222</v>
      </c>
      <c r="G544" s="11" t="s">
        <v>1407</v>
      </c>
      <c r="H544" s="12">
        <v>42005</v>
      </c>
      <c r="I544" s="10"/>
      <c r="J544" s="11" t="s">
        <v>56</v>
      </c>
      <c r="K544" s="11" t="s">
        <v>103</v>
      </c>
      <c r="L544" s="10">
        <v>96021</v>
      </c>
      <c r="M544" s="11" t="s">
        <v>48</v>
      </c>
      <c r="N544" s="11"/>
      <c r="O544" s="11" t="s">
        <v>49</v>
      </c>
      <c r="P544" s="11" t="s">
        <v>50</v>
      </c>
      <c r="Q544" s="11" t="s">
        <v>50</v>
      </c>
      <c r="R544" s="11" t="s">
        <v>1408</v>
      </c>
      <c r="S544" s="12">
        <v>42736</v>
      </c>
      <c r="T544" s="12">
        <v>43100</v>
      </c>
      <c r="U544" s="12">
        <v>43100</v>
      </c>
      <c r="V544" s="10">
        <v>577</v>
      </c>
      <c r="W544" s="10">
        <v>300</v>
      </c>
      <c r="X544" s="10">
        <v>0</v>
      </c>
      <c r="Y544" s="13">
        <v>42719.390347222223</v>
      </c>
      <c r="Z544" s="11"/>
      <c r="AA544" s="10">
        <v>21439</v>
      </c>
      <c r="AB544" s="11" t="s">
        <v>60</v>
      </c>
      <c r="AC544" s="10">
        <v>554</v>
      </c>
      <c r="AD544" s="12">
        <v>42736</v>
      </c>
      <c r="AE544" s="12">
        <v>43100</v>
      </c>
      <c r="AF544" s="12">
        <v>43100</v>
      </c>
      <c r="AG544" s="10">
        <v>0</v>
      </c>
      <c r="AH544" s="13">
        <v>42719.685520833336</v>
      </c>
      <c r="AI544" s="11"/>
      <c r="AJ544" s="2">
        <f>VLOOKUP(A544,'[1]Tab.-Job'!A:A,1,FALSE)</f>
        <v>18573</v>
      </c>
      <c r="AK544" s="14" t="str">
        <f t="shared" si="72"/>
        <v>Andone Marie Madeleine 05.06.1937</v>
      </c>
      <c r="AL544" s="2" t="b">
        <f t="shared" si="73"/>
        <v>1</v>
      </c>
    </row>
    <row r="545" spans="1:38" ht="25.5" x14ac:dyDescent="0.2">
      <c r="A545" s="10">
        <v>18573</v>
      </c>
      <c r="B545" s="11" t="s">
        <v>41</v>
      </c>
      <c r="C545" s="11" t="s">
        <v>1405</v>
      </c>
      <c r="D545" s="11" t="s">
        <v>1406</v>
      </c>
      <c r="E545" s="11" t="s">
        <v>311</v>
      </c>
      <c r="F545" s="10">
        <v>38222</v>
      </c>
      <c r="G545" s="11" t="s">
        <v>1407</v>
      </c>
      <c r="H545" s="12">
        <v>42005</v>
      </c>
      <c r="I545" s="10"/>
      <c r="J545" s="11" t="s">
        <v>56</v>
      </c>
      <c r="K545" s="11" t="s">
        <v>103</v>
      </c>
      <c r="L545" s="10">
        <v>96021</v>
      </c>
      <c r="M545" s="11" t="s">
        <v>48</v>
      </c>
      <c r="N545" s="11"/>
      <c r="O545" s="11" t="s">
        <v>49</v>
      </c>
      <c r="P545" s="11" t="s">
        <v>50</v>
      </c>
      <c r="Q545" s="11" t="s">
        <v>50</v>
      </c>
      <c r="R545" s="11" t="s">
        <v>1408</v>
      </c>
      <c r="S545" s="12">
        <v>42736</v>
      </c>
      <c r="T545" s="12">
        <v>43100</v>
      </c>
      <c r="U545" s="12">
        <v>43100</v>
      </c>
      <c r="V545" s="10">
        <v>577</v>
      </c>
      <c r="W545" s="10">
        <v>300</v>
      </c>
      <c r="X545" s="10">
        <v>0</v>
      </c>
      <c r="Y545" s="13">
        <v>42719.390347222223</v>
      </c>
      <c r="Z545" s="11"/>
      <c r="AA545" s="10">
        <v>20881</v>
      </c>
      <c r="AB545" s="11" t="s">
        <v>61</v>
      </c>
      <c r="AC545" s="10">
        <v>5.65</v>
      </c>
      <c r="AD545" s="12">
        <v>42736</v>
      </c>
      <c r="AE545" s="12">
        <v>43100</v>
      </c>
      <c r="AF545" s="12">
        <v>43100</v>
      </c>
      <c r="AG545" s="10">
        <v>0</v>
      </c>
      <c r="AH545" s="13">
        <v>42719.390706018516</v>
      </c>
      <c r="AI545" s="11"/>
      <c r="AJ545" s="2">
        <f>VLOOKUP(A545,'[1]Tab.-Job'!A:A,1,FALSE)</f>
        <v>18573</v>
      </c>
      <c r="AK545" s="14" t="str">
        <f t="shared" si="72"/>
        <v>Andone Marie Madeleine 05.06.1937</v>
      </c>
      <c r="AL545" s="2" t="b">
        <f t="shared" si="73"/>
        <v>1</v>
      </c>
    </row>
    <row r="546" spans="1:38" ht="25.5" x14ac:dyDescent="0.2">
      <c r="A546" s="10">
        <v>18578</v>
      </c>
      <c r="B546" s="11" t="s">
        <v>41</v>
      </c>
      <c r="C546" s="11" t="s">
        <v>1409</v>
      </c>
      <c r="D546" s="11" t="s">
        <v>1410</v>
      </c>
      <c r="E546" s="11" t="s">
        <v>109</v>
      </c>
      <c r="F546" s="10">
        <v>37379</v>
      </c>
      <c r="G546" s="11" t="s">
        <v>1411</v>
      </c>
      <c r="H546" s="12">
        <v>42370</v>
      </c>
      <c r="I546" s="10"/>
      <c r="J546" s="11" t="s">
        <v>358</v>
      </c>
      <c r="K546" s="11" t="s">
        <v>57</v>
      </c>
      <c r="L546" s="10">
        <v>102203</v>
      </c>
      <c r="M546" s="11" t="s">
        <v>48</v>
      </c>
      <c r="N546" s="11" t="s">
        <v>1411</v>
      </c>
      <c r="O546" s="11" t="s">
        <v>49</v>
      </c>
      <c r="P546" s="11" t="s">
        <v>50</v>
      </c>
      <c r="Q546" s="11" t="s">
        <v>50</v>
      </c>
      <c r="R546" s="11" t="s">
        <v>1412</v>
      </c>
      <c r="S546" s="12">
        <v>42736</v>
      </c>
      <c r="T546" s="12">
        <v>43100</v>
      </c>
      <c r="U546" s="12">
        <v>43100</v>
      </c>
      <c r="V546" s="10">
        <v>531.65</v>
      </c>
      <c r="W546" s="10">
        <v>300</v>
      </c>
      <c r="X546" s="10">
        <v>0</v>
      </c>
      <c r="Y546" s="13">
        <v>42871.689340277779</v>
      </c>
      <c r="Z546" s="11"/>
      <c r="AA546" s="10"/>
      <c r="AB546" s="11"/>
      <c r="AC546" s="10"/>
      <c r="AD546" s="10"/>
      <c r="AE546" s="10"/>
      <c r="AF546" s="10"/>
      <c r="AG546" s="10"/>
      <c r="AH546" s="10"/>
      <c r="AI546" s="11"/>
      <c r="AJ546" s="2">
        <f>VLOOKUP(A546,'[1]Tab.-Job'!A:A,1,FALSE)</f>
        <v>18578</v>
      </c>
      <c r="AK546" s="14" t="str">
        <f t="shared" ref="AK546:AK568" si="74">LEFT(R546,LEN(R546)-9)&amp;TEXT(SUBSTITUTE(SUBSTITUTE(SUBSTITUTE(RIGHT(R546,9),"DEC","DÉC"),"FEV","FÉV"),"AOU","AOÛ"),"jj.mm.aaaa")</f>
        <v>Dongay Sanza Wafundusu 12.09.1988</v>
      </c>
      <c r="AL546" s="2" t="b">
        <f t="shared" ref="AL546:AL568" si="75">EXACT(D546,AK546)</f>
        <v>1</v>
      </c>
    </row>
    <row r="547" spans="1:38" ht="25.5" x14ac:dyDescent="0.2">
      <c r="A547" s="10">
        <v>18579</v>
      </c>
      <c r="B547" s="11" t="s">
        <v>41</v>
      </c>
      <c r="C547" s="11" t="s">
        <v>1413</v>
      </c>
      <c r="D547" s="11" t="s">
        <v>1414</v>
      </c>
      <c r="E547" s="11" t="s">
        <v>92</v>
      </c>
      <c r="F547" s="10">
        <v>37358</v>
      </c>
      <c r="G547" s="11" t="s">
        <v>1415</v>
      </c>
      <c r="H547" s="12">
        <v>42005</v>
      </c>
      <c r="I547" s="10"/>
      <c r="J547" s="11" t="s">
        <v>686</v>
      </c>
      <c r="K547" s="11" t="s">
        <v>331</v>
      </c>
      <c r="L547" s="10">
        <v>96407</v>
      </c>
      <c r="M547" s="11" t="s">
        <v>48</v>
      </c>
      <c r="N547" s="11" t="s">
        <v>1415</v>
      </c>
      <c r="O547" s="11" t="s">
        <v>49</v>
      </c>
      <c r="P547" s="11" t="s">
        <v>50</v>
      </c>
      <c r="Q547" s="11" t="s">
        <v>50</v>
      </c>
      <c r="R547" s="11" t="s">
        <v>1416</v>
      </c>
      <c r="S547" s="12">
        <v>42736</v>
      </c>
      <c r="T547" s="12">
        <v>43100</v>
      </c>
      <c r="U547" s="12">
        <v>43100</v>
      </c>
      <c r="V547" s="10">
        <v>561.15</v>
      </c>
      <c r="W547" s="10">
        <v>300</v>
      </c>
      <c r="X547" s="10">
        <v>0</v>
      </c>
      <c r="Y547" s="13">
        <v>42719.469629629632</v>
      </c>
      <c r="Z547" s="11"/>
      <c r="AA547" s="10">
        <v>21244</v>
      </c>
      <c r="AB547" s="11" t="s">
        <v>60</v>
      </c>
      <c r="AC547" s="10">
        <v>554</v>
      </c>
      <c r="AD547" s="12">
        <v>42736</v>
      </c>
      <c r="AE547" s="12">
        <v>43100</v>
      </c>
      <c r="AF547" s="12">
        <v>43100</v>
      </c>
      <c r="AG547" s="10">
        <v>0</v>
      </c>
      <c r="AH547" s="13">
        <v>42719.470752314817</v>
      </c>
      <c r="AI547" s="11"/>
      <c r="AJ547" s="2">
        <f>VLOOKUP(A547,'[1]Tab.-Job'!A:A,1,FALSE)</f>
        <v>18579</v>
      </c>
      <c r="AK547" s="14" t="str">
        <f t="shared" si="74"/>
        <v>Efrem Tomas 22.09.1995</v>
      </c>
      <c r="AL547" s="2" t="b">
        <f t="shared" si="75"/>
        <v>1</v>
      </c>
    </row>
    <row r="548" spans="1:38" ht="25.5" x14ac:dyDescent="0.2">
      <c r="A548" s="10">
        <v>18579</v>
      </c>
      <c r="B548" s="11" t="s">
        <v>41</v>
      </c>
      <c r="C548" s="11" t="s">
        <v>1413</v>
      </c>
      <c r="D548" s="11" t="s">
        <v>1414</v>
      </c>
      <c r="E548" s="11" t="s">
        <v>92</v>
      </c>
      <c r="F548" s="10">
        <v>37358</v>
      </c>
      <c r="G548" s="11" t="s">
        <v>1415</v>
      </c>
      <c r="H548" s="12">
        <v>42005</v>
      </c>
      <c r="I548" s="10"/>
      <c r="J548" s="11" t="s">
        <v>686</v>
      </c>
      <c r="K548" s="11" t="s">
        <v>331</v>
      </c>
      <c r="L548" s="10">
        <v>96407</v>
      </c>
      <c r="M548" s="11" t="s">
        <v>48</v>
      </c>
      <c r="N548" s="11" t="s">
        <v>1415</v>
      </c>
      <c r="O548" s="11" t="s">
        <v>49</v>
      </c>
      <c r="P548" s="11" t="s">
        <v>50</v>
      </c>
      <c r="Q548" s="11" t="s">
        <v>50</v>
      </c>
      <c r="R548" s="11" t="s">
        <v>1416</v>
      </c>
      <c r="S548" s="12">
        <v>42736</v>
      </c>
      <c r="T548" s="12">
        <v>43100</v>
      </c>
      <c r="U548" s="12">
        <v>43100</v>
      </c>
      <c r="V548" s="10">
        <v>561.15</v>
      </c>
      <c r="W548" s="10">
        <v>300</v>
      </c>
      <c r="X548" s="10">
        <v>0</v>
      </c>
      <c r="Y548" s="13">
        <v>42719.469629629632</v>
      </c>
      <c r="Z548" s="11"/>
      <c r="AA548" s="10">
        <v>21246</v>
      </c>
      <c r="AB548" s="11" t="s">
        <v>61</v>
      </c>
      <c r="AC548" s="10">
        <v>5.65</v>
      </c>
      <c r="AD548" s="12">
        <v>42736</v>
      </c>
      <c r="AE548" s="12">
        <v>43100</v>
      </c>
      <c r="AF548" s="12">
        <v>43100</v>
      </c>
      <c r="AG548" s="10">
        <v>0</v>
      </c>
      <c r="AH548" s="13">
        <v>42719.471041666664</v>
      </c>
      <c r="AI548" s="11"/>
      <c r="AJ548" s="2">
        <f>VLOOKUP(A548,'[1]Tab.-Job'!A:A,1,FALSE)</f>
        <v>18579</v>
      </c>
      <c r="AK548" s="14" t="str">
        <f t="shared" si="74"/>
        <v>Efrem Tomas 22.09.1995</v>
      </c>
      <c r="AL548" s="2" t="b">
        <f t="shared" si="75"/>
        <v>1</v>
      </c>
    </row>
    <row r="549" spans="1:38" ht="38.25" x14ac:dyDescent="0.2">
      <c r="A549" s="10">
        <v>18583</v>
      </c>
      <c r="B549" s="11" t="s">
        <v>41</v>
      </c>
      <c r="C549" s="11" t="s">
        <v>1417</v>
      </c>
      <c r="D549" s="11" t="s">
        <v>1418</v>
      </c>
      <c r="E549" s="11" t="s">
        <v>1419</v>
      </c>
      <c r="F549" s="10">
        <v>38319</v>
      </c>
      <c r="G549" s="11" t="s">
        <v>1420</v>
      </c>
      <c r="H549" s="12">
        <v>41640</v>
      </c>
      <c r="I549" s="10"/>
      <c r="J549" s="11" t="s">
        <v>345</v>
      </c>
      <c r="K549" s="11" t="s">
        <v>701</v>
      </c>
      <c r="L549" s="10">
        <v>95340</v>
      </c>
      <c r="M549" s="11" t="s">
        <v>48</v>
      </c>
      <c r="N549" s="11" t="s">
        <v>1420</v>
      </c>
      <c r="O549" s="11" t="s">
        <v>49</v>
      </c>
      <c r="P549" s="11" t="s">
        <v>50</v>
      </c>
      <c r="Q549" s="11" t="s">
        <v>49</v>
      </c>
      <c r="R549" s="11" t="s">
        <v>1421</v>
      </c>
      <c r="S549" s="12">
        <v>42736</v>
      </c>
      <c r="T549" s="12">
        <v>43100</v>
      </c>
      <c r="U549" s="12">
        <v>43100</v>
      </c>
      <c r="V549" s="10">
        <v>574.9</v>
      </c>
      <c r="W549" s="10">
        <v>300</v>
      </c>
      <c r="X549" s="10">
        <v>0</v>
      </c>
      <c r="Y549" s="13">
        <v>42712.433807870373</v>
      </c>
      <c r="Z549" s="11"/>
      <c r="AA549" s="10">
        <v>25930</v>
      </c>
      <c r="AB549" s="11" t="s">
        <v>48</v>
      </c>
      <c r="AC549" s="10">
        <v>499.25</v>
      </c>
      <c r="AD549" s="12">
        <v>42979</v>
      </c>
      <c r="AE549" s="12">
        <v>43100</v>
      </c>
      <c r="AF549" s="12">
        <v>43100</v>
      </c>
      <c r="AG549" s="10">
        <v>0</v>
      </c>
      <c r="AH549" s="13">
        <v>42950.347858796296</v>
      </c>
      <c r="AI549" s="11"/>
      <c r="AJ549" s="2">
        <f>VLOOKUP(A549,'[1]Tab.-Job'!A:A,1,FALSE)</f>
        <v>18583</v>
      </c>
      <c r="AK549" s="14" t="str">
        <f t="shared" si="74"/>
        <v>Petter Dominique Claire 16.05.1956</v>
      </c>
      <c r="AL549" s="2" t="b">
        <f t="shared" si="75"/>
        <v>1</v>
      </c>
    </row>
    <row r="550" spans="1:38" ht="38.25" x14ac:dyDescent="0.2">
      <c r="A550" s="10">
        <v>18583</v>
      </c>
      <c r="B550" s="11" t="s">
        <v>41</v>
      </c>
      <c r="C550" s="11" t="s">
        <v>1417</v>
      </c>
      <c r="D550" s="11" t="s">
        <v>1418</v>
      </c>
      <c r="E550" s="11" t="s">
        <v>1419</v>
      </c>
      <c r="F550" s="10">
        <v>38319</v>
      </c>
      <c r="G550" s="11" t="s">
        <v>1420</v>
      </c>
      <c r="H550" s="12">
        <v>41640</v>
      </c>
      <c r="I550" s="10"/>
      <c r="J550" s="11" t="s">
        <v>345</v>
      </c>
      <c r="K550" s="11" t="s">
        <v>701</v>
      </c>
      <c r="L550" s="10">
        <v>95340</v>
      </c>
      <c r="M550" s="11" t="s">
        <v>48</v>
      </c>
      <c r="N550" s="11" t="s">
        <v>1420</v>
      </c>
      <c r="O550" s="11" t="s">
        <v>49</v>
      </c>
      <c r="P550" s="11" t="s">
        <v>50</v>
      </c>
      <c r="Q550" s="11" t="s">
        <v>49</v>
      </c>
      <c r="R550" s="11" t="s">
        <v>1421</v>
      </c>
      <c r="S550" s="12">
        <v>42736</v>
      </c>
      <c r="T550" s="12">
        <v>43100</v>
      </c>
      <c r="U550" s="12">
        <v>43100</v>
      </c>
      <c r="V550" s="10">
        <v>574.9</v>
      </c>
      <c r="W550" s="10">
        <v>300</v>
      </c>
      <c r="X550" s="10">
        <v>0</v>
      </c>
      <c r="Y550" s="13">
        <v>42712.433807870373</v>
      </c>
      <c r="Z550" s="11"/>
      <c r="AA550" s="10">
        <v>23930</v>
      </c>
      <c r="AB550" s="11" t="s">
        <v>60</v>
      </c>
      <c r="AC550" s="10">
        <v>70</v>
      </c>
      <c r="AD550" s="12">
        <v>42826</v>
      </c>
      <c r="AE550" s="12">
        <v>43100</v>
      </c>
      <c r="AF550" s="12">
        <v>43100</v>
      </c>
      <c r="AG550" s="10">
        <v>0</v>
      </c>
      <c r="AH550" s="13">
        <v>42795.40997685185</v>
      </c>
      <c r="AI550" s="11"/>
      <c r="AJ550" s="2">
        <f>VLOOKUP(A550,'[1]Tab.-Job'!A:A,1,FALSE)</f>
        <v>18583</v>
      </c>
      <c r="AK550" s="14" t="str">
        <f t="shared" si="74"/>
        <v>Petter Dominique Claire 16.05.1956</v>
      </c>
      <c r="AL550" s="2" t="b">
        <f t="shared" si="75"/>
        <v>1</v>
      </c>
    </row>
    <row r="551" spans="1:38" ht="38.25" x14ac:dyDescent="0.2">
      <c r="A551" s="10">
        <v>18583</v>
      </c>
      <c r="B551" s="11" t="s">
        <v>41</v>
      </c>
      <c r="C551" s="11" t="s">
        <v>1417</v>
      </c>
      <c r="D551" s="11" t="s">
        <v>1418</v>
      </c>
      <c r="E551" s="11" t="s">
        <v>1419</v>
      </c>
      <c r="F551" s="10">
        <v>38319</v>
      </c>
      <c r="G551" s="11" t="s">
        <v>1420</v>
      </c>
      <c r="H551" s="12">
        <v>41640</v>
      </c>
      <c r="I551" s="10"/>
      <c r="J551" s="11" t="s">
        <v>345</v>
      </c>
      <c r="K551" s="11" t="s">
        <v>701</v>
      </c>
      <c r="L551" s="10">
        <v>95340</v>
      </c>
      <c r="M551" s="11" t="s">
        <v>48</v>
      </c>
      <c r="N551" s="11" t="s">
        <v>1420</v>
      </c>
      <c r="O551" s="11" t="s">
        <v>49</v>
      </c>
      <c r="P551" s="11" t="s">
        <v>50</v>
      </c>
      <c r="Q551" s="11" t="s">
        <v>49</v>
      </c>
      <c r="R551" s="11" t="s">
        <v>1421</v>
      </c>
      <c r="S551" s="12">
        <v>42736</v>
      </c>
      <c r="T551" s="12">
        <v>43100</v>
      </c>
      <c r="U551" s="12">
        <v>43100</v>
      </c>
      <c r="V551" s="10">
        <v>574.9</v>
      </c>
      <c r="W551" s="10">
        <v>300</v>
      </c>
      <c r="X551" s="10">
        <v>0</v>
      </c>
      <c r="Y551" s="13">
        <v>42712.433807870373</v>
      </c>
      <c r="Z551" s="11"/>
      <c r="AA551" s="10">
        <v>20227</v>
      </c>
      <c r="AB551" s="11" t="s">
        <v>61</v>
      </c>
      <c r="AC551" s="10">
        <v>5.65</v>
      </c>
      <c r="AD551" s="12">
        <v>42736</v>
      </c>
      <c r="AE551" s="12">
        <v>43100</v>
      </c>
      <c r="AF551" s="12">
        <v>43100</v>
      </c>
      <c r="AG551" s="10">
        <v>0</v>
      </c>
      <c r="AH551" s="13">
        <v>42712.434131944443</v>
      </c>
      <c r="AI551" s="11"/>
      <c r="AJ551" s="2">
        <f>VLOOKUP(A551,'[1]Tab.-Job'!A:A,1,FALSE)</f>
        <v>18583</v>
      </c>
      <c r="AK551" s="14" t="str">
        <f t="shared" si="74"/>
        <v>Petter Dominique Claire 16.05.1956</v>
      </c>
      <c r="AL551" s="2" t="b">
        <f t="shared" si="75"/>
        <v>1</v>
      </c>
    </row>
    <row r="552" spans="1:38" ht="25.5" x14ac:dyDescent="0.2">
      <c r="A552" s="10">
        <v>18596</v>
      </c>
      <c r="B552" s="11" t="s">
        <v>41</v>
      </c>
      <c r="C552" s="11" t="s">
        <v>1422</v>
      </c>
      <c r="D552" s="11" t="s">
        <v>1423</v>
      </c>
      <c r="E552" s="11" t="s">
        <v>117</v>
      </c>
      <c r="F552" s="10">
        <v>37352</v>
      </c>
      <c r="G552" s="11" t="s">
        <v>1424</v>
      </c>
      <c r="H552" s="12">
        <v>42005</v>
      </c>
      <c r="I552" s="10"/>
      <c r="J552" s="11" t="s">
        <v>65</v>
      </c>
      <c r="K552" s="11" t="s">
        <v>717</v>
      </c>
      <c r="L552" s="10">
        <v>95141</v>
      </c>
      <c r="M552" s="11" t="s">
        <v>48</v>
      </c>
      <c r="N552" s="11" t="s">
        <v>1425</v>
      </c>
      <c r="O552" s="11" t="s">
        <v>49</v>
      </c>
      <c r="P552" s="11" t="s">
        <v>50</v>
      </c>
      <c r="Q552" s="11" t="s">
        <v>50</v>
      </c>
      <c r="R552" s="11" t="s">
        <v>1426</v>
      </c>
      <c r="S552" s="12">
        <v>42736</v>
      </c>
      <c r="T552" s="12">
        <v>43100</v>
      </c>
      <c r="U552" s="12">
        <v>43100</v>
      </c>
      <c r="V552" s="10">
        <v>530.9</v>
      </c>
      <c r="W552" s="10">
        <v>300</v>
      </c>
      <c r="X552" s="10">
        <v>0</v>
      </c>
      <c r="Y552" s="13">
        <v>42712.373761574076</v>
      </c>
      <c r="Z552" s="11" t="s">
        <v>115</v>
      </c>
      <c r="AA552" s="10">
        <v>19944</v>
      </c>
      <c r="AB552" s="11" t="s">
        <v>60</v>
      </c>
      <c r="AC552" s="10">
        <v>530.9</v>
      </c>
      <c r="AD552" s="12">
        <v>42736</v>
      </c>
      <c r="AE552" s="12">
        <v>43100</v>
      </c>
      <c r="AF552" s="12">
        <v>43100</v>
      </c>
      <c r="AG552" s="10">
        <v>0</v>
      </c>
      <c r="AH552" s="13">
        <v>42712.374537037038</v>
      </c>
      <c r="AI552" s="11" t="s">
        <v>160</v>
      </c>
      <c r="AJ552" s="2">
        <f>VLOOKUP(A552,'[1]Tab.-Job'!A:A,1,FALSE)</f>
        <v>18596</v>
      </c>
      <c r="AK552" s="14" t="str">
        <f t="shared" si="74"/>
        <v>Isoz Portes Peña Cedeño Yanira Alexandra 27.09.1988</v>
      </c>
      <c r="AL552" s="2" t="b">
        <f t="shared" si="75"/>
        <v>1</v>
      </c>
    </row>
    <row r="553" spans="1:38" ht="25.5" x14ac:dyDescent="0.2">
      <c r="A553" s="10">
        <v>18598</v>
      </c>
      <c r="B553" s="11" t="s">
        <v>41</v>
      </c>
      <c r="C553" s="11" t="s">
        <v>1427</v>
      </c>
      <c r="D553" s="11" t="s">
        <v>1428</v>
      </c>
      <c r="E553" s="11" t="s">
        <v>512</v>
      </c>
      <c r="F553" s="10">
        <v>38775</v>
      </c>
      <c r="G553" s="11" t="s">
        <v>1429</v>
      </c>
      <c r="H553" s="12">
        <v>42005</v>
      </c>
      <c r="I553" s="10"/>
      <c r="J553" s="11" t="s">
        <v>68</v>
      </c>
      <c r="K553" s="11" t="s">
        <v>136</v>
      </c>
      <c r="L553" s="10">
        <v>98966</v>
      </c>
      <c r="M553" s="11" t="s">
        <v>48</v>
      </c>
      <c r="N553" s="11" t="s">
        <v>1429</v>
      </c>
      <c r="O553" s="11" t="s">
        <v>49</v>
      </c>
      <c r="P553" s="11" t="s">
        <v>50</v>
      </c>
      <c r="Q553" s="11" t="s">
        <v>50</v>
      </c>
      <c r="R553" s="11" t="s">
        <v>1430</v>
      </c>
      <c r="S553" s="12">
        <v>42736</v>
      </c>
      <c r="T553" s="12">
        <v>43100</v>
      </c>
      <c r="U553" s="12">
        <v>43100</v>
      </c>
      <c r="V553" s="10">
        <v>489.85</v>
      </c>
      <c r="W553" s="10"/>
      <c r="X553" s="10">
        <v>0</v>
      </c>
      <c r="Y553" s="13">
        <v>42760.506145833337</v>
      </c>
      <c r="Z553" s="11"/>
      <c r="AA553" s="10">
        <v>23155</v>
      </c>
      <c r="AB553" s="11" t="s">
        <v>61</v>
      </c>
      <c r="AC553" s="10">
        <v>5.65</v>
      </c>
      <c r="AD553" s="12">
        <v>42736</v>
      </c>
      <c r="AE553" s="12">
        <v>43100</v>
      </c>
      <c r="AF553" s="12">
        <v>43100</v>
      </c>
      <c r="AG553" s="10">
        <v>0</v>
      </c>
      <c r="AH553" s="13">
        <v>42760.507453703707</v>
      </c>
      <c r="AI553" s="11"/>
      <c r="AJ553" s="2">
        <f>VLOOKUP(A553,'[1]Tab.-Job'!A:A,1,FALSE)</f>
        <v>18598</v>
      </c>
      <c r="AK553" s="14" t="str">
        <f t="shared" si="74"/>
        <v>Sorgon Ermes 14.10.1951</v>
      </c>
      <c r="AL553" s="2" t="b">
        <f t="shared" si="75"/>
        <v>1</v>
      </c>
    </row>
    <row r="554" spans="1:38" ht="25.5" x14ac:dyDescent="0.2">
      <c r="A554" s="10">
        <v>18602</v>
      </c>
      <c r="B554" s="11" t="s">
        <v>41</v>
      </c>
      <c r="C554" s="11" t="s">
        <v>1431</v>
      </c>
      <c r="D554" s="11" t="s">
        <v>1432</v>
      </c>
      <c r="E554" s="11" t="s">
        <v>109</v>
      </c>
      <c r="F554" s="10">
        <v>41251</v>
      </c>
      <c r="G554" s="11" t="s">
        <v>1433</v>
      </c>
      <c r="H554" s="12">
        <v>42736</v>
      </c>
      <c r="I554" s="10"/>
      <c r="J554" s="11" t="s">
        <v>56</v>
      </c>
      <c r="K554" s="11"/>
      <c r="L554" s="10">
        <v>98669</v>
      </c>
      <c r="M554" s="11" t="s">
        <v>48</v>
      </c>
      <c r="N554" s="11" t="s">
        <v>1433</v>
      </c>
      <c r="O554" s="11" t="s">
        <v>49</v>
      </c>
      <c r="P554" s="11" t="s">
        <v>50</v>
      </c>
      <c r="Q554" s="11" t="s">
        <v>50</v>
      </c>
      <c r="R554" s="11" t="s">
        <v>1434</v>
      </c>
      <c r="S554" s="12">
        <v>42736</v>
      </c>
      <c r="T554" s="12">
        <v>43100</v>
      </c>
      <c r="U554" s="12">
        <v>43100</v>
      </c>
      <c r="V554" s="10">
        <v>577</v>
      </c>
      <c r="W554" s="10">
        <v>300</v>
      </c>
      <c r="X554" s="10">
        <v>0</v>
      </c>
      <c r="Y554" s="13">
        <v>42754.296157407407</v>
      </c>
      <c r="Z554" s="11"/>
      <c r="AA554" s="10">
        <v>22903</v>
      </c>
      <c r="AB554" s="11" t="s">
        <v>60</v>
      </c>
      <c r="AC554" s="10">
        <v>554</v>
      </c>
      <c r="AD554" s="12">
        <v>42736</v>
      </c>
      <c r="AE554" s="12">
        <v>43100</v>
      </c>
      <c r="AF554" s="12">
        <v>43100</v>
      </c>
      <c r="AG554" s="10">
        <v>0</v>
      </c>
      <c r="AH554" s="13">
        <v>42754.298020833332</v>
      </c>
      <c r="AI554" s="11"/>
      <c r="AJ554" s="2">
        <f>VLOOKUP(A554,'[1]Tab.-Job'!A:A,1,FALSE)</f>
        <v>18602</v>
      </c>
      <c r="AK554" s="14" t="str">
        <f t="shared" si="74"/>
        <v>Andriolo Valérie 15.06.1969</v>
      </c>
      <c r="AL554" s="2" t="b">
        <f t="shared" si="75"/>
        <v>1</v>
      </c>
    </row>
    <row r="555" spans="1:38" ht="25.5" x14ac:dyDescent="0.2">
      <c r="A555" s="10">
        <v>18602</v>
      </c>
      <c r="B555" s="11" t="s">
        <v>41</v>
      </c>
      <c r="C555" s="11" t="s">
        <v>1431</v>
      </c>
      <c r="D555" s="11" t="s">
        <v>1432</v>
      </c>
      <c r="E555" s="11" t="s">
        <v>109</v>
      </c>
      <c r="F555" s="10">
        <v>41251</v>
      </c>
      <c r="G555" s="11" t="s">
        <v>1433</v>
      </c>
      <c r="H555" s="12">
        <v>42736</v>
      </c>
      <c r="I555" s="10"/>
      <c r="J555" s="11" t="s">
        <v>56</v>
      </c>
      <c r="K555" s="11"/>
      <c r="L555" s="10">
        <v>98669</v>
      </c>
      <c r="M555" s="11" t="s">
        <v>48</v>
      </c>
      <c r="N555" s="11" t="s">
        <v>1433</v>
      </c>
      <c r="O555" s="11" t="s">
        <v>49</v>
      </c>
      <c r="P555" s="11" t="s">
        <v>50</v>
      </c>
      <c r="Q555" s="11" t="s">
        <v>50</v>
      </c>
      <c r="R555" s="11" t="s">
        <v>1434</v>
      </c>
      <c r="S555" s="12">
        <v>42736</v>
      </c>
      <c r="T555" s="12">
        <v>43100</v>
      </c>
      <c r="U555" s="12">
        <v>43100</v>
      </c>
      <c r="V555" s="10">
        <v>577</v>
      </c>
      <c r="W555" s="10">
        <v>300</v>
      </c>
      <c r="X555" s="10">
        <v>0</v>
      </c>
      <c r="Y555" s="13">
        <v>42754.296157407407</v>
      </c>
      <c r="Z555" s="11"/>
      <c r="AA555" s="10">
        <v>22902</v>
      </c>
      <c r="AB555" s="11" t="s">
        <v>61</v>
      </c>
      <c r="AC555" s="10">
        <v>5.65</v>
      </c>
      <c r="AD555" s="12">
        <v>42736</v>
      </c>
      <c r="AE555" s="12">
        <v>43100</v>
      </c>
      <c r="AF555" s="12">
        <v>43100</v>
      </c>
      <c r="AG555" s="10">
        <v>0</v>
      </c>
      <c r="AH555" s="13">
        <v>42754.296678240738</v>
      </c>
      <c r="AI555" s="11"/>
      <c r="AJ555" s="2">
        <f>VLOOKUP(A555,'[1]Tab.-Job'!A:A,1,FALSE)</f>
        <v>18602</v>
      </c>
      <c r="AK555" s="14" t="str">
        <f t="shared" si="74"/>
        <v>Andriolo Valérie 15.06.1969</v>
      </c>
      <c r="AL555" s="2" t="b">
        <f t="shared" si="75"/>
        <v>1</v>
      </c>
    </row>
    <row r="556" spans="1:38" ht="25.5" x14ac:dyDescent="0.2">
      <c r="A556" s="10">
        <v>18602</v>
      </c>
      <c r="B556" s="11" t="s">
        <v>41</v>
      </c>
      <c r="C556" s="11" t="s">
        <v>1431</v>
      </c>
      <c r="D556" s="11" t="s">
        <v>1432</v>
      </c>
      <c r="E556" s="11" t="s">
        <v>109</v>
      </c>
      <c r="F556" s="10">
        <v>41251</v>
      </c>
      <c r="G556" s="11" t="s">
        <v>1433</v>
      </c>
      <c r="H556" s="12">
        <v>42736</v>
      </c>
      <c r="I556" s="10"/>
      <c r="J556" s="11" t="s">
        <v>56</v>
      </c>
      <c r="K556" s="11"/>
      <c r="L556" s="10">
        <v>98670</v>
      </c>
      <c r="M556" s="11" t="s">
        <v>98</v>
      </c>
      <c r="N556" s="11" t="s">
        <v>1433</v>
      </c>
      <c r="O556" s="11" t="s">
        <v>50</v>
      </c>
      <c r="P556" s="11" t="s">
        <v>49</v>
      </c>
      <c r="Q556" s="11" t="s">
        <v>50</v>
      </c>
      <c r="R556" s="11" t="s">
        <v>1434</v>
      </c>
      <c r="S556" s="12">
        <v>42736</v>
      </c>
      <c r="T556" s="12">
        <v>43100</v>
      </c>
      <c r="U556" s="12">
        <v>43100</v>
      </c>
      <c r="V556" s="10">
        <v>5</v>
      </c>
      <c r="W556" s="10">
        <v>0</v>
      </c>
      <c r="X556" s="10">
        <v>0</v>
      </c>
      <c r="Y556" s="13">
        <v>42754.298472222225</v>
      </c>
      <c r="Z556" s="11"/>
      <c r="AA556" s="10"/>
      <c r="AB556" s="11"/>
      <c r="AC556" s="10"/>
      <c r="AD556" s="10"/>
      <c r="AE556" s="10"/>
      <c r="AF556" s="10"/>
      <c r="AG556" s="10"/>
      <c r="AH556" s="10"/>
      <c r="AI556" s="11"/>
      <c r="AJ556" s="2">
        <f>VLOOKUP(A556,'[1]Tab.-Job'!A:A,1,FALSE)</f>
        <v>18602</v>
      </c>
      <c r="AK556" s="14" t="str">
        <f t="shared" si="74"/>
        <v>Andriolo Valérie 15.06.1969</v>
      </c>
      <c r="AL556" s="2" t="b">
        <f t="shared" si="75"/>
        <v>1</v>
      </c>
    </row>
    <row r="557" spans="1:38" ht="25.5" x14ac:dyDescent="0.2">
      <c r="A557" s="10">
        <v>18603</v>
      </c>
      <c r="B557" s="11" t="s">
        <v>41</v>
      </c>
      <c r="C557" s="11" t="s">
        <v>1435</v>
      </c>
      <c r="D557" s="11" t="s">
        <v>1436</v>
      </c>
      <c r="E557" s="11" t="s">
        <v>711</v>
      </c>
      <c r="F557" s="10">
        <v>40924</v>
      </c>
      <c r="G557" s="11" t="s">
        <v>1437</v>
      </c>
      <c r="H557" s="12">
        <v>42736</v>
      </c>
      <c r="I557" s="10"/>
      <c r="J557" s="11" t="s">
        <v>139</v>
      </c>
      <c r="K557" s="11"/>
      <c r="L557" s="10">
        <v>97840</v>
      </c>
      <c r="M557" s="11" t="s">
        <v>48</v>
      </c>
      <c r="N557" s="11"/>
      <c r="O557" s="11" t="s">
        <v>49</v>
      </c>
      <c r="P557" s="11" t="s">
        <v>50</v>
      </c>
      <c r="Q557" s="11" t="s">
        <v>50</v>
      </c>
      <c r="R557" s="11" t="s">
        <v>1438</v>
      </c>
      <c r="S557" s="12">
        <v>42736</v>
      </c>
      <c r="T557" s="12">
        <v>43100</v>
      </c>
      <c r="U557" s="12">
        <v>43100</v>
      </c>
      <c r="V557" s="10">
        <v>546.9</v>
      </c>
      <c r="W557" s="10">
        <v>300</v>
      </c>
      <c r="X557" s="10">
        <v>0</v>
      </c>
      <c r="Y557" s="13">
        <v>42740.461574074077</v>
      </c>
      <c r="Z557" s="11"/>
      <c r="AA557" s="10">
        <v>22242</v>
      </c>
      <c r="AB557" s="11" t="s">
        <v>60</v>
      </c>
      <c r="AC557" s="10">
        <v>541.25</v>
      </c>
      <c r="AD557" s="12">
        <v>42736</v>
      </c>
      <c r="AE557" s="12">
        <v>43100</v>
      </c>
      <c r="AF557" s="12">
        <v>43100</v>
      </c>
      <c r="AG557" s="10">
        <v>0</v>
      </c>
      <c r="AH557" s="13">
        <v>42740.468912037039</v>
      </c>
      <c r="AI557" s="11"/>
      <c r="AJ557" s="2">
        <f>VLOOKUP(A557,'[1]Tab.-Job'!A:A,1,FALSE)</f>
        <v>18603</v>
      </c>
      <c r="AK557" s="14" t="str">
        <f t="shared" si="74"/>
        <v>Kursner Jean Henri 23.12.2024</v>
      </c>
      <c r="AL557" s="2" t="b">
        <f t="shared" si="75"/>
        <v>0</v>
      </c>
    </row>
    <row r="558" spans="1:38" ht="25.5" x14ac:dyDescent="0.2">
      <c r="A558" s="10">
        <v>18603</v>
      </c>
      <c r="B558" s="11" t="s">
        <v>41</v>
      </c>
      <c r="C558" s="11" t="s">
        <v>1435</v>
      </c>
      <c r="D558" s="11" t="s">
        <v>1436</v>
      </c>
      <c r="E558" s="11" t="s">
        <v>711</v>
      </c>
      <c r="F558" s="10">
        <v>40924</v>
      </c>
      <c r="G558" s="11" t="s">
        <v>1437</v>
      </c>
      <c r="H558" s="12">
        <v>42736</v>
      </c>
      <c r="I558" s="10"/>
      <c r="J558" s="11" t="s">
        <v>139</v>
      </c>
      <c r="K558" s="11"/>
      <c r="L558" s="10">
        <v>97840</v>
      </c>
      <c r="M558" s="11" t="s">
        <v>48</v>
      </c>
      <c r="N558" s="11"/>
      <c r="O558" s="11" t="s">
        <v>49</v>
      </c>
      <c r="P558" s="11" t="s">
        <v>50</v>
      </c>
      <c r="Q558" s="11" t="s">
        <v>50</v>
      </c>
      <c r="R558" s="11" t="s">
        <v>1438</v>
      </c>
      <c r="S558" s="12">
        <v>42736</v>
      </c>
      <c r="T558" s="12">
        <v>43100</v>
      </c>
      <c r="U558" s="12">
        <v>43100</v>
      </c>
      <c r="V558" s="10">
        <v>546.9</v>
      </c>
      <c r="W558" s="10">
        <v>300</v>
      </c>
      <c r="X558" s="10">
        <v>0</v>
      </c>
      <c r="Y558" s="13">
        <v>42740.461574074077</v>
      </c>
      <c r="Z558" s="11"/>
      <c r="AA558" s="10">
        <v>22240</v>
      </c>
      <c r="AB558" s="11" t="s">
        <v>61</v>
      </c>
      <c r="AC558" s="10">
        <v>5.65</v>
      </c>
      <c r="AD558" s="12">
        <v>42736</v>
      </c>
      <c r="AE558" s="12">
        <v>43100</v>
      </c>
      <c r="AF558" s="12">
        <v>43100</v>
      </c>
      <c r="AG558" s="10">
        <v>0</v>
      </c>
      <c r="AH558" s="13">
        <v>42740.466921296298</v>
      </c>
      <c r="AI558" s="11"/>
      <c r="AJ558" s="2">
        <f>VLOOKUP(A558,'[1]Tab.-Job'!A:A,1,FALSE)</f>
        <v>18603</v>
      </c>
      <c r="AK558" s="14" t="str">
        <f t="shared" si="74"/>
        <v>Kursner Jean Henri 23.12.2024</v>
      </c>
      <c r="AL558" s="2" t="b">
        <f t="shared" si="75"/>
        <v>0</v>
      </c>
    </row>
    <row r="559" spans="1:38" ht="25.5" x14ac:dyDescent="0.2">
      <c r="A559" s="10">
        <v>18604</v>
      </c>
      <c r="B559" s="11" t="s">
        <v>41</v>
      </c>
      <c r="C559" s="11" t="s">
        <v>1439</v>
      </c>
      <c r="D559" s="11" t="s">
        <v>1440</v>
      </c>
      <c r="E559" s="11" t="s">
        <v>140</v>
      </c>
      <c r="F559" s="10">
        <v>37881</v>
      </c>
      <c r="G559" s="11" t="s">
        <v>1441</v>
      </c>
      <c r="H559" s="12">
        <v>42005</v>
      </c>
      <c r="I559" s="10"/>
      <c r="J559" s="11" t="s">
        <v>274</v>
      </c>
      <c r="K559" s="11" t="s">
        <v>331</v>
      </c>
      <c r="L559" s="10">
        <v>96539</v>
      </c>
      <c r="M559" s="11" t="s">
        <v>48</v>
      </c>
      <c r="N559" s="11" t="s">
        <v>1442</v>
      </c>
      <c r="O559" s="11" t="s">
        <v>49</v>
      </c>
      <c r="P559" s="11" t="s">
        <v>50</v>
      </c>
      <c r="Q559" s="11" t="s">
        <v>50</v>
      </c>
      <c r="R559" s="11" t="s">
        <v>1443</v>
      </c>
      <c r="S559" s="12">
        <v>42736</v>
      </c>
      <c r="T559" s="12">
        <v>43100</v>
      </c>
      <c r="U559" s="12">
        <v>43100</v>
      </c>
      <c r="V559" s="10">
        <v>547</v>
      </c>
      <c r="W559" s="10">
        <v>300</v>
      </c>
      <c r="X559" s="10">
        <v>0</v>
      </c>
      <c r="Y559" s="13">
        <v>42719.516342592593</v>
      </c>
      <c r="Z559" s="11"/>
      <c r="AA559" s="10"/>
      <c r="AB559" s="11"/>
      <c r="AC559" s="10"/>
      <c r="AD559" s="10"/>
      <c r="AE559" s="10"/>
      <c r="AF559" s="10"/>
      <c r="AG559" s="10"/>
      <c r="AH559" s="10"/>
      <c r="AI559" s="11"/>
      <c r="AJ559" s="2">
        <f>VLOOKUP(A559,'[1]Tab.-Job'!A:A,1,FALSE)</f>
        <v>18604</v>
      </c>
      <c r="AK559" s="14" t="str">
        <f t="shared" si="74"/>
        <v>Martinez José Luis 06.05.1980</v>
      </c>
      <c r="AL559" s="2" t="b">
        <f t="shared" si="75"/>
        <v>1</v>
      </c>
    </row>
    <row r="560" spans="1:38" ht="25.5" x14ac:dyDescent="0.2">
      <c r="A560" s="10">
        <v>18618</v>
      </c>
      <c r="B560" s="11" t="s">
        <v>41</v>
      </c>
      <c r="C560" s="11" t="s">
        <v>1444</v>
      </c>
      <c r="D560" s="11" t="s">
        <v>1445</v>
      </c>
      <c r="E560" s="11" t="s">
        <v>1446</v>
      </c>
      <c r="F560" s="10">
        <v>37297</v>
      </c>
      <c r="G560" s="11" t="s">
        <v>1447</v>
      </c>
      <c r="H560" s="12">
        <v>42005</v>
      </c>
      <c r="I560" s="10"/>
      <c r="J560" s="11" t="s">
        <v>56</v>
      </c>
      <c r="K560" s="11" t="s">
        <v>1448</v>
      </c>
      <c r="L560" s="10">
        <v>100505</v>
      </c>
      <c r="M560" s="11" t="s">
        <v>48</v>
      </c>
      <c r="N560" s="11" t="s">
        <v>1447</v>
      </c>
      <c r="O560" s="11" t="s">
        <v>49</v>
      </c>
      <c r="P560" s="11" t="s">
        <v>50</v>
      </c>
      <c r="Q560" s="11" t="s">
        <v>50</v>
      </c>
      <c r="R560" s="11" t="s">
        <v>1449</v>
      </c>
      <c r="S560" s="12">
        <v>42736</v>
      </c>
      <c r="T560" s="12">
        <v>43100</v>
      </c>
      <c r="U560" s="12">
        <v>43100</v>
      </c>
      <c r="V560" s="10">
        <v>577</v>
      </c>
      <c r="W560" s="10">
        <v>300</v>
      </c>
      <c r="X560" s="10">
        <v>0</v>
      </c>
      <c r="Y560" s="13">
        <v>42800.717893518522</v>
      </c>
      <c r="Z560" s="11"/>
      <c r="AA560" s="10">
        <v>24259</v>
      </c>
      <c r="AB560" s="11" t="s">
        <v>60</v>
      </c>
      <c r="AC560" s="10">
        <v>70</v>
      </c>
      <c r="AD560" s="12">
        <v>42736</v>
      </c>
      <c r="AE560" s="12">
        <v>43100</v>
      </c>
      <c r="AF560" s="12">
        <v>43100</v>
      </c>
      <c r="AG560" s="10">
        <v>0</v>
      </c>
      <c r="AH560" s="13">
        <v>42810.798368055555</v>
      </c>
      <c r="AI560" s="11"/>
      <c r="AJ560" s="2">
        <f>VLOOKUP(A560,'[1]Tab.-Job'!A:A,1,FALSE)</f>
        <v>18618</v>
      </c>
      <c r="AK560" s="14" t="str">
        <f t="shared" si="74"/>
        <v>Zanette Joseph Antoine 20.04.1936</v>
      </c>
      <c r="AL560" s="2" t="b">
        <f t="shared" si="75"/>
        <v>1</v>
      </c>
    </row>
    <row r="561" spans="1:38" ht="25.5" x14ac:dyDescent="0.2">
      <c r="A561" s="10">
        <v>18618</v>
      </c>
      <c r="B561" s="11" t="s">
        <v>41</v>
      </c>
      <c r="C561" s="11" t="s">
        <v>1444</v>
      </c>
      <c r="D561" s="11" t="s">
        <v>1445</v>
      </c>
      <c r="E561" s="11" t="s">
        <v>1446</v>
      </c>
      <c r="F561" s="10">
        <v>37297</v>
      </c>
      <c r="G561" s="11" t="s">
        <v>1447</v>
      </c>
      <c r="H561" s="12">
        <v>42005</v>
      </c>
      <c r="I561" s="10"/>
      <c r="J561" s="11" t="s">
        <v>56</v>
      </c>
      <c r="K561" s="11" t="s">
        <v>1448</v>
      </c>
      <c r="L561" s="10">
        <v>100505</v>
      </c>
      <c r="M561" s="11" t="s">
        <v>48</v>
      </c>
      <c r="N561" s="11" t="s">
        <v>1447</v>
      </c>
      <c r="O561" s="11" t="s">
        <v>49</v>
      </c>
      <c r="P561" s="11" t="s">
        <v>50</v>
      </c>
      <c r="Q561" s="11" t="s">
        <v>50</v>
      </c>
      <c r="R561" s="11" t="s">
        <v>1449</v>
      </c>
      <c r="S561" s="12">
        <v>42736</v>
      </c>
      <c r="T561" s="12">
        <v>43100</v>
      </c>
      <c r="U561" s="12">
        <v>43100</v>
      </c>
      <c r="V561" s="10">
        <v>577</v>
      </c>
      <c r="W561" s="10">
        <v>300</v>
      </c>
      <c r="X561" s="10">
        <v>0</v>
      </c>
      <c r="Y561" s="13">
        <v>42800.717893518522</v>
      </c>
      <c r="Z561" s="11"/>
      <c r="AA561" s="10">
        <v>24079</v>
      </c>
      <c r="AB561" s="11" t="s">
        <v>61</v>
      </c>
      <c r="AC561" s="10">
        <v>5.65</v>
      </c>
      <c r="AD561" s="12">
        <v>42736</v>
      </c>
      <c r="AE561" s="12">
        <v>43100</v>
      </c>
      <c r="AF561" s="12">
        <v>43100</v>
      </c>
      <c r="AG561" s="10">
        <v>0</v>
      </c>
      <c r="AH561" s="13">
        <v>42800.718368055554</v>
      </c>
      <c r="AI561" s="11"/>
      <c r="AJ561" s="2">
        <f>VLOOKUP(A561,'[1]Tab.-Job'!A:A,1,FALSE)</f>
        <v>18618</v>
      </c>
      <c r="AK561" s="14" t="str">
        <f t="shared" si="74"/>
        <v>Zanette Joseph Antoine 20.04.1936</v>
      </c>
      <c r="AL561" s="2" t="b">
        <f t="shared" si="75"/>
        <v>1</v>
      </c>
    </row>
    <row r="562" spans="1:38" ht="38.25" x14ac:dyDescent="0.2">
      <c r="A562" s="10">
        <v>18619</v>
      </c>
      <c r="B562" s="11" t="s">
        <v>41</v>
      </c>
      <c r="C562" s="11" t="s">
        <v>1450</v>
      </c>
      <c r="D562" s="11" t="s">
        <v>1451</v>
      </c>
      <c r="E562" s="11" t="s">
        <v>722</v>
      </c>
      <c r="F562" s="10">
        <v>37950</v>
      </c>
      <c r="G562" s="11" t="s">
        <v>1452</v>
      </c>
      <c r="H562" s="12">
        <v>42370</v>
      </c>
      <c r="I562" s="10"/>
      <c r="J562" s="11" t="s">
        <v>65</v>
      </c>
      <c r="K562" s="11" t="s">
        <v>331</v>
      </c>
      <c r="L562" s="10">
        <v>96546</v>
      </c>
      <c r="M562" s="11" t="s">
        <v>48</v>
      </c>
      <c r="N562" s="11" t="s">
        <v>1453</v>
      </c>
      <c r="O562" s="11" t="s">
        <v>49</v>
      </c>
      <c r="P562" s="11" t="s">
        <v>50</v>
      </c>
      <c r="Q562" s="11" t="s">
        <v>50</v>
      </c>
      <c r="R562" s="11" t="s">
        <v>1454</v>
      </c>
      <c r="S562" s="12">
        <v>42736</v>
      </c>
      <c r="T562" s="12">
        <v>43100</v>
      </c>
      <c r="U562" s="12">
        <v>43100</v>
      </c>
      <c r="V562" s="10">
        <v>530.9</v>
      </c>
      <c r="W562" s="10">
        <v>300</v>
      </c>
      <c r="X562" s="10">
        <v>0</v>
      </c>
      <c r="Y562" s="13">
        <v>42719.52039351852</v>
      </c>
      <c r="Z562" s="11"/>
      <c r="AA562" s="10"/>
      <c r="AB562" s="11"/>
      <c r="AC562" s="10"/>
      <c r="AD562" s="10"/>
      <c r="AE562" s="10"/>
      <c r="AF562" s="10"/>
      <c r="AG562" s="10"/>
      <c r="AH562" s="10"/>
      <c r="AI562" s="11"/>
      <c r="AJ562" s="2">
        <f>VLOOKUP(A562,'[1]Tab.-Job'!A:A,1,FALSE)</f>
        <v>18619</v>
      </c>
      <c r="AK562" s="14" t="str">
        <f t="shared" si="74"/>
        <v>Perez José Ramon 19.09.1959</v>
      </c>
      <c r="AL562" s="2" t="b">
        <f t="shared" si="75"/>
        <v>1</v>
      </c>
    </row>
    <row r="563" spans="1:38" ht="25.5" x14ac:dyDescent="0.2">
      <c r="A563" s="10">
        <v>18620</v>
      </c>
      <c r="B563" s="11" t="s">
        <v>41</v>
      </c>
      <c r="C563" s="11" t="s">
        <v>1455</v>
      </c>
      <c r="D563" s="11" t="s">
        <v>1456</v>
      </c>
      <c r="E563" s="11" t="s">
        <v>114</v>
      </c>
      <c r="F563" s="10">
        <v>41919</v>
      </c>
      <c r="G563" s="11" t="s">
        <v>1457</v>
      </c>
      <c r="H563" s="12">
        <v>41640</v>
      </c>
      <c r="I563" s="10"/>
      <c r="J563" s="11" t="s">
        <v>89</v>
      </c>
      <c r="K563" s="11" t="s">
        <v>1458</v>
      </c>
      <c r="L563" s="10">
        <v>100381</v>
      </c>
      <c r="M563" s="11" t="s">
        <v>48</v>
      </c>
      <c r="N563" s="11" t="s">
        <v>1459</v>
      </c>
      <c r="O563" s="11" t="s">
        <v>49</v>
      </c>
      <c r="P563" s="11" t="s">
        <v>50</v>
      </c>
      <c r="Q563" s="11" t="s">
        <v>50</v>
      </c>
      <c r="R563" s="11" t="s">
        <v>1460</v>
      </c>
      <c r="S563" s="12">
        <v>42736</v>
      </c>
      <c r="T563" s="12">
        <v>43100</v>
      </c>
      <c r="U563" s="12">
        <v>43100</v>
      </c>
      <c r="V563" s="10">
        <v>482.85</v>
      </c>
      <c r="W563" s="10">
        <v>300</v>
      </c>
      <c r="X563" s="10">
        <v>0</v>
      </c>
      <c r="Y563" s="13">
        <v>42797.709062499998</v>
      </c>
      <c r="Z563" s="11"/>
      <c r="AA563" s="10"/>
      <c r="AB563" s="11"/>
      <c r="AC563" s="10"/>
      <c r="AD563" s="10"/>
      <c r="AE563" s="10"/>
      <c r="AF563" s="10"/>
      <c r="AG563" s="10"/>
      <c r="AH563" s="10"/>
      <c r="AI563" s="11"/>
      <c r="AJ563" s="2">
        <f>VLOOKUP(A563,'[1]Tab.-Job'!A:A,1,FALSE)</f>
        <v>18620</v>
      </c>
      <c r="AK563" s="14" t="str">
        <f t="shared" si="74"/>
        <v>Harfouche Fatiha 16.11.1969</v>
      </c>
      <c r="AL563" s="2" t="b">
        <f t="shared" si="75"/>
        <v>1</v>
      </c>
    </row>
    <row r="564" spans="1:38" ht="25.5" x14ac:dyDescent="0.2">
      <c r="A564" s="10">
        <v>18620</v>
      </c>
      <c r="B564" s="11" t="s">
        <v>41</v>
      </c>
      <c r="C564" s="11" t="s">
        <v>1455</v>
      </c>
      <c r="D564" s="11" t="s">
        <v>1456</v>
      </c>
      <c r="E564" s="11" t="s">
        <v>114</v>
      </c>
      <c r="F564" s="10">
        <v>41919</v>
      </c>
      <c r="G564" s="11" t="s">
        <v>1457</v>
      </c>
      <c r="H564" s="12">
        <v>41640</v>
      </c>
      <c r="I564" s="10"/>
      <c r="J564" s="11" t="s">
        <v>89</v>
      </c>
      <c r="K564" s="11" t="s">
        <v>1458</v>
      </c>
      <c r="L564" s="10">
        <v>100385</v>
      </c>
      <c r="M564" s="11" t="s">
        <v>48</v>
      </c>
      <c r="N564" s="11" t="s">
        <v>1461</v>
      </c>
      <c r="O564" s="11" t="s">
        <v>49</v>
      </c>
      <c r="P564" s="11" t="s">
        <v>50</v>
      </c>
      <c r="Q564" s="11" t="s">
        <v>50</v>
      </c>
      <c r="R564" s="11" t="s">
        <v>1462</v>
      </c>
      <c r="S564" s="12">
        <v>42736</v>
      </c>
      <c r="T564" s="12">
        <v>43100</v>
      </c>
      <c r="U564" s="12">
        <v>43100</v>
      </c>
      <c r="V564" s="10">
        <v>92.15</v>
      </c>
      <c r="W564" s="10">
        <v>0</v>
      </c>
      <c r="X564" s="10">
        <v>0</v>
      </c>
      <c r="Y564" s="13">
        <v>42797.710706018515</v>
      </c>
      <c r="Z564" s="11"/>
      <c r="AA564" s="10"/>
      <c r="AB564" s="11"/>
      <c r="AC564" s="10"/>
      <c r="AD564" s="10"/>
      <c r="AE564" s="10"/>
      <c r="AF564" s="10"/>
      <c r="AG564" s="10"/>
      <c r="AH564" s="10"/>
      <c r="AI564" s="11"/>
      <c r="AJ564" s="2">
        <f>VLOOKUP(A564,'[1]Tab.-Job'!A:A,1,FALSE)</f>
        <v>18620</v>
      </c>
      <c r="AK564" s="14" t="str">
        <f t="shared" si="74"/>
        <v>Mehadjri Adam 23.02.2004</v>
      </c>
      <c r="AL564" s="2" t="b">
        <f t="shared" si="75"/>
        <v>0</v>
      </c>
    </row>
    <row r="565" spans="1:38" ht="25.5" x14ac:dyDescent="0.2">
      <c r="A565" s="10">
        <v>18620</v>
      </c>
      <c r="B565" s="11" t="s">
        <v>41</v>
      </c>
      <c r="C565" s="11" t="s">
        <v>1455</v>
      </c>
      <c r="D565" s="11" t="s">
        <v>1456</v>
      </c>
      <c r="E565" s="11" t="s">
        <v>114</v>
      </c>
      <c r="F565" s="10">
        <v>41919</v>
      </c>
      <c r="G565" s="11" t="s">
        <v>1457</v>
      </c>
      <c r="H565" s="12">
        <v>41640</v>
      </c>
      <c r="I565" s="10"/>
      <c r="J565" s="11" t="s">
        <v>89</v>
      </c>
      <c r="K565" s="11" t="s">
        <v>1458</v>
      </c>
      <c r="L565" s="10">
        <v>100389</v>
      </c>
      <c r="M565" s="11" t="s">
        <v>48</v>
      </c>
      <c r="N565" s="11" t="s">
        <v>1463</v>
      </c>
      <c r="O565" s="11" t="s">
        <v>49</v>
      </c>
      <c r="P565" s="11" t="s">
        <v>50</v>
      </c>
      <c r="Q565" s="11" t="s">
        <v>50</v>
      </c>
      <c r="R565" s="11" t="s">
        <v>1464</v>
      </c>
      <c r="S565" s="12">
        <v>42736</v>
      </c>
      <c r="T565" s="12">
        <v>43100</v>
      </c>
      <c r="U565" s="12">
        <v>43100</v>
      </c>
      <c r="V565" s="10">
        <v>116.55</v>
      </c>
      <c r="W565" s="10">
        <v>0</v>
      </c>
      <c r="X565" s="10">
        <v>0</v>
      </c>
      <c r="Y565" s="13">
        <v>42797.712199074071</v>
      </c>
      <c r="Z565" s="11"/>
      <c r="AA565" s="10"/>
      <c r="AB565" s="11"/>
      <c r="AC565" s="10"/>
      <c r="AD565" s="10"/>
      <c r="AE565" s="10"/>
      <c r="AF565" s="10"/>
      <c r="AG565" s="10"/>
      <c r="AH565" s="10"/>
      <c r="AI565" s="11"/>
      <c r="AJ565" s="2">
        <f>VLOOKUP(A565,'[1]Tab.-Job'!A:A,1,FALSE)</f>
        <v>18620</v>
      </c>
      <c r="AK565" s="14" t="str">
        <f t="shared" si="74"/>
        <v>Mehadjri Anes-Abdelouadoud 03.03.2001</v>
      </c>
      <c r="AL565" s="2" t="b">
        <f t="shared" si="75"/>
        <v>0</v>
      </c>
    </row>
    <row r="566" spans="1:38" ht="25.5" x14ac:dyDescent="0.2">
      <c r="A566" s="10">
        <v>18621</v>
      </c>
      <c r="B566" s="11" t="s">
        <v>41</v>
      </c>
      <c r="C566" s="11" t="s">
        <v>1465</v>
      </c>
      <c r="D566" s="11" t="s">
        <v>1466</v>
      </c>
      <c r="E566" s="11" t="s">
        <v>114</v>
      </c>
      <c r="F566" s="10">
        <v>39800</v>
      </c>
      <c r="G566" s="11" t="s">
        <v>1467</v>
      </c>
      <c r="H566" s="12">
        <v>42005</v>
      </c>
      <c r="I566" s="10"/>
      <c r="J566" s="11" t="s">
        <v>141</v>
      </c>
      <c r="K566" s="11" t="s">
        <v>108</v>
      </c>
      <c r="L566" s="10">
        <v>100352</v>
      </c>
      <c r="M566" s="11" t="s">
        <v>48</v>
      </c>
      <c r="N566" s="11" t="s">
        <v>1468</v>
      </c>
      <c r="O566" s="11" t="s">
        <v>49</v>
      </c>
      <c r="P566" s="11" t="s">
        <v>50</v>
      </c>
      <c r="Q566" s="11" t="s">
        <v>50</v>
      </c>
      <c r="R566" s="11" t="s">
        <v>1469</v>
      </c>
      <c r="S566" s="12">
        <v>42736</v>
      </c>
      <c r="T566" s="12">
        <v>43100</v>
      </c>
      <c r="U566" s="12">
        <v>43100</v>
      </c>
      <c r="V566" s="10">
        <v>537.5</v>
      </c>
      <c r="W566" s="10">
        <v>300</v>
      </c>
      <c r="X566" s="10">
        <v>0</v>
      </c>
      <c r="Y566" s="13">
        <v>42797.458240740743</v>
      </c>
      <c r="Z566" s="11"/>
      <c r="AA566" s="10">
        <v>24009</v>
      </c>
      <c r="AB566" s="11" t="s">
        <v>61</v>
      </c>
      <c r="AC566" s="10">
        <v>5.65</v>
      </c>
      <c r="AD566" s="12">
        <v>42736</v>
      </c>
      <c r="AE566" s="12">
        <v>43100</v>
      </c>
      <c r="AF566" s="12">
        <v>43100</v>
      </c>
      <c r="AG566" s="10">
        <v>0</v>
      </c>
      <c r="AH566" s="13">
        <v>42797.458692129629</v>
      </c>
      <c r="AI566" s="11"/>
      <c r="AJ566" s="2">
        <f>VLOOKUP(A566,'[1]Tab.-Job'!A:A,1,FALSE)</f>
        <v>18621</v>
      </c>
      <c r="AK566" s="14" t="str">
        <f t="shared" si="74"/>
        <v>Ruesch Sutthida 18.02.1976</v>
      </c>
      <c r="AL566" s="2" t="b">
        <f t="shared" si="75"/>
        <v>1</v>
      </c>
    </row>
    <row r="567" spans="1:38" ht="25.5" x14ac:dyDescent="0.2">
      <c r="A567" s="10">
        <v>18621</v>
      </c>
      <c r="B567" s="11" t="s">
        <v>41</v>
      </c>
      <c r="C567" s="11" t="s">
        <v>1465</v>
      </c>
      <c r="D567" s="11" t="s">
        <v>1466</v>
      </c>
      <c r="E567" s="11" t="s">
        <v>114</v>
      </c>
      <c r="F567" s="10">
        <v>39800</v>
      </c>
      <c r="G567" s="11" t="s">
        <v>1467</v>
      </c>
      <c r="H567" s="12">
        <v>42005</v>
      </c>
      <c r="I567" s="10"/>
      <c r="J567" s="11" t="s">
        <v>141</v>
      </c>
      <c r="K567" s="11" t="s">
        <v>108</v>
      </c>
      <c r="L567" s="10">
        <v>100353</v>
      </c>
      <c r="M567" s="11" t="s">
        <v>48</v>
      </c>
      <c r="N567" s="11" t="s">
        <v>1470</v>
      </c>
      <c r="O567" s="11" t="s">
        <v>49</v>
      </c>
      <c r="P567" s="11" t="s">
        <v>50</v>
      </c>
      <c r="Q567" s="11" t="s">
        <v>50</v>
      </c>
      <c r="R567" s="11" t="s">
        <v>1471</v>
      </c>
      <c r="S567" s="12">
        <v>42736</v>
      </c>
      <c r="T567" s="12">
        <v>43100</v>
      </c>
      <c r="U567" s="12">
        <v>43100</v>
      </c>
      <c r="V567" s="10">
        <v>105.5</v>
      </c>
      <c r="W567" s="10">
        <v>0</v>
      </c>
      <c r="X567" s="10">
        <v>0</v>
      </c>
      <c r="Y567" s="13">
        <v>42797.459085648145</v>
      </c>
      <c r="Z567" s="11"/>
      <c r="AA567" s="10">
        <v>24010</v>
      </c>
      <c r="AB567" s="11" t="s">
        <v>61</v>
      </c>
      <c r="AC567" s="10">
        <v>5.65</v>
      </c>
      <c r="AD567" s="12">
        <v>42736</v>
      </c>
      <c r="AE567" s="12">
        <v>43100</v>
      </c>
      <c r="AF567" s="12">
        <v>43100</v>
      </c>
      <c r="AG567" s="10">
        <v>0</v>
      </c>
      <c r="AH567" s="13">
        <v>42797.45957175926</v>
      </c>
      <c r="AI567" s="11"/>
      <c r="AJ567" s="2">
        <f>VLOOKUP(A567,'[1]Tab.-Job'!A:A,1,FALSE)</f>
        <v>18621</v>
      </c>
      <c r="AK567" s="14" t="str">
        <f t="shared" si="74"/>
        <v>Kaeothong Thananda 23.02.2000</v>
      </c>
      <c r="AL567" s="2" t="b">
        <f t="shared" si="75"/>
        <v>0</v>
      </c>
    </row>
    <row r="568" spans="1:38" ht="25.5" x14ac:dyDescent="0.2">
      <c r="A568" s="10">
        <v>18621</v>
      </c>
      <c r="B568" s="11" t="s">
        <v>41</v>
      </c>
      <c r="C568" s="11" t="s">
        <v>1465</v>
      </c>
      <c r="D568" s="11" t="s">
        <v>1466</v>
      </c>
      <c r="E568" s="11" t="s">
        <v>114</v>
      </c>
      <c r="F568" s="10">
        <v>39800</v>
      </c>
      <c r="G568" s="11" t="s">
        <v>1467</v>
      </c>
      <c r="H568" s="12">
        <v>42005</v>
      </c>
      <c r="I568" s="10"/>
      <c r="J568" s="11" t="s">
        <v>141</v>
      </c>
      <c r="K568" s="11" t="s">
        <v>108</v>
      </c>
      <c r="L568" s="10">
        <v>100354</v>
      </c>
      <c r="M568" s="11" t="s">
        <v>48</v>
      </c>
      <c r="N568" s="11" t="s">
        <v>1472</v>
      </c>
      <c r="O568" s="11" t="s">
        <v>49</v>
      </c>
      <c r="P568" s="11" t="s">
        <v>50</v>
      </c>
      <c r="Q568" s="11" t="s">
        <v>50</v>
      </c>
      <c r="R568" s="11" t="s">
        <v>1473</v>
      </c>
      <c r="S568" s="12">
        <v>42736</v>
      </c>
      <c r="T568" s="12">
        <v>43100</v>
      </c>
      <c r="U568" s="12">
        <v>43100</v>
      </c>
      <c r="V568" s="10">
        <v>105.5</v>
      </c>
      <c r="W568" s="10">
        <v>0</v>
      </c>
      <c r="X568" s="10">
        <v>0</v>
      </c>
      <c r="Y568" s="13">
        <v>42797.460925925923</v>
      </c>
      <c r="Z568" s="11"/>
      <c r="AA568" s="10">
        <v>24011</v>
      </c>
      <c r="AB568" s="11" t="s">
        <v>61</v>
      </c>
      <c r="AC568" s="10">
        <v>5.65</v>
      </c>
      <c r="AD568" s="12">
        <v>42736</v>
      </c>
      <c r="AE568" s="12">
        <v>43100</v>
      </c>
      <c r="AF568" s="12">
        <v>43100</v>
      </c>
      <c r="AG568" s="10">
        <v>0</v>
      </c>
      <c r="AH568" s="13">
        <v>42797.461608796293</v>
      </c>
      <c r="AI568" s="11"/>
      <c r="AJ568" s="2">
        <f>VLOOKUP(A568,'[1]Tab.-Job'!A:A,1,FALSE)</f>
        <v>18621</v>
      </c>
      <c r="AK568" s="14" t="str">
        <f t="shared" si="74"/>
        <v>Rüesch Théodore Songchaï 07.09.2008</v>
      </c>
      <c r="AL568" s="2" t="b">
        <f t="shared" si="75"/>
        <v>0</v>
      </c>
    </row>
    <row r="569" spans="1:38" ht="38.25" x14ac:dyDescent="0.2">
      <c r="A569" s="10">
        <v>19042</v>
      </c>
      <c r="B569" s="11" t="s">
        <v>41</v>
      </c>
      <c r="C569" s="11" t="s">
        <v>1479</v>
      </c>
      <c r="D569" s="11" t="s">
        <v>1480</v>
      </c>
      <c r="E569" s="11" t="s">
        <v>713</v>
      </c>
      <c r="F569" s="10">
        <v>43595</v>
      </c>
      <c r="G569" s="11" t="s">
        <v>1481</v>
      </c>
      <c r="H569" s="12">
        <v>42736</v>
      </c>
      <c r="I569" s="10"/>
      <c r="J569" s="11" t="s">
        <v>196</v>
      </c>
      <c r="K569" s="11" t="s">
        <v>57</v>
      </c>
      <c r="L569" s="10">
        <v>103865</v>
      </c>
      <c r="M569" s="11" t="s">
        <v>48</v>
      </c>
      <c r="N569" s="11"/>
      <c r="O569" s="11" t="s">
        <v>49</v>
      </c>
      <c r="P569" s="11" t="s">
        <v>50</v>
      </c>
      <c r="Q569" s="11" t="s">
        <v>50</v>
      </c>
      <c r="R569" s="11" t="s">
        <v>1482</v>
      </c>
      <c r="S569" s="12">
        <v>42736</v>
      </c>
      <c r="T569" s="12">
        <v>43100</v>
      </c>
      <c r="U569" s="12">
        <v>43100</v>
      </c>
      <c r="V569" s="10">
        <v>557.75</v>
      </c>
      <c r="W569" s="10"/>
      <c r="X569" s="10">
        <v>3346.5</v>
      </c>
      <c r="Y569" s="13">
        <v>42947.654189814813</v>
      </c>
      <c r="Z569" s="11"/>
      <c r="AA569" s="10">
        <v>25910</v>
      </c>
      <c r="AB569" s="11" t="s">
        <v>60</v>
      </c>
      <c r="AC569" s="10">
        <v>70</v>
      </c>
      <c r="AD569" s="12">
        <v>42736</v>
      </c>
      <c r="AE569" s="12">
        <v>43100</v>
      </c>
      <c r="AF569" s="12">
        <v>43100</v>
      </c>
      <c r="AG569" s="10">
        <v>420</v>
      </c>
      <c r="AH569" s="13">
        <v>42947.654467592591</v>
      </c>
      <c r="AI569" s="11"/>
      <c r="AJ569" s="2">
        <f>VLOOKUP(A569,'[1]Tab.-Job'!A:A,1,FALSE)</f>
        <v>19042</v>
      </c>
      <c r="AK569" s="14" t="str">
        <f t="shared" ref="AK569:AK578" si="76">LEFT(R569,LEN(R569)-9)&amp;TEXT(SUBSTITUTE(SUBSTITUTE(SUBSTITUTE(RIGHT(R569,9),"DEC","DÉC"),"FEV","FÉV"),"AOU","AOÛ"),"jj.mm.aaaa")</f>
        <v>Huber Jeannine Augusta 17.05.2029</v>
      </c>
      <c r="AL569" s="2" t="b">
        <f t="shared" ref="AL569:AL578" si="77">EXACT(D569,AK569)</f>
        <v>0</v>
      </c>
    </row>
    <row r="570" spans="1:38" ht="25.5" x14ac:dyDescent="0.2">
      <c r="A570" s="10">
        <v>19049</v>
      </c>
      <c r="B570" s="11" t="s">
        <v>41</v>
      </c>
      <c r="C570" s="11" t="s">
        <v>1483</v>
      </c>
      <c r="D570" s="11" t="s">
        <v>1484</v>
      </c>
      <c r="E570" s="11" t="s">
        <v>239</v>
      </c>
      <c r="F570" s="10">
        <v>41995</v>
      </c>
      <c r="G570" s="11" t="s">
        <v>1485</v>
      </c>
      <c r="H570" s="12">
        <v>42736</v>
      </c>
      <c r="I570" s="10"/>
      <c r="J570" s="11" t="s">
        <v>65</v>
      </c>
      <c r="K570" s="11" t="s">
        <v>136</v>
      </c>
      <c r="L570" s="10">
        <v>100562</v>
      </c>
      <c r="M570" s="11" t="s">
        <v>48</v>
      </c>
      <c r="N570" s="11"/>
      <c r="O570" s="11" t="s">
        <v>49</v>
      </c>
      <c r="P570" s="11" t="s">
        <v>50</v>
      </c>
      <c r="Q570" s="11" t="s">
        <v>50</v>
      </c>
      <c r="R570" s="11" t="s">
        <v>1486</v>
      </c>
      <c r="S570" s="12">
        <v>42736</v>
      </c>
      <c r="T570" s="12">
        <v>43100</v>
      </c>
      <c r="U570" s="12">
        <v>43100</v>
      </c>
      <c r="V570" s="10">
        <v>429.25</v>
      </c>
      <c r="W570" s="10">
        <v>300</v>
      </c>
      <c r="X570" s="10">
        <v>0</v>
      </c>
      <c r="Y570" s="13">
        <v>42803.469895833332</v>
      </c>
      <c r="Z570" s="11"/>
      <c r="AA570" s="10"/>
      <c r="AB570" s="11"/>
      <c r="AC570" s="10"/>
      <c r="AD570" s="10"/>
      <c r="AE570" s="10"/>
      <c r="AF570" s="10"/>
      <c r="AG570" s="10"/>
      <c r="AH570" s="10"/>
      <c r="AI570" s="11"/>
      <c r="AJ570" s="2">
        <f>VLOOKUP(A570,'[1]Tab.-Job'!A:A,1,FALSE)</f>
        <v>19049</v>
      </c>
      <c r="AK570" s="14" t="str">
        <f t="shared" si="76"/>
        <v>Bosko Michael Louis Alexandre 10.08.1992</v>
      </c>
      <c r="AL570" s="2" t="b">
        <f t="shared" si="77"/>
        <v>1</v>
      </c>
    </row>
    <row r="571" spans="1:38" ht="25.5" x14ac:dyDescent="0.2">
      <c r="A571" s="10">
        <v>19050</v>
      </c>
      <c r="B571" s="11" t="s">
        <v>41</v>
      </c>
      <c r="C571" s="11" t="s">
        <v>1487</v>
      </c>
      <c r="D571" s="11" t="s">
        <v>1488</v>
      </c>
      <c r="E571" s="11" t="s">
        <v>712</v>
      </c>
      <c r="F571" s="10">
        <v>39853</v>
      </c>
      <c r="G571" s="11" t="s">
        <v>1489</v>
      </c>
      <c r="H571" s="12">
        <v>42370</v>
      </c>
      <c r="I571" s="10"/>
      <c r="J571" s="11" t="s">
        <v>56</v>
      </c>
      <c r="K571" s="11" t="s">
        <v>103</v>
      </c>
      <c r="L571" s="10">
        <v>98379</v>
      </c>
      <c r="M571" s="11" t="s">
        <v>48</v>
      </c>
      <c r="N571" s="11" t="s">
        <v>1489</v>
      </c>
      <c r="O571" s="11" t="s">
        <v>49</v>
      </c>
      <c r="P571" s="11" t="s">
        <v>50</v>
      </c>
      <c r="Q571" s="11" t="s">
        <v>50</v>
      </c>
      <c r="R571" s="11" t="s">
        <v>1490</v>
      </c>
      <c r="S571" s="12">
        <v>42736</v>
      </c>
      <c r="T571" s="12">
        <v>43100</v>
      </c>
      <c r="U571" s="12">
        <v>43100</v>
      </c>
      <c r="V571" s="10">
        <v>577</v>
      </c>
      <c r="W571" s="10">
        <v>300</v>
      </c>
      <c r="X571" s="10">
        <v>0</v>
      </c>
      <c r="Y571" s="13">
        <v>42747.448958333334</v>
      </c>
      <c r="Z571" s="11"/>
      <c r="AA571" s="10">
        <v>22659</v>
      </c>
      <c r="AB571" s="11" t="s">
        <v>60</v>
      </c>
      <c r="AC571" s="10">
        <v>554</v>
      </c>
      <c r="AD571" s="12">
        <v>42736</v>
      </c>
      <c r="AE571" s="12">
        <v>42736</v>
      </c>
      <c r="AF571" s="12">
        <v>42736</v>
      </c>
      <c r="AG571" s="10">
        <v>0</v>
      </c>
      <c r="AH571" s="13">
        <v>42747.451435185183</v>
      </c>
      <c r="AI571" s="11"/>
      <c r="AJ571" s="2">
        <f>VLOOKUP(A571,'[1]Tab.-Job'!A:A,1,FALSE)</f>
        <v>19050</v>
      </c>
      <c r="AK571" s="14" t="str">
        <f t="shared" si="76"/>
        <v>Mutlu Gülten 12.09.1958</v>
      </c>
      <c r="AL571" s="2" t="b">
        <f t="shared" si="77"/>
        <v>1</v>
      </c>
    </row>
    <row r="572" spans="1:38" ht="25.5" x14ac:dyDescent="0.2">
      <c r="A572" s="10">
        <v>19050</v>
      </c>
      <c r="B572" s="11" t="s">
        <v>41</v>
      </c>
      <c r="C572" s="11" t="s">
        <v>1487</v>
      </c>
      <c r="D572" s="11" t="s">
        <v>1488</v>
      </c>
      <c r="E572" s="11" t="s">
        <v>712</v>
      </c>
      <c r="F572" s="10">
        <v>39853</v>
      </c>
      <c r="G572" s="11" t="s">
        <v>1489</v>
      </c>
      <c r="H572" s="12">
        <v>42370</v>
      </c>
      <c r="I572" s="10"/>
      <c r="J572" s="11" t="s">
        <v>56</v>
      </c>
      <c r="K572" s="11" t="s">
        <v>103</v>
      </c>
      <c r="L572" s="10">
        <v>98379</v>
      </c>
      <c r="M572" s="11" t="s">
        <v>48</v>
      </c>
      <c r="N572" s="11" t="s">
        <v>1489</v>
      </c>
      <c r="O572" s="11" t="s">
        <v>49</v>
      </c>
      <c r="P572" s="11" t="s">
        <v>50</v>
      </c>
      <c r="Q572" s="11" t="s">
        <v>50</v>
      </c>
      <c r="R572" s="11" t="s">
        <v>1490</v>
      </c>
      <c r="S572" s="12">
        <v>42736</v>
      </c>
      <c r="T572" s="12">
        <v>43100</v>
      </c>
      <c r="U572" s="12">
        <v>43100</v>
      </c>
      <c r="V572" s="10">
        <v>577</v>
      </c>
      <c r="W572" s="10">
        <v>300</v>
      </c>
      <c r="X572" s="10">
        <v>0</v>
      </c>
      <c r="Y572" s="13">
        <v>42747.448958333334</v>
      </c>
      <c r="Z572" s="11"/>
      <c r="AA572" s="10">
        <v>24986</v>
      </c>
      <c r="AB572" s="11" t="s">
        <v>60</v>
      </c>
      <c r="AC572" s="10">
        <v>450</v>
      </c>
      <c r="AD572" s="12">
        <v>42887</v>
      </c>
      <c r="AE572" s="12">
        <v>43100</v>
      </c>
      <c r="AF572" s="12">
        <v>43100</v>
      </c>
      <c r="AG572" s="10">
        <v>0</v>
      </c>
      <c r="AH572" s="13">
        <v>42866.489965277775</v>
      </c>
      <c r="AI572" s="11"/>
      <c r="AJ572" s="2">
        <f>VLOOKUP(A572,'[1]Tab.-Job'!A:A,1,FALSE)</f>
        <v>19050</v>
      </c>
      <c r="AK572" s="14" t="str">
        <f t="shared" si="76"/>
        <v>Mutlu Gülten 12.09.1958</v>
      </c>
      <c r="AL572" s="2" t="b">
        <f t="shared" si="77"/>
        <v>1</v>
      </c>
    </row>
    <row r="573" spans="1:38" ht="25.5" x14ac:dyDescent="0.2">
      <c r="A573" s="10">
        <v>19050</v>
      </c>
      <c r="B573" s="11" t="s">
        <v>41</v>
      </c>
      <c r="C573" s="11" t="s">
        <v>1487</v>
      </c>
      <c r="D573" s="11" t="s">
        <v>1488</v>
      </c>
      <c r="E573" s="11" t="s">
        <v>712</v>
      </c>
      <c r="F573" s="10">
        <v>39853</v>
      </c>
      <c r="G573" s="11" t="s">
        <v>1489</v>
      </c>
      <c r="H573" s="12">
        <v>42370</v>
      </c>
      <c r="I573" s="10"/>
      <c r="J573" s="11" t="s">
        <v>56</v>
      </c>
      <c r="K573" s="11" t="s">
        <v>103</v>
      </c>
      <c r="L573" s="10">
        <v>98379</v>
      </c>
      <c r="M573" s="11" t="s">
        <v>48</v>
      </c>
      <c r="N573" s="11" t="s">
        <v>1489</v>
      </c>
      <c r="O573" s="11" t="s">
        <v>49</v>
      </c>
      <c r="P573" s="11" t="s">
        <v>50</v>
      </c>
      <c r="Q573" s="11" t="s">
        <v>50</v>
      </c>
      <c r="R573" s="11" t="s">
        <v>1490</v>
      </c>
      <c r="S573" s="12">
        <v>42736</v>
      </c>
      <c r="T573" s="12">
        <v>43100</v>
      </c>
      <c r="U573" s="12">
        <v>43100</v>
      </c>
      <c r="V573" s="10">
        <v>577</v>
      </c>
      <c r="W573" s="10">
        <v>300</v>
      </c>
      <c r="X573" s="10">
        <v>0</v>
      </c>
      <c r="Y573" s="13">
        <v>42747.448958333334</v>
      </c>
      <c r="Z573" s="11"/>
      <c r="AA573" s="10">
        <v>22672</v>
      </c>
      <c r="AB573" s="11" t="s">
        <v>60</v>
      </c>
      <c r="AC573" s="10">
        <v>70</v>
      </c>
      <c r="AD573" s="12">
        <v>42736</v>
      </c>
      <c r="AE573" s="12">
        <v>42886</v>
      </c>
      <c r="AF573" s="12">
        <v>42886</v>
      </c>
      <c r="AG573" s="10">
        <v>0</v>
      </c>
      <c r="AH573" s="13">
        <v>42747.462569444448</v>
      </c>
      <c r="AI573" s="11"/>
      <c r="AJ573" s="2">
        <f>VLOOKUP(A573,'[1]Tab.-Job'!A:A,1,FALSE)</f>
        <v>19050</v>
      </c>
      <c r="AK573" s="14" t="str">
        <f t="shared" si="76"/>
        <v>Mutlu Gülten 12.09.1958</v>
      </c>
      <c r="AL573" s="2" t="b">
        <f t="shared" si="77"/>
        <v>1</v>
      </c>
    </row>
    <row r="574" spans="1:38" ht="25.5" x14ac:dyDescent="0.2">
      <c r="A574" s="10">
        <v>19050</v>
      </c>
      <c r="B574" s="11" t="s">
        <v>41</v>
      </c>
      <c r="C574" s="11" t="s">
        <v>1487</v>
      </c>
      <c r="D574" s="11" t="s">
        <v>1488</v>
      </c>
      <c r="E574" s="11" t="s">
        <v>712</v>
      </c>
      <c r="F574" s="10">
        <v>39853</v>
      </c>
      <c r="G574" s="11" t="s">
        <v>1489</v>
      </c>
      <c r="H574" s="12">
        <v>42370</v>
      </c>
      <c r="I574" s="10"/>
      <c r="J574" s="11" t="s">
        <v>56</v>
      </c>
      <c r="K574" s="11" t="s">
        <v>103</v>
      </c>
      <c r="L574" s="10">
        <v>98379</v>
      </c>
      <c r="M574" s="11" t="s">
        <v>48</v>
      </c>
      <c r="N574" s="11" t="s">
        <v>1489</v>
      </c>
      <c r="O574" s="11" t="s">
        <v>49</v>
      </c>
      <c r="P574" s="11" t="s">
        <v>50</v>
      </c>
      <c r="Q574" s="11" t="s">
        <v>50</v>
      </c>
      <c r="R574" s="11" t="s">
        <v>1490</v>
      </c>
      <c r="S574" s="12">
        <v>42736</v>
      </c>
      <c r="T574" s="12">
        <v>43100</v>
      </c>
      <c r="U574" s="12">
        <v>43100</v>
      </c>
      <c r="V574" s="10">
        <v>577</v>
      </c>
      <c r="W574" s="10">
        <v>300</v>
      </c>
      <c r="X574" s="10">
        <v>0</v>
      </c>
      <c r="Y574" s="13">
        <v>42747.448958333334</v>
      </c>
      <c r="Z574" s="11"/>
      <c r="AA574" s="10">
        <v>22658</v>
      </c>
      <c r="AB574" s="11" t="s">
        <v>61</v>
      </c>
      <c r="AC574" s="10">
        <v>5.65</v>
      </c>
      <c r="AD574" s="12">
        <v>42736</v>
      </c>
      <c r="AE574" s="12">
        <v>43100</v>
      </c>
      <c r="AF574" s="12">
        <v>43100</v>
      </c>
      <c r="AG574" s="10">
        <v>0</v>
      </c>
      <c r="AH574" s="13">
        <v>42747.451157407406</v>
      </c>
      <c r="AI574" s="11"/>
      <c r="AJ574" s="2">
        <f>VLOOKUP(A574,'[1]Tab.-Job'!A:A,1,FALSE)</f>
        <v>19050</v>
      </c>
      <c r="AK574" s="14" t="str">
        <f t="shared" si="76"/>
        <v>Mutlu Gülten 12.09.1958</v>
      </c>
      <c r="AL574" s="2" t="b">
        <f t="shared" si="77"/>
        <v>1</v>
      </c>
    </row>
    <row r="575" spans="1:38" ht="25.5" x14ac:dyDescent="0.2">
      <c r="A575" s="10">
        <v>19050</v>
      </c>
      <c r="B575" s="11" t="s">
        <v>41</v>
      </c>
      <c r="C575" s="11" t="s">
        <v>1487</v>
      </c>
      <c r="D575" s="11" t="s">
        <v>1488</v>
      </c>
      <c r="E575" s="11" t="s">
        <v>712</v>
      </c>
      <c r="F575" s="10">
        <v>39853</v>
      </c>
      <c r="G575" s="11" t="s">
        <v>1489</v>
      </c>
      <c r="H575" s="12">
        <v>42370</v>
      </c>
      <c r="I575" s="10"/>
      <c r="J575" s="11" t="s">
        <v>56</v>
      </c>
      <c r="K575" s="11" t="s">
        <v>103</v>
      </c>
      <c r="L575" s="10">
        <v>98381</v>
      </c>
      <c r="M575" s="11" t="s">
        <v>98</v>
      </c>
      <c r="N575" s="11" t="s">
        <v>1489</v>
      </c>
      <c r="O575" s="11" t="s">
        <v>50</v>
      </c>
      <c r="P575" s="11" t="s">
        <v>49</v>
      </c>
      <c r="Q575" s="11" t="s">
        <v>50</v>
      </c>
      <c r="R575" s="11" t="s">
        <v>1490</v>
      </c>
      <c r="S575" s="12">
        <v>42736</v>
      </c>
      <c r="T575" s="12">
        <v>43100</v>
      </c>
      <c r="U575" s="12">
        <v>43100</v>
      </c>
      <c r="V575" s="10">
        <v>34.200000000000003</v>
      </c>
      <c r="W575" s="10"/>
      <c r="X575" s="10">
        <v>0</v>
      </c>
      <c r="Y575" s="13">
        <v>42747.451678240737</v>
      </c>
      <c r="Z575" s="11"/>
      <c r="AA575" s="10"/>
      <c r="AB575" s="11"/>
      <c r="AC575" s="10"/>
      <c r="AD575" s="10"/>
      <c r="AE575" s="10"/>
      <c r="AF575" s="10"/>
      <c r="AG575" s="10"/>
      <c r="AH575" s="10"/>
      <c r="AI575" s="11"/>
      <c r="AJ575" s="2">
        <f>VLOOKUP(A575,'[1]Tab.-Job'!A:A,1,FALSE)</f>
        <v>19050</v>
      </c>
      <c r="AK575" s="14" t="str">
        <f t="shared" si="76"/>
        <v>Mutlu Gülten 12.09.1958</v>
      </c>
      <c r="AL575" s="2" t="b">
        <f t="shared" si="77"/>
        <v>1</v>
      </c>
    </row>
    <row r="576" spans="1:38" ht="25.5" x14ac:dyDescent="0.2">
      <c r="A576" s="10">
        <v>19051</v>
      </c>
      <c r="B576" s="11" t="s">
        <v>41</v>
      </c>
      <c r="C576" s="11" t="s">
        <v>1491</v>
      </c>
      <c r="D576" s="11" t="s">
        <v>1492</v>
      </c>
      <c r="E576" s="11" t="s">
        <v>724</v>
      </c>
      <c r="F576" s="10">
        <v>39090</v>
      </c>
      <c r="G576" s="11" t="s">
        <v>1493</v>
      </c>
      <c r="H576" s="12">
        <v>42005</v>
      </c>
      <c r="I576" s="10"/>
      <c r="J576" s="11" t="s">
        <v>110</v>
      </c>
      <c r="K576" s="11" t="s">
        <v>1475</v>
      </c>
      <c r="L576" s="10">
        <v>97112</v>
      </c>
      <c r="M576" s="11" t="s">
        <v>48</v>
      </c>
      <c r="N576" s="11"/>
      <c r="O576" s="11" t="s">
        <v>49</v>
      </c>
      <c r="P576" s="11" t="s">
        <v>50</v>
      </c>
      <c r="Q576" s="11" t="s">
        <v>50</v>
      </c>
      <c r="R576" s="11" t="s">
        <v>1494</v>
      </c>
      <c r="S576" s="12">
        <v>42736</v>
      </c>
      <c r="T576" s="12">
        <v>43100</v>
      </c>
      <c r="U576" s="12">
        <v>43100</v>
      </c>
      <c r="V576" s="10">
        <v>614</v>
      </c>
      <c r="W576" s="10">
        <v>300</v>
      </c>
      <c r="X576" s="10">
        <v>0</v>
      </c>
      <c r="Y576" s="13">
        <v>42725.389120370368</v>
      </c>
      <c r="Z576" s="11"/>
      <c r="AA576" s="10">
        <v>21828</v>
      </c>
      <c r="AB576" s="11" t="s">
        <v>161</v>
      </c>
      <c r="AC576" s="10">
        <v>608.35</v>
      </c>
      <c r="AD576" s="12">
        <v>42736</v>
      </c>
      <c r="AE576" s="12">
        <v>43100</v>
      </c>
      <c r="AF576" s="12">
        <v>43100</v>
      </c>
      <c r="AG576" s="10">
        <v>0</v>
      </c>
      <c r="AH576" s="13">
        <v>42725.390104166669</v>
      </c>
      <c r="AI576" s="11"/>
      <c r="AJ576" s="2">
        <f>VLOOKUP(A576,'[1]Tab.-Job'!A:A,1,FALSE)</f>
        <v>19051</v>
      </c>
      <c r="AK576" s="14" t="str">
        <f t="shared" si="76"/>
        <v>De Laffitte De Oliveira Luiz Carlos 10.01.1959</v>
      </c>
      <c r="AL576" s="2" t="b">
        <f t="shared" si="77"/>
        <v>1</v>
      </c>
    </row>
    <row r="577" spans="1:38" ht="25.5" x14ac:dyDescent="0.2">
      <c r="A577" s="10">
        <v>19051</v>
      </c>
      <c r="B577" s="11" t="s">
        <v>41</v>
      </c>
      <c r="C577" s="11" t="s">
        <v>1491</v>
      </c>
      <c r="D577" s="11" t="s">
        <v>1492</v>
      </c>
      <c r="E577" s="11" t="s">
        <v>724</v>
      </c>
      <c r="F577" s="10">
        <v>39090</v>
      </c>
      <c r="G577" s="11" t="s">
        <v>1493</v>
      </c>
      <c r="H577" s="12">
        <v>42005</v>
      </c>
      <c r="I577" s="10"/>
      <c r="J577" s="11" t="s">
        <v>110</v>
      </c>
      <c r="K577" s="11" t="s">
        <v>1475</v>
      </c>
      <c r="L577" s="10">
        <v>97112</v>
      </c>
      <c r="M577" s="11" t="s">
        <v>48</v>
      </c>
      <c r="N577" s="11"/>
      <c r="O577" s="11" t="s">
        <v>49</v>
      </c>
      <c r="P577" s="11" t="s">
        <v>50</v>
      </c>
      <c r="Q577" s="11" t="s">
        <v>50</v>
      </c>
      <c r="R577" s="11" t="s">
        <v>1494</v>
      </c>
      <c r="S577" s="12">
        <v>42736</v>
      </c>
      <c r="T577" s="12">
        <v>43100</v>
      </c>
      <c r="U577" s="12">
        <v>43100</v>
      </c>
      <c r="V577" s="10">
        <v>614</v>
      </c>
      <c r="W577" s="10">
        <v>300</v>
      </c>
      <c r="X577" s="10">
        <v>0</v>
      </c>
      <c r="Y577" s="13">
        <v>42725.389120370368</v>
      </c>
      <c r="Z577" s="11"/>
      <c r="AA577" s="10">
        <v>21827</v>
      </c>
      <c r="AB577" s="11" t="s">
        <v>61</v>
      </c>
      <c r="AC577" s="10">
        <v>5.65</v>
      </c>
      <c r="AD577" s="12">
        <v>42736</v>
      </c>
      <c r="AE577" s="12">
        <v>43100</v>
      </c>
      <c r="AF577" s="12">
        <v>43100</v>
      </c>
      <c r="AG577" s="10">
        <v>0</v>
      </c>
      <c r="AH577" s="13">
        <v>42725.389687499999</v>
      </c>
      <c r="AI577" s="11"/>
      <c r="AJ577" s="2">
        <f>VLOOKUP(A577,'[1]Tab.-Job'!A:A,1,FALSE)</f>
        <v>19051</v>
      </c>
      <c r="AK577" s="14" t="str">
        <f t="shared" si="76"/>
        <v>De Laffitte De Oliveira Luiz Carlos 10.01.1959</v>
      </c>
      <c r="AL577" s="2" t="b">
        <f t="shared" si="77"/>
        <v>1</v>
      </c>
    </row>
    <row r="578" spans="1:38" ht="25.5" x14ac:dyDescent="0.2">
      <c r="A578" s="10">
        <v>19055</v>
      </c>
      <c r="B578" s="11" t="s">
        <v>41</v>
      </c>
      <c r="C578" s="11" t="s">
        <v>1495</v>
      </c>
      <c r="D578" s="11" t="s">
        <v>1496</v>
      </c>
      <c r="E578" s="11" t="s">
        <v>117</v>
      </c>
      <c r="F578" s="10">
        <v>39027</v>
      </c>
      <c r="G578" s="11" t="s">
        <v>1497</v>
      </c>
      <c r="H578" s="12">
        <v>42370</v>
      </c>
      <c r="I578" s="10"/>
      <c r="J578" s="11" t="s">
        <v>105</v>
      </c>
      <c r="K578" s="11" t="s">
        <v>57</v>
      </c>
      <c r="L578" s="10">
        <v>99483</v>
      </c>
      <c r="M578" s="11" t="s">
        <v>48</v>
      </c>
      <c r="N578" s="11" t="s">
        <v>1497</v>
      </c>
      <c r="O578" s="11" t="s">
        <v>49</v>
      </c>
      <c r="P578" s="11" t="s">
        <v>50</v>
      </c>
      <c r="Q578" s="11" t="s">
        <v>50</v>
      </c>
      <c r="R578" s="11" t="s">
        <v>1498</v>
      </c>
      <c r="S578" s="12">
        <v>42736</v>
      </c>
      <c r="T578" s="12">
        <v>43100</v>
      </c>
      <c r="U578" s="12">
        <v>43100</v>
      </c>
      <c r="V578" s="10">
        <v>639</v>
      </c>
      <c r="W578" s="10">
        <v>300</v>
      </c>
      <c r="X578" s="10">
        <v>0</v>
      </c>
      <c r="Y578" s="13">
        <v>42772.715601851851</v>
      </c>
      <c r="Z578" s="11" t="s">
        <v>115</v>
      </c>
      <c r="AA578" s="10">
        <v>23502</v>
      </c>
      <c r="AB578" s="11" t="s">
        <v>60</v>
      </c>
      <c r="AC578" s="10">
        <v>554</v>
      </c>
      <c r="AD578" s="12">
        <v>42736</v>
      </c>
      <c r="AE578" s="12">
        <v>43100</v>
      </c>
      <c r="AF578" s="12">
        <v>43100</v>
      </c>
      <c r="AG578" s="10">
        <v>0</v>
      </c>
      <c r="AH578" s="13">
        <v>42772.718449074076</v>
      </c>
      <c r="AI578" s="11" t="s">
        <v>160</v>
      </c>
      <c r="AJ578" s="2">
        <f>VLOOKUP(A578,'[1]Tab.-Job'!A:A,1,FALSE)</f>
        <v>19055</v>
      </c>
      <c r="AK578" s="14" t="str">
        <f t="shared" si="76"/>
        <v>Gafner Monique Renée 12.06.1938</v>
      </c>
      <c r="AL578" s="2" t="b">
        <f t="shared" si="77"/>
        <v>1</v>
      </c>
    </row>
    <row r="579" spans="1:38" ht="25.5" x14ac:dyDescent="0.2">
      <c r="A579" s="10">
        <v>19055</v>
      </c>
      <c r="B579" s="11" t="s">
        <v>41</v>
      </c>
      <c r="C579" s="11" t="s">
        <v>1495</v>
      </c>
      <c r="D579" s="11" t="s">
        <v>1496</v>
      </c>
      <c r="E579" s="11" t="s">
        <v>117</v>
      </c>
      <c r="F579" s="10">
        <v>39027</v>
      </c>
      <c r="G579" s="11" t="s">
        <v>1497</v>
      </c>
      <c r="H579" s="12">
        <v>42370</v>
      </c>
      <c r="I579" s="10"/>
      <c r="J579" s="11" t="s">
        <v>105</v>
      </c>
      <c r="K579" s="11" t="s">
        <v>57</v>
      </c>
      <c r="L579" s="10">
        <v>99483</v>
      </c>
      <c r="M579" s="11" t="s">
        <v>48</v>
      </c>
      <c r="N579" s="11" t="s">
        <v>1497</v>
      </c>
      <c r="O579" s="11" t="s">
        <v>49</v>
      </c>
      <c r="P579" s="11" t="s">
        <v>50</v>
      </c>
      <c r="Q579" s="11" t="s">
        <v>50</v>
      </c>
      <c r="R579" s="11" t="s">
        <v>1498</v>
      </c>
      <c r="S579" s="12">
        <v>42736</v>
      </c>
      <c r="T579" s="12">
        <v>43100</v>
      </c>
      <c r="U579" s="12">
        <v>43100</v>
      </c>
      <c r="V579" s="10">
        <v>639</v>
      </c>
      <c r="W579" s="10">
        <v>300</v>
      </c>
      <c r="X579" s="10">
        <v>0</v>
      </c>
      <c r="Y579" s="13">
        <v>42772.715601851851</v>
      </c>
      <c r="Z579" s="11" t="s">
        <v>115</v>
      </c>
      <c r="AA579" s="10">
        <v>23504</v>
      </c>
      <c r="AB579" s="11" t="s">
        <v>161</v>
      </c>
      <c r="AC579" s="10">
        <v>79.349999999999994</v>
      </c>
      <c r="AD579" s="12">
        <v>42736</v>
      </c>
      <c r="AE579" s="12">
        <v>43100</v>
      </c>
      <c r="AF579" s="12">
        <v>43100</v>
      </c>
      <c r="AG579" s="10">
        <v>0</v>
      </c>
      <c r="AH579" s="13">
        <v>42772.718888888892</v>
      </c>
      <c r="AI579" s="11" t="s">
        <v>162</v>
      </c>
      <c r="AJ579" s="2">
        <f>VLOOKUP(A579,'[1]Tab.-Job'!A:A,1,FALSE)</f>
        <v>19055</v>
      </c>
      <c r="AK579" s="14" t="str">
        <f t="shared" ref="AK579:AK612" si="78">LEFT(R579,LEN(R579)-9)&amp;TEXT(SUBSTITUTE(SUBSTITUTE(SUBSTITUTE(RIGHT(R579,9),"DEC","DÉC"),"FEV","FÉV"),"AOU","AOÛ"),"jj.mm.aaaa")</f>
        <v>Gafner Monique Renée 12.06.1938</v>
      </c>
      <c r="AL579" s="2" t="b">
        <f t="shared" ref="AL579:AL612" si="79">EXACT(D579,AK579)</f>
        <v>1</v>
      </c>
    </row>
    <row r="580" spans="1:38" ht="25.5" x14ac:dyDescent="0.2">
      <c r="A580" s="10">
        <v>19055</v>
      </c>
      <c r="B580" s="11" t="s">
        <v>41</v>
      </c>
      <c r="C580" s="11" t="s">
        <v>1495</v>
      </c>
      <c r="D580" s="11" t="s">
        <v>1496</v>
      </c>
      <c r="E580" s="11" t="s">
        <v>117</v>
      </c>
      <c r="F580" s="10">
        <v>39027</v>
      </c>
      <c r="G580" s="11" t="s">
        <v>1497</v>
      </c>
      <c r="H580" s="12">
        <v>42370</v>
      </c>
      <c r="I580" s="10"/>
      <c r="J580" s="11" t="s">
        <v>105</v>
      </c>
      <c r="K580" s="11" t="s">
        <v>57</v>
      </c>
      <c r="L580" s="10">
        <v>99483</v>
      </c>
      <c r="M580" s="11" t="s">
        <v>48</v>
      </c>
      <c r="N580" s="11" t="s">
        <v>1497</v>
      </c>
      <c r="O580" s="11" t="s">
        <v>49</v>
      </c>
      <c r="P580" s="11" t="s">
        <v>50</v>
      </c>
      <c r="Q580" s="11" t="s">
        <v>50</v>
      </c>
      <c r="R580" s="11" t="s">
        <v>1498</v>
      </c>
      <c r="S580" s="12">
        <v>42736</v>
      </c>
      <c r="T580" s="12">
        <v>43100</v>
      </c>
      <c r="U580" s="12">
        <v>43100</v>
      </c>
      <c r="V580" s="10">
        <v>639</v>
      </c>
      <c r="W580" s="10">
        <v>300</v>
      </c>
      <c r="X580" s="10">
        <v>0</v>
      </c>
      <c r="Y580" s="13">
        <v>42772.715601851851</v>
      </c>
      <c r="Z580" s="11" t="s">
        <v>115</v>
      </c>
      <c r="AA580" s="10">
        <v>23503</v>
      </c>
      <c r="AB580" s="11" t="s">
        <v>61</v>
      </c>
      <c r="AC580" s="10">
        <v>5.65</v>
      </c>
      <c r="AD580" s="12">
        <v>42736</v>
      </c>
      <c r="AE580" s="12">
        <v>43100</v>
      </c>
      <c r="AF580" s="12">
        <v>43100</v>
      </c>
      <c r="AG580" s="10">
        <v>0</v>
      </c>
      <c r="AH580" s="13">
        <v>42772.718692129631</v>
      </c>
      <c r="AI580" s="11" t="s">
        <v>163</v>
      </c>
      <c r="AJ580" s="2">
        <f>VLOOKUP(A580,'[1]Tab.-Job'!A:A,1,FALSE)</f>
        <v>19055</v>
      </c>
      <c r="AK580" s="14" t="str">
        <f t="shared" si="78"/>
        <v>Gafner Monique Renée 12.06.1938</v>
      </c>
      <c r="AL580" s="2" t="b">
        <f t="shared" si="79"/>
        <v>1</v>
      </c>
    </row>
    <row r="581" spans="1:38" ht="25.5" x14ac:dyDescent="0.2">
      <c r="A581" s="10">
        <v>19056</v>
      </c>
      <c r="B581" s="11" t="s">
        <v>41</v>
      </c>
      <c r="C581" s="11" t="s">
        <v>1499</v>
      </c>
      <c r="D581" s="11" t="s">
        <v>1500</v>
      </c>
      <c r="E581" s="11" t="s">
        <v>1501</v>
      </c>
      <c r="F581" s="10">
        <v>38920</v>
      </c>
      <c r="G581" s="11" t="s">
        <v>1502</v>
      </c>
      <c r="H581" s="12">
        <v>42005</v>
      </c>
      <c r="I581" s="10"/>
      <c r="J581" s="11" t="s">
        <v>68</v>
      </c>
      <c r="K581" s="11"/>
      <c r="L581" s="10">
        <v>100345</v>
      </c>
      <c r="M581" s="11" t="s">
        <v>48</v>
      </c>
      <c r="N581" s="11"/>
      <c r="O581" s="11" t="s">
        <v>49</v>
      </c>
      <c r="P581" s="11" t="s">
        <v>50</v>
      </c>
      <c r="Q581" s="11" t="s">
        <v>50</v>
      </c>
      <c r="R581" s="11" t="s">
        <v>1503</v>
      </c>
      <c r="S581" s="12">
        <v>42736</v>
      </c>
      <c r="T581" s="12">
        <v>43100</v>
      </c>
      <c r="U581" s="12">
        <v>43100</v>
      </c>
      <c r="V581" s="10">
        <v>531.65</v>
      </c>
      <c r="W581" s="10">
        <v>300</v>
      </c>
      <c r="X581" s="10">
        <v>0</v>
      </c>
      <c r="Y581" s="13">
        <v>42797.434155092589</v>
      </c>
      <c r="Z581" s="11"/>
      <c r="AA581" s="10"/>
      <c r="AB581" s="11"/>
      <c r="AC581" s="10"/>
      <c r="AD581" s="10"/>
      <c r="AE581" s="10"/>
      <c r="AF581" s="10"/>
      <c r="AG581" s="10"/>
      <c r="AH581" s="10"/>
      <c r="AI581" s="11"/>
      <c r="AJ581" s="2">
        <f>VLOOKUP(A581,'[1]Tab.-Job'!A:A,1,FALSE)</f>
        <v>19056</v>
      </c>
      <c r="AK581" s="14" t="str">
        <f t="shared" si="78"/>
        <v>Quayzin Cindy-Aurélie 30.10.1997</v>
      </c>
      <c r="AL581" s="2" t="b">
        <f t="shared" si="79"/>
        <v>1</v>
      </c>
    </row>
    <row r="582" spans="1:38" ht="25.5" x14ac:dyDescent="0.2">
      <c r="A582" s="10">
        <v>19069</v>
      </c>
      <c r="B582" s="11" t="s">
        <v>41</v>
      </c>
      <c r="C582" s="11" t="s">
        <v>1504</v>
      </c>
      <c r="D582" s="11" t="s">
        <v>1505</v>
      </c>
      <c r="E582" s="11" t="s">
        <v>290</v>
      </c>
      <c r="F582" s="10">
        <v>38931</v>
      </c>
      <c r="G582" s="11" t="s">
        <v>1506</v>
      </c>
      <c r="H582" s="12">
        <v>42370</v>
      </c>
      <c r="I582" s="10"/>
      <c r="J582" s="11" t="s">
        <v>56</v>
      </c>
      <c r="K582" s="11"/>
      <c r="L582" s="10">
        <v>95479</v>
      </c>
      <c r="M582" s="11" t="s">
        <v>48</v>
      </c>
      <c r="N582" s="11"/>
      <c r="O582" s="11" t="s">
        <v>49</v>
      </c>
      <c r="P582" s="11" t="s">
        <v>50</v>
      </c>
      <c r="Q582" s="11" t="s">
        <v>50</v>
      </c>
      <c r="R582" s="11" t="s">
        <v>1507</v>
      </c>
      <c r="S582" s="12">
        <v>42736</v>
      </c>
      <c r="T582" s="12">
        <v>43100</v>
      </c>
      <c r="U582" s="12">
        <v>43100</v>
      </c>
      <c r="V582" s="10">
        <v>577</v>
      </c>
      <c r="W582" s="10">
        <v>300</v>
      </c>
      <c r="X582" s="10">
        <v>0</v>
      </c>
      <c r="Y582" s="13">
        <v>42712.473645833335</v>
      </c>
      <c r="Z582" s="11"/>
      <c r="AA582" s="10"/>
      <c r="AB582" s="11"/>
      <c r="AC582" s="10"/>
      <c r="AD582" s="10"/>
      <c r="AE582" s="10"/>
      <c r="AF582" s="10"/>
      <c r="AG582" s="10"/>
      <c r="AH582" s="10"/>
      <c r="AI582" s="11"/>
      <c r="AJ582" s="2">
        <f>VLOOKUP(A582,'[1]Tab.-Job'!A:A,1,FALSE)</f>
        <v>19069</v>
      </c>
      <c r="AK582" s="14" t="str">
        <f t="shared" si="78"/>
        <v>Tzamouris Monique Estelle 05.12.1932</v>
      </c>
      <c r="AL582" s="2" t="b">
        <f t="shared" si="79"/>
        <v>1</v>
      </c>
    </row>
    <row r="583" spans="1:38" ht="25.5" x14ac:dyDescent="0.2">
      <c r="A583" s="10">
        <v>19070</v>
      </c>
      <c r="B583" s="11" t="s">
        <v>41</v>
      </c>
      <c r="C583" s="11" t="s">
        <v>1508</v>
      </c>
      <c r="D583" s="11" t="s">
        <v>1509</v>
      </c>
      <c r="E583" s="11" t="s">
        <v>109</v>
      </c>
      <c r="F583" s="10">
        <v>40290</v>
      </c>
      <c r="G583" s="11" t="s">
        <v>1510</v>
      </c>
      <c r="H583" s="12">
        <v>42736</v>
      </c>
      <c r="I583" s="10"/>
      <c r="J583" s="11" t="s">
        <v>141</v>
      </c>
      <c r="K583" s="11"/>
      <c r="L583" s="10">
        <v>96094</v>
      </c>
      <c r="M583" s="11" t="s">
        <v>48</v>
      </c>
      <c r="N583" s="11" t="s">
        <v>1510</v>
      </c>
      <c r="O583" s="11" t="s">
        <v>49</v>
      </c>
      <c r="P583" s="11" t="s">
        <v>50</v>
      </c>
      <c r="Q583" s="11" t="s">
        <v>50</v>
      </c>
      <c r="R583" s="11" t="s">
        <v>1511</v>
      </c>
      <c r="S583" s="12">
        <v>42736</v>
      </c>
      <c r="T583" s="12">
        <v>43100</v>
      </c>
      <c r="U583" s="12">
        <v>43100</v>
      </c>
      <c r="V583" s="10">
        <v>474.05</v>
      </c>
      <c r="W583" s="10"/>
      <c r="X583" s="10">
        <v>0</v>
      </c>
      <c r="Y583" s="13">
        <v>42719.407719907409</v>
      </c>
      <c r="Z583" s="11"/>
      <c r="AA583" s="10"/>
      <c r="AB583" s="11"/>
      <c r="AC583" s="10"/>
      <c r="AD583" s="10"/>
      <c r="AE583" s="10"/>
      <c r="AF583" s="10"/>
      <c r="AG583" s="10"/>
      <c r="AH583" s="10"/>
      <c r="AI583" s="11"/>
      <c r="AJ583" s="2">
        <f>VLOOKUP(A583,'[1]Tab.-Job'!A:A,1,FALSE)</f>
        <v>19070</v>
      </c>
      <c r="AK583" s="14" t="str">
        <f t="shared" si="78"/>
        <v>Fernandez Jesus 11.08.1960</v>
      </c>
      <c r="AL583" s="2" t="b">
        <f t="shared" si="79"/>
        <v>1</v>
      </c>
    </row>
    <row r="584" spans="1:38" ht="25.5" x14ac:dyDescent="0.2">
      <c r="A584" s="10">
        <v>19070</v>
      </c>
      <c r="B584" s="11" t="s">
        <v>41</v>
      </c>
      <c r="C584" s="11" t="s">
        <v>1508</v>
      </c>
      <c r="D584" s="11" t="s">
        <v>1509</v>
      </c>
      <c r="E584" s="11" t="s">
        <v>109</v>
      </c>
      <c r="F584" s="10">
        <v>39329</v>
      </c>
      <c r="G584" s="11" t="s">
        <v>1510</v>
      </c>
      <c r="H584" s="12">
        <v>42005</v>
      </c>
      <c r="I584" s="10"/>
      <c r="J584" s="11" t="s">
        <v>76</v>
      </c>
      <c r="K584" s="11" t="s">
        <v>1512</v>
      </c>
      <c r="L584" s="10">
        <v>96057</v>
      </c>
      <c r="M584" s="11" t="s">
        <v>48</v>
      </c>
      <c r="N584" s="11" t="s">
        <v>1510</v>
      </c>
      <c r="O584" s="11" t="s">
        <v>49</v>
      </c>
      <c r="P584" s="11" t="s">
        <v>50</v>
      </c>
      <c r="Q584" s="11" t="s">
        <v>50</v>
      </c>
      <c r="R584" s="11" t="s">
        <v>1511</v>
      </c>
      <c r="S584" s="12">
        <v>42736</v>
      </c>
      <c r="T584" s="12">
        <v>42736</v>
      </c>
      <c r="U584" s="12">
        <v>42736</v>
      </c>
      <c r="V584" s="10">
        <v>450.5</v>
      </c>
      <c r="W584" s="10">
        <v>300</v>
      </c>
      <c r="X584" s="10">
        <v>0</v>
      </c>
      <c r="Y584" s="13">
        <v>42719.399097222224</v>
      </c>
      <c r="Z584" s="11"/>
      <c r="AA584" s="10"/>
      <c r="AB584" s="11"/>
      <c r="AC584" s="10"/>
      <c r="AD584" s="10"/>
      <c r="AE584" s="10"/>
      <c r="AF584" s="10"/>
      <c r="AG584" s="10"/>
      <c r="AH584" s="10"/>
      <c r="AI584" s="11"/>
      <c r="AJ584" s="2">
        <f>VLOOKUP(A584,'[1]Tab.-Job'!A:A,1,FALSE)</f>
        <v>19070</v>
      </c>
      <c r="AK584" s="14" t="str">
        <f t="shared" si="78"/>
        <v>Fernandez Jesus 11.08.1960</v>
      </c>
      <c r="AL584" s="2" t="b">
        <f t="shared" si="79"/>
        <v>1</v>
      </c>
    </row>
    <row r="585" spans="1:38" ht="25.5" x14ac:dyDescent="0.2">
      <c r="A585" s="10">
        <v>19070</v>
      </c>
      <c r="B585" s="11" t="s">
        <v>41</v>
      </c>
      <c r="C585" s="11" t="s">
        <v>1508</v>
      </c>
      <c r="D585" s="11" t="s">
        <v>1509</v>
      </c>
      <c r="E585" s="11" t="s">
        <v>109</v>
      </c>
      <c r="F585" s="10">
        <v>39329</v>
      </c>
      <c r="G585" s="11" t="s">
        <v>1510</v>
      </c>
      <c r="H585" s="12">
        <v>42005</v>
      </c>
      <c r="I585" s="10"/>
      <c r="J585" s="11" t="s">
        <v>76</v>
      </c>
      <c r="K585" s="11" t="s">
        <v>1512</v>
      </c>
      <c r="L585" s="10">
        <v>96065</v>
      </c>
      <c r="M585" s="11" t="s">
        <v>98</v>
      </c>
      <c r="N585" s="11" t="s">
        <v>1510</v>
      </c>
      <c r="O585" s="11" t="s">
        <v>50</v>
      </c>
      <c r="P585" s="11" t="s">
        <v>49</v>
      </c>
      <c r="Q585" s="11" t="s">
        <v>50</v>
      </c>
      <c r="R585" s="11" t="s">
        <v>1511</v>
      </c>
      <c r="S585" s="12">
        <v>42736</v>
      </c>
      <c r="T585" s="12">
        <v>42736</v>
      </c>
      <c r="U585" s="12">
        <v>42736</v>
      </c>
      <c r="V585" s="10">
        <v>7.5</v>
      </c>
      <c r="W585" s="10">
        <v>0</v>
      </c>
      <c r="X585" s="10">
        <v>0</v>
      </c>
      <c r="Y585" s="13">
        <v>42719.400324074071</v>
      </c>
      <c r="Z585" s="11"/>
      <c r="AA585" s="10"/>
      <c r="AB585" s="11"/>
      <c r="AC585" s="10"/>
      <c r="AD585" s="10"/>
      <c r="AE585" s="10"/>
      <c r="AF585" s="10"/>
      <c r="AG585" s="10"/>
      <c r="AH585" s="10"/>
      <c r="AI585" s="11"/>
      <c r="AJ585" s="2">
        <f>VLOOKUP(A585,'[1]Tab.-Job'!A:A,1,FALSE)</f>
        <v>19070</v>
      </c>
      <c r="AK585" s="14" t="str">
        <f t="shared" si="78"/>
        <v>Fernandez Jesus 11.08.1960</v>
      </c>
      <c r="AL585" s="2" t="b">
        <f t="shared" si="79"/>
        <v>1</v>
      </c>
    </row>
    <row r="586" spans="1:38" ht="25.5" x14ac:dyDescent="0.2">
      <c r="A586" s="10">
        <v>19070</v>
      </c>
      <c r="B586" s="11" t="s">
        <v>41</v>
      </c>
      <c r="C586" s="11" t="s">
        <v>1508</v>
      </c>
      <c r="D586" s="11" t="s">
        <v>1509</v>
      </c>
      <c r="E586" s="11" t="s">
        <v>109</v>
      </c>
      <c r="F586" s="10">
        <v>40290</v>
      </c>
      <c r="G586" s="11" t="s">
        <v>1510</v>
      </c>
      <c r="H586" s="12">
        <v>42736</v>
      </c>
      <c r="I586" s="10"/>
      <c r="J586" s="11" t="s">
        <v>141</v>
      </c>
      <c r="K586" s="11"/>
      <c r="L586" s="10">
        <v>96073</v>
      </c>
      <c r="M586" s="11" t="s">
        <v>48</v>
      </c>
      <c r="N586" s="11" t="s">
        <v>1510</v>
      </c>
      <c r="O586" s="11" t="s">
        <v>49</v>
      </c>
      <c r="P586" s="11" t="s">
        <v>50</v>
      </c>
      <c r="Q586" s="11" t="s">
        <v>50</v>
      </c>
      <c r="R586" s="11" t="s">
        <v>1511</v>
      </c>
      <c r="S586" s="12">
        <v>42736</v>
      </c>
      <c r="T586" s="12">
        <v>42736</v>
      </c>
      <c r="U586" s="12">
        <v>42736</v>
      </c>
      <c r="V586" s="10">
        <v>450.5</v>
      </c>
      <c r="W586" s="10">
        <v>300</v>
      </c>
      <c r="X586" s="10">
        <v>0</v>
      </c>
      <c r="Y586" s="13">
        <v>42719.403090277781</v>
      </c>
      <c r="Z586" s="11"/>
      <c r="AA586" s="10"/>
      <c r="AB586" s="11"/>
      <c r="AC586" s="10"/>
      <c r="AD586" s="10"/>
      <c r="AE586" s="10"/>
      <c r="AF586" s="10"/>
      <c r="AG586" s="10"/>
      <c r="AH586" s="10"/>
      <c r="AI586" s="11"/>
      <c r="AJ586" s="2">
        <f>VLOOKUP(A586,'[1]Tab.-Job'!A:A,1,FALSE)</f>
        <v>19070</v>
      </c>
      <c r="AK586" s="14" t="str">
        <f t="shared" si="78"/>
        <v>Fernandez Jesus 11.08.1960</v>
      </c>
      <c r="AL586" s="2" t="b">
        <f t="shared" si="79"/>
        <v>1</v>
      </c>
    </row>
    <row r="587" spans="1:38" ht="25.5" x14ac:dyDescent="0.2">
      <c r="A587" s="10">
        <v>19070</v>
      </c>
      <c r="B587" s="11" t="s">
        <v>41</v>
      </c>
      <c r="C587" s="11" t="s">
        <v>1508</v>
      </c>
      <c r="D587" s="11" t="s">
        <v>1509</v>
      </c>
      <c r="E587" s="11" t="s">
        <v>109</v>
      </c>
      <c r="F587" s="10">
        <v>40290</v>
      </c>
      <c r="G587" s="11" t="s">
        <v>1510</v>
      </c>
      <c r="H587" s="12">
        <v>42736</v>
      </c>
      <c r="I587" s="10"/>
      <c r="J587" s="11" t="s">
        <v>141</v>
      </c>
      <c r="K587" s="11"/>
      <c r="L587" s="10">
        <v>96076</v>
      </c>
      <c r="M587" s="11" t="s">
        <v>98</v>
      </c>
      <c r="N587" s="11" t="s">
        <v>1510</v>
      </c>
      <c r="O587" s="11" t="s">
        <v>50</v>
      </c>
      <c r="P587" s="11" t="s">
        <v>49</v>
      </c>
      <c r="Q587" s="11" t="s">
        <v>50</v>
      </c>
      <c r="R587" s="11" t="s">
        <v>1511</v>
      </c>
      <c r="S587" s="12">
        <v>42736</v>
      </c>
      <c r="T587" s="12">
        <v>42736</v>
      </c>
      <c r="U587" s="12">
        <v>42736</v>
      </c>
      <c r="V587" s="10">
        <v>7.5</v>
      </c>
      <c r="W587" s="10">
        <v>0</v>
      </c>
      <c r="X587" s="10">
        <v>0</v>
      </c>
      <c r="Y587" s="13">
        <v>42719.403483796297</v>
      </c>
      <c r="Z587" s="11"/>
      <c r="AA587" s="10"/>
      <c r="AB587" s="11"/>
      <c r="AC587" s="10"/>
      <c r="AD587" s="10"/>
      <c r="AE587" s="10"/>
      <c r="AF587" s="10"/>
      <c r="AG587" s="10"/>
      <c r="AH587" s="10"/>
      <c r="AI587" s="11"/>
      <c r="AJ587" s="2">
        <f>VLOOKUP(A587,'[1]Tab.-Job'!A:A,1,FALSE)</f>
        <v>19070</v>
      </c>
      <c r="AK587" s="14" t="str">
        <f t="shared" si="78"/>
        <v>Fernandez Jesus 11.08.1960</v>
      </c>
      <c r="AL587" s="2" t="b">
        <f t="shared" si="79"/>
        <v>1</v>
      </c>
    </row>
    <row r="588" spans="1:38" ht="25.5" x14ac:dyDescent="0.2">
      <c r="A588" s="10">
        <v>19072</v>
      </c>
      <c r="B588" s="11" t="s">
        <v>41</v>
      </c>
      <c r="C588" s="11" t="s">
        <v>1513</v>
      </c>
      <c r="D588" s="11" t="s">
        <v>1514</v>
      </c>
      <c r="E588" s="11" t="s">
        <v>137</v>
      </c>
      <c r="F588" s="10">
        <v>40990</v>
      </c>
      <c r="G588" s="11" t="s">
        <v>1515</v>
      </c>
      <c r="H588" s="12">
        <v>42370</v>
      </c>
      <c r="I588" s="10"/>
      <c r="J588" s="11" t="s">
        <v>111</v>
      </c>
      <c r="K588" s="11" t="s">
        <v>307</v>
      </c>
      <c r="L588" s="10">
        <v>98017</v>
      </c>
      <c r="M588" s="11" t="s">
        <v>48</v>
      </c>
      <c r="N588" s="11" t="s">
        <v>1515</v>
      </c>
      <c r="O588" s="11" t="s">
        <v>49</v>
      </c>
      <c r="P588" s="11" t="s">
        <v>50</v>
      </c>
      <c r="Q588" s="11" t="s">
        <v>50</v>
      </c>
      <c r="R588" s="11" t="s">
        <v>1516</v>
      </c>
      <c r="S588" s="12">
        <v>42736</v>
      </c>
      <c r="T588" s="12">
        <v>43100</v>
      </c>
      <c r="U588" s="12">
        <v>43100</v>
      </c>
      <c r="V588" s="10">
        <v>588</v>
      </c>
      <c r="W588" s="10">
        <v>300</v>
      </c>
      <c r="X588" s="10">
        <v>0</v>
      </c>
      <c r="Y588" s="13">
        <v>42741.590104166666</v>
      </c>
      <c r="Z588" s="11"/>
      <c r="AA588" s="10">
        <v>22430</v>
      </c>
      <c r="AB588" s="11" t="s">
        <v>60</v>
      </c>
      <c r="AC588" s="10">
        <v>554</v>
      </c>
      <c r="AD588" s="12">
        <v>42736</v>
      </c>
      <c r="AE588" s="12">
        <v>43100</v>
      </c>
      <c r="AF588" s="12">
        <v>43100</v>
      </c>
      <c r="AG588" s="10">
        <v>0</v>
      </c>
      <c r="AH588" s="13">
        <v>42741.590983796297</v>
      </c>
      <c r="AI588" s="11"/>
      <c r="AJ588" s="2">
        <f>VLOOKUP(A588,'[1]Tab.-Job'!A:A,1,FALSE)</f>
        <v>19072</v>
      </c>
      <c r="AK588" s="14" t="str">
        <f t="shared" si="78"/>
        <v>Egger Jean Robert 10.07.1932</v>
      </c>
      <c r="AL588" s="2" t="b">
        <f t="shared" si="79"/>
        <v>1</v>
      </c>
    </row>
    <row r="589" spans="1:38" ht="25.5" x14ac:dyDescent="0.2">
      <c r="A589" s="10">
        <v>19072</v>
      </c>
      <c r="B589" s="11" t="s">
        <v>41</v>
      </c>
      <c r="C589" s="11" t="s">
        <v>1513</v>
      </c>
      <c r="D589" s="11" t="s">
        <v>1514</v>
      </c>
      <c r="E589" s="11" t="s">
        <v>137</v>
      </c>
      <c r="F589" s="10">
        <v>40990</v>
      </c>
      <c r="G589" s="11" t="s">
        <v>1515</v>
      </c>
      <c r="H589" s="12">
        <v>42370</v>
      </c>
      <c r="I589" s="10"/>
      <c r="J589" s="11" t="s">
        <v>111</v>
      </c>
      <c r="K589" s="11" t="s">
        <v>307</v>
      </c>
      <c r="L589" s="10">
        <v>98017</v>
      </c>
      <c r="M589" s="11" t="s">
        <v>48</v>
      </c>
      <c r="N589" s="11" t="s">
        <v>1515</v>
      </c>
      <c r="O589" s="11" t="s">
        <v>49</v>
      </c>
      <c r="P589" s="11" t="s">
        <v>50</v>
      </c>
      <c r="Q589" s="11" t="s">
        <v>50</v>
      </c>
      <c r="R589" s="11" t="s">
        <v>1516</v>
      </c>
      <c r="S589" s="12">
        <v>42736</v>
      </c>
      <c r="T589" s="12">
        <v>43100</v>
      </c>
      <c r="U589" s="12">
        <v>43100</v>
      </c>
      <c r="V589" s="10">
        <v>588</v>
      </c>
      <c r="W589" s="10">
        <v>300</v>
      </c>
      <c r="X589" s="10">
        <v>0</v>
      </c>
      <c r="Y589" s="13">
        <v>42741.590104166666</v>
      </c>
      <c r="Z589" s="11"/>
      <c r="AA589" s="10">
        <v>22431</v>
      </c>
      <c r="AB589" s="11" t="s">
        <v>61</v>
      </c>
      <c r="AC589" s="10">
        <v>5.65</v>
      </c>
      <c r="AD589" s="12">
        <v>42736</v>
      </c>
      <c r="AE589" s="12">
        <v>43100</v>
      </c>
      <c r="AF589" s="12">
        <v>43100</v>
      </c>
      <c r="AG589" s="10">
        <v>0</v>
      </c>
      <c r="AH589" s="13">
        <v>42741.59269675926</v>
      </c>
      <c r="AI589" s="11"/>
      <c r="AJ589" s="2">
        <f>VLOOKUP(A589,'[1]Tab.-Job'!A:A,1,FALSE)</f>
        <v>19072</v>
      </c>
      <c r="AK589" s="14" t="str">
        <f t="shared" si="78"/>
        <v>Egger Jean Robert 10.07.1932</v>
      </c>
      <c r="AL589" s="2" t="b">
        <f t="shared" si="79"/>
        <v>1</v>
      </c>
    </row>
    <row r="590" spans="1:38" ht="25.5" x14ac:dyDescent="0.2">
      <c r="A590" s="10">
        <v>19072</v>
      </c>
      <c r="B590" s="11" t="s">
        <v>41</v>
      </c>
      <c r="C590" s="11" t="s">
        <v>1513</v>
      </c>
      <c r="D590" s="11" t="s">
        <v>1514</v>
      </c>
      <c r="E590" s="11" t="s">
        <v>137</v>
      </c>
      <c r="F590" s="10">
        <v>40990</v>
      </c>
      <c r="G590" s="11" t="s">
        <v>1515</v>
      </c>
      <c r="H590" s="12">
        <v>42370</v>
      </c>
      <c r="I590" s="10"/>
      <c r="J590" s="11" t="s">
        <v>111</v>
      </c>
      <c r="K590" s="11" t="s">
        <v>307</v>
      </c>
      <c r="L590" s="10">
        <v>98015</v>
      </c>
      <c r="M590" s="11" t="s">
        <v>48</v>
      </c>
      <c r="N590" s="11" t="s">
        <v>1515</v>
      </c>
      <c r="O590" s="11" t="s">
        <v>49</v>
      </c>
      <c r="P590" s="11" t="s">
        <v>50</v>
      </c>
      <c r="Q590" s="11" t="s">
        <v>50</v>
      </c>
      <c r="R590" s="11" t="s">
        <v>1516</v>
      </c>
      <c r="S590" s="12">
        <v>42736</v>
      </c>
      <c r="T590" s="12">
        <v>42736</v>
      </c>
      <c r="U590" s="12">
        <v>42736</v>
      </c>
      <c r="V590" s="10">
        <v>558</v>
      </c>
      <c r="W590" s="10">
        <v>300</v>
      </c>
      <c r="X590" s="10">
        <v>0</v>
      </c>
      <c r="Y590" s="13">
        <v>42741.587534722225</v>
      </c>
      <c r="Z590" s="11"/>
      <c r="AA590" s="10">
        <v>22428</v>
      </c>
      <c r="AB590" s="11" t="s">
        <v>61</v>
      </c>
      <c r="AC590" s="10">
        <v>5.65</v>
      </c>
      <c r="AD590" s="12">
        <v>42736</v>
      </c>
      <c r="AE590" s="12">
        <v>43100</v>
      </c>
      <c r="AF590" s="12">
        <v>43100</v>
      </c>
      <c r="AG590" s="10">
        <v>0</v>
      </c>
      <c r="AH590" s="13">
        <v>42741.588564814818</v>
      </c>
      <c r="AI590" s="11"/>
      <c r="AJ590" s="2">
        <f>VLOOKUP(A590,'[1]Tab.-Job'!A:A,1,FALSE)</f>
        <v>19072</v>
      </c>
      <c r="AK590" s="14" t="str">
        <f t="shared" si="78"/>
        <v>Egger Jean Robert 10.07.1932</v>
      </c>
      <c r="AL590" s="2" t="b">
        <f t="shared" si="79"/>
        <v>1</v>
      </c>
    </row>
    <row r="591" spans="1:38" ht="25.5" x14ac:dyDescent="0.2">
      <c r="A591" s="10">
        <v>19073</v>
      </c>
      <c r="B591" s="11" t="s">
        <v>41</v>
      </c>
      <c r="C591" s="11" t="s">
        <v>1517</v>
      </c>
      <c r="D591" s="11" t="s">
        <v>1518</v>
      </c>
      <c r="E591" s="11" t="s">
        <v>117</v>
      </c>
      <c r="F591" s="10">
        <v>42067</v>
      </c>
      <c r="G591" s="11" t="s">
        <v>1403</v>
      </c>
      <c r="H591" s="12">
        <v>42370</v>
      </c>
      <c r="I591" s="10"/>
      <c r="J591" s="11" t="s">
        <v>133</v>
      </c>
      <c r="K591" s="11" t="s">
        <v>307</v>
      </c>
      <c r="L591" s="10">
        <v>100736</v>
      </c>
      <c r="M591" s="11" t="s">
        <v>48</v>
      </c>
      <c r="N591" s="11" t="s">
        <v>1403</v>
      </c>
      <c r="O591" s="11" t="s">
        <v>49</v>
      </c>
      <c r="P591" s="11" t="s">
        <v>50</v>
      </c>
      <c r="Q591" s="11" t="s">
        <v>50</v>
      </c>
      <c r="R591" s="11" t="s">
        <v>1519</v>
      </c>
      <c r="S591" s="12">
        <v>42736</v>
      </c>
      <c r="T591" s="12">
        <v>43100</v>
      </c>
      <c r="U591" s="12">
        <v>43100</v>
      </c>
      <c r="V591" s="10">
        <v>437</v>
      </c>
      <c r="W591" s="10">
        <v>300</v>
      </c>
      <c r="X591" s="10">
        <v>874</v>
      </c>
      <c r="Y591" s="13">
        <v>42809.481504629628</v>
      </c>
      <c r="Z591" s="11" t="s">
        <v>115</v>
      </c>
      <c r="AA591" s="10">
        <v>24829</v>
      </c>
      <c r="AB591" s="11" t="s">
        <v>161</v>
      </c>
      <c r="AC591" s="10">
        <v>431.35</v>
      </c>
      <c r="AD591" s="12">
        <v>42887</v>
      </c>
      <c r="AE591" s="12">
        <v>43100</v>
      </c>
      <c r="AF591" s="12">
        <v>43100</v>
      </c>
      <c r="AG591" s="10">
        <v>0</v>
      </c>
      <c r="AH591" s="13">
        <v>42851.732812499999</v>
      </c>
      <c r="AI591" s="11" t="s">
        <v>162</v>
      </c>
      <c r="AJ591" s="2">
        <f>VLOOKUP(A591,'[1]Tab.-Job'!A:A,1,FALSE)</f>
        <v>19073</v>
      </c>
      <c r="AK591" s="14" t="str">
        <f t="shared" si="78"/>
        <v>Samuel Woldetsadik Mulualem 18.08.1974</v>
      </c>
      <c r="AL591" s="2" t="b">
        <f t="shared" si="79"/>
        <v>1</v>
      </c>
    </row>
    <row r="592" spans="1:38" ht="25.5" x14ac:dyDescent="0.2">
      <c r="A592" s="10">
        <v>19073</v>
      </c>
      <c r="B592" s="11" t="s">
        <v>41</v>
      </c>
      <c r="C592" s="11" t="s">
        <v>1517</v>
      </c>
      <c r="D592" s="11" t="s">
        <v>1518</v>
      </c>
      <c r="E592" s="11" t="s">
        <v>117</v>
      </c>
      <c r="F592" s="10">
        <v>42067</v>
      </c>
      <c r="G592" s="11" t="s">
        <v>1403</v>
      </c>
      <c r="H592" s="12">
        <v>42370</v>
      </c>
      <c r="I592" s="10"/>
      <c r="J592" s="11" t="s">
        <v>133</v>
      </c>
      <c r="K592" s="11" t="s">
        <v>307</v>
      </c>
      <c r="L592" s="10">
        <v>100736</v>
      </c>
      <c r="M592" s="11" t="s">
        <v>48</v>
      </c>
      <c r="N592" s="11" t="s">
        <v>1403</v>
      </c>
      <c r="O592" s="11" t="s">
        <v>49</v>
      </c>
      <c r="P592" s="11" t="s">
        <v>50</v>
      </c>
      <c r="Q592" s="11" t="s">
        <v>50</v>
      </c>
      <c r="R592" s="11" t="s">
        <v>1519</v>
      </c>
      <c r="S592" s="12">
        <v>42736</v>
      </c>
      <c r="T592" s="12">
        <v>43100</v>
      </c>
      <c r="U592" s="12">
        <v>43100</v>
      </c>
      <c r="V592" s="10">
        <v>437</v>
      </c>
      <c r="W592" s="10">
        <v>300</v>
      </c>
      <c r="X592" s="10">
        <v>874</v>
      </c>
      <c r="Y592" s="13">
        <v>42809.481504629628</v>
      </c>
      <c r="Z592" s="11" t="s">
        <v>115</v>
      </c>
      <c r="AA592" s="10">
        <v>24198</v>
      </c>
      <c r="AB592" s="11" t="s">
        <v>61</v>
      </c>
      <c r="AC592" s="10">
        <v>5.65</v>
      </c>
      <c r="AD592" s="12">
        <v>42736</v>
      </c>
      <c r="AE592" s="12">
        <v>43100</v>
      </c>
      <c r="AF592" s="12">
        <v>43100</v>
      </c>
      <c r="AG592" s="10">
        <v>11.3</v>
      </c>
      <c r="AH592" s="13">
        <v>42809.482094907406</v>
      </c>
      <c r="AI592" s="11" t="s">
        <v>163</v>
      </c>
      <c r="AJ592" s="2">
        <f>VLOOKUP(A592,'[1]Tab.-Job'!A:A,1,FALSE)</f>
        <v>19073</v>
      </c>
      <c r="AK592" s="14" t="str">
        <f t="shared" si="78"/>
        <v>Samuel Woldetsadik Mulualem 18.08.1974</v>
      </c>
      <c r="AL592" s="2" t="b">
        <f t="shared" si="79"/>
        <v>1</v>
      </c>
    </row>
    <row r="593" spans="1:38" ht="25.5" x14ac:dyDescent="0.2">
      <c r="A593" s="10">
        <v>19081</v>
      </c>
      <c r="B593" s="11" t="s">
        <v>41</v>
      </c>
      <c r="C593" s="11" t="s">
        <v>1520</v>
      </c>
      <c r="D593" s="11" t="s">
        <v>1521</v>
      </c>
      <c r="E593" s="11" t="s">
        <v>107</v>
      </c>
      <c r="F593" s="10">
        <v>39248</v>
      </c>
      <c r="G593" s="11" t="s">
        <v>1522</v>
      </c>
      <c r="H593" s="12">
        <v>42370</v>
      </c>
      <c r="I593" s="10"/>
      <c r="J593" s="11" t="s">
        <v>56</v>
      </c>
      <c r="K593" s="11" t="s">
        <v>1523</v>
      </c>
      <c r="L593" s="10">
        <v>97822</v>
      </c>
      <c r="M593" s="11" t="s">
        <v>48</v>
      </c>
      <c r="N593" s="11" t="s">
        <v>1522</v>
      </c>
      <c r="O593" s="11" t="s">
        <v>49</v>
      </c>
      <c r="P593" s="11" t="s">
        <v>50</v>
      </c>
      <c r="Q593" s="11" t="s">
        <v>50</v>
      </c>
      <c r="R593" s="11" t="s">
        <v>1524</v>
      </c>
      <c r="S593" s="12">
        <v>42736</v>
      </c>
      <c r="T593" s="12">
        <v>43100</v>
      </c>
      <c r="U593" s="12">
        <v>43100</v>
      </c>
      <c r="V593" s="10">
        <v>577</v>
      </c>
      <c r="W593" s="10">
        <v>300</v>
      </c>
      <c r="X593" s="10">
        <v>0</v>
      </c>
      <c r="Y593" s="13">
        <v>42740.438854166663</v>
      </c>
      <c r="Z593" s="11" t="s">
        <v>685</v>
      </c>
      <c r="AA593" s="10"/>
      <c r="AB593" s="11"/>
      <c r="AC593" s="10"/>
      <c r="AD593" s="10"/>
      <c r="AE593" s="10"/>
      <c r="AF593" s="10"/>
      <c r="AG593" s="10"/>
      <c r="AH593" s="10"/>
      <c r="AI593" s="11"/>
      <c r="AJ593" s="2">
        <f>VLOOKUP(A593,'[1]Tab.-Job'!A:A,1,FALSE)</f>
        <v>19081</v>
      </c>
      <c r="AK593" s="14" t="str">
        <f t="shared" si="78"/>
        <v>Obay Manel 24.04.1990</v>
      </c>
      <c r="AL593" s="2" t="b">
        <f t="shared" si="79"/>
        <v>1</v>
      </c>
    </row>
    <row r="594" spans="1:38" ht="25.5" x14ac:dyDescent="0.2">
      <c r="A594" s="10">
        <v>19090</v>
      </c>
      <c r="B594" s="11" t="s">
        <v>41</v>
      </c>
      <c r="C594" s="11" t="s">
        <v>1525</v>
      </c>
      <c r="D594" s="11" t="s">
        <v>1526</v>
      </c>
      <c r="E594" s="11" t="s">
        <v>94</v>
      </c>
      <c r="F594" s="10">
        <v>40513</v>
      </c>
      <c r="G594" s="11" t="s">
        <v>1527</v>
      </c>
      <c r="H594" s="12">
        <v>42736</v>
      </c>
      <c r="I594" s="10"/>
      <c r="J594" s="11" t="s">
        <v>56</v>
      </c>
      <c r="K594" s="11" t="s">
        <v>1528</v>
      </c>
      <c r="L594" s="10">
        <v>97046</v>
      </c>
      <c r="M594" s="11" t="s">
        <v>48</v>
      </c>
      <c r="N594" s="11" t="s">
        <v>1527</v>
      </c>
      <c r="O594" s="11" t="s">
        <v>49</v>
      </c>
      <c r="P594" s="11" t="s">
        <v>50</v>
      </c>
      <c r="Q594" s="11" t="s">
        <v>50</v>
      </c>
      <c r="R594" s="11" t="s">
        <v>1529</v>
      </c>
      <c r="S594" s="12">
        <v>42736</v>
      </c>
      <c r="T594" s="12">
        <v>43100</v>
      </c>
      <c r="U594" s="12">
        <v>43100</v>
      </c>
      <c r="V594" s="10">
        <v>490.65</v>
      </c>
      <c r="W594" s="10">
        <v>300</v>
      </c>
      <c r="X594" s="10">
        <v>0</v>
      </c>
      <c r="Y594" s="13">
        <v>42724.653877314813</v>
      </c>
      <c r="Z594" s="11"/>
      <c r="AA594" s="10">
        <v>21771</v>
      </c>
      <c r="AB594" s="11" t="s">
        <v>60</v>
      </c>
      <c r="AC594" s="10">
        <v>490.65</v>
      </c>
      <c r="AD594" s="12">
        <v>42736</v>
      </c>
      <c r="AE594" s="12">
        <v>43100</v>
      </c>
      <c r="AF594" s="12">
        <v>43100</v>
      </c>
      <c r="AG594" s="10">
        <v>0</v>
      </c>
      <c r="AH594" s="13">
        <v>42724.65425925926</v>
      </c>
      <c r="AI594" s="11"/>
      <c r="AJ594" s="2">
        <f>VLOOKUP(A594,'[1]Tab.-Job'!A:A,1,FALSE)</f>
        <v>19090</v>
      </c>
      <c r="AK594" s="14" t="str">
        <f t="shared" si="78"/>
        <v>Maurer Robin-Serge 27.06.1950</v>
      </c>
      <c r="AL594" s="2" t="b">
        <f t="shared" si="79"/>
        <v>1</v>
      </c>
    </row>
    <row r="595" spans="1:38" ht="25.5" x14ac:dyDescent="0.2">
      <c r="A595" s="10">
        <v>19091</v>
      </c>
      <c r="B595" s="11" t="s">
        <v>41</v>
      </c>
      <c r="C595" s="11" t="s">
        <v>1530</v>
      </c>
      <c r="D595" s="11" t="s">
        <v>1531</v>
      </c>
      <c r="E595" s="11" t="s">
        <v>454</v>
      </c>
      <c r="F595" s="10">
        <v>39535</v>
      </c>
      <c r="G595" s="11" t="s">
        <v>1532</v>
      </c>
      <c r="H595" s="12">
        <v>42005</v>
      </c>
      <c r="I595" s="10"/>
      <c r="J595" s="11" t="s">
        <v>65</v>
      </c>
      <c r="K595" s="11"/>
      <c r="L595" s="10">
        <v>95031</v>
      </c>
      <c r="M595" s="11" t="s">
        <v>48</v>
      </c>
      <c r="N595" s="11" t="s">
        <v>1532</v>
      </c>
      <c r="O595" s="11" t="s">
        <v>49</v>
      </c>
      <c r="P595" s="11" t="s">
        <v>50</v>
      </c>
      <c r="Q595" s="11" t="s">
        <v>50</v>
      </c>
      <c r="R595" s="11" t="s">
        <v>1533</v>
      </c>
      <c r="S595" s="12">
        <v>42736</v>
      </c>
      <c r="T595" s="12">
        <v>43100</v>
      </c>
      <c r="U595" s="12">
        <v>43100</v>
      </c>
      <c r="V595" s="10">
        <v>530.9</v>
      </c>
      <c r="W595" s="10">
        <v>300</v>
      </c>
      <c r="X595" s="10">
        <v>0</v>
      </c>
      <c r="Y595" s="13">
        <v>42711.405787037038</v>
      </c>
      <c r="Z595" s="11"/>
      <c r="AA595" s="10">
        <v>19822</v>
      </c>
      <c r="AB595" s="11" t="s">
        <v>60</v>
      </c>
      <c r="AC595" s="10">
        <v>530.9</v>
      </c>
      <c r="AD595" s="12">
        <v>42736</v>
      </c>
      <c r="AE595" s="12">
        <v>43100</v>
      </c>
      <c r="AF595" s="12">
        <v>43100</v>
      </c>
      <c r="AG595" s="10">
        <v>0</v>
      </c>
      <c r="AH595" s="13">
        <v>42711.407060185185</v>
      </c>
      <c r="AI595" s="11"/>
      <c r="AJ595" s="2">
        <f>VLOOKUP(A595,'[1]Tab.-Job'!A:A,1,FALSE)</f>
        <v>19091</v>
      </c>
      <c r="AK595" s="14" t="str">
        <f t="shared" si="78"/>
        <v>Cellini Michele 26.01.1952</v>
      </c>
      <c r="AL595" s="2" t="b">
        <f t="shared" si="79"/>
        <v>1</v>
      </c>
    </row>
    <row r="596" spans="1:38" ht="25.5" x14ac:dyDescent="0.2">
      <c r="A596" s="10">
        <v>19101</v>
      </c>
      <c r="B596" s="11" t="s">
        <v>41</v>
      </c>
      <c r="C596" s="11" t="s">
        <v>1534</v>
      </c>
      <c r="D596" s="11" t="s">
        <v>1535</v>
      </c>
      <c r="E596" s="11" t="s">
        <v>71</v>
      </c>
      <c r="F596" s="10">
        <v>42111</v>
      </c>
      <c r="G596" s="11" t="s">
        <v>1536</v>
      </c>
      <c r="H596" s="12">
        <v>42370</v>
      </c>
      <c r="I596" s="10"/>
      <c r="J596" s="11" t="s">
        <v>141</v>
      </c>
      <c r="K596" s="11" t="s">
        <v>727</v>
      </c>
      <c r="L596" s="10">
        <v>100848</v>
      </c>
      <c r="M596" s="11" t="s">
        <v>48</v>
      </c>
      <c r="N596" s="11"/>
      <c r="O596" s="11" t="s">
        <v>49</v>
      </c>
      <c r="P596" s="11" t="s">
        <v>50</v>
      </c>
      <c r="Q596" s="11" t="s">
        <v>50</v>
      </c>
      <c r="R596" s="11" t="s">
        <v>1537</v>
      </c>
      <c r="S596" s="12">
        <v>42736</v>
      </c>
      <c r="T596" s="12">
        <v>43100</v>
      </c>
      <c r="U596" s="12">
        <v>43100</v>
      </c>
      <c r="V596" s="10">
        <v>578</v>
      </c>
      <c r="W596" s="10">
        <v>300</v>
      </c>
      <c r="X596" s="10">
        <v>1156</v>
      </c>
      <c r="Y596" s="13">
        <v>42811.493923611109</v>
      </c>
      <c r="Z596" s="11"/>
      <c r="AA596" s="10">
        <v>24275</v>
      </c>
      <c r="AB596" s="11" t="s">
        <v>61</v>
      </c>
      <c r="AC596" s="10">
        <v>5.65</v>
      </c>
      <c r="AD596" s="12">
        <v>42736</v>
      </c>
      <c r="AE596" s="12">
        <v>43100</v>
      </c>
      <c r="AF596" s="12">
        <v>43100</v>
      </c>
      <c r="AG596" s="10">
        <v>11.3</v>
      </c>
      <c r="AH596" s="13">
        <v>42811.494930555556</v>
      </c>
      <c r="AI596" s="11"/>
      <c r="AJ596" s="2">
        <f>VLOOKUP(A596,'[1]Tab.-Job'!A:A,1,FALSE)</f>
        <v>19101</v>
      </c>
      <c r="AK596" s="14" t="str">
        <f t="shared" si="78"/>
        <v>Vergain Michel Marc 09.02.1963</v>
      </c>
      <c r="AL596" s="2" t="b">
        <f t="shared" si="79"/>
        <v>1</v>
      </c>
    </row>
    <row r="597" spans="1:38" ht="25.5" x14ac:dyDescent="0.2">
      <c r="A597" s="10">
        <v>19103</v>
      </c>
      <c r="B597" s="11" t="s">
        <v>41</v>
      </c>
      <c r="C597" s="11" t="s">
        <v>1538</v>
      </c>
      <c r="D597" s="11" t="s">
        <v>1539</v>
      </c>
      <c r="E597" s="11" t="s">
        <v>112</v>
      </c>
      <c r="F597" s="10">
        <v>39788</v>
      </c>
      <c r="G597" s="11" t="s">
        <v>1540</v>
      </c>
      <c r="H597" s="12">
        <v>42370</v>
      </c>
      <c r="I597" s="10"/>
      <c r="J597" s="11" t="s">
        <v>141</v>
      </c>
      <c r="K597" s="11" t="s">
        <v>113</v>
      </c>
      <c r="L597" s="10">
        <v>96818</v>
      </c>
      <c r="M597" s="11" t="s">
        <v>48</v>
      </c>
      <c r="N597" s="11"/>
      <c r="O597" s="11" t="s">
        <v>49</v>
      </c>
      <c r="P597" s="11" t="s">
        <v>50</v>
      </c>
      <c r="Q597" s="11" t="s">
        <v>50</v>
      </c>
      <c r="R597" s="11" t="s">
        <v>1541</v>
      </c>
      <c r="S597" s="12">
        <v>42736</v>
      </c>
      <c r="T597" s="12">
        <v>43100</v>
      </c>
      <c r="U597" s="12">
        <v>43100</v>
      </c>
      <c r="V597" s="10">
        <v>435.75</v>
      </c>
      <c r="W597" s="10">
        <v>300</v>
      </c>
      <c r="X597" s="10">
        <v>0</v>
      </c>
      <c r="Y597" s="13">
        <v>42723.431828703702</v>
      </c>
      <c r="Z597" s="11"/>
      <c r="AA597" s="10">
        <v>24128</v>
      </c>
      <c r="AB597" s="11" t="s">
        <v>60</v>
      </c>
      <c r="AC597" s="10">
        <v>261</v>
      </c>
      <c r="AD597" s="12">
        <v>42736</v>
      </c>
      <c r="AE597" s="12">
        <v>43100</v>
      </c>
      <c r="AF597" s="12">
        <v>43100</v>
      </c>
      <c r="AG597" s="10">
        <v>0</v>
      </c>
      <c r="AH597" s="13">
        <v>42804.518101851849</v>
      </c>
      <c r="AI597" s="11"/>
      <c r="AJ597" s="2">
        <f>VLOOKUP(A597,'[1]Tab.-Job'!A:A,1,FALSE)</f>
        <v>19103</v>
      </c>
      <c r="AK597" s="14" t="str">
        <f t="shared" si="78"/>
        <v>Farine Leo Pierre 29.07.1997</v>
      </c>
      <c r="AL597" s="2" t="b">
        <f t="shared" si="79"/>
        <v>1</v>
      </c>
    </row>
    <row r="598" spans="1:38" ht="25.5" x14ac:dyDescent="0.2">
      <c r="A598" s="10">
        <v>19103</v>
      </c>
      <c r="B598" s="11" t="s">
        <v>41</v>
      </c>
      <c r="C598" s="11" t="s">
        <v>1538</v>
      </c>
      <c r="D598" s="11" t="s">
        <v>1539</v>
      </c>
      <c r="E598" s="11" t="s">
        <v>112</v>
      </c>
      <c r="F598" s="10">
        <v>39788</v>
      </c>
      <c r="G598" s="11" t="s">
        <v>1540</v>
      </c>
      <c r="H598" s="12">
        <v>42370</v>
      </c>
      <c r="I598" s="10"/>
      <c r="J598" s="11" t="s">
        <v>141</v>
      </c>
      <c r="K598" s="11" t="s">
        <v>113</v>
      </c>
      <c r="L598" s="10">
        <v>96813</v>
      </c>
      <c r="M598" s="11" t="s">
        <v>98</v>
      </c>
      <c r="N598" s="11"/>
      <c r="O598" s="11" t="s">
        <v>50</v>
      </c>
      <c r="P598" s="11" t="s">
        <v>49</v>
      </c>
      <c r="Q598" s="11" t="s">
        <v>50</v>
      </c>
      <c r="R598" s="11" t="s">
        <v>1541</v>
      </c>
      <c r="S598" s="12">
        <v>42736</v>
      </c>
      <c r="T598" s="12">
        <v>43100</v>
      </c>
      <c r="U598" s="12">
        <v>43100</v>
      </c>
      <c r="V598" s="10">
        <v>14.9</v>
      </c>
      <c r="W598" s="10"/>
      <c r="X598" s="10">
        <v>0</v>
      </c>
      <c r="Y598" s="13">
        <v>42723.428761574076</v>
      </c>
      <c r="Z598" s="11"/>
      <c r="AA598" s="10"/>
      <c r="AB598" s="11"/>
      <c r="AC598" s="10"/>
      <c r="AD598" s="10"/>
      <c r="AE598" s="10"/>
      <c r="AF598" s="10"/>
      <c r="AG598" s="10"/>
      <c r="AH598" s="10"/>
      <c r="AI598" s="11"/>
      <c r="AJ598" s="2">
        <f>VLOOKUP(A598,'[1]Tab.-Job'!A:A,1,FALSE)</f>
        <v>19103</v>
      </c>
      <c r="AK598" s="14" t="str">
        <f t="shared" si="78"/>
        <v>Farine Leo Pierre 29.07.1997</v>
      </c>
      <c r="AL598" s="2" t="b">
        <f t="shared" si="79"/>
        <v>1</v>
      </c>
    </row>
    <row r="599" spans="1:38" ht="25.5" x14ac:dyDescent="0.2">
      <c r="A599" s="10">
        <v>19106</v>
      </c>
      <c r="B599" s="11" t="s">
        <v>41</v>
      </c>
      <c r="C599" s="11" t="s">
        <v>1542</v>
      </c>
      <c r="D599" s="11" t="s">
        <v>1543</v>
      </c>
      <c r="E599" s="11" t="s">
        <v>69</v>
      </c>
      <c r="F599" s="10">
        <v>39240</v>
      </c>
      <c r="G599" s="11" t="s">
        <v>1544</v>
      </c>
      <c r="H599" s="12">
        <v>42370</v>
      </c>
      <c r="I599" s="10"/>
      <c r="J599" s="11" t="s">
        <v>68</v>
      </c>
      <c r="K599" s="11" t="s">
        <v>307</v>
      </c>
      <c r="L599" s="10">
        <v>98537</v>
      </c>
      <c r="M599" s="11" t="s">
        <v>48</v>
      </c>
      <c r="N599" s="11"/>
      <c r="O599" s="11" t="s">
        <v>49</v>
      </c>
      <c r="P599" s="11" t="s">
        <v>50</v>
      </c>
      <c r="Q599" s="11" t="s">
        <v>50</v>
      </c>
      <c r="R599" s="11" t="s">
        <v>1545</v>
      </c>
      <c r="S599" s="12">
        <v>42736</v>
      </c>
      <c r="T599" s="12">
        <v>43100</v>
      </c>
      <c r="U599" s="12">
        <v>43100</v>
      </c>
      <c r="V599" s="10">
        <v>597</v>
      </c>
      <c r="W599" s="10">
        <v>300</v>
      </c>
      <c r="X599" s="10">
        <v>0</v>
      </c>
      <c r="Y599" s="13">
        <v>42751.642858796295</v>
      </c>
      <c r="Z599" s="11"/>
      <c r="AA599" s="10"/>
      <c r="AB599" s="11"/>
      <c r="AC599" s="10"/>
      <c r="AD599" s="10"/>
      <c r="AE599" s="10"/>
      <c r="AF599" s="10"/>
      <c r="AG599" s="10"/>
      <c r="AH599" s="10"/>
      <c r="AI599" s="11"/>
      <c r="AJ599" s="2">
        <f>VLOOKUP(A599,'[1]Tab.-Job'!A:A,1,FALSE)</f>
        <v>19106</v>
      </c>
      <c r="AK599" s="14" t="str">
        <f t="shared" si="78"/>
        <v>Rouas Solica Joanna Diane 13.07.1990</v>
      </c>
      <c r="AL599" s="2" t="b">
        <f t="shared" si="79"/>
        <v>1</v>
      </c>
    </row>
    <row r="600" spans="1:38" ht="25.5" x14ac:dyDescent="0.2">
      <c r="A600" s="10">
        <v>19106</v>
      </c>
      <c r="B600" s="11" t="s">
        <v>41</v>
      </c>
      <c r="C600" s="11" t="s">
        <v>1542</v>
      </c>
      <c r="D600" s="11" t="s">
        <v>1543</v>
      </c>
      <c r="E600" s="11" t="s">
        <v>69</v>
      </c>
      <c r="F600" s="10">
        <v>39240</v>
      </c>
      <c r="G600" s="11" t="s">
        <v>1544</v>
      </c>
      <c r="H600" s="12">
        <v>42370</v>
      </c>
      <c r="I600" s="10"/>
      <c r="J600" s="11" t="s">
        <v>68</v>
      </c>
      <c r="K600" s="11" t="s">
        <v>307</v>
      </c>
      <c r="L600" s="10">
        <v>98536</v>
      </c>
      <c r="M600" s="11" t="s">
        <v>48</v>
      </c>
      <c r="N600" s="11"/>
      <c r="O600" s="11" t="s">
        <v>49</v>
      </c>
      <c r="P600" s="11" t="s">
        <v>50</v>
      </c>
      <c r="Q600" s="11" t="s">
        <v>50</v>
      </c>
      <c r="R600" s="11" t="s">
        <v>1545</v>
      </c>
      <c r="S600" s="12">
        <v>42736</v>
      </c>
      <c r="T600" s="12">
        <v>42736</v>
      </c>
      <c r="U600" s="12">
        <v>42736</v>
      </c>
      <c r="V600" s="10">
        <v>597</v>
      </c>
      <c r="W600" s="10">
        <v>300</v>
      </c>
      <c r="X600" s="10">
        <v>0</v>
      </c>
      <c r="Y600" s="13">
        <v>42751.641423611109</v>
      </c>
      <c r="Z600" s="11"/>
      <c r="AA600" s="10"/>
      <c r="AB600" s="11"/>
      <c r="AC600" s="10"/>
      <c r="AD600" s="10"/>
      <c r="AE600" s="10"/>
      <c r="AF600" s="10"/>
      <c r="AG600" s="10"/>
      <c r="AH600" s="10"/>
      <c r="AI600" s="11"/>
      <c r="AJ600" s="2">
        <f>VLOOKUP(A600,'[1]Tab.-Job'!A:A,1,FALSE)</f>
        <v>19106</v>
      </c>
      <c r="AK600" s="14" t="str">
        <f t="shared" si="78"/>
        <v>Rouas Solica Joanna Diane 13.07.1990</v>
      </c>
      <c r="AL600" s="2" t="b">
        <f t="shared" si="79"/>
        <v>1</v>
      </c>
    </row>
    <row r="601" spans="1:38" ht="25.5" x14ac:dyDescent="0.2">
      <c r="A601" s="10">
        <v>19112</v>
      </c>
      <c r="B601" s="11" t="s">
        <v>41</v>
      </c>
      <c r="C601" s="11" t="s">
        <v>1546</v>
      </c>
      <c r="D601" s="11" t="s">
        <v>1547</v>
      </c>
      <c r="E601" s="11" t="s">
        <v>74</v>
      </c>
      <c r="F601" s="10">
        <v>39270</v>
      </c>
      <c r="G601" s="11" t="s">
        <v>1548</v>
      </c>
      <c r="H601" s="12">
        <v>42370</v>
      </c>
      <c r="I601" s="10"/>
      <c r="J601" s="11" t="s">
        <v>68</v>
      </c>
      <c r="K601" s="11"/>
      <c r="L601" s="10">
        <v>99145</v>
      </c>
      <c r="M601" s="11" t="s">
        <v>48</v>
      </c>
      <c r="N601" s="11" t="s">
        <v>1548</v>
      </c>
      <c r="O601" s="11" t="s">
        <v>49</v>
      </c>
      <c r="P601" s="11" t="s">
        <v>50</v>
      </c>
      <c r="Q601" s="11" t="s">
        <v>50</v>
      </c>
      <c r="R601" s="11" t="s">
        <v>1549</v>
      </c>
      <c r="S601" s="12">
        <v>42736</v>
      </c>
      <c r="T601" s="12">
        <v>43100</v>
      </c>
      <c r="U601" s="12">
        <v>43100</v>
      </c>
      <c r="V601" s="10">
        <v>488.6</v>
      </c>
      <c r="W601" s="10">
        <v>300</v>
      </c>
      <c r="X601" s="10">
        <v>0</v>
      </c>
      <c r="Y601" s="13">
        <v>42766.417233796295</v>
      </c>
      <c r="Z601" s="11"/>
      <c r="AA601" s="10">
        <v>23261</v>
      </c>
      <c r="AB601" s="11" t="s">
        <v>60</v>
      </c>
      <c r="AC601" s="10">
        <v>482.95</v>
      </c>
      <c r="AD601" s="12">
        <v>42736</v>
      </c>
      <c r="AE601" s="12">
        <v>43100</v>
      </c>
      <c r="AF601" s="12">
        <v>43100</v>
      </c>
      <c r="AG601" s="10">
        <v>0</v>
      </c>
      <c r="AH601" s="13">
        <v>42766.418217592596</v>
      </c>
      <c r="AI601" s="11"/>
      <c r="AJ601" s="2">
        <f>VLOOKUP(A601,'[1]Tab.-Job'!A:A,1,FALSE)</f>
        <v>19112</v>
      </c>
      <c r="AK601" s="14" t="str">
        <f t="shared" si="78"/>
        <v>Nunes Da Costa Joao Miguel 01.04.1969</v>
      </c>
      <c r="AL601" s="2" t="b">
        <f t="shared" si="79"/>
        <v>1</v>
      </c>
    </row>
    <row r="602" spans="1:38" ht="25.5" x14ac:dyDescent="0.2">
      <c r="A602" s="10">
        <v>19112</v>
      </c>
      <c r="B602" s="11" t="s">
        <v>41</v>
      </c>
      <c r="C602" s="11" t="s">
        <v>1546</v>
      </c>
      <c r="D602" s="11" t="s">
        <v>1547</v>
      </c>
      <c r="E602" s="11" t="s">
        <v>74</v>
      </c>
      <c r="F602" s="10">
        <v>39270</v>
      </c>
      <c r="G602" s="11" t="s">
        <v>1548</v>
      </c>
      <c r="H602" s="12">
        <v>42370</v>
      </c>
      <c r="I602" s="10"/>
      <c r="J602" s="11" t="s">
        <v>68</v>
      </c>
      <c r="K602" s="11"/>
      <c r="L602" s="10">
        <v>99145</v>
      </c>
      <c r="M602" s="11" t="s">
        <v>48</v>
      </c>
      <c r="N602" s="11" t="s">
        <v>1548</v>
      </c>
      <c r="O602" s="11" t="s">
        <v>49</v>
      </c>
      <c r="P602" s="11" t="s">
        <v>50</v>
      </c>
      <c r="Q602" s="11" t="s">
        <v>50</v>
      </c>
      <c r="R602" s="11" t="s">
        <v>1549</v>
      </c>
      <c r="S602" s="12">
        <v>42736</v>
      </c>
      <c r="T602" s="12">
        <v>43100</v>
      </c>
      <c r="U602" s="12">
        <v>43100</v>
      </c>
      <c r="V602" s="10">
        <v>488.6</v>
      </c>
      <c r="W602" s="10">
        <v>300</v>
      </c>
      <c r="X602" s="10">
        <v>0</v>
      </c>
      <c r="Y602" s="13">
        <v>42766.417233796295</v>
      </c>
      <c r="Z602" s="11"/>
      <c r="AA602" s="10">
        <v>23260</v>
      </c>
      <c r="AB602" s="11" t="s">
        <v>61</v>
      </c>
      <c r="AC602" s="10">
        <v>5.65</v>
      </c>
      <c r="AD602" s="12">
        <v>42736</v>
      </c>
      <c r="AE602" s="12">
        <v>43100</v>
      </c>
      <c r="AF602" s="12">
        <v>43100</v>
      </c>
      <c r="AG602" s="10">
        <v>0</v>
      </c>
      <c r="AH602" s="13">
        <v>42766.417962962965</v>
      </c>
      <c r="AI602" s="11"/>
      <c r="AJ602" s="2">
        <f>VLOOKUP(A602,'[1]Tab.-Job'!A:A,1,FALSE)</f>
        <v>19112</v>
      </c>
      <c r="AK602" s="14" t="str">
        <f t="shared" si="78"/>
        <v>Nunes Da Costa Joao Miguel 01.04.1969</v>
      </c>
      <c r="AL602" s="2" t="b">
        <f t="shared" si="79"/>
        <v>1</v>
      </c>
    </row>
    <row r="603" spans="1:38" ht="25.5" x14ac:dyDescent="0.2">
      <c r="A603" s="10">
        <v>19113</v>
      </c>
      <c r="B603" s="11" t="s">
        <v>41</v>
      </c>
      <c r="C603" s="11" t="s">
        <v>1550</v>
      </c>
      <c r="D603" s="11" t="s">
        <v>1551</v>
      </c>
      <c r="E603" s="11" t="s">
        <v>116</v>
      </c>
      <c r="F603" s="10">
        <v>40567</v>
      </c>
      <c r="G603" s="11" t="s">
        <v>1552</v>
      </c>
      <c r="H603" s="12">
        <v>42370</v>
      </c>
      <c r="I603" s="10"/>
      <c r="J603" s="11" t="s">
        <v>68</v>
      </c>
      <c r="K603" s="11" t="s">
        <v>136</v>
      </c>
      <c r="L603" s="10">
        <v>98223</v>
      </c>
      <c r="M603" s="11" t="s">
        <v>48</v>
      </c>
      <c r="N603" s="11" t="s">
        <v>1552</v>
      </c>
      <c r="O603" s="11" t="s">
        <v>49</v>
      </c>
      <c r="P603" s="11" t="s">
        <v>50</v>
      </c>
      <c r="Q603" s="11" t="s">
        <v>50</v>
      </c>
      <c r="R603" s="11" t="s">
        <v>1553</v>
      </c>
      <c r="S603" s="12">
        <v>42736</v>
      </c>
      <c r="T603" s="12">
        <v>43100</v>
      </c>
      <c r="U603" s="12">
        <v>43100</v>
      </c>
      <c r="V603" s="10">
        <v>597</v>
      </c>
      <c r="W603" s="10">
        <v>300</v>
      </c>
      <c r="X603" s="10">
        <v>0</v>
      </c>
      <c r="Y603" s="13">
        <v>42746.43445601852</v>
      </c>
      <c r="Z603" s="11"/>
      <c r="AA603" s="10"/>
      <c r="AB603" s="11"/>
      <c r="AC603" s="10"/>
      <c r="AD603" s="10"/>
      <c r="AE603" s="10"/>
      <c r="AF603" s="10"/>
      <c r="AG603" s="10"/>
      <c r="AH603" s="10"/>
      <c r="AI603" s="11"/>
      <c r="AJ603" s="2">
        <f>VLOOKUP(A603,'[1]Tab.-Job'!A:A,1,FALSE)</f>
        <v>19113</v>
      </c>
      <c r="AK603" s="14" t="str">
        <f t="shared" si="78"/>
        <v>Atif Nadia 18.03.1982</v>
      </c>
      <c r="AL603" s="2" t="b">
        <f t="shared" si="79"/>
        <v>1</v>
      </c>
    </row>
    <row r="604" spans="1:38" ht="25.5" x14ac:dyDescent="0.2">
      <c r="A604" s="10">
        <v>19114</v>
      </c>
      <c r="B604" s="11" t="s">
        <v>41</v>
      </c>
      <c r="C604" s="11" t="s">
        <v>1554</v>
      </c>
      <c r="D604" s="11" t="s">
        <v>1555</v>
      </c>
      <c r="E604" s="11" t="s">
        <v>107</v>
      </c>
      <c r="F604" s="10">
        <v>43240</v>
      </c>
      <c r="G604" s="11" t="s">
        <v>1556</v>
      </c>
      <c r="H604" s="12">
        <v>42370</v>
      </c>
      <c r="I604" s="10"/>
      <c r="J604" s="11" t="s">
        <v>56</v>
      </c>
      <c r="K604" s="11"/>
      <c r="L604" s="10">
        <v>103900</v>
      </c>
      <c r="M604" s="11" t="s">
        <v>48</v>
      </c>
      <c r="N604" s="11"/>
      <c r="O604" s="11" t="s">
        <v>49</v>
      </c>
      <c r="P604" s="11" t="s">
        <v>50</v>
      </c>
      <c r="Q604" s="11" t="s">
        <v>50</v>
      </c>
      <c r="R604" s="11" t="s">
        <v>1557</v>
      </c>
      <c r="S604" s="12">
        <v>42736</v>
      </c>
      <c r="T604" s="12">
        <v>43100</v>
      </c>
      <c r="U604" s="12">
        <v>43100</v>
      </c>
      <c r="V604" s="10">
        <v>576.35</v>
      </c>
      <c r="W604" s="10">
        <v>300</v>
      </c>
      <c r="X604" s="10">
        <v>0</v>
      </c>
      <c r="Y604" s="13">
        <v>42950.454513888886</v>
      </c>
      <c r="Z604" s="11"/>
      <c r="AA604" s="10"/>
      <c r="AB604" s="11"/>
      <c r="AC604" s="10"/>
      <c r="AD604" s="10"/>
      <c r="AE604" s="10"/>
      <c r="AF604" s="10"/>
      <c r="AG604" s="10"/>
      <c r="AH604" s="10"/>
      <c r="AI604" s="11"/>
      <c r="AJ604" s="2">
        <f>VLOOKUP(A604,'[1]Tab.-Job'!A:A,1,FALSE)</f>
        <v>19114</v>
      </c>
      <c r="AK604" s="14" t="str">
        <f t="shared" si="78"/>
        <v>Bessi Paola Cécile 01.02.1963</v>
      </c>
      <c r="AL604" s="2" t="b">
        <f t="shared" si="79"/>
        <v>1</v>
      </c>
    </row>
    <row r="605" spans="1:38" ht="25.5" x14ac:dyDescent="0.2">
      <c r="A605" s="10">
        <v>19116</v>
      </c>
      <c r="B605" s="11" t="s">
        <v>41</v>
      </c>
      <c r="C605" s="11" t="s">
        <v>1558</v>
      </c>
      <c r="D605" s="11" t="s">
        <v>1559</v>
      </c>
      <c r="E605" s="11" t="s">
        <v>1560</v>
      </c>
      <c r="F605" s="10">
        <v>39795</v>
      </c>
      <c r="G605" s="11" t="s">
        <v>1561</v>
      </c>
      <c r="H605" s="12">
        <v>42370</v>
      </c>
      <c r="I605" s="10"/>
      <c r="J605" s="11" t="s">
        <v>556</v>
      </c>
      <c r="K605" s="11" t="s">
        <v>1562</v>
      </c>
      <c r="L605" s="10">
        <v>98614</v>
      </c>
      <c r="M605" s="11" t="s">
        <v>48</v>
      </c>
      <c r="N605" s="11" t="s">
        <v>1563</v>
      </c>
      <c r="O605" s="11" t="s">
        <v>49</v>
      </c>
      <c r="P605" s="11" t="s">
        <v>50</v>
      </c>
      <c r="Q605" s="11" t="s">
        <v>50</v>
      </c>
      <c r="R605" s="11" t="s">
        <v>1564</v>
      </c>
      <c r="S605" s="12">
        <v>42736</v>
      </c>
      <c r="T605" s="12">
        <v>43100</v>
      </c>
      <c r="U605" s="12">
        <v>43100</v>
      </c>
      <c r="V605" s="10">
        <v>395.5</v>
      </c>
      <c r="W605" s="10">
        <v>300</v>
      </c>
      <c r="X605" s="10">
        <v>0</v>
      </c>
      <c r="Y605" s="13">
        <v>42752.72755787037</v>
      </c>
      <c r="Z605" s="11"/>
      <c r="AA605" s="10">
        <v>22846</v>
      </c>
      <c r="AB605" s="11" t="s">
        <v>60</v>
      </c>
      <c r="AC605" s="10">
        <v>389.85</v>
      </c>
      <c r="AD605" s="12">
        <v>42736</v>
      </c>
      <c r="AE605" s="12">
        <v>43100</v>
      </c>
      <c r="AF605" s="12">
        <v>43100</v>
      </c>
      <c r="AG605" s="10">
        <v>0</v>
      </c>
      <c r="AH605" s="13">
        <v>42752.728379629632</v>
      </c>
      <c r="AI605" s="11"/>
      <c r="AJ605" s="2">
        <f>VLOOKUP(A605,'[1]Tab.-Job'!A:A,1,FALSE)</f>
        <v>19116</v>
      </c>
      <c r="AK605" s="14" t="str">
        <f t="shared" si="78"/>
        <v>Benitez Duran Lucresia 17.03.1977</v>
      </c>
      <c r="AL605" s="2" t="b">
        <f t="shared" si="79"/>
        <v>1</v>
      </c>
    </row>
    <row r="606" spans="1:38" ht="25.5" x14ac:dyDescent="0.2">
      <c r="A606" s="10">
        <v>19116</v>
      </c>
      <c r="B606" s="11" t="s">
        <v>41</v>
      </c>
      <c r="C606" s="11" t="s">
        <v>1558</v>
      </c>
      <c r="D606" s="11" t="s">
        <v>1559</v>
      </c>
      <c r="E606" s="11" t="s">
        <v>1560</v>
      </c>
      <c r="F606" s="10">
        <v>39795</v>
      </c>
      <c r="G606" s="11" t="s">
        <v>1561</v>
      </c>
      <c r="H606" s="12">
        <v>42370</v>
      </c>
      <c r="I606" s="10"/>
      <c r="J606" s="11" t="s">
        <v>556</v>
      </c>
      <c r="K606" s="11" t="s">
        <v>1562</v>
      </c>
      <c r="L606" s="10">
        <v>98614</v>
      </c>
      <c r="M606" s="11" t="s">
        <v>48</v>
      </c>
      <c r="N606" s="11" t="s">
        <v>1563</v>
      </c>
      <c r="O606" s="11" t="s">
        <v>49</v>
      </c>
      <c r="P606" s="11" t="s">
        <v>50</v>
      </c>
      <c r="Q606" s="11" t="s">
        <v>50</v>
      </c>
      <c r="R606" s="11" t="s">
        <v>1564</v>
      </c>
      <c r="S606" s="12">
        <v>42736</v>
      </c>
      <c r="T606" s="12">
        <v>43100</v>
      </c>
      <c r="U606" s="12">
        <v>43100</v>
      </c>
      <c r="V606" s="10">
        <v>395.5</v>
      </c>
      <c r="W606" s="10">
        <v>300</v>
      </c>
      <c r="X606" s="10">
        <v>0</v>
      </c>
      <c r="Y606" s="13">
        <v>42752.72755787037</v>
      </c>
      <c r="Z606" s="11"/>
      <c r="AA606" s="10">
        <v>22847</v>
      </c>
      <c r="AB606" s="11" t="s">
        <v>61</v>
      </c>
      <c r="AC606" s="10">
        <v>5.65</v>
      </c>
      <c r="AD606" s="12">
        <v>42736</v>
      </c>
      <c r="AE606" s="12">
        <v>43100</v>
      </c>
      <c r="AF606" s="12">
        <v>43100</v>
      </c>
      <c r="AG606" s="10">
        <v>0</v>
      </c>
      <c r="AH606" s="13">
        <v>42752.728634259256</v>
      </c>
      <c r="AI606" s="11"/>
      <c r="AJ606" s="2">
        <f>VLOOKUP(A606,'[1]Tab.-Job'!A:A,1,FALSE)</f>
        <v>19116</v>
      </c>
      <c r="AK606" s="14" t="str">
        <f t="shared" si="78"/>
        <v>Benitez Duran Lucresia 17.03.1977</v>
      </c>
      <c r="AL606" s="2" t="b">
        <f t="shared" si="79"/>
        <v>1</v>
      </c>
    </row>
    <row r="607" spans="1:38" ht="25.5" x14ac:dyDescent="0.2">
      <c r="A607" s="10">
        <v>19116</v>
      </c>
      <c r="B607" s="11" t="s">
        <v>41</v>
      </c>
      <c r="C607" s="11" t="s">
        <v>1558</v>
      </c>
      <c r="D607" s="11" t="s">
        <v>1559</v>
      </c>
      <c r="E607" s="11" t="s">
        <v>1560</v>
      </c>
      <c r="F607" s="10">
        <v>39796</v>
      </c>
      <c r="G607" s="11" t="s">
        <v>1565</v>
      </c>
      <c r="H607" s="12">
        <v>42370</v>
      </c>
      <c r="I607" s="10"/>
      <c r="J607" s="11" t="s">
        <v>133</v>
      </c>
      <c r="K607" s="11" t="s">
        <v>1566</v>
      </c>
      <c r="L607" s="10">
        <v>101999</v>
      </c>
      <c r="M607" s="11" t="s">
        <v>48</v>
      </c>
      <c r="N607" s="11" t="s">
        <v>1565</v>
      </c>
      <c r="O607" s="11" t="s">
        <v>49</v>
      </c>
      <c r="P607" s="11" t="s">
        <v>49</v>
      </c>
      <c r="Q607" s="11" t="s">
        <v>50</v>
      </c>
      <c r="R607" s="11" t="s">
        <v>1567</v>
      </c>
      <c r="S607" s="12">
        <v>42887</v>
      </c>
      <c r="T607" s="12">
        <v>43100</v>
      </c>
      <c r="U607" s="12">
        <v>43100</v>
      </c>
      <c r="V607" s="10">
        <v>126.6</v>
      </c>
      <c r="W607" s="10">
        <v>0</v>
      </c>
      <c r="X607" s="10">
        <v>0</v>
      </c>
      <c r="Y607" s="13">
        <v>42863.434571759259</v>
      </c>
      <c r="Z607" s="11"/>
      <c r="AA607" s="10"/>
      <c r="AB607" s="11"/>
      <c r="AC607" s="10"/>
      <c r="AD607" s="10"/>
      <c r="AE607" s="10"/>
      <c r="AF607" s="10"/>
      <c r="AG607" s="10"/>
      <c r="AH607" s="10"/>
      <c r="AI607" s="11"/>
      <c r="AJ607" s="2">
        <f>VLOOKUP(A607,'[1]Tab.-Job'!A:A,1,FALSE)</f>
        <v>19116</v>
      </c>
      <c r="AK607" s="14" t="str">
        <f t="shared" si="78"/>
        <v>Benitez Duran Dariel 19.05.2013</v>
      </c>
      <c r="AL607" s="2" t="b">
        <f t="shared" si="79"/>
        <v>0</v>
      </c>
    </row>
    <row r="608" spans="1:38" ht="25.5" x14ac:dyDescent="0.2">
      <c r="A608" s="10">
        <v>19116</v>
      </c>
      <c r="B608" s="11" t="s">
        <v>41</v>
      </c>
      <c r="C608" s="11" t="s">
        <v>1558</v>
      </c>
      <c r="D608" s="11" t="s">
        <v>1559</v>
      </c>
      <c r="E608" s="11" t="s">
        <v>1560</v>
      </c>
      <c r="F608" s="10">
        <v>39796</v>
      </c>
      <c r="G608" s="11" t="s">
        <v>1565</v>
      </c>
      <c r="H608" s="12">
        <v>42370</v>
      </c>
      <c r="I608" s="10"/>
      <c r="J608" s="11" t="s">
        <v>133</v>
      </c>
      <c r="K608" s="11" t="s">
        <v>1566</v>
      </c>
      <c r="L608" s="10">
        <v>101225</v>
      </c>
      <c r="M608" s="11" t="s">
        <v>48</v>
      </c>
      <c r="N608" s="11" t="s">
        <v>1565</v>
      </c>
      <c r="O608" s="11" t="s">
        <v>49</v>
      </c>
      <c r="P608" s="11" t="s">
        <v>50</v>
      </c>
      <c r="Q608" s="11" t="s">
        <v>50</v>
      </c>
      <c r="R608" s="11" t="s">
        <v>1567</v>
      </c>
      <c r="S608" s="12">
        <v>42736</v>
      </c>
      <c r="T608" s="12">
        <v>42886</v>
      </c>
      <c r="U608" s="12">
        <v>42886</v>
      </c>
      <c r="V608" s="10">
        <v>126.6</v>
      </c>
      <c r="W608" s="10">
        <v>0</v>
      </c>
      <c r="X608" s="10">
        <v>0</v>
      </c>
      <c r="Y608" s="13">
        <v>42825.642199074071</v>
      </c>
      <c r="Z608" s="11"/>
      <c r="AA608" s="10"/>
      <c r="AB608" s="11"/>
      <c r="AC608" s="10"/>
      <c r="AD608" s="10"/>
      <c r="AE608" s="10"/>
      <c r="AF608" s="10"/>
      <c r="AG608" s="10"/>
      <c r="AH608" s="10"/>
      <c r="AI608" s="11"/>
      <c r="AJ608" s="2">
        <f>VLOOKUP(A608,'[1]Tab.-Job'!A:A,1,FALSE)</f>
        <v>19116</v>
      </c>
      <c r="AK608" s="14" t="str">
        <f t="shared" si="78"/>
        <v>Benitez Duran Dariel 19.05.2013</v>
      </c>
      <c r="AL608" s="2" t="b">
        <f t="shared" si="79"/>
        <v>0</v>
      </c>
    </row>
    <row r="609" spans="1:38" ht="25.5" x14ac:dyDescent="0.2">
      <c r="A609" s="10">
        <v>19116</v>
      </c>
      <c r="B609" s="11" t="s">
        <v>41</v>
      </c>
      <c r="C609" s="11" t="s">
        <v>1558</v>
      </c>
      <c r="D609" s="11" t="s">
        <v>1559</v>
      </c>
      <c r="E609" s="11" t="s">
        <v>1560</v>
      </c>
      <c r="F609" s="10">
        <v>39796</v>
      </c>
      <c r="G609" s="11" t="s">
        <v>1565</v>
      </c>
      <c r="H609" s="12">
        <v>42370</v>
      </c>
      <c r="I609" s="10"/>
      <c r="J609" s="11" t="s">
        <v>133</v>
      </c>
      <c r="K609" s="11" t="s">
        <v>1566</v>
      </c>
      <c r="L609" s="10">
        <v>97117</v>
      </c>
      <c r="M609" s="11" t="s">
        <v>98</v>
      </c>
      <c r="N609" s="11" t="s">
        <v>1565</v>
      </c>
      <c r="O609" s="11" t="s">
        <v>50</v>
      </c>
      <c r="P609" s="11" t="s">
        <v>49</v>
      </c>
      <c r="Q609" s="11" t="s">
        <v>50</v>
      </c>
      <c r="R609" s="11" t="s">
        <v>1567</v>
      </c>
      <c r="S609" s="12">
        <v>42736</v>
      </c>
      <c r="T609" s="12">
        <v>42863</v>
      </c>
      <c r="U609" s="12">
        <v>42863</v>
      </c>
      <c r="V609" s="10">
        <v>32.65</v>
      </c>
      <c r="W609" s="10"/>
      <c r="X609" s="10">
        <v>0</v>
      </c>
      <c r="Y609" s="13">
        <v>42725.411030092589</v>
      </c>
      <c r="Z609" s="11"/>
      <c r="AA609" s="10"/>
      <c r="AB609" s="11"/>
      <c r="AC609" s="10"/>
      <c r="AD609" s="10"/>
      <c r="AE609" s="10"/>
      <c r="AF609" s="10"/>
      <c r="AG609" s="10"/>
      <c r="AH609" s="10"/>
      <c r="AI609" s="11"/>
      <c r="AJ609" s="2">
        <f>VLOOKUP(A609,'[1]Tab.-Job'!A:A,1,FALSE)</f>
        <v>19116</v>
      </c>
      <c r="AK609" s="14" t="str">
        <f t="shared" si="78"/>
        <v>Benitez Duran Dariel 19.05.2013</v>
      </c>
      <c r="AL609" s="2" t="b">
        <f t="shared" si="79"/>
        <v>0</v>
      </c>
    </row>
    <row r="610" spans="1:38" ht="25.5" x14ac:dyDescent="0.2">
      <c r="A610" s="10">
        <v>19116</v>
      </c>
      <c r="B610" s="11" t="s">
        <v>41</v>
      </c>
      <c r="C610" s="11" t="s">
        <v>1558</v>
      </c>
      <c r="D610" s="11" t="s">
        <v>1559</v>
      </c>
      <c r="E610" s="11" t="s">
        <v>1560</v>
      </c>
      <c r="F610" s="10">
        <v>39795</v>
      </c>
      <c r="G610" s="11" t="s">
        <v>1561</v>
      </c>
      <c r="H610" s="12">
        <v>42370</v>
      </c>
      <c r="I610" s="10"/>
      <c r="J610" s="11" t="s">
        <v>556</v>
      </c>
      <c r="K610" s="11" t="s">
        <v>1562</v>
      </c>
      <c r="L610" s="10">
        <v>97115</v>
      </c>
      <c r="M610" s="11" t="s">
        <v>48</v>
      </c>
      <c r="N610" s="11" t="s">
        <v>1563</v>
      </c>
      <c r="O610" s="11" t="s">
        <v>49</v>
      </c>
      <c r="P610" s="11" t="s">
        <v>50</v>
      </c>
      <c r="Q610" s="11" t="s">
        <v>50</v>
      </c>
      <c r="R610" s="11" t="s">
        <v>1564</v>
      </c>
      <c r="S610" s="12">
        <v>42736</v>
      </c>
      <c r="T610" s="12">
        <v>42736</v>
      </c>
      <c r="U610" s="12">
        <v>42736</v>
      </c>
      <c r="V610" s="10">
        <v>389.85</v>
      </c>
      <c r="W610" s="10">
        <v>2500</v>
      </c>
      <c r="X610" s="10">
        <v>0</v>
      </c>
      <c r="Y610" s="13">
        <v>42725.406064814815</v>
      </c>
      <c r="Z610" s="11"/>
      <c r="AA610" s="10"/>
      <c r="AB610" s="11"/>
      <c r="AC610" s="10"/>
      <c r="AD610" s="10"/>
      <c r="AE610" s="10"/>
      <c r="AF610" s="10"/>
      <c r="AG610" s="10"/>
      <c r="AH610" s="10"/>
      <c r="AI610" s="11"/>
      <c r="AJ610" s="2">
        <f>VLOOKUP(A610,'[1]Tab.-Job'!A:A,1,FALSE)</f>
        <v>19116</v>
      </c>
      <c r="AK610" s="14" t="str">
        <f t="shared" si="78"/>
        <v>Benitez Duran Lucresia 17.03.1977</v>
      </c>
      <c r="AL610" s="2" t="b">
        <f t="shared" si="79"/>
        <v>1</v>
      </c>
    </row>
    <row r="611" spans="1:38" ht="25.5" x14ac:dyDescent="0.2">
      <c r="A611" s="10">
        <v>19136</v>
      </c>
      <c r="B611" s="11" t="s">
        <v>41</v>
      </c>
      <c r="C611" s="11" t="s">
        <v>1568</v>
      </c>
      <c r="D611" s="11" t="s">
        <v>1569</v>
      </c>
      <c r="E611" s="11" t="s">
        <v>382</v>
      </c>
      <c r="F611" s="10">
        <v>38970</v>
      </c>
      <c r="G611" s="11" t="s">
        <v>1570</v>
      </c>
      <c r="H611" s="12">
        <v>42005</v>
      </c>
      <c r="I611" s="10"/>
      <c r="J611" s="11" t="s">
        <v>56</v>
      </c>
      <c r="K611" s="11" t="s">
        <v>1571</v>
      </c>
      <c r="L611" s="10">
        <v>97868</v>
      </c>
      <c r="M611" s="11" t="s">
        <v>48</v>
      </c>
      <c r="N611" s="11"/>
      <c r="O611" s="11" t="s">
        <v>49</v>
      </c>
      <c r="P611" s="11" t="s">
        <v>50</v>
      </c>
      <c r="Q611" s="11" t="s">
        <v>50</v>
      </c>
      <c r="R611" s="11" t="s">
        <v>1572</v>
      </c>
      <c r="S611" s="12">
        <v>42736</v>
      </c>
      <c r="T611" s="12">
        <v>43100</v>
      </c>
      <c r="U611" s="12">
        <v>43100</v>
      </c>
      <c r="V611" s="10">
        <v>542.4</v>
      </c>
      <c r="W611" s="10">
        <v>300</v>
      </c>
      <c r="X611" s="10">
        <v>0</v>
      </c>
      <c r="Y611" s="13">
        <v>42740.48909722222</v>
      </c>
      <c r="Z611" s="11"/>
      <c r="AA611" s="10">
        <v>22274</v>
      </c>
      <c r="AB611" s="11" t="s">
        <v>60</v>
      </c>
      <c r="AC611" s="10">
        <v>536.75</v>
      </c>
      <c r="AD611" s="12">
        <v>42736</v>
      </c>
      <c r="AE611" s="12">
        <v>43100</v>
      </c>
      <c r="AF611" s="12">
        <v>43100</v>
      </c>
      <c r="AG611" s="10">
        <v>0</v>
      </c>
      <c r="AH611" s="13">
        <v>42740.489791666667</v>
      </c>
      <c r="AI611" s="11"/>
      <c r="AJ611" s="2">
        <f>VLOOKUP(A611,'[1]Tab.-Job'!A:A,1,FALSE)</f>
        <v>19136</v>
      </c>
      <c r="AK611" s="14" t="str">
        <f t="shared" si="78"/>
        <v>Passera Johnny 23.02.1998</v>
      </c>
      <c r="AL611" s="2" t="b">
        <f t="shared" si="79"/>
        <v>1</v>
      </c>
    </row>
    <row r="612" spans="1:38" ht="25.5" x14ac:dyDescent="0.2">
      <c r="A612" s="10">
        <v>19136</v>
      </c>
      <c r="B612" s="11" t="s">
        <v>41</v>
      </c>
      <c r="C612" s="11" t="s">
        <v>1568</v>
      </c>
      <c r="D612" s="11" t="s">
        <v>1569</v>
      </c>
      <c r="E612" s="11" t="s">
        <v>382</v>
      </c>
      <c r="F612" s="10">
        <v>38970</v>
      </c>
      <c r="G612" s="11" t="s">
        <v>1570</v>
      </c>
      <c r="H612" s="12">
        <v>42005</v>
      </c>
      <c r="I612" s="10"/>
      <c r="J612" s="11" t="s">
        <v>56</v>
      </c>
      <c r="K612" s="11" t="s">
        <v>1571</v>
      </c>
      <c r="L612" s="10">
        <v>97868</v>
      </c>
      <c r="M612" s="11" t="s">
        <v>48</v>
      </c>
      <c r="N612" s="11"/>
      <c r="O612" s="11" t="s">
        <v>49</v>
      </c>
      <c r="P612" s="11" t="s">
        <v>50</v>
      </c>
      <c r="Q612" s="11" t="s">
        <v>50</v>
      </c>
      <c r="R612" s="11" t="s">
        <v>1572</v>
      </c>
      <c r="S612" s="12">
        <v>42736</v>
      </c>
      <c r="T612" s="12">
        <v>43100</v>
      </c>
      <c r="U612" s="12">
        <v>43100</v>
      </c>
      <c r="V612" s="10">
        <v>542.4</v>
      </c>
      <c r="W612" s="10">
        <v>300</v>
      </c>
      <c r="X612" s="10">
        <v>0</v>
      </c>
      <c r="Y612" s="13">
        <v>42740.48909722222</v>
      </c>
      <c r="Z612" s="11"/>
      <c r="AA612" s="10">
        <v>22271</v>
      </c>
      <c r="AB612" s="11" t="s">
        <v>61</v>
      </c>
      <c r="AC612" s="10">
        <v>5.65</v>
      </c>
      <c r="AD612" s="12">
        <v>42736</v>
      </c>
      <c r="AE612" s="12">
        <v>43100</v>
      </c>
      <c r="AF612" s="12">
        <v>43100</v>
      </c>
      <c r="AG612" s="10">
        <v>0</v>
      </c>
      <c r="AH612" s="13">
        <v>42740.489374999997</v>
      </c>
      <c r="AI612" s="11"/>
      <c r="AJ612" s="2">
        <f>VLOOKUP(A612,'[1]Tab.-Job'!A:A,1,FALSE)</f>
        <v>19136</v>
      </c>
      <c r="AK612" s="14" t="str">
        <f t="shared" si="78"/>
        <v>Passera Johnny 23.02.1998</v>
      </c>
      <c r="AL612" s="2" t="b">
        <f t="shared" si="79"/>
        <v>1</v>
      </c>
    </row>
    <row r="613" spans="1:38" ht="25.5" x14ac:dyDescent="0.2">
      <c r="A613" s="10">
        <v>19143</v>
      </c>
      <c r="B613" s="11" t="s">
        <v>41</v>
      </c>
      <c r="C613" s="11" t="s">
        <v>1573</v>
      </c>
      <c r="D613" s="11" t="s">
        <v>1574</v>
      </c>
      <c r="E613" s="11" t="s">
        <v>694</v>
      </c>
      <c r="F613" s="10">
        <v>38906</v>
      </c>
      <c r="G613" s="11" t="s">
        <v>1575</v>
      </c>
      <c r="H613" s="12">
        <v>42370</v>
      </c>
      <c r="I613" s="10"/>
      <c r="J613" s="11" t="s">
        <v>56</v>
      </c>
      <c r="K613" s="11" t="s">
        <v>331</v>
      </c>
      <c r="L613" s="10">
        <v>100208</v>
      </c>
      <c r="M613" s="11" t="s">
        <v>48</v>
      </c>
      <c r="N613" s="11"/>
      <c r="O613" s="11" t="s">
        <v>49</v>
      </c>
      <c r="P613" s="11" t="s">
        <v>50</v>
      </c>
      <c r="Q613" s="11" t="s">
        <v>50</v>
      </c>
      <c r="R613" s="11" t="s">
        <v>1576</v>
      </c>
      <c r="S613" s="12">
        <v>42736</v>
      </c>
      <c r="T613" s="12">
        <v>43100</v>
      </c>
      <c r="U613" s="12">
        <v>43100</v>
      </c>
      <c r="V613" s="10">
        <v>529.75</v>
      </c>
      <c r="W613" s="10">
        <v>300</v>
      </c>
      <c r="X613" s="10">
        <v>0</v>
      </c>
      <c r="Y613" s="13">
        <v>42794.703634259262</v>
      </c>
      <c r="Z613" s="11"/>
      <c r="AA613" s="10"/>
      <c r="AB613" s="11"/>
      <c r="AC613" s="10"/>
      <c r="AD613" s="10"/>
      <c r="AE613" s="10"/>
      <c r="AF613" s="10"/>
      <c r="AG613" s="10"/>
      <c r="AH613" s="10"/>
      <c r="AI613" s="11"/>
      <c r="AJ613" s="2">
        <f>VLOOKUP(A613,'[1]Tab.-Job'!A:A,1,FALSE)</f>
        <v>19143</v>
      </c>
      <c r="AK613" s="14" t="str">
        <f t="shared" ref="AK613:AK646" si="80">LEFT(R613,LEN(R613)-9)&amp;TEXT(SUBSTITUTE(SUBSTITUTE(SUBSTITUTE(RIGHT(R613,9),"DEC","DÉC"),"FEV","FÉV"),"AOU","AOÛ"),"jj.mm.aaaa")</f>
        <v>Luau Joao Pedro 29.05.1963</v>
      </c>
      <c r="AL613" s="2" t="b">
        <f t="shared" ref="AL613:AL646" si="81">EXACT(D613,AK613)</f>
        <v>1</v>
      </c>
    </row>
    <row r="614" spans="1:38" ht="25.5" x14ac:dyDescent="0.2">
      <c r="A614" s="10">
        <v>19143</v>
      </c>
      <c r="B614" s="11" t="s">
        <v>41</v>
      </c>
      <c r="C614" s="11" t="s">
        <v>1573</v>
      </c>
      <c r="D614" s="11" t="s">
        <v>1574</v>
      </c>
      <c r="E614" s="11" t="s">
        <v>694</v>
      </c>
      <c r="F614" s="10">
        <v>38906</v>
      </c>
      <c r="G614" s="11" t="s">
        <v>1575</v>
      </c>
      <c r="H614" s="12">
        <v>42370</v>
      </c>
      <c r="I614" s="10"/>
      <c r="J614" s="11" t="s">
        <v>56</v>
      </c>
      <c r="K614" s="11" t="s">
        <v>331</v>
      </c>
      <c r="L614" s="10">
        <v>96565</v>
      </c>
      <c r="M614" s="11" t="s">
        <v>48</v>
      </c>
      <c r="N614" s="11" t="s">
        <v>1575</v>
      </c>
      <c r="O614" s="11" t="s">
        <v>49</v>
      </c>
      <c r="P614" s="11" t="s">
        <v>50</v>
      </c>
      <c r="Q614" s="11" t="s">
        <v>50</v>
      </c>
      <c r="R614" s="11" t="s">
        <v>1576</v>
      </c>
      <c r="S614" s="12">
        <v>42736</v>
      </c>
      <c r="T614" s="12">
        <v>42736</v>
      </c>
      <c r="U614" s="12">
        <v>42736</v>
      </c>
      <c r="V614" s="10">
        <v>565.4</v>
      </c>
      <c r="W614" s="10">
        <v>300</v>
      </c>
      <c r="X614" s="10">
        <v>0</v>
      </c>
      <c r="Y614" s="13">
        <v>42719.569293981483</v>
      </c>
      <c r="Z614" s="11"/>
      <c r="AA614" s="10"/>
      <c r="AB614" s="11"/>
      <c r="AC614" s="10"/>
      <c r="AD614" s="10"/>
      <c r="AE614" s="10"/>
      <c r="AF614" s="10"/>
      <c r="AG614" s="10"/>
      <c r="AH614" s="10"/>
      <c r="AI614" s="11"/>
      <c r="AJ614" s="2">
        <f>VLOOKUP(A614,'[1]Tab.-Job'!A:A,1,FALSE)</f>
        <v>19143</v>
      </c>
      <c r="AK614" s="14" t="str">
        <f t="shared" si="80"/>
        <v>Luau Joao Pedro 29.05.1963</v>
      </c>
      <c r="AL614" s="2" t="b">
        <f t="shared" si="81"/>
        <v>1</v>
      </c>
    </row>
    <row r="615" spans="1:38" ht="25.5" x14ac:dyDescent="0.2">
      <c r="A615" s="10">
        <v>19144</v>
      </c>
      <c r="B615" s="11" t="s">
        <v>41</v>
      </c>
      <c r="C615" s="11" t="s">
        <v>1577</v>
      </c>
      <c r="D615" s="11" t="s">
        <v>1578</v>
      </c>
      <c r="E615" s="11" t="s">
        <v>117</v>
      </c>
      <c r="F615" s="10">
        <v>38695</v>
      </c>
      <c r="G615" s="11" t="s">
        <v>1579</v>
      </c>
      <c r="H615" s="12">
        <v>42005</v>
      </c>
      <c r="I615" s="10"/>
      <c r="J615" s="11" t="s">
        <v>105</v>
      </c>
      <c r="K615" s="11" t="s">
        <v>331</v>
      </c>
      <c r="L615" s="10">
        <v>94342</v>
      </c>
      <c r="M615" s="11" t="s">
        <v>48</v>
      </c>
      <c r="N615" s="11" t="s">
        <v>1581</v>
      </c>
      <c r="O615" s="11" t="s">
        <v>49</v>
      </c>
      <c r="P615" s="11" t="s">
        <v>50</v>
      </c>
      <c r="Q615" s="11" t="s">
        <v>50</v>
      </c>
      <c r="R615" s="11" t="s">
        <v>1580</v>
      </c>
      <c r="S615" s="12">
        <v>42736</v>
      </c>
      <c r="T615" s="10"/>
      <c r="U615" s="10"/>
      <c r="V615" s="10">
        <v>561.5</v>
      </c>
      <c r="W615" s="10">
        <v>300</v>
      </c>
      <c r="X615" s="10">
        <v>0</v>
      </c>
      <c r="Y615" s="13">
        <v>42683.695023148146</v>
      </c>
      <c r="Z615" s="11" t="s">
        <v>115</v>
      </c>
      <c r="AA615" s="10">
        <v>21945</v>
      </c>
      <c r="AB615" s="11" t="s">
        <v>60</v>
      </c>
      <c r="AC615" s="10">
        <v>521</v>
      </c>
      <c r="AD615" s="12">
        <v>42736</v>
      </c>
      <c r="AE615" s="12">
        <v>43100</v>
      </c>
      <c r="AF615" s="12">
        <v>43100</v>
      </c>
      <c r="AG615" s="10">
        <v>0</v>
      </c>
      <c r="AH615" s="13">
        <v>42726.787291666667</v>
      </c>
      <c r="AI615" s="11" t="s">
        <v>160</v>
      </c>
      <c r="AJ615" s="2">
        <f>VLOOKUP(A615,'[1]Tab.-Job'!A:A,1,FALSE)</f>
        <v>19144</v>
      </c>
      <c r="AK615" s="14" t="str">
        <f t="shared" si="80"/>
        <v>Wullschleger Tricia Catherine Katy 15.07.1994</v>
      </c>
      <c r="AL615" s="2" t="b">
        <f t="shared" si="81"/>
        <v>1</v>
      </c>
    </row>
    <row r="616" spans="1:38" ht="25.5" x14ac:dyDescent="0.2">
      <c r="A616" s="10">
        <v>19144</v>
      </c>
      <c r="B616" s="11" t="s">
        <v>41</v>
      </c>
      <c r="C616" s="11" t="s">
        <v>1577</v>
      </c>
      <c r="D616" s="11" t="s">
        <v>1578</v>
      </c>
      <c r="E616" s="11" t="s">
        <v>117</v>
      </c>
      <c r="F616" s="10">
        <v>38695</v>
      </c>
      <c r="G616" s="11" t="s">
        <v>1579</v>
      </c>
      <c r="H616" s="12">
        <v>42005</v>
      </c>
      <c r="I616" s="10"/>
      <c r="J616" s="11" t="s">
        <v>105</v>
      </c>
      <c r="K616" s="11" t="s">
        <v>331</v>
      </c>
      <c r="L616" s="10">
        <v>94342</v>
      </c>
      <c r="M616" s="11" t="s">
        <v>48</v>
      </c>
      <c r="N616" s="11" t="s">
        <v>1581</v>
      </c>
      <c r="O616" s="11" t="s">
        <v>49</v>
      </c>
      <c r="P616" s="11" t="s">
        <v>50</v>
      </c>
      <c r="Q616" s="11" t="s">
        <v>50</v>
      </c>
      <c r="R616" s="11" t="s">
        <v>1580</v>
      </c>
      <c r="S616" s="12">
        <v>42736</v>
      </c>
      <c r="T616" s="10"/>
      <c r="U616" s="10"/>
      <c r="V616" s="10">
        <v>561.5</v>
      </c>
      <c r="W616" s="10">
        <v>300</v>
      </c>
      <c r="X616" s="10">
        <v>0</v>
      </c>
      <c r="Y616" s="13">
        <v>42683.695023148146</v>
      </c>
      <c r="Z616" s="11" t="s">
        <v>115</v>
      </c>
      <c r="AA616" s="10">
        <v>21948</v>
      </c>
      <c r="AB616" s="11" t="s">
        <v>161</v>
      </c>
      <c r="AC616" s="10">
        <v>34.85</v>
      </c>
      <c r="AD616" s="12">
        <v>42736</v>
      </c>
      <c r="AE616" s="12">
        <v>43100</v>
      </c>
      <c r="AF616" s="12">
        <v>43100</v>
      </c>
      <c r="AG616" s="10">
        <v>0</v>
      </c>
      <c r="AH616" s="13">
        <v>42726.789652777778</v>
      </c>
      <c r="AI616" s="11" t="s">
        <v>162</v>
      </c>
      <c r="AJ616" s="2">
        <f>VLOOKUP(A616,'[1]Tab.-Job'!A:A,1,FALSE)</f>
        <v>19144</v>
      </c>
      <c r="AK616" s="14" t="str">
        <f t="shared" si="80"/>
        <v>Wullschleger Tricia Catherine Katy 15.07.1994</v>
      </c>
      <c r="AL616" s="2" t="b">
        <f t="shared" si="81"/>
        <v>1</v>
      </c>
    </row>
    <row r="617" spans="1:38" ht="25.5" x14ac:dyDescent="0.2">
      <c r="A617" s="10">
        <v>19144</v>
      </c>
      <c r="B617" s="11" t="s">
        <v>41</v>
      </c>
      <c r="C617" s="11" t="s">
        <v>1577</v>
      </c>
      <c r="D617" s="11" t="s">
        <v>1578</v>
      </c>
      <c r="E617" s="11" t="s">
        <v>117</v>
      </c>
      <c r="F617" s="10">
        <v>38695</v>
      </c>
      <c r="G617" s="11" t="s">
        <v>1579</v>
      </c>
      <c r="H617" s="12">
        <v>42005</v>
      </c>
      <c r="I617" s="10"/>
      <c r="J617" s="11" t="s">
        <v>105</v>
      </c>
      <c r="K617" s="11" t="s">
        <v>331</v>
      </c>
      <c r="L617" s="10">
        <v>94342</v>
      </c>
      <c r="M617" s="11" t="s">
        <v>48</v>
      </c>
      <c r="N617" s="11" t="s">
        <v>1581</v>
      </c>
      <c r="O617" s="11" t="s">
        <v>49</v>
      </c>
      <c r="P617" s="11" t="s">
        <v>50</v>
      </c>
      <c r="Q617" s="11" t="s">
        <v>50</v>
      </c>
      <c r="R617" s="11" t="s">
        <v>1580</v>
      </c>
      <c r="S617" s="12">
        <v>42736</v>
      </c>
      <c r="T617" s="10"/>
      <c r="U617" s="10"/>
      <c r="V617" s="10">
        <v>561.5</v>
      </c>
      <c r="W617" s="10">
        <v>300</v>
      </c>
      <c r="X617" s="10">
        <v>0</v>
      </c>
      <c r="Y617" s="13">
        <v>42683.695023148146</v>
      </c>
      <c r="Z617" s="11" t="s">
        <v>115</v>
      </c>
      <c r="AA617" s="10">
        <v>21946</v>
      </c>
      <c r="AB617" s="11" t="s">
        <v>61</v>
      </c>
      <c r="AC617" s="10">
        <v>5.65</v>
      </c>
      <c r="AD617" s="12">
        <v>42736</v>
      </c>
      <c r="AE617" s="12">
        <v>43100</v>
      </c>
      <c r="AF617" s="12">
        <v>43100</v>
      </c>
      <c r="AG617" s="10">
        <v>0</v>
      </c>
      <c r="AH617" s="13">
        <v>42726.787476851852</v>
      </c>
      <c r="AI617" s="11" t="s">
        <v>163</v>
      </c>
      <c r="AJ617" s="2">
        <f>VLOOKUP(A617,'[1]Tab.-Job'!A:A,1,FALSE)</f>
        <v>19144</v>
      </c>
      <c r="AK617" s="14" t="str">
        <f t="shared" si="80"/>
        <v>Wullschleger Tricia Catherine Katy 15.07.1994</v>
      </c>
      <c r="AL617" s="2" t="b">
        <f t="shared" si="81"/>
        <v>1</v>
      </c>
    </row>
    <row r="618" spans="1:38" ht="25.5" x14ac:dyDescent="0.2">
      <c r="A618" s="10">
        <v>19146</v>
      </c>
      <c r="B618" s="11" t="s">
        <v>41</v>
      </c>
      <c r="C618" s="11" t="s">
        <v>1582</v>
      </c>
      <c r="D618" s="11" t="s">
        <v>1583</v>
      </c>
      <c r="E618" s="11" t="s">
        <v>166</v>
      </c>
      <c r="F618" s="10">
        <v>40152</v>
      </c>
      <c r="G618" s="11" t="s">
        <v>1584</v>
      </c>
      <c r="H618" s="12">
        <v>42736</v>
      </c>
      <c r="I618" s="10"/>
      <c r="J618" s="11" t="s">
        <v>105</v>
      </c>
      <c r="K618" s="11"/>
      <c r="L618" s="10">
        <v>95621</v>
      </c>
      <c r="M618" s="11" t="s">
        <v>48</v>
      </c>
      <c r="N618" s="11" t="s">
        <v>1584</v>
      </c>
      <c r="O618" s="11" t="s">
        <v>49</v>
      </c>
      <c r="P618" s="11" t="s">
        <v>50</v>
      </c>
      <c r="Q618" s="11" t="s">
        <v>49</v>
      </c>
      <c r="R618" s="11" t="s">
        <v>1585</v>
      </c>
      <c r="S618" s="12">
        <v>42736</v>
      </c>
      <c r="T618" s="12">
        <v>43100</v>
      </c>
      <c r="U618" s="12">
        <v>43100</v>
      </c>
      <c r="V618" s="10">
        <v>639</v>
      </c>
      <c r="W618" s="10">
        <v>300</v>
      </c>
      <c r="X618" s="10">
        <v>0</v>
      </c>
      <c r="Y618" s="13">
        <v>42713.574699074074</v>
      </c>
      <c r="Z618" s="11"/>
      <c r="AA618" s="10">
        <v>20593</v>
      </c>
      <c r="AB618" s="11" t="s">
        <v>60</v>
      </c>
      <c r="AC618" s="10">
        <v>554</v>
      </c>
      <c r="AD618" s="12">
        <v>42736</v>
      </c>
      <c r="AE618" s="12">
        <v>43100</v>
      </c>
      <c r="AF618" s="12">
        <v>43100</v>
      </c>
      <c r="AG618" s="10">
        <v>0</v>
      </c>
      <c r="AH618" s="13">
        <v>42713.575671296298</v>
      </c>
      <c r="AI618" s="11"/>
      <c r="AJ618" s="2">
        <f>VLOOKUP(A618,'[1]Tab.-Job'!A:A,1,FALSE)</f>
        <v>19146</v>
      </c>
      <c r="AK618" s="14" t="str">
        <f t="shared" si="80"/>
        <v>Ricci Michele 27.02.1948</v>
      </c>
      <c r="AL618" s="2" t="b">
        <f t="shared" si="81"/>
        <v>1</v>
      </c>
    </row>
    <row r="619" spans="1:38" ht="25.5" x14ac:dyDescent="0.2">
      <c r="A619" s="10">
        <v>19146</v>
      </c>
      <c r="B619" s="11" t="s">
        <v>41</v>
      </c>
      <c r="C619" s="11" t="s">
        <v>1582</v>
      </c>
      <c r="D619" s="11" t="s">
        <v>1583</v>
      </c>
      <c r="E619" s="11" t="s">
        <v>166</v>
      </c>
      <c r="F619" s="10">
        <v>40152</v>
      </c>
      <c r="G619" s="11" t="s">
        <v>1584</v>
      </c>
      <c r="H619" s="12">
        <v>42736</v>
      </c>
      <c r="I619" s="10"/>
      <c r="J619" s="11" t="s">
        <v>105</v>
      </c>
      <c r="K619" s="11"/>
      <c r="L619" s="10">
        <v>95621</v>
      </c>
      <c r="M619" s="11" t="s">
        <v>48</v>
      </c>
      <c r="N619" s="11" t="s">
        <v>1584</v>
      </c>
      <c r="O619" s="11" t="s">
        <v>49</v>
      </c>
      <c r="P619" s="11" t="s">
        <v>50</v>
      </c>
      <c r="Q619" s="11" t="s">
        <v>49</v>
      </c>
      <c r="R619" s="11" t="s">
        <v>1585</v>
      </c>
      <c r="S619" s="12">
        <v>42736</v>
      </c>
      <c r="T619" s="12">
        <v>43100</v>
      </c>
      <c r="U619" s="12">
        <v>43100</v>
      </c>
      <c r="V619" s="10">
        <v>639</v>
      </c>
      <c r="W619" s="10">
        <v>300</v>
      </c>
      <c r="X619" s="10">
        <v>0</v>
      </c>
      <c r="Y619" s="13">
        <v>42713.574699074074</v>
      </c>
      <c r="Z619" s="11"/>
      <c r="AA619" s="10">
        <v>20596</v>
      </c>
      <c r="AB619" s="11" t="s">
        <v>161</v>
      </c>
      <c r="AC619" s="10">
        <v>79.349999999999994</v>
      </c>
      <c r="AD619" s="12">
        <v>42736</v>
      </c>
      <c r="AE619" s="12">
        <v>43100</v>
      </c>
      <c r="AF619" s="12">
        <v>43100</v>
      </c>
      <c r="AG619" s="10">
        <v>0</v>
      </c>
      <c r="AH619" s="13">
        <v>42713.578310185185</v>
      </c>
      <c r="AI619" s="11"/>
      <c r="AJ619" s="2">
        <f>VLOOKUP(A619,'[1]Tab.-Job'!A:A,1,FALSE)</f>
        <v>19146</v>
      </c>
      <c r="AK619" s="14" t="str">
        <f t="shared" si="80"/>
        <v>Ricci Michele 27.02.1948</v>
      </c>
      <c r="AL619" s="2" t="b">
        <f t="shared" si="81"/>
        <v>1</v>
      </c>
    </row>
    <row r="620" spans="1:38" ht="25.5" x14ac:dyDescent="0.2">
      <c r="A620" s="10">
        <v>19146</v>
      </c>
      <c r="B620" s="11" t="s">
        <v>41</v>
      </c>
      <c r="C620" s="11" t="s">
        <v>1582</v>
      </c>
      <c r="D620" s="11" t="s">
        <v>1583</v>
      </c>
      <c r="E620" s="11" t="s">
        <v>166</v>
      </c>
      <c r="F620" s="10">
        <v>40152</v>
      </c>
      <c r="G620" s="11" t="s">
        <v>1584</v>
      </c>
      <c r="H620" s="12">
        <v>42736</v>
      </c>
      <c r="I620" s="10"/>
      <c r="J620" s="11" t="s">
        <v>105</v>
      </c>
      <c r="K620" s="11"/>
      <c r="L620" s="10">
        <v>95621</v>
      </c>
      <c r="M620" s="11" t="s">
        <v>48</v>
      </c>
      <c r="N620" s="11" t="s">
        <v>1584</v>
      </c>
      <c r="O620" s="11" t="s">
        <v>49</v>
      </c>
      <c r="P620" s="11" t="s">
        <v>50</v>
      </c>
      <c r="Q620" s="11" t="s">
        <v>49</v>
      </c>
      <c r="R620" s="11" t="s">
        <v>1585</v>
      </c>
      <c r="S620" s="12">
        <v>42736</v>
      </c>
      <c r="T620" s="12">
        <v>43100</v>
      </c>
      <c r="U620" s="12">
        <v>43100</v>
      </c>
      <c r="V620" s="10">
        <v>639</v>
      </c>
      <c r="W620" s="10">
        <v>300</v>
      </c>
      <c r="X620" s="10">
        <v>0</v>
      </c>
      <c r="Y620" s="13">
        <v>42713.574699074074</v>
      </c>
      <c r="Z620" s="11"/>
      <c r="AA620" s="10">
        <v>20592</v>
      </c>
      <c r="AB620" s="11" t="s">
        <v>61</v>
      </c>
      <c r="AC620" s="10">
        <v>5.65</v>
      </c>
      <c r="AD620" s="12">
        <v>42736</v>
      </c>
      <c r="AE620" s="12">
        <v>43100</v>
      </c>
      <c r="AF620" s="12">
        <v>43100</v>
      </c>
      <c r="AG620" s="10">
        <v>0</v>
      </c>
      <c r="AH620" s="13">
        <v>42713.575462962966</v>
      </c>
      <c r="AI620" s="11"/>
      <c r="AJ620" s="2">
        <f>VLOOKUP(A620,'[1]Tab.-Job'!A:A,1,FALSE)</f>
        <v>19146</v>
      </c>
      <c r="AK620" s="14" t="str">
        <f t="shared" si="80"/>
        <v>Ricci Michele 27.02.1948</v>
      </c>
      <c r="AL620" s="2" t="b">
        <f t="shared" si="81"/>
        <v>1</v>
      </c>
    </row>
    <row r="621" spans="1:38" ht="25.5" x14ac:dyDescent="0.2">
      <c r="A621" s="10">
        <v>19147</v>
      </c>
      <c r="B621" s="11" t="s">
        <v>41</v>
      </c>
      <c r="C621" s="11" t="s">
        <v>1586</v>
      </c>
      <c r="D621" s="11" t="s">
        <v>1587</v>
      </c>
      <c r="E621" s="11" t="s">
        <v>114</v>
      </c>
      <c r="F621" s="10">
        <v>42682</v>
      </c>
      <c r="G621" s="11" t="s">
        <v>1588</v>
      </c>
      <c r="H621" s="12">
        <v>41640</v>
      </c>
      <c r="I621" s="10"/>
      <c r="J621" s="11" t="s">
        <v>133</v>
      </c>
      <c r="K621" s="11"/>
      <c r="L621" s="10">
        <v>102063</v>
      </c>
      <c r="M621" s="11" t="s">
        <v>48</v>
      </c>
      <c r="N621" s="11"/>
      <c r="O621" s="11" t="s">
        <v>49</v>
      </c>
      <c r="P621" s="11" t="s">
        <v>50</v>
      </c>
      <c r="Q621" s="11" t="s">
        <v>50</v>
      </c>
      <c r="R621" s="11" t="s">
        <v>1589</v>
      </c>
      <c r="S621" s="12">
        <v>42736</v>
      </c>
      <c r="T621" s="12">
        <v>43100</v>
      </c>
      <c r="U621" s="12">
        <v>43100</v>
      </c>
      <c r="V621" s="10">
        <v>464.15</v>
      </c>
      <c r="W621" s="10">
        <v>300</v>
      </c>
      <c r="X621" s="10">
        <v>0</v>
      </c>
      <c r="Y621" s="13">
        <v>42864.660416666666</v>
      </c>
      <c r="Z621" s="11"/>
      <c r="AA621" s="10"/>
      <c r="AB621" s="11"/>
      <c r="AC621" s="10"/>
      <c r="AD621" s="10"/>
      <c r="AE621" s="10"/>
      <c r="AF621" s="10"/>
      <c r="AG621" s="10"/>
      <c r="AH621" s="10"/>
      <c r="AI621" s="11"/>
      <c r="AJ621" s="2">
        <f>VLOOKUP(A621,'[1]Tab.-Job'!A:A,1,FALSE)</f>
        <v>19147</v>
      </c>
      <c r="AK621" s="14" t="str">
        <f t="shared" si="80"/>
        <v>Kadiri Zouhair 26.10.1990</v>
      </c>
      <c r="AL621" s="2" t="b">
        <f t="shared" si="81"/>
        <v>1</v>
      </c>
    </row>
    <row r="622" spans="1:38" ht="25.5" x14ac:dyDescent="0.2">
      <c r="A622" s="10">
        <v>19148</v>
      </c>
      <c r="B622" s="11" t="s">
        <v>41</v>
      </c>
      <c r="C622" s="11" t="s">
        <v>1590</v>
      </c>
      <c r="D622" s="11" t="s">
        <v>1591</v>
      </c>
      <c r="E622" s="11" t="s">
        <v>109</v>
      </c>
      <c r="F622" s="10">
        <v>40360</v>
      </c>
      <c r="G622" s="11" t="s">
        <v>1592</v>
      </c>
      <c r="H622" s="12">
        <v>42736</v>
      </c>
      <c r="I622" s="10"/>
      <c r="J622" s="11" t="s">
        <v>133</v>
      </c>
      <c r="K622" s="11"/>
      <c r="L622" s="10">
        <v>96451</v>
      </c>
      <c r="M622" s="11" t="s">
        <v>48</v>
      </c>
      <c r="N622" s="11" t="s">
        <v>1592</v>
      </c>
      <c r="O622" s="11" t="s">
        <v>49</v>
      </c>
      <c r="P622" s="11" t="s">
        <v>50</v>
      </c>
      <c r="Q622" s="11" t="s">
        <v>50</v>
      </c>
      <c r="R622" s="11" t="s">
        <v>1593</v>
      </c>
      <c r="S622" s="12">
        <v>42736</v>
      </c>
      <c r="T622" s="12">
        <v>43100</v>
      </c>
      <c r="U622" s="12">
        <v>43100</v>
      </c>
      <c r="V622" s="10">
        <v>464.15</v>
      </c>
      <c r="W622" s="10">
        <v>300</v>
      </c>
      <c r="X622" s="10">
        <v>0</v>
      </c>
      <c r="Y622" s="13">
        <v>42719.480787037035</v>
      </c>
      <c r="Z622" s="11"/>
      <c r="AA622" s="10"/>
      <c r="AB622" s="11"/>
      <c r="AC622" s="10"/>
      <c r="AD622" s="10"/>
      <c r="AE622" s="10"/>
      <c r="AF622" s="10"/>
      <c r="AG622" s="10"/>
      <c r="AH622" s="10"/>
      <c r="AI622" s="11"/>
      <c r="AJ622" s="2">
        <f>VLOOKUP(A622,'[1]Tab.-Job'!A:A,1,FALSE)</f>
        <v>19148</v>
      </c>
      <c r="AK622" s="14" t="str">
        <f t="shared" si="80"/>
        <v>Tironi Tsering 15.02.1972</v>
      </c>
      <c r="AL622" s="2" t="b">
        <f t="shared" si="81"/>
        <v>1</v>
      </c>
    </row>
    <row r="623" spans="1:38" ht="25.5" x14ac:dyDescent="0.2">
      <c r="A623" s="10">
        <v>19151</v>
      </c>
      <c r="B623" s="11" t="s">
        <v>41</v>
      </c>
      <c r="C623" s="11" t="s">
        <v>1594</v>
      </c>
      <c r="D623" s="11" t="s">
        <v>1595</v>
      </c>
      <c r="E623" s="11" t="s">
        <v>137</v>
      </c>
      <c r="F623" s="10">
        <v>39063</v>
      </c>
      <c r="G623" s="11" t="s">
        <v>1596</v>
      </c>
      <c r="H623" s="12">
        <v>42370</v>
      </c>
      <c r="I623" s="10"/>
      <c r="J623" s="11" t="s">
        <v>111</v>
      </c>
      <c r="K623" s="11" t="s">
        <v>424</v>
      </c>
      <c r="L623" s="10">
        <v>98407</v>
      </c>
      <c r="M623" s="11" t="s">
        <v>48</v>
      </c>
      <c r="N623" s="11" t="s">
        <v>1596</v>
      </c>
      <c r="O623" s="11" t="s">
        <v>49</v>
      </c>
      <c r="P623" s="11" t="s">
        <v>50</v>
      </c>
      <c r="Q623" s="11" t="s">
        <v>50</v>
      </c>
      <c r="R623" s="11" t="s">
        <v>1597</v>
      </c>
      <c r="S623" s="12">
        <v>42736</v>
      </c>
      <c r="T623" s="12">
        <v>43100</v>
      </c>
      <c r="U623" s="12">
        <v>43100</v>
      </c>
      <c r="V623" s="10">
        <v>588</v>
      </c>
      <c r="W623" s="10">
        <v>300</v>
      </c>
      <c r="X623" s="10">
        <v>0</v>
      </c>
      <c r="Y623" s="13">
        <v>42747.480486111112</v>
      </c>
      <c r="Z623" s="11"/>
      <c r="AA623" s="10">
        <v>22697</v>
      </c>
      <c r="AB623" s="11" t="s">
        <v>60</v>
      </c>
      <c r="AC623" s="10">
        <v>554</v>
      </c>
      <c r="AD623" s="12">
        <v>42736</v>
      </c>
      <c r="AE623" s="12">
        <v>43100</v>
      </c>
      <c r="AF623" s="12">
        <v>43100</v>
      </c>
      <c r="AG623" s="10">
        <v>0</v>
      </c>
      <c r="AH623" s="13">
        <v>42747.481296296297</v>
      </c>
      <c r="AI623" s="11"/>
      <c r="AJ623" s="2">
        <f>VLOOKUP(A623,'[1]Tab.-Job'!A:A,1,FALSE)</f>
        <v>19151</v>
      </c>
      <c r="AK623" s="14" t="str">
        <f t="shared" si="80"/>
        <v>Picco Thomas Richard 14.06.1979</v>
      </c>
      <c r="AL623" s="2" t="b">
        <f t="shared" si="81"/>
        <v>1</v>
      </c>
    </row>
    <row r="624" spans="1:38" ht="25.5" x14ac:dyDescent="0.2">
      <c r="A624" s="10">
        <v>19151</v>
      </c>
      <c r="B624" s="11" t="s">
        <v>41</v>
      </c>
      <c r="C624" s="11" t="s">
        <v>1594</v>
      </c>
      <c r="D624" s="11" t="s">
        <v>1595</v>
      </c>
      <c r="E624" s="11" t="s">
        <v>137</v>
      </c>
      <c r="F624" s="10">
        <v>39063</v>
      </c>
      <c r="G624" s="11" t="s">
        <v>1596</v>
      </c>
      <c r="H624" s="12">
        <v>42370</v>
      </c>
      <c r="I624" s="10"/>
      <c r="J624" s="11" t="s">
        <v>111</v>
      </c>
      <c r="K624" s="11" t="s">
        <v>424</v>
      </c>
      <c r="L624" s="10">
        <v>98407</v>
      </c>
      <c r="M624" s="11" t="s">
        <v>48</v>
      </c>
      <c r="N624" s="11" t="s">
        <v>1596</v>
      </c>
      <c r="O624" s="11" t="s">
        <v>49</v>
      </c>
      <c r="P624" s="11" t="s">
        <v>50</v>
      </c>
      <c r="Q624" s="11" t="s">
        <v>50</v>
      </c>
      <c r="R624" s="11" t="s">
        <v>1597</v>
      </c>
      <c r="S624" s="12">
        <v>42736</v>
      </c>
      <c r="T624" s="12">
        <v>43100</v>
      </c>
      <c r="U624" s="12">
        <v>43100</v>
      </c>
      <c r="V624" s="10">
        <v>588</v>
      </c>
      <c r="W624" s="10">
        <v>300</v>
      </c>
      <c r="X624" s="10">
        <v>0</v>
      </c>
      <c r="Y624" s="13">
        <v>42747.480486111112</v>
      </c>
      <c r="Z624" s="11"/>
      <c r="AA624" s="10">
        <v>22696</v>
      </c>
      <c r="AB624" s="11" t="s">
        <v>61</v>
      </c>
      <c r="AC624" s="10">
        <v>5.65</v>
      </c>
      <c r="AD624" s="12">
        <v>42736</v>
      </c>
      <c r="AE624" s="12">
        <v>43100</v>
      </c>
      <c r="AF624" s="12">
        <v>43100</v>
      </c>
      <c r="AG624" s="10">
        <v>0</v>
      </c>
      <c r="AH624" s="13">
        <v>42747.481053240743</v>
      </c>
      <c r="AI624" s="11"/>
      <c r="AJ624" s="2">
        <f>VLOOKUP(A624,'[1]Tab.-Job'!A:A,1,FALSE)</f>
        <v>19151</v>
      </c>
      <c r="AK624" s="14" t="str">
        <f t="shared" si="80"/>
        <v>Picco Thomas Richard 14.06.1979</v>
      </c>
      <c r="AL624" s="2" t="b">
        <f t="shared" si="81"/>
        <v>1</v>
      </c>
    </row>
    <row r="625" spans="1:38" ht="25.5" x14ac:dyDescent="0.2">
      <c r="A625" s="10">
        <v>19152</v>
      </c>
      <c r="B625" s="11" t="s">
        <v>41</v>
      </c>
      <c r="C625" s="11" t="s">
        <v>1598</v>
      </c>
      <c r="D625" s="11" t="s">
        <v>1599</v>
      </c>
      <c r="E625" s="11" t="s">
        <v>732</v>
      </c>
      <c r="F625" s="10">
        <v>40095</v>
      </c>
      <c r="G625" s="11" t="s">
        <v>1600</v>
      </c>
      <c r="H625" s="12">
        <v>42736</v>
      </c>
      <c r="I625" s="10"/>
      <c r="J625" s="11" t="s">
        <v>141</v>
      </c>
      <c r="K625" s="11" t="s">
        <v>225</v>
      </c>
      <c r="L625" s="10">
        <v>95481</v>
      </c>
      <c r="M625" s="11" t="s">
        <v>48</v>
      </c>
      <c r="N625" s="11" t="s">
        <v>1600</v>
      </c>
      <c r="O625" s="11" t="s">
        <v>49</v>
      </c>
      <c r="P625" s="11" t="s">
        <v>50</v>
      </c>
      <c r="Q625" s="11" t="s">
        <v>50</v>
      </c>
      <c r="R625" s="11" t="s">
        <v>1601</v>
      </c>
      <c r="S625" s="12">
        <v>42736</v>
      </c>
      <c r="T625" s="12">
        <v>43100</v>
      </c>
      <c r="U625" s="12">
        <v>43100</v>
      </c>
      <c r="V625" s="10">
        <v>479.7</v>
      </c>
      <c r="W625" s="10">
        <v>300</v>
      </c>
      <c r="X625" s="10">
        <v>0</v>
      </c>
      <c r="Y625" s="13">
        <v>42712.473263888889</v>
      </c>
      <c r="Z625" s="11" t="s">
        <v>1602</v>
      </c>
      <c r="AA625" s="10">
        <v>23790</v>
      </c>
      <c r="AB625" s="11" t="s">
        <v>161</v>
      </c>
      <c r="AC625" s="10">
        <v>474.05</v>
      </c>
      <c r="AD625" s="12">
        <v>42795</v>
      </c>
      <c r="AE625" s="12">
        <v>42916</v>
      </c>
      <c r="AF625" s="12">
        <v>42916</v>
      </c>
      <c r="AG625" s="10">
        <v>0</v>
      </c>
      <c r="AH625" s="13">
        <v>42788.76289351852</v>
      </c>
      <c r="AI625" s="11" t="s">
        <v>162</v>
      </c>
      <c r="AJ625" s="2">
        <f>VLOOKUP(A625,'[1]Tab.-Job'!A:A,1,FALSE)</f>
        <v>19152</v>
      </c>
      <c r="AK625" s="14" t="str">
        <f t="shared" si="80"/>
        <v>Bovier Jean-Philippe 15.07.1936</v>
      </c>
      <c r="AL625" s="2" t="b">
        <f t="shared" si="81"/>
        <v>1</v>
      </c>
    </row>
    <row r="626" spans="1:38" ht="25.5" x14ac:dyDescent="0.2">
      <c r="A626" s="10">
        <v>19152</v>
      </c>
      <c r="B626" s="11" t="s">
        <v>41</v>
      </c>
      <c r="C626" s="11" t="s">
        <v>1598</v>
      </c>
      <c r="D626" s="11" t="s">
        <v>1599</v>
      </c>
      <c r="E626" s="11" t="s">
        <v>732</v>
      </c>
      <c r="F626" s="10">
        <v>40095</v>
      </c>
      <c r="G626" s="11" t="s">
        <v>1600</v>
      </c>
      <c r="H626" s="12">
        <v>42736</v>
      </c>
      <c r="I626" s="10"/>
      <c r="J626" s="11" t="s">
        <v>141</v>
      </c>
      <c r="K626" s="11" t="s">
        <v>225</v>
      </c>
      <c r="L626" s="10">
        <v>95481</v>
      </c>
      <c r="M626" s="11" t="s">
        <v>48</v>
      </c>
      <c r="N626" s="11" t="s">
        <v>1600</v>
      </c>
      <c r="O626" s="11" t="s">
        <v>49</v>
      </c>
      <c r="P626" s="11" t="s">
        <v>50</v>
      </c>
      <c r="Q626" s="11" t="s">
        <v>50</v>
      </c>
      <c r="R626" s="11" t="s">
        <v>1601</v>
      </c>
      <c r="S626" s="12">
        <v>42736</v>
      </c>
      <c r="T626" s="12">
        <v>43100</v>
      </c>
      <c r="U626" s="12">
        <v>43100</v>
      </c>
      <c r="V626" s="10">
        <v>479.7</v>
      </c>
      <c r="W626" s="10">
        <v>300</v>
      </c>
      <c r="X626" s="10">
        <v>0</v>
      </c>
      <c r="Y626" s="13">
        <v>42712.473263888889</v>
      </c>
      <c r="Z626" s="11" t="s">
        <v>1602</v>
      </c>
      <c r="AA626" s="10">
        <v>25581</v>
      </c>
      <c r="AB626" s="11" t="s">
        <v>60</v>
      </c>
      <c r="AC626" s="10">
        <v>474.05</v>
      </c>
      <c r="AD626" s="12">
        <v>42917</v>
      </c>
      <c r="AE626" s="12">
        <v>43100</v>
      </c>
      <c r="AF626" s="12">
        <v>43100</v>
      </c>
      <c r="AG626" s="10">
        <v>0</v>
      </c>
      <c r="AH626" s="13">
        <v>42916.497060185182</v>
      </c>
      <c r="AI626" s="11" t="s">
        <v>160</v>
      </c>
      <c r="AJ626" s="2">
        <f>VLOOKUP(A626,'[1]Tab.-Job'!A:A,1,FALSE)</f>
        <v>19152</v>
      </c>
      <c r="AK626" s="14" t="str">
        <f t="shared" si="80"/>
        <v>Bovier Jean-Philippe 15.07.1936</v>
      </c>
      <c r="AL626" s="2" t="b">
        <f t="shared" si="81"/>
        <v>1</v>
      </c>
    </row>
    <row r="627" spans="1:38" ht="25.5" x14ac:dyDescent="0.2">
      <c r="A627" s="10">
        <v>19152</v>
      </c>
      <c r="B627" s="11" t="s">
        <v>41</v>
      </c>
      <c r="C627" s="11" t="s">
        <v>1598</v>
      </c>
      <c r="D627" s="11" t="s">
        <v>1599</v>
      </c>
      <c r="E627" s="11" t="s">
        <v>732</v>
      </c>
      <c r="F627" s="10">
        <v>40095</v>
      </c>
      <c r="G627" s="11" t="s">
        <v>1600</v>
      </c>
      <c r="H627" s="12">
        <v>42736</v>
      </c>
      <c r="I627" s="10"/>
      <c r="J627" s="11" t="s">
        <v>141</v>
      </c>
      <c r="K627" s="11" t="s">
        <v>225</v>
      </c>
      <c r="L627" s="10">
        <v>95481</v>
      </c>
      <c r="M627" s="11" t="s">
        <v>48</v>
      </c>
      <c r="N627" s="11" t="s">
        <v>1600</v>
      </c>
      <c r="O627" s="11" t="s">
        <v>49</v>
      </c>
      <c r="P627" s="11" t="s">
        <v>50</v>
      </c>
      <c r="Q627" s="11" t="s">
        <v>50</v>
      </c>
      <c r="R627" s="11" t="s">
        <v>1601</v>
      </c>
      <c r="S627" s="12">
        <v>42736</v>
      </c>
      <c r="T627" s="12">
        <v>43100</v>
      </c>
      <c r="U627" s="12">
        <v>43100</v>
      </c>
      <c r="V627" s="10">
        <v>479.7</v>
      </c>
      <c r="W627" s="10">
        <v>300</v>
      </c>
      <c r="X627" s="10">
        <v>0</v>
      </c>
      <c r="Y627" s="13">
        <v>42712.473263888889</v>
      </c>
      <c r="Z627" s="11" t="s">
        <v>1602</v>
      </c>
      <c r="AA627" s="10">
        <v>20439</v>
      </c>
      <c r="AB627" s="11" t="s">
        <v>61</v>
      </c>
      <c r="AC627" s="10">
        <v>5.65</v>
      </c>
      <c r="AD627" s="12">
        <v>42736</v>
      </c>
      <c r="AE627" s="12">
        <v>43100</v>
      </c>
      <c r="AF627" s="12">
        <v>43100</v>
      </c>
      <c r="AG627" s="10">
        <v>0</v>
      </c>
      <c r="AH627" s="13">
        <v>42712.474259259259</v>
      </c>
      <c r="AI627" s="11" t="s">
        <v>163</v>
      </c>
      <c r="AJ627" s="2">
        <f>VLOOKUP(A627,'[1]Tab.-Job'!A:A,1,FALSE)</f>
        <v>19152</v>
      </c>
      <c r="AK627" s="14" t="str">
        <f t="shared" si="80"/>
        <v>Bovier Jean-Philippe 15.07.1936</v>
      </c>
      <c r="AL627" s="2" t="b">
        <f t="shared" si="81"/>
        <v>1</v>
      </c>
    </row>
    <row r="628" spans="1:38" ht="25.5" x14ac:dyDescent="0.2">
      <c r="A628" s="10">
        <v>19192</v>
      </c>
      <c r="B628" s="11" t="s">
        <v>41</v>
      </c>
      <c r="C628" s="11" t="s">
        <v>1603</v>
      </c>
      <c r="D628" s="11" t="s">
        <v>1604</v>
      </c>
      <c r="E628" s="11" t="s">
        <v>109</v>
      </c>
      <c r="F628" s="10">
        <v>38936</v>
      </c>
      <c r="G628" s="11" t="s">
        <v>1605</v>
      </c>
      <c r="H628" s="12">
        <v>42005</v>
      </c>
      <c r="I628" s="10"/>
      <c r="J628" s="11" t="s">
        <v>56</v>
      </c>
      <c r="K628" s="11" t="s">
        <v>1606</v>
      </c>
      <c r="L628" s="10">
        <v>99459</v>
      </c>
      <c r="M628" s="11" t="s">
        <v>48</v>
      </c>
      <c r="N628" s="11" t="s">
        <v>1605</v>
      </c>
      <c r="O628" s="11" t="s">
        <v>49</v>
      </c>
      <c r="P628" s="11" t="s">
        <v>50</v>
      </c>
      <c r="Q628" s="11" t="s">
        <v>50</v>
      </c>
      <c r="R628" s="11" t="s">
        <v>1607</v>
      </c>
      <c r="S628" s="12">
        <v>42736</v>
      </c>
      <c r="T628" s="12">
        <v>43100</v>
      </c>
      <c r="U628" s="12">
        <v>43100</v>
      </c>
      <c r="V628" s="10">
        <v>577</v>
      </c>
      <c r="W628" s="10">
        <v>300</v>
      </c>
      <c r="X628" s="10">
        <v>0</v>
      </c>
      <c r="Y628" s="13">
        <v>42772.500659722224</v>
      </c>
      <c r="Z628" s="11"/>
      <c r="AA628" s="10">
        <v>23484</v>
      </c>
      <c r="AB628" s="11" t="s">
        <v>60</v>
      </c>
      <c r="AC628" s="10">
        <v>554</v>
      </c>
      <c r="AD628" s="12">
        <v>42736</v>
      </c>
      <c r="AE628" s="12">
        <v>43100</v>
      </c>
      <c r="AF628" s="12">
        <v>43100</v>
      </c>
      <c r="AG628" s="10">
        <v>0</v>
      </c>
      <c r="AH628" s="13">
        <v>42772.503263888888</v>
      </c>
      <c r="AI628" s="11"/>
      <c r="AJ628" s="2">
        <f>VLOOKUP(A628,'[1]Tab.-Job'!A:A,1,FALSE)</f>
        <v>19192</v>
      </c>
      <c r="AK628" s="14" t="str">
        <f t="shared" si="80"/>
        <v>Spiegel Bruno Marcel 10.06.1953</v>
      </c>
      <c r="AL628" s="2" t="b">
        <f t="shared" si="81"/>
        <v>1</v>
      </c>
    </row>
    <row r="629" spans="1:38" ht="25.5" x14ac:dyDescent="0.2">
      <c r="A629" s="10">
        <v>19192</v>
      </c>
      <c r="B629" s="11" t="s">
        <v>41</v>
      </c>
      <c r="C629" s="11" t="s">
        <v>1603</v>
      </c>
      <c r="D629" s="11" t="s">
        <v>1604</v>
      </c>
      <c r="E629" s="11" t="s">
        <v>109</v>
      </c>
      <c r="F629" s="10">
        <v>38936</v>
      </c>
      <c r="G629" s="11" t="s">
        <v>1605</v>
      </c>
      <c r="H629" s="12">
        <v>42005</v>
      </c>
      <c r="I629" s="10"/>
      <c r="J629" s="11" t="s">
        <v>56</v>
      </c>
      <c r="K629" s="11" t="s">
        <v>1606</v>
      </c>
      <c r="L629" s="10">
        <v>99459</v>
      </c>
      <c r="M629" s="11" t="s">
        <v>48</v>
      </c>
      <c r="N629" s="11" t="s">
        <v>1605</v>
      </c>
      <c r="O629" s="11" t="s">
        <v>49</v>
      </c>
      <c r="P629" s="11" t="s">
        <v>50</v>
      </c>
      <c r="Q629" s="11" t="s">
        <v>50</v>
      </c>
      <c r="R629" s="11" t="s">
        <v>1607</v>
      </c>
      <c r="S629" s="12">
        <v>42736</v>
      </c>
      <c r="T629" s="12">
        <v>43100</v>
      </c>
      <c r="U629" s="12">
        <v>43100</v>
      </c>
      <c r="V629" s="10">
        <v>577</v>
      </c>
      <c r="W629" s="10">
        <v>300</v>
      </c>
      <c r="X629" s="10">
        <v>0</v>
      </c>
      <c r="Y629" s="13">
        <v>42772.500659722224</v>
      </c>
      <c r="Z629" s="11"/>
      <c r="AA629" s="10">
        <v>23485</v>
      </c>
      <c r="AB629" s="11" t="s">
        <v>61</v>
      </c>
      <c r="AC629" s="10">
        <v>5.65</v>
      </c>
      <c r="AD629" s="12">
        <v>42736</v>
      </c>
      <c r="AE629" s="12">
        <v>43100</v>
      </c>
      <c r="AF629" s="12">
        <v>43100</v>
      </c>
      <c r="AG629" s="10">
        <v>0</v>
      </c>
      <c r="AH629" s="13">
        <v>42772.504525462966</v>
      </c>
      <c r="AI629" s="11"/>
      <c r="AJ629" s="2">
        <f>VLOOKUP(A629,'[1]Tab.-Job'!A:A,1,FALSE)</f>
        <v>19192</v>
      </c>
      <c r="AK629" s="14" t="str">
        <f t="shared" si="80"/>
        <v>Spiegel Bruno Marcel 10.06.1953</v>
      </c>
      <c r="AL629" s="2" t="b">
        <f t="shared" si="81"/>
        <v>1</v>
      </c>
    </row>
    <row r="630" spans="1:38" ht="25.5" x14ac:dyDescent="0.2">
      <c r="A630" s="10">
        <v>19192</v>
      </c>
      <c r="B630" s="11" t="s">
        <v>41</v>
      </c>
      <c r="C630" s="11" t="s">
        <v>1603</v>
      </c>
      <c r="D630" s="11" t="s">
        <v>1604</v>
      </c>
      <c r="E630" s="11" t="s">
        <v>109</v>
      </c>
      <c r="F630" s="10">
        <v>41573</v>
      </c>
      <c r="G630" s="11" t="s">
        <v>1608</v>
      </c>
      <c r="H630" s="12">
        <v>42370</v>
      </c>
      <c r="I630" s="10"/>
      <c r="J630" s="11" t="s">
        <v>133</v>
      </c>
      <c r="K630" s="11"/>
      <c r="L630" s="10">
        <v>99460</v>
      </c>
      <c r="M630" s="11" t="s">
        <v>98</v>
      </c>
      <c r="N630" s="11" t="s">
        <v>1608</v>
      </c>
      <c r="O630" s="11" t="s">
        <v>50</v>
      </c>
      <c r="P630" s="11" t="s">
        <v>49</v>
      </c>
      <c r="Q630" s="11" t="s">
        <v>50</v>
      </c>
      <c r="R630" s="11" t="s">
        <v>1607</v>
      </c>
      <c r="S630" s="12">
        <v>42736</v>
      </c>
      <c r="T630" s="12">
        <v>43100</v>
      </c>
      <c r="U630" s="12">
        <v>43100</v>
      </c>
      <c r="V630" s="10">
        <v>19</v>
      </c>
      <c r="W630" s="10">
        <v>0</v>
      </c>
      <c r="X630" s="10">
        <v>19</v>
      </c>
      <c r="Y630" s="13">
        <v>42772.509293981479</v>
      </c>
      <c r="Z630" s="11"/>
      <c r="AA630" s="10"/>
      <c r="AB630" s="11"/>
      <c r="AC630" s="10"/>
      <c r="AD630" s="10"/>
      <c r="AE630" s="10"/>
      <c r="AF630" s="10"/>
      <c r="AG630" s="10"/>
      <c r="AH630" s="10"/>
      <c r="AI630" s="11"/>
      <c r="AJ630" s="2">
        <f>VLOOKUP(A630,'[1]Tab.-Job'!A:A,1,FALSE)</f>
        <v>19192</v>
      </c>
      <c r="AK630" s="14" t="str">
        <f t="shared" si="80"/>
        <v>Spiegel Bruno Marcel 10.06.1953</v>
      </c>
      <c r="AL630" s="2" t="b">
        <f t="shared" si="81"/>
        <v>1</v>
      </c>
    </row>
    <row r="631" spans="1:38" ht="25.5" x14ac:dyDescent="0.2">
      <c r="A631" s="10">
        <v>19194</v>
      </c>
      <c r="B631" s="11" t="s">
        <v>41</v>
      </c>
      <c r="C631" s="11" t="s">
        <v>1609</v>
      </c>
      <c r="D631" s="11" t="s">
        <v>1610</v>
      </c>
      <c r="E631" s="11" t="s">
        <v>693</v>
      </c>
      <c r="F631" s="10">
        <v>40915</v>
      </c>
      <c r="G631" s="11" t="s">
        <v>1611</v>
      </c>
      <c r="H631" s="12">
        <v>42736</v>
      </c>
      <c r="I631" s="10"/>
      <c r="J631" s="11" t="s">
        <v>345</v>
      </c>
      <c r="K631" s="11" t="s">
        <v>136</v>
      </c>
      <c r="L631" s="10">
        <v>97820</v>
      </c>
      <c r="M631" s="11" t="s">
        <v>48</v>
      </c>
      <c r="N631" s="11" t="s">
        <v>1612</v>
      </c>
      <c r="O631" s="11" t="s">
        <v>49</v>
      </c>
      <c r="P631" s="11" t="s">
        <v>50</v>
      </c>
      <c r="Q631" s="11" t="s">
        <v>50</v>
      </c>
      <c r="R631" s="11" t="s">
        <v>1613</v>
      </c>
      <c r="S631" s="12">
        <v>42736</v>
      </c>
      <c r="T631" s="12">
        <v>43100</v>
      </c>
      <c r="U631" s="12">
        <v>43100</v>
      </c>
      <c r="V631" s="10">
        <v>574.9</v>
      </c>
      <c r="W631" s="10">
        <v>300</v>
      </c>
      <c r="X631" s="10">
        <v>0</v>
      </c>
      <c r="Y631" s="13">
        <v>42740.435983796298</v>
      </c>
      <c r="Z631" s="11"/>
      <c r="AA631" s="10">
        <v>22202</v>
      </c>
      <c r="AB631" s="11" t="s">
        <v>60</v>
      </c>
      <c r="AC631" s="10">
        <v>554</v>
      </c>
      <c r="AD631" s="12">
        <v>42736</v>
      </c>
      <c r="AE631" s="12">
        <v>43100</v>
      </c>
      <c r="AF631" s="12">
        <v>43100</v>
      </c>
      <c r="AG631" s="10">
        <v>0</v>
      </c>
      <c r="AH631" s="13">
        <v>42740.4372337963</v>
      </c>
      <c r="AI631" s="11"/>
      <c r="AJ631" s="2">
        <f>VLOOKUP(A631,'[1]Tab.-Job'!A:A,1,FALSE)</f>
        <v>19194</v>
      </c>
      <c r="AK631" s="14" t="str">
        <f t="shared" si="80"/>
        <v>Wider Micheline Yvonne 09.09.1937</v>
      </c>
      <c r="AL631" s="2" t="b">
        <f t="shared" si="81"/>
        <v>1</v>
      </c>
    </row>
    <row r="632" spans="1:38" ht="25.5" x14ac:dyDescent="0.2">
      <c r="A632" s="10">
        <v>19194</v>
      </c>
      <c r="B632" s="11" t="s">
        <v>41</v>
      </c>
      <c r="C632" s="11" t="s">
        <v>1609</v>
      </c>
      <c r="D632" s="11" t="s">
        <v>1610</v>
      </c>
      <c r="E632" s="11" t="s">
        <v>693</v>
      </c>
      <c r="F632" s="10">
        <v>40915</v>
      </c>
      <c r="G632" s="11" t="s">
        <v>1611</v>
      </c>
      <c r="H632" s="12">
        <v>42736</v>
      </c>
      <c r="I632" s="10"/>
      <c r="J632" s="11" t="s">
        <v>345</v>
      </c>
      <c r="K632" s="11" t="s">
        <v>136</v>
      </c>
      <c r="L632" s="10">
        <v>97820</v>
      </c>
      <c r="M632" s="11" t="s">
        <v>48</v>
      </c>
      <c r="N632" s="11" t="s">
        <v>1612</v>
      </c>
      <c r="O632" s="11" t="s">
        <v>49</v>
      </c>
      <c r="P632" s="11" t="s">
        <v>50</v>
      </c>
      <c r="Q632" s="11" t="s">
        <v>50</v>
      </c>
      <c r="R632" s="11" t="s">
        <v>1613</v>
      </c>
      <c r="S632" s="12">
        <v>42736</v>
      </c>
      <c r="T632" s="12">
        <v>43100</v>
      </c>
      <c r="U632" s="12">
        <v>43100</v>
      </c>
      <c r="V632" s="10">
        <v>574.9</v>
      </c>
      <c r="W632" s="10">
        <v>300</v>
      </c>
      <c r="X632" s="10">
        <v>0</v>
      </c>
      <c r="Y632" s="13">
        <v>42740.435983796298</v>
      </c>
      <c r="Z632" s="11"/>
      <c r="AA632" s="10">
        <v>22205</v>
      </c>
      <c r="AB632" s="11" t="s">
        <v>61</v>
      </c>
      <c r="AC632" s="10">
        <v>5.65</v>
      </c>
      <c r="AD632" s="12">
        <v>42736</v>
      </c>
      <c r="AE632" s="12">
        <v>43100</v>
      </c>
      <c r="AF632" s="12">
        <v>43100</v>
      </c>
      <c r="AG632" s="10">
        <v>0</v>
      </c>
      <c r="AH632" s="13">
        <v>42740.4374537037</v>
      </c>
      <c r="AI632" s="11"/>
      <c r="AJ632" s="2">
        <f>VLOOKUP(A632,'[1]Tab.-Job'!A:A,1,FALSE)</f>
        <v>19194</v>
      </c>
      <c r="AK632" s="14" t="str">
        <f t="shared" si="80"/>
        <v>Wider Micheline Yvonne 09.09.1937</v>
      </c>
      <c r="AL632" s="2" t="b">
        <f t="shared" si="81"/>
        <v>1</v>
      </c>
    </row>
    <row r="633" spans="1:38" ht="25.5" x14ac:dyDescent="0.2">
      <c r="A633" s="10">
        <v>19195</v>
      </c>
      <c r="B633" s="11" t="s">
        <v>41</v>
      </c>
      <c r="C633" s="11" t="s">
        <v>1614</v>
      </c>
      <c r="D633" s="11" t="s">
        <v>1615</v>
      </c>
      <c r="E633" s="11" t="s">
        <v>1616</v>
      </c>
      <c r="F633" s="10">
        <v>39184</v>
      </c>
      <c r="G633" s="11" t="s">
        <v>1617</v>
      </c>
      <c r="H633" s="12">
        <v>42370</v>
      </c>
      <c r="I633" s="10"/>
      <c r="J633" s="11" t="s">
        <v>110</v>
      </c>
      <c r="K633" s="11"/>
      <c r="L633" s="10">
        <v>95299</v>
      </c>
      <c r="M633" s="11" t="s">
        <v>48</v>
      </c>
      <c r="N633" s="11"/>
      <c r="O633" s="11" t="s">
        <v>49</v>
      </c>
      <c r="P633" s="11" t="s">
        <v>49</v>
      </c>
      <c r="Q633" s="11" t="s">
        <v>50</v>
      </c>
      <c r="R633" s="11" t="s">
        <v>1618</v>
      </c>
      <c r="S633" s="12">
        <v>42736</v>
      </c>
      <c r="T633" s="12">
        <v>43100</v>
      </c>
      <c r="U633" s="12">
        <v>43100</v>
      </c>
      <c r="V633" s="10">
        <v>619</v>
      </c>
      <c r="W633" s="10">
        <v>300</v>
      </c>
      <c r="X633" s="10">
        <v>0</v>
      </c>
      <c r="Y633" s="13">
        <v>42712.422094907408</v>
      </c>
      <c r="Z633" s="11"/>
      <c r="AA633" s="10">
        <v>22077</v>
      </c>
      <c r="AB633" s="11" t="s">
        <v>61</v>
      </c>
      <c r="AC633" s="10">
        <v>5.65</v>
      </c>
      <c r="AD633" s="12">
        <v>42767</v>
      </c>
      <c r="AE633" s="12">
        <v>43100</v>
      </c>
      <c r="AF633" s="12">
        <v>43100</v>
      </c>
      <c r="AG633" s="10">
        <v>0</v>
      </c>
      <c r="AH633" s="13">
        <v>42738.68540509259</v>
      </c>
      <c r="AI633" s="11"/>
      <c r="AJ633" s="2">
        <f>VLOOKUP(A633,'[1]Tab.-Job'!A:A,1,FALSE)</f>
        <v>19195</v>
      </c>
      <c r="AK633" s="14" t="str">
        <f t="shared" si="80"/>
        <v>Evard Serge Alcide 27.11.1931</v>
      </c>
      <c r="AL633" s="2" t="b">
        <f t="shared" si="81"/>
        <v>1</v>
      </c>
    </row>
    <row r="634" spans="1:38" ht="25.5" x14ac:dyDescent="0.2">
      <c r="A634" s="10">
        <v>19195</v>
      </c>
      <c r="B634" s="11" t="s">
        <v>41</v>
      </c>
      <c r="C634" s="11" t="s">
        <v>1614</v>
      </c>
      <c r="D634" s="11" t="s">
        <v>1615</v>
      </c>
      <c r="E634" s="11" t="s">
        <v>1616</v>
      </c>
      <c r="F634" s="10">
        <v>39184</v>
      </c>
      <c r="G634" s="11" t="s">
        <v>1617</v>
      </c>
      <c r="H634" s="12">
        <v>42370</v>
      </c>
      <c r="I634" s="10"/>
      <c r="J634" s="11" t="s">
        <v>110</v>
      </c>
      <c r="K634" s="11"/>
      <c r="L634" s="10">
        <v>95294</v>
      </c>
      <c r="M634" s="11" t="s">
        <v>48</v>
      </c>
      <c r="N634" s="11"/>
      <c r="O634" s="11" t="s">
        <v>49</v>
      </c>
      <c r="P634" s="11" t="s">
        <v>50</v>
      </c>
      <c r="Q634" s="11" t="s">
        <v>50</v>
      </c>
      <c r="R634" s="11" t="s">
        <v>1618</v>
      </c>
      <c r="S634" s="12">
        <v>42736</v>
      </c>
      <c r="T634" s="12">
        <v>42736</v>
      </c>
      <c r="U634" s="12">
        <v>42736</v>
      </c>
      <c r="V634" s="10">
        <v>614</v>
      </c>
      <c r="W634" s="10">
        <v>300</v>
      </c>
      <c r="X634" s="10">
        <v>0</v>
      </c>
      <c r="Y634" s="13">
        <v>42712.419895833336</v>
      </c>
      <c r="Z634" s="11"/>
      <c r="AA634" s="10">
        <v>20160</v>
      </c>
      <c r="AB634" s="11" t="s">
        <v>61</v>
      </c>
      <c r="AC634" s="10">
        <v>5.65</v>
      </c>
      <c r="AD634" s="12">
        <v>42736</v>
      </c>
      <c r="AE634" s="12">
        <v>42736</v>
      </c>
      <c r="AF634" s="12">
        <v>42736</v>
      </c>
      <c r="AG634" s="10">
        <v>0</v>
      </c>
      <c r="AH634" s="13">
        <v>42712.420219907406</v>
      </c>
      <c r="AI634" s="11"/>
      <c r="AJ634" s="2">
        <f>VLOOKUP(A634,'[1]Tab.-Job'!A:A,1,FALSE)</f>
        <v>19195</v>
      </c>
      <c r="AK634" s="14" t="str">
        <f t="shared" si="80"/>
        <v>Evard Serge Alcide 27.11.1931</v>
      </c>
      <c r="AL634" s="2" t="b">
        <f t="shared" si="81"/>
        <v>1</v>
      </c>
    </row>
    <row r="635" spans="1:38" ht="25.5" x14ac:dyDescent="0.2">
      <c r="A635" s="10">
        <v>19195</v>
      </c>
      <c r="B635" s="11" t="s">
        <v>41</v>
      </c>
      <c r="C635" s="11" t="s">
        <v>1614</v>
      </c>
      <c r="D635" s="11" t="s">
        <v>1615</v>
      </c>
      <c r="E635" s="11" t="s">
        <v>1616</v>
      </c>
      <c r="F635" s="10">
        <v>39184</v>
      </c>
      <c r="G635" s="11" t="s">
        <v>1617</v>
      </c>
      <c r="H635" s="12">
        <v>42370</v>
      </c>
      <c r="I635" s="10"/>
      <c r="J635" s="11" t="s">
        <v>110</v>
      </c>
      <c r="K635" s="11"/>
      <c r="L635" s="10">
        <v>95296</v>
      </c>
      <c r="M635" s="11" t="s">
        <v>98</v>
      </c>
      <c r="N635" s="11"/>
      <c r="O635" s="11" t="s">
        <v>50</v>
      </c>
      <c r="P635" s="11" t="s">
        <v>49</v>
      </c>
      <c r="Q635" s="11" t="s">
        <v>50</v>
      </c>
      <c r="R635" s="11" t="s">
        <v>1618</v>
      </c>
      <c r="S635" s="12">
        <v>42736</v>
      </c>
      <c r="T635" s="12">
        <v>42736</v>
      </c>
      <c r="U635" s="12">
        <v>42736</v>
      </c>
      <c r="V635" s="10">
        <v>5</v>
      </c>
      <c r="W635" s="10"/>
      <c r="X635" s="10">
        <v>0</v>
      </c>
      <c r="Y635" s="13">
        <v>42712.420729166668</v>
      </c>
      <c r="Z635" s="11"/>
      <c r="AA635" s="10"/>
      <c r="AB635" s="11"/>
      <c r="AC635" s="10"/>
      <c r="AD635" s="10"/>
      <c r="AE635" s="10"/>
      <c r="AF635" s="10"/>
      <c r="AG635" s="10"/>
      <c r="AH635" s="10"/>
      <c r="AI635" s="11"/>
      <c r="AJ635" s="2">
        <f>VLOOKUP(A635,'[1]Tab.-Job'!A:A,1,FALSE)</f>
        <v>19195</v>
      </c>
      <c r="AK635" s="14" t="str">
        <f t="shared" si="80"/>
        <v>Evard Serge Alcide 27.11.1931</v>
      </c>
      <c r="AL635" s="2" t="b">
        <f t="shared" si="81"/>
        <v>1</v>
      </c>
    </row>
    <row r="636" spans="1:38" ht="25.5" x14ac:dyDescent="0.2">
      <c r="A636" s="10">
        <v>19196</v>
      </c>
      <c r="B636" s="11" t="s">
        <v>41</v>
      </c>
      <c r="C636" s="11" t="s">
        <v>1619</v>
      </c>
      <c r="D636" s="11" t="s">
        <v>1620</v>
      </c>
      <c r="E636" s="11" t="s">
        <v>311</v>
      </c>
      <c r="F636" s="10">
        <v>39837</v>
      </c>
      <c r="G636" s="11" t="s">
        <v>1621</v>
      </c>
      <c r="H636" s="12">
        <v>42005</v>
      </c>
      <c r="I636" s="10"/>
      <c r="J636" s="11" t="s">
        <v>56</v>
      </c>
      <c r="K636" s="11" t="s">
        <v>108</v>
      </c>
      <c r="L636" s="10">
        <v>96618</v>
      </c>
      <c r="M636" s="11" t="s">
        <v>48</v>
      </c>
      <c r="N636" s="11"/>
      <c r="O636" s="11" t="s">
        <v>49</v>
      </c>
      <c r="P636" s="11" t="s">
        <v>50</v>
      </c>
      <c r="Q636" s="11" t="s">
        <v>50</v>
      </c>
      <c r="R636" s="11" t="s">
        <v>1622</v>
      </c>
      <c r="S636" s="12">
        <v>42736</v>
      </c>
      <c r="T636" s="12">
        <v>43100</v>
      </c>
      <c r="U636" s="12">
        <v>43100</v>
      </c>
      <c r="V636" s="10">
        <v>577</v>
      </c>
      <c r="W636" s="10">
        <v>300</v>
      </c>
      <c r="X636" s="10">
        <v>0</v>
      </c>
      <c r="Y636" s="13">
        <v>42719.64638888889</v>
      </c>
      <c r="Z636" s="11"/>
      <c r="AA636" s="10">
        <v>21426</v>
      </c>
      <c r="AB636" s="11" t="s">
        <v>60</v>
      </c>
      <c r="AC636" s="10">
        <v>554</v>
      </c>
      <c r="AD636" s="12">
        <v>42736</v>
      </c>
      <c r="AE636" s="12">
        <v>43100</v>
      </c>
      <c r="AF636" s="12">
        <v>43100</v>
      </c>
      <c r="AG636" s="10">
        <v>0</v>
      </c>
      <c r="AH636" s="13">
        <v>42719.647245370368</v>
      </c>
      <c r="AI636" s="11"/>
      <c r="AJ636" s="2">
        <f>VLOOKUP(A636,'[1]Tab.-Job'!A:A,1,FALSE)</f>
        <v>19196</v>
      </c>
      <c r="AK636" s="14" t="str">
        <f t="shared" si="80"/>
        <v>Zgraggen Marie José 31.03.1940</v>
      </c>
      <c r="AL636" s="2" t="b">
        <f t="shared" si="81"/>
        <v>1</v>
      </c>
    </row>
    <row r="637" spans="1:38" ht="25.5" x14ac:dyDescent="0.2">
      <c r="A637" s="10">
        <v>19196</v>
      </c>
      <c r="B637" s="11" t="s">
        <v>41</v>
      </c>
      <c r="C637" s="11" t="s">
        <v>1619</v>
      </c>
      <c r="D637" s="11" t="s">
        <v>1620</v>
      </c>
      <c r="E637" s="11" t="s">
        <v>311</v>
      </c>
      <c r="F637" s="10">
        <v>39837</v>
      </c>
      <c r="G637" s="11" t="s">
        <v>1621</v>
      </c>
      <c r="H637" s="12">
        <v>42005</v>
      </c>
      <c r="I637" s="10"/>
      <c r="J637" s="11" t="s">
        <v>56</v>
      </c>
      <c r="K637" s="11" t="s">
        <v>108</v>
      </c>
      <c r="L637" s="10">
        <v>96618</v>
      </c>
      <c r="M637" s="11" t="s">
        <v>48</v>
      </c>
      <c r="N637" s="11"/>
      <c r="O637" s="11" t="s">
        <v>49</v>
      </c>
      <c r="P637" s="11" t="s">
        <v>50</v>
      </c>
      <c r="Q637" s="11" t="s">
        <v>50</v>
      </c>
      <c r="R637" s="11" t="s">
        <v>1622</v>
      </c>
      <c r="S637" s="12">
        <v>42736</v>
      </c>
      <c r="T637" s="12">
        <v>43100</v>
      </c>
      <c r="U637" s="12">
        <v>43100</v>
      </c>
      <c r="V637" s="10">
        <v>577</v>
      </c>
      <c r="W637" s="10">
        <v>300</v>
      </c>
      <c r="X637" s="10">
        <v>0</v>
      </c>
      <c r="Y637" s="13">
        <v>42719.64638888889</v>
      </c>
      <c r="Z637" s="11"/>
      <c r="AA637" s="10">
        <v>21425</v>
      </c>
      <c r="AB637" s="11" t="s">
        <v>61</v>
      </c>
      <c r="AC637" s="10">
        <v>5.65</v>
      </c>
      <c r="AD637" s="12">
        <v>42736</v>
      </c>
      <c r="AE637" s="12">
        <v>43100</v>
      </c>
      <c r="AF637" s="12">
        <v>43100</v>
      </c>
      <c r="AG637" s="10">
        <v>0</v>
      </c>
      <c r="AH637" s="13">
        <v>42719.646921296298</v>
      </c>
      <c r="AI637" s="11"/>
      <c r="AJ637" s="2">
        <f>VLOOKUP(A637,'[1]Tab.-Job'!A:A,1,FALSE)</f>
        <v>19196</v>
      </c>
      <c r="AK637" s="14" t="str">
        <f t="shared" si="80"/>
        <v>Zgraggen Marie José 31.03.1940</v>
      </c>
      <c r="AL637" s="2" t="b">
        <f t="shared" si="81"/>
        <v>1</v>
      </c>
    </row>
    <row r="638" spans="1:38" ht="25.5" x14ac:dyDescent="0.2">
      <c r="A638" s="10">
        <v>19196</v>
      </c>
      <c r="B638" s="11" t="s">
        <v>41</v>
      </c>
      <c r="C638" s="11" t="s">
        <v>1619</v>
      </c>
      <c r="D638" s="11" t="s">
        <v>1620</v>
      </c>
      <c r="E638" s="11" t="s">
        <v>311</v>
      </c>
      <c r="F638" s="10">
        <v>40376</v>
      </c>
      <c r="G638" s="11" t="s">
        <v>1623</v>
      </c>
      <c r="H638" s="12">
        <v>42736</v>
      </c>
      <c r="I638" s="10"/>
      <c r="J638" s="11" t="s">
        <v>65</v>
      </c>
      <c r="K638" s="11"/>
      <c r="L638" s="10">
        <v>96623</v>
      </c>
      <c r="M638" s="11" t="s">
        <v>48</v>
      </c>
      <c r="N638" s="11"/>
      <c r="O638" s="11" t="s">
        <v>50</v>
      </c>
      <c r="P638" s="11" t="s">
        <v>49</v>
      </c>
      <c r="Q638" s="11" t="s">
        <v>50</v>
      </c>
      <c r="R638" s="11" t="s">
        <v>1622</v>
      </c>
      <c r="S638" s="12">
        <v>42736</v>
      </c>
      <c r="T638" s="12">
        <v>43100</v>
      </c>
      <c r="U638" s="12">
        <v>43100</v>
      </c>
      <c r="V638" s="10">
        <v>46.1</v>
      </c>
      <c r="W638" s="10">
        <v>300</v>
      </c>
      <c r="X638" s="10">
        <v>0</v>
      </c>
      <c r="Y638" s="13">
        <v>42719.651388888888</v>
      </c>
      <c r="Z638" s="11"/>
      <c r="AA638" s="10"/>
      <c r="AB638" s="11"/>
      <c r="AC638" s="10"/>
      <c r="AD638" s="10"/>
      <c r="AE638" s="10"/>
      <c r="AF638" s="10"/>
      <c r="AG638" s="10"/>
      <c r="AH638" s="10"/>
      <c r="AI638" s="11"/>
      <c r="AJ638" s="2">
        <f>VLOOKUP(A638,'[1]Tab.-Job'!A:A,1,FALSE)</f>
        <v>19196</v>
      </c>
      <c r="AK638" s="14" t="str">
        <f t="shared" si="80"/>
        <v>Zgraggen Marie José 31.03.1940</v>
      </c>
      <c r="AL638" s="2" t="b">
        <f t="shared" si="81"/>
        <v>1</v>
      </c>
    </row>
    <row r="639" spans="1:38" x14ac:dyDescent="0.2">
      <c r="A639" s="10">
        <v>19196</v>
      </c>
      <c r="B639" s="11" t="s">
        <v>41</v>
      </c>
      <c r="C639" s="11" t="s">
        <v>1619</v>
      </c>
      <c r="D639" s="11" t="s">
        <v>1620</v>
      </c>
      <c r="E639" s="11" t="s">
        <v>311</v>
      </c>
      <c r="F639" s="10">
        <v>39837</v>
      </c>
      <c r="G639" s="11" t="s">
        <v>1621</v>
      </c>
      <c r="H639" s="12">
        <v>42005</v>
      </c>
      <c r="I639" s="10"/>
      <c r="J639" s="11" t="s">
        <v>56</v>
      </c>
      <c r="K639" s="11" t="s">
        <v>108</v>
      </c>
      <c r="L639" s="10">
        <v>96619</v>
      </c>
      <c r="M639" s="11" t="s">
        <v>98</v>
      </c>
      <c r="N639" s="11"/>
      <c r="O639" s="11" t="s">
        <v>50</v>
      </c>
      <c r="P639" s="11" t="s">
        <v>49</v>
      </c>
      <c r="Q639" s="11" t="s">
        <v>50</v>
      </c>
      <c r="R639" s="11" t="s">
        <v>1622</v>
      </c>
      <c r="S639" s="12">
        <v>42736</v>
      </c>
      <c r="T639" s="12">
        <v>42736</v>
      </c>
      <c r="U639" s="12">
        <v>42736</v>
      </c>
      <c r="V639" s="10">
        <v>46.1</v>
      </c>
      <c r="W639" s="10">
        <v>300</v>
      </c>
      <c r="X639" s="10">
        <v>0</v>
      </c>
      <c r="Y639" s="13">
        <v>42719.647800925923</v>
      </c>
      <c r="Z639" s="11"/>
      <c r="AA639" s="10"/>
      <c r="AB639" s="11"/>
      <c r="AC639" s="10"/>
      <c r="AD639" s="10"/>
      <c r="AE639" s="10"/>
      <c r="AF639" s="10"/>
      <c r="AG639" s="10"/>
      <c r="AH639" s="10"/>
      <c r="AI639" s="11"/>
      <c r="AJ639" s="2">
        <f>VLOOKUP(A639,'[1]Tab.-Job'!A:A,1,FALSE)</f>
        <v>19196</v>
      </c>
      <c r="AK639" s="14" t="str">
        <f t="shared" si="80"/>
        <v>Zgraggen Marie José 31.03.1940</v>
      </c>
      <c r="AL639" s="2" t="b">
        <f t="shared" si="81"/>
        <v>1</v>
      </c>
    </row>
    <row r="640" spans="1:38" ht="25.5" x14ac:dyDescent="0.2">
      <c r="A640" s="10">
        <v>19199</v>
      </c>
      <c r="B640" s="11" t="s">
        <v>41</v>
      </c>
      <c r="C640" s="11" t="s">
        <v>1624</v>
      </c>
      <c r="D640" s="11" t="s">
        <v>1625</v>
      </c>
      <c r="E640" s="11" t="s">
        <v>107</v>
      </c>
      <c r="F640" s="10">
        <v>39252</v>
      </c>
      <c r="G640" s="11" t="s">
        <v>1626</v>
      </c>
      <c r="H640" s="12">
        <v>42370</v>
      </c>
      <c r="I640" s="10"/>
      <c r="J640" s="11" t="s">
        <v>68</v>
      </c>
      <c r="K640" s="11" t="s">
        <v>731</v>
      </c>
      <c r="L640" s="10">
        <v>96494</v>
      </c>
      <c r="M640" s="11" t="s">
        <v>48</v>
      </c>
      <c r="N640" s="11" t="s">
        <v>1626</v>
      </c>
      <c r="O640" s="11" t="s">
        <v>49</v>
      </c>
      <c r="P640" s="11" t="s">
        <v>50</v>
      </c>
      <c r="Q640" s="11" t="s">
        <v>50</v>
      </c>
      <c r="R640" s="11" t="s">
        <v>1627</v>
      </c>
      <c r="S640" s="12">
        <v>42736</v>
      </c>
      <c r="T640" s="12">
        <v>43100</v>
      </c>
      <c r="U640" s="12">
        <v>43100</v>
      </c>
      <c r="V640" s="10">
        <v>495.5</v>
      </c>
      <c r="W640" s="10">
        <v>300</v>
      </c>
      <c r="X640" s="10">
        <v>0</v>
      </c>
      <c r="Y640" s="13">
        <v>42719.491412037038</v>
      </c>
      <c r="Z640" s="11"/>
      <c r="AA640" s="10">
        <v>21347</v>
      </c>
      <c r="AB640" s="11" t="s">
        <v>60</v>
      </c>
      <c r="AC640" s="10">
        <v>489.85</v>
      </c>
      <c r="AD640" s="12">
        <v>42736</v>
      </c>
      <c r="AE640" s="12">
        <v>43100</v>
      </c>
      <c r="AF640" s="12">
        <v>43100</v>
      </c>
      <c r="AG640" s="10">
        <v>0</v>
      </c>
      <c r="AH640" s="13">
        <v>42719.492326388892</v>
      </c>
      <c r="AI640" s="11" t="s">
        <v>1628</v>
      </c>
      <c r="AJ640" s="2">
        <f>VLOOKUP(A640,'[1]Tab.-Job'!A:A,1,FALSE)</f>
        <v>19199</v>
      </c>
      <c r="AK640" s="14" t="str">
        <f t="shared" si="80"/>
        <v>Ferrad El Hocine 17.10.1972</v>
      </c>
      <c r="AL640" s="2" t="b">
        <f t="shared" si="81"/>
        <v>1</v>
      </c>
    </row>
    <row r="641" spans="1:38" ht="25.5" x14ac:dyDescent="0.2">
      <c r="A641" s="10">
        <v>19199</v>
      </c>
      <c r="B641" s="11" t="s">
        <v>41</v>
      </c>
      <c r="C641" s="11" t="s">
        <v>1624</v>
      </c>
      <c r="D641" s="11" t="s">
        <v>1625</v>
      </c>
      <c r="E641" s="11" t="s">
        <v>107</v>
      </c>
      <c r="F641" s="10">
        <v>39252</v>
      </c>
      <c r="G641" s="11" t="s">
        <v>1626</v>
      </c>
      <c r="H641" s="12">
        <v>42370</v>
      </c>
      <c r="I641" s="10"/>
      <c r="J641" s="11" t="s">
        <v>68</v>
      </c>
      <c r="K641" s="11" t="s">
        <v>731</v>
      </c>
      <c r="L641" s="10">
        <v>96494</v>
      </c>
      <c r="M641" s="11" t="s">
        <v>48</v>
      </c>
      <c r="N641" s="11" t="s">
        <v>1626</v>
      </c>
      <c r="O641" s="11" t="s">
        <v>49</v>
      </c>
      <c r="P641" s="11" t="s">
        <v>50</v>
      </c>
      <c r="Q641" s="11" t="s">
        <v>50</v>
      </c>
      <c r="R641" s="11" t="s">
        <v>1627</v>
      </c>
      <c r="S641" s="12">
        <v>42736</v>
      </c>
      <c r="T641" s="12">
        <v>43100</v>
      </c>
      <c r="U641" s="12">
        <v>43100</v>
      </c>
      <c r="V641" s="10">
        <v>495.5</v>
      </c>
      <c r="W641" s="10">
        <v>300</v>
      </c>
      <c r="X641" s="10">
        <v>0</v>
      </c>
      <c r="Y641" s="13">
        <v>42719.491412037038</v>
      </c>
      <c r="Z641" s="11"/>
      <c r="AA641" s="10">
        <v>21343</v>
      </c>
      <c r="AB641" s="11" t="s">
        <v>61</v>
      </c>
      <c r="AC641" s="10">
        <v>5.65</v>
      </c>
      <c r="AD641" s="12">
        <v>42736</v>
      </c>
      <c r="AE641" s="12">
        <v>43100</v>
      </c>
      <c r="AF641" s="12">
        <v>43100</v>
      </c>
      <c r="AG641" s="10">
        <v>0</v>
      </c>
      <c r="AH641" s="13">
        <v>42719.492060185185</v>
      </c>
      <c r="AI641" s="11"/>
      <c r="AJ641" s="2">
        <f>VLOOKUP(A641,'[1]Tab.-Job'!A:A,1,FALSE)</f>
        <v>19199</v>
      </c>
      <c r="AK641" s="14" t="str">
        <f t="shared" si="80"/>
        <v>Ferrad El Hocine 17.10.1972</v>
      </c>
      <c r="AL641" s="2" t="b">
        <f t="shared" si="81"/>
        <v>1</v>
      </c>
    </row>
    <row r="642" spans="1:38" ht="25.5" x14ac:dyDescent="0.2">
      <c r="A642" s="10">
        <v>19200</v>
      </c>
      <c r="B642" s="11" t="s">
        <v>41</v>
      </c>
      <c r="C642" s="11" t="s">
        <v>1629</v>
      </c>
      <c r="D642" s="11" t="s">
        <v>1630</v>
      </c>
      <c r="E642" s="11" t="s">
        <v>285</v>
      </c>
      <c r="F642" s="10">
        <v>39785</v>
      </c>
      <c r="G642" s="11" t="s">
        <v>1631</v>
      </c>
      <c r="H642" s="12">
        <v>42461</v>
      </c>
      <c r="I642" s="10"/>
      <c r="J642" s="11" t="s">
        <v>65</v>
      </c>
      <c r="K642" s="11"/>
      <c r="L642" s="10">
        <v>98442</v>
      </c>
      <c r="M642" s="11" t="s">
        <v>48</v>
      </c>
      <c r="N642" s="11" t="s">
        <v>1632</v>
      </c>
      <c r="O642" s="11" t="s">
        <v>49</v>
      </c>
      <c r="P642" s="11" t="s">
        <v>50</v>
      </c>
      <c r="Q642" s="11" t="s">
        <v>50</v>
      </c>
      <c r="R642" s="11" t="s">
        <v>1633</v>
      </c>
      <c r="S642" s="12">
        <v>42736</v>
      </c>
      <c r="T642" s="12">
        <v>43100</v>
      </c>
      <c r="U642" s="12">
        <v>43100</v>
      </c>
      <c r="V642" s="10">
        <v>530.9</v>
      </c>
      <c r="W642" s="10">
        <v>300</v>
      </c>
      <c r="X642" s="10">
        <v>0</v>
      </c>
      <c r="Y642" s="13">
        <v>42748.392280092594</v>
      </c>
      <c r="Z642" s="11"/>
      <c r="AA642" s="10">
        <v>22732</v>
      </c>
      <c r="AB642" s="11" t="s">
        <v>61</v>
      </c>
      <c r="AC642" s="10">
        <v>5.65</v>
      </c>
      <c r="AD642" s="12">
        <v>42736</v>
      </c>
      <c r="AE642" s="12">
        <v>43100</v>
      </c>
      <c r="AF642" s="12">
        <v>43100</v>
      </c>
      <c r="AG642" s="10">
        <v>0</v>
      </c>
      <c r="AH642" s="13">
        <v>42748.392916666664</v>
      </c>
      <c r="AI642" s="11"/>
      <c r="AJ642" s="2">
        <f>VLOOKUP(A642,'[1]Tab.-Job'!A:A,1,FALSE)</f>
        <v>19200</v>
      </c>
      <c r="AK642" s="14" t="str">
        <f t="shared" si="80"/>
        <v>Wild Otto Peter 23.07.1943</v>
      </c>
      <c r="AL642" s="2" t="b">
        <f t="shared" si="81"/>
        <v>1</v>
      </c>
    </row>
    <row r="643" spans="1:38" ht="25.5" x14ac:dyDescent="0.2">
      <c r="A643" s="10">
        <v>19201</v>
      </c>
      <c r="B643" s="11" t="s">
        <v>41</v>
      </c>
      <c r="C643" s="11" t="s">
        <v>1634</v>
      </c>
      <c r="D643" s="11" t="s">
        <v>1635</v>
      </c>
      <c r="E643" s="11" t="s">
        <v>116</v>
      </c>
      <c r="F643" s="10">
        <v>41500</v>
      </c>
      <c r="G643" s="11" t="s">
        <v>1636</v>
      </c>
      <c r="H643" s="12">
        <v>42736</v>
      </c>
      <c r="I643" s="10"/>
      <c r="J643" s="11" t="s">
        <v>65</v>
      </c>
      <c r="K643" s="11" t="s">
        <v>83</v>
      </c>
      <c r="L643" s="10">
        <v>102796</v>
      </c>
      <c r="M643" s="11" t="s">
        <v>48</v>
      </c>
      <c r="N643" s="11" t="s">
        <v>1636</v>
      </c>
      <c r="O643" s="11" t="s">
        <v>49</v>
      </c>
      <c r="P643" s="11" t="s">
        <v>50</v>
      </c>
      <c r="Q643" s="11" t="s">
        <v>50</v>
      </c>
      <c r="R643" s="11" t="s">
        <v>1637</v>
      </c>
      <c r="S643" s="12">
        <v>42917</v>
      </c>
      <c r="T643" s="12">
        <v>43100</v>
      </c>
      <c r="U643" s="12">
        <v>43100</v>
      </c>
      <c r="V643" s="10">
        <v>496.4</v>
      </c>
      <c r="W643" s="10">
        <v>300</v>
      </c>
      <c r="X643" s="10">
        <v>0</v>
      </c>
      <c r="Y643" s="13">
        <v>42899.346689814818</v>
      </c>
      <c r="Z643" s="11"/>
      <c r="AA643" s="10"/>
      <c r="AB643" s="11"/>
      <c r="AC643" s="10"/>
      <c r="AD643" s="10"/>
      <c r="AE643" s="10"/>
      <c r="AF643" s="10"/>
      <c r="AG643" s="10"/>
      <c r="AH643" s="10"/>
      <c r="AI643" s="11"/>
      <c r="AJ643" s="2">
        <f>VLOOKUP(A643,'[1]Tab.-Job'!A:A,1,FALSE)</f>
        <v>19201</v>
      </c>
      <c r="AK643" s="14" t="str">
        <f t="shared" si="80"/>
        <v>Sangare Amy 27.05.1991</v>
      </c>
      <c r="AL643" s="2" t="b">
        <f t="shared" si="81"/>
        <v>1</v>
      </c>
    </row>
    <row r="644" spans="1:38" ht="25.5" x14ac:dyDescent="0.2">
      <c r="A644" s="10">
        <v>19201</v>
      </c>
      <c r="B644" s="11" t="s">
        <v>41</v>
      </c>
      <c r="C644" s="11" t="s">
        <v>1634</v>
      </c>
      <c r="D644" s="11" t="s">
        <v>1635</v>
      </c>
      <c r="E644" s="11" t="s">
        <v>116</v>
      </c>
      <c r="F644" s="10">
        <v>41500</v>
      </c>
      <c r="G644" s="11" t="s">
        <v>1636</v>
      </c>
      <c r="H644" s="12">
        <v>42736</v>
      </c>
      <c r="I644" s="10"/>
      <c r="J644" s="11" t="s">
        <v>65</v>
      </c>
      <c r="K644" s="11" t="s">
        <v>83</v>
      </c>
      <c r="L644" s="10">
        <v>100004</v>
      </c>
      <c r="M644" s="11" t="s">
        <v>48</v>
      </c>
      <c r="N644" s="11" t="s">
        <v>1636</v>
      </c>
      <c r="O644" s="11" t="s">
        <v>49</v>
      </c>
      <c r="P644" s="11" t="s">
        <v>50</v>
      </c>
      <c r="Q644" s="11" t="s">
        <v>50</v>
      </c>
      <c r="R644" s="11" t="s">
        <v>1637</v>
      </c>
      <c r="S644" s="12">
        <v>42736</v>
      </c>
      <c r="T644" s="12">
        <v>42916</v>
      </c>
      <c r="U644" s="12">
        <v>42916</v>
      </c>
      <c r="V644" s="10">
        <v>496.4</v>
      </c>
      <c r="W644" s="10">
        <v>300</v>
      </c>
      <c r="X644" s="10">
        <v>0</v>
      </c>
      <c r="Y644" s="13">
        <v>42790.435717592591</v>
      </c>
      <c r="Z644" s="11"/>
      <c r="AA644" s="10">
        <v>24886</v>
      </c>
      <c r="AB644" s="11" t="s">
        <v>60</v>
      </c>
      <c r="AC644" s="10">
        <v>490.75</v>
      </c>
      <c r="AD644" s="12">
        <v>42887</v>
      </c>
      <c r="AE644" s="12">
        <v>42916</v>
      </c>
      <c r="AF644" s="12">
        <v>42916</v>
      </c>
      <c r="AG644" s="10">
        <v>0</v>
      </c>
      <c r="AH644" s="13">
        <v>42858.618611111109</v>
      </c>
      <c r="AI644" s="11"/>
      <c r="AJ644" s="2">
        <f>VLOOKUP(A644,'[1]Tab.-Job'!A:A,1,FALSE)</f>
        <v>19201</v>
      </c>
      <c r="AK644" s="14" t="str">
        <f t="shared" si="80"/>
        <v>Sangare Amy 27.05.1991</v>
      </c>
      <c r="AL644" s="2" t="b">
        <f t="shared" si="81"/>
        <v>1</v>
      </c>
    </row>
    <row r="645" spans="1:38" ht="25.5" x14ac:dyDescent="0.2">
      <c r="A645" s="10">
        <v>19201</v>
      </c>
      <c r="B645" s="11" t="s">
        <v>41</v>
      </c>
      <c r="C645" s="11" t="s">
        <v>1634</v>
      </c>
      <c r="D645" s="11" t="s">
        <v>1635</v>
      </c>
      <c r="E645" s="11" t="s">
        <v>116</v>
      </c>
      <c r="F645" s="10">
        <v>41500</v>
      </c>
      <c r="G645" s="11" t="s">
        <v>1636</v>
      </c>
      <c r="H645" s="12">
        <v>42736</v>
      </c>
      <c r="I645" s="10"/>
      <c r="J645" s="11" t="s">
        <v>65</v>
      </c>
      <c r="K645" s="11" t="s">
        <v>83</v>
      </c>
      <c r="L645" s="10">
        <v>100004</v>
      </c>
      <c r="M645" s="11" t="s">
        <v>48</v>
      </c>
      <c r="N645" s="11" t="s">
        <v>1636</v>
      </c>
      <c r="O645" s="11" t="s">
        <v>49</v>
      </c>
      <c r="P645" s="11" t="s">
        <v>50</v>
      </c>
      <c r="Q645" s="11" t="s">
        <v>50</v>
      </c>
      <c r="R645" s="11" t="s">
        <v>1637</v>
      </c>
      <c r="S645" s="12">
        <v>42736</v>
      </c>
      <c r="T645" s="12">
        <v>42916</v>
      </c>
      <c r="U645" s="12">
        <v>42916</v>
      </c>
      <c r="V645" s="10">
        <v>496.4</v>
      </c>
      <c r="W645" s="10">
        <v>300</v>
      </c>
      <c r="X645" s="10">
        <v>0</v>
      </c>
      <c r="Y645" s="13">
        <v>42790.435717592591</v>
      </c>
      <c r="Z645" s="11"/>
      <c r="AA645" s="10">
        <v>23811</v>
      </c>
      <c r="AB645" s="11" t="s">
        <v>61</v>
      </c>
      <c r="AC645" s="10">
        <v>5.65</v>
      </c>
      <c r="AD645" s="12">
        <v>42736</v>
      </c>
      <c r="AE645" s="12">
        <v>42916</v>
      </c>
      <c r="AF645" s="12">
        <v>42916</v>
      </c>
      <c r="AG645" s="10">
        <v>0</v>
      </c>
      <c r="AH645" s="13">
        <v>42790.436180555553</v>
      </c>
      <c r="AI645" s="11"/>
      <c r="AJ645" s="2">
        <f>VLOOKUP(A645,'[1]Tab.-Job'!A:A,1,FALSE)</f>
        <v>19201</v>
      </c>
      <c r="AK645" s="14" t="str">
        <f t="shared" si="80"/>
        <v>Sangare Amy 27.05.1991</v>
      </c>
      <c r="AL645" s="2" t="b">
        <f t="shared" si="81"/>
        <v>1</v>
      </c>
    </row>
    <row r="646" spans="1:38" ht="25.5" x14ac:dyDescent="0.2">
      <c r="A646" s="10">
        <v>19201</v>
      </c>
      <c r="B646" s="11" t="s">
        <v>41</v>
      </c>
      <c r="C646" s="11" t="s">
        <v>1634</v>
      </c>
      <c r="D646" s="11" t="s">
        <v>1635</v>
      </c>
      <c r="E646" s="11" t="s">
        <v>116</v>
      </c>
      <c r="F646" s="10">
        <v>41500</v>
      </c>
      <c r="G646" s="11" t="s">
        <v>1636</v>
      </c>
      <c r="H646" s="12">
        <v>42736</v>
      </c>
      <c r="I646" s="10"/>
      <c r="J646" s="11" t="s">
        <v>65</v>
      </c>
      <c r="K646" s="11" t="s">
        <v>83</v>
      </c>
      <c r="L646" s="10">
        <v>99261</v>
      </c>
      <c r="M646" s="11" t="s">
        <v>48</v>
      </c>
      <c r="N646" s="11" t="s">
        <v>1636</v>
      </c>
      <c r="O646" s="11" t="s">
        <v>49</v>
      </c>
      <c r="P646" s="11" t="s">
        <v>50</v>
      </c>
      <c r="Q646" s="11" t="s">
        <v>50</v>
      </c>
      <c r="R646" s="11" t="s">
        <v>1637</v>
      </c>
      <c r="S646" s="12">
        <v>42736</v>
      </c>
      <c r="T646" s="12">
        <v>42736</v>
      </c>
      <c r="U646" s="12">
        <v>42736</v>
      </c>
      <c r="V646" s="10">
        <v>477.9</v>
      </c>
      <c r="W646" s="10">
        <v>300</v>
      </c>
      <c r="X646" s="10">
        <v>0</v>
      </c>
      <c r="Y646" s="13">
        <v>42767.613993055558</v>
      </c>
      <c r="Z646" s="11"/>
      <c r="AA646" s="10"/>
      <c r="AB646" s="11"/>
      <c r="AC646" s="10"/>
      <c r="AD646" s="10"/>
      <c r="AE646" s="10"/>
      <c r="AF646" s="10"/>
      <c r="AG646" s="10"/>
      <c r="AH646" s="10"/>
      <c r="AI646" s="11"/>
      <c r="AJ646" s="2">
        <f>VLOOKUP(A646,'[1]Tab.-Job'!A:A,1,FALSE)</f>
        <v>19201</v>
      </c>
      <c r="AK646" s="14" t="str">
        <f t="shared" si="80"/>
        <v>Sangare Amy 27.05.1991</v>
      </c>
      <c r="AL646" s="2" t="b">
        <f t="shared" si="81"/>
        <v>1</v>
      </c>
    </row>
    <row r="647" spans="1:38" ht="25.5" x14ac:dyDescent="0.2">
      <c r="A647" s="10">
        <v>19203</v>
      </c>
      <c r="B647" s="11" t="s">
        <v>41</v>
      </c>
      <c r="C647" s="11" t="s">
        <v>1638</v>
      </c>
      <c r="D647" s="11" t="s">
        <v>1639</v>
      </c>
      <c r="E647" s="11" t="s">
        <v>116</v>
      </c>
      <c r="F647" s="10">
        <v>39516</v>
      </c>
      <c r="G647" s="11" t="s">
        <v>1640</v>
      </c>
      <c r="H647" s="12">
        <v>42005</v>
      </c>
      <c r="I647" s="10"/>
      <c r="J647" s="11" t="s">
        <v>76</v>
      </c>
      <c r="K647" s="11" t="s">
        <v>1641</v>
      </c>
      <c r="L647" s="10">
        <v>96300</v>
      </c>
      <c r="M647" s="11" t="s">
        <v>48</v>
      </c>
      <c r="N647" s="11" t="s">
        <v>1642</v>
      </c>
      <c r="O647" s="11" t="s">
        <v>49</v>
      </c>
      <c r="P647" s="11" t="s">
        <v>50</v>
      </c>
      <c r="Q647" s="11" t="s">
        <v>50</v>
      </c>
      <c r="R647" s="11" t="s">
        <v>1643</v>
      </c>
      <c r="S647" s="12">
        <v>42736</v>
      </c>
      <c r="T647" s="12">
        <v>43100</v>
      </c>
      <c r="U647" s="12">
        <v>43100</v>
      </c>
      <c r="V647" s="10">
        <v>479.7</v>
      </c>
      <c r="W647" s="10">
        <v>300</v>
      </c>
      <c r="X647" s="10">
        <v>0</v>
      </c>
      <c r="Y647" s="13">
        <v>42719.445717592593</v>
      </c>
      <c r="Z647" s="11"/>
      <c r="AA647" s="10"/>
      <c r="AB647" s="11"/>
      <c r="AC647" s="10"/>
      <c r="AD647" s="10"/>
      <c r="AE647" s="10"/>
      <c r="AF647" s="10"/>
      <c r="AG647" s="10"/>
      <c r="AH647" s="10"/>
      <c r="AI647" s="11"/>
      <c r="AJ647" s="2">
        <f>VLOOKUP(A647,'[1]Tab.-Job'!A:A,1,FALSE)</f>
        <v>19203</v>
      </c>
      <c r="AK647" s="14" t="str">
        <f t="shared" ref="AK647:AK681" si="82">LEFT(R647,LEN(R647)-9)&amp;TEXT(SUBSTITUTE(SUBSTITUTE(SUBSTITUTE(RIGHT(R647,9),"DEC","DÉC"),"FEV","FÉV"),"AOU","AOÛ"),"jj.mm.aaaa")</f>
        <v>Baumberger Tobias Martin 14.12.1982</v>
      </c>
      <c r="AL647" s="2" t="b">
        <f t="shared" ref="AL647:AL681" si="83">EXACT(D647,AK647)</f>
        <v>1</v>
      </c>
    </row>
    <row r="648" spans="1:38" ht="25.5" x14ac:dyDescent="0.2">
      <c r="A648" s="10">
        <v>19205</v>
      </c>
      <c r="B648" s="11" t="s">
        <v>41</v>
      </c>
      <c r="C648" s="11" t="s">
        <v>1644</v>
      </c>
      <c r="D648" s="11" t="s">
        <v>1645</v>
      </c>
      <c r="E648" s="11" t="s">
        <v>69</v>
      </c>
      <c r="F648" s="10">
        <v>39065</v>
      </c>
      <c r="G648" s="11" t="s">
        <v>1646</v>
      </c>
      <c r="H648" s="12">
        <v>42370</v>
      </c>
      <c r="I648" s="10"/>
      <c r="J648" s="11" t="s">
        <v>56</v>
      </c>
      <c r="K648" s="11" t="s">
        <v>57</v>
      </c>
      <c r="L648" s="10">
        <v>99675</v>
      </c>
      <c r="M648" s="11" t="s">
        <v>48</v>
      </c>
      <c r="N648" s="11"/>
      <c r="O648" s="11" t="s">
        <v>49</v>
      </c>
      <c r="P648" s="11" t="s">
        <v>50</v>
      </c>
      <c r="Q648" s="11" t="s">
        <v>50</v>
      </c>
      <c r="R648" s="11" t="s">
        <v>1647</v>
      </c>
      <c r="S648" s="12">
        <v>42736</v>
      </c>
      <c r="T648" s="12">
        <v>43100</v>
      </c>
      <c r="U648" s="12">
        <v>43100</v>
      </c>
      <c r="V648" s="10">
        <v>577</v>
      </c>
      <c r="W648" s="10"/>
      <c r="X648" s="10">
        <v>0</v>
      </c>
      <c r="Y648" s="13">
        <v>42779.622997685183</v>
      </c>
      <c r="Z648" s="11"/>
      <c r="AA648" s="10">
        <v>23971</v>
      </c>
      <c r="AB648" s="11" t="s">
        <v>60</v>
      </c>
      <c r="AC648" s="10">
        <v>577</v>
      </c>
      <c r="AD648" s="12">
        <v>42736</v>
      </c>
      <c r="AE648" s="12">
        <v>43100</v>
      </c>
      <c r="AF648" s="12">
        <v>43100</v>
      </c>
      <c r="AG648" s="10">
        <v>0</v>
      </c>
      <c r="AH648" s="13">
        <v>42796.683506944442</v>
      </c>
      <c r="AI648" s="11"/>
      <c r="AJ648" s="2">
        <f>VLOOKUP(A648,'[1]Tab.-Job'!A:A,1,FALSE)</f>
        <v>19205</v>
      </c>
      <c r="AK648" s="14" t="str">
        <f t="shared" si="82"/>
        <v>Derpich Tatiana 28.04.1967</v>
      </c>
      <c r="AL648" s="2" t="b">
        <f t="shared" si="83"/>
        <v>1</v>
      </c>
    </row>
    <row r="649" spans="1:38" ht="25.5" x14ac:dyDescent="0.2">
      <c r="A649" s="10">
        <v>19209</v>
      </c>
      <c r="B649" s="11" t="s">
        <v>41</v>
      </c>
      <c r="C649" s="11" t="s">
        <v>1648</v>
      </c>
      <c r="D649" s="11" t="s">
        <v>1649</v>
      </c>
      <c r="E649" s="11" t="s">
        <v>1650</v>
      </c>
      <c r="F649" s="10">
        <v>41860</v>
      </c>
      <c r="G649" s="11" t="s">
        <v>1651</v>
      </c>
      <c r="H649" s="12">
        <v>42370</v>
      </c>
      <c r="I649" s="10"/>
      <c r="J649" s="11" t="s">
        <v>128</v>
      </c>
      <c r="K649" s="11" t="s">
        <v>331</v>
      </c>
      <c r="L649" s="10">
        <v>100244</v>
      </c>
      <c r="M649" s="11" t="s">
        <v>48</v>
      </c>
      <c r="N649" s="11"/>
      <c r="O649" s="11" t="s">
        <v>49</v>
      </c>
      <c r="P649" s="11" t="s">
        <v>50</v>
      </c>
      <c r="Q649" s="11" t="s">
        <v>50</v>
      </c>
      <c r="R649" s="11" t="s">
        <v>1652</v>
      </c>
      <c r="S649" s="12">
        <v>42736</v>
      </c>
      <c r="T649" s="12">
        <v>43100</v>
      </c>
      <c r="U649" s="12">
        <v>43100</v>
      </c>
      <c r="V649" s="10">
        <v>541.35</v>
      </c>
      <c r="W649" s="10">
        <v>300</v>
      </c>
      <c r="X649" s="10">
        <v>0</v>
      </c>
      <c r="Y649" s="13">
        <v>42795.482037037036</v>
      </c>
      <c r="Z649" s="11"/>
      <c r="AA649" s="10"/>
      <c r="AB649" s="11"/>
      <c r="AC649" s="10"/>
      <c r="AD649" s="10"/>
      <c r="AE649" s="10"/>
      <c r="AF649" s="10"/>
      <c r="AG649" s="10"/>
      <c r="AH649" s="10"/>
      <c r="AI649" s="11"/>
      <c r="AJ649" s="2">
        <f>VLOOKUP(A649,'[1]Tab.-Job'!A:A,1,FALSE)</f>
        <v>19209</v>
      </c>
      <c r="AK649" s="14" t="str">
        <f t="shared" si="82"/>
        <v>Nussbaumer Bakhtiar Maryam 18.05.1953</v>
      </c>
      <c r="AL649" s="2" t="b">
        <f t="shared" si="83"/>
        <v>1</v>
      </c>
    </row>
    <row r="650" spans="1:38" ht="25.5" x14ac:dyDescent="0.2">
      <c r="A650" s="10">
        <v>19210</v>
      </c>
      <c r="B650" s="11" t="s">
        <v>41</v>
      </c>
      <c r="C650" s="11" t="s">
        <v>1653</v>
      </c>
      <c r="D650" s="11" t="s">
        <v>1654</v>
      </c>
      <c r="E650" s="11" t="s">
        <v>454</v>
      </c>
      <c r="F650" s="10">
        <v>39504</v>
      </c>
      <c r="G650" s="11" t="s">
        <v>1655</v>
      </c>
      <c r="H650" s="12">
        <v>42005</v>
      </c>
      <c r="I650" s="10"/>
      <c r="J650" s="11" t="s">
        <v>65</v>
      </c>
      <c r="K650" s="11"/>
      <c r="L650" s="10">
        <v>95689</v>
      </c>
      <c r="M650" s="11" t="s">
        <v>48</v>
      </c>
      <c r="N650" s="11" t="s">
        <v>1655</v>
      </c>
      <c r="O650" s="11" t="s">
        <v>49</v>
      </c>
      <c r="P650" s="11" t="s">
        <v>50</v>
      </c>
      <c r="Q650" s="11" t="s">
        <v>50</v>
      </c>
      <c r="R650" s="11" t="s">
        <v>1656</v>
      </c>
      <c r="S650" s="12">
        <v>42736</v>
      </c>
      <c r="T650" s="12">
        <v>43100</v>
      </c>
      <c r="U650" s="12">
        <v>43100</v>
      </c>
      <c r="V650" s="10">
        <v>530.9</v>
      </c>
      <c r="W650" s="10">
        <v>300</v>
      </c>
      <c r="X650" s="10">
        <v>0</v>
      </c>
      <c r="Y650" s="13">
        <v>42716.601979166669</v>
      </c>
      <c r="Z650" s="11"/>
      <c r="AA650" s="10">
        <v>20664</v>
      </c>
      <c r="AB650" s="11" t="s">
        <v>60</v>
      </c>
      <c r="AC650" s="10">
        <v>530.9</v>
      </c>
      <c r="AD650" s="12">
        <v>42736</v>
      </c>
      <c r="AE650" s="12">
        <v>43100</v>
      </c>
      <c r="AF650" s="12">
        <v>43100</v>
      </c>
      <c r="AG650" s="10">
        <v>0</v>
      </c>
      <c r="AH650" s="13">
        <v>42716.602800925924</v>
      </c>
      <c r="AI650" s="11"/>
      <c r="AJ650" s="2">
        <f>VLOOKUP(A650,'[1]Tab.-Job'!A:A,1,FALSE)</f>
        <v>19210</v>
      </c>
      <c r="AK650" s="14" t="str">
        <f t="shared" si="82"/>
        <v>Python Dominique Micheline 05.10.1956</v>
      </c>
      <c r="AL650" s="2" t="b">
        <f t="shared" si="83"/>
        <v>1</v>
      </c>
    </row>
    <row r="651" spans="1:38" ht="25.5" x14ac:dyDescent="0.2">
      <c r="A651" s="10">
        <v>19211</v>
      </c>
      <c r="B651" s="11" t="s">
        <v>41</v>
      </c>
      <c r="C651" s="11" t="s">
        <v>1657</v>
      </c>
      <c r="D651" s="11" t="s">
        <v>1658</v>
      </c>
      <c r="E651" s="11" t="s">
        <v>714</v>
      </c>
      <c r="F651" s="10">
        <v>39740</v>
      </c>
      <c r="G651" s="11" t="s">
        <v>1659</v>
      </c>
      <c r="H651" s="12">
        <v>42005</v>
      </c>
      <c r="I651" s="10"/>
      <c r="J651" s="11" t="s">
        <v>111</v>
      </c>
      <c r="K651" s="11"/>
      <c r="L651" s="10">
        <v>100397</v>
      </c>
      <c r="M651" s="11" t="s">
        <v>48</v>
      </c>
      <c r="N651" s="11" t="s">
        <v>1659</v>
      </c>
      <c r="O651" s="11" t="s">
        <v>49</v>
      </c>
      <c r="P651" s="11" t="s">
        <v>50</v>
      </c>
      <c r="Q651" s="11" t="s">
        <v>50</v>
      </c>
      <c r="R651" s="11" t="s">
        <v>1660</v>
      </c>
      <c r="S651" s="12">
        <v>42736</v>
      </c>
      <c r="T651" s="12">
        <v>43100</v>
      </c>
      <c r="U651" s="12">
        <v>43100</v>
      </c>
      <c r="V651" s="10">
        <v>523.4</v>
      </c>
      <c r="W651" s="10">
        <v>300</v>
      </c>
      <c r="X651" s="10">
        <v>0</v>
      </c>
      <c r="Y651" s="13">
        <v>42797.748877314814</v>
      </c>
      <c r="Z651" s="11"/>
      <c r="AA651" s="10">
        <v>24034</v>
      </c>
      <c r="AB651" s="11" t="s">
        <v>161</v>
      </c>
      <c r="AC651" s="10">
        <v>517.75</v>
      </c>
      <c r="AD651" s="12">
        <v>42736</v>
      </c>
      <c r="AE651" s="12">
        <v>43100</v>
      </c>
      <c r="AF651" s="12">
        <v>43100</v>
      </c>
      <c r="AG651" s="10">
        <v>0</v>
      </c>
      <c r="AH651" s="13">
        <v>42797.749814814815</v>
      </c>
      <c r="AI651" s="11"/>
      <c r="AJ651" s="2">
        <f>VLOOKUP(A651,'[1]Tab.-Job'!A:A,1,FALSE)</f>
        <v>19211</v>
      </c>
      <c r="AK651" s="14" t="str">
        <f t="shared" si="82"/>
        <v>Vazquez Antonio 19.06.1971</v>
      </c>
      <c r="AL651" s="2" t="b">
        <f t="shared" si="83"/>
        <v>1</v>
      </c>
    </row>
    <row r="652" spans="1:38" ht="25.5" x14ac:dyDescent="0.2">
      <c r="A652" s="10">
        <v>19211</v>
      </c>
      <c r="B652" s="11" t="s">
        <v>41</v>
      </c>
      <c r="C652" s="11" t="s">
        <v>1657</v>
      </c>
      <c r="D652" s="11" t="s">
        <v>1658</v>
      </c>
      <c r="E652" s="11" t="s">
        <v>714</v>
      </c>
      <c r="F652" s="10">
        <v>39740</v>
      </c>
      <c r="G652" s="11" t="s">
        <v>1659</v>
      </c>
      <c r="H652" s="12">
        <v>42005</v>
      </c>
      <c r="I652" s="10"/>
      <c r="J652" s="11" t="s">
        <v>111</v>
      </c>
      <c r="K652" s="11"/>
      <c r="L652" s="10">
        <v>100397</v>
      </c>
      <c r="M652" s="11" t="s">
        <v>48</v>
      </c>
      <c r="N652" s="11" t="s">
        <v>1659</v>
      </c>
      <c r="O652" s="11" t="s">
        <v>49</v>
      </c>
      <c r="P652" s="11" t="s">
        <v>50</v>
      </c>
      <c r="Q652" s="11" t="s">
        <v>50</v>
      </c>
      <c r="R652" s="11" t="s">
        <v>1660</v>
      </c>
      <c r="S652" s="12">
        <v>42736</v>
      </c>
      <c r="T652" s="12">
        <v>43100</v>
      </c>
      <c r="U652" s="12">
        <v>43100</v>
      </c>
      <c r="V652" s="10">
        <v>523.4</v>
      </c>
      <c r="W652" s="10">
        <v>300</v>
      </c>
      <c r="X652" s="10">
        <v>0</v>
      </c>
      <c r="Y652" s="13">
        <v>42797.748877314814</v>
      </c>
      <c r="Z652" s="11"/>
      <c r="AA652" s="10">
        <v>24033</v>
      </c>
      <c r="AB652" s="11" t="s">
        <v>61</v>
      </c>
      <c r="AC652" s="10">
        <v>5.65</v>
      </c>
      <c r="AD652" s="12">
        <v>42736</v>
      </c>
      <c r="AE652" s="12">
        <v>43100</v>
      </c>
      <c r="AF652" s="12">
        <v>43100</v>
      </c>
      <c r="AG652" s="10">
        <v>0</v>
      </c>
      <c r="AH652" s="13">
        <v>42797.749502314815</v>
      </c>
      <c r="AI652" s="11"/>
      <c r="AJ652" s="2">
        <f>VLOOKUP(A652,'[1]Tab.-Job'!A:A,1,FALSE)</f>
        <v>19211</v>
      </c>
      <c r="AK652" s="14" t="str">
        <f t="shared" si="82"/>
        <v>Vazquez Antonio 19.06.1971</v>
      </c>
      <c r="AL652" s="2" t="b">
        <f t="shared" si="83"/>
        <v>1</v>
      </c>
    </row>
    <row r="653" spans="1:38" ht="25.5" x14ac:dyDescent="0.2">
      <c r="A653" s="10">
        <v>19214</v>
      </c>
      <c r="B653" s="11" t="s">
        <v>41</v>
      </c>
      <c r="C653" s="11" t="s">
        <v>1661</v>
      </c>
      <c r="D653" s="11" t="s">
        <v>1662</v>
      </c>
      <c r="E653" s="11" t="s">
        <v>74</v>
      </c>
      <c r="F653" s="10">
        <v>42056</v>
      </c>
      <c r="G653" s="11" t="s">
        <v>1663</v>
      </c>
      <c r="H653" s="12">
        <v>42370</v>
      </c>
      <c r="I653" s="10"/>
      <c r="J653" s="11" t="s">
        <v>128</v>
      </c>
      <c r="K653" s="11"/>
      <c r="L653" s="10">
        <v>100704</v>
      </c>
      <c r="M653" s="11" t="s">
        <v>48</v>
      </c>
      <c r="N653" s="11" t="s">
        <v>1664</v>
      </c>
      <c r="O653" s="11" t="s">
        <v>49</v>
      </c>
      <c r="P653" s="11" t="s">
        <v>50</v>
      </c>
      <c r="Q653" s="11" t="s">
        <v>50</v>
      </c>
      <c r="R653" s="11" t="s">
        <v>1665</v>
      </c>
      <c r="S653" s="12">
        <v>42736</v>
      </c>
      <c r="T653" s="12">
        <v>43100</v>
      </c>
      <c r="U653" s="12">
        <v>43100</v>
      </c>
      <c r="V653" s="10">
        <v>364</v>
      </c>
      <c r="W653" s="10">
        <v>2500</v>
      </c>
      <c r="X653" s="10">
        <v>728</v>
      </c>
      <c r="Y653" s="13">
        <v>42808.590937499997</v>
      </c>
      <c r="Z653" s="11"/>
      <c r="AA653" s="10">
        <v>24186</v>
      </c>
      <c r="AB653" s="11" t="s">
        <v>60</v>
      </c>
      <c r="AC653" s="10">
        <v>358.35</v>
      </c>
      <c r="AD653" s="12">
        <v>42736</v>
      </c>
      <c r="AE653" s="12">
        <v>43100</v>
      </c>
      <c r="AF653" s="12">
        <v>43100</v>
      </c>
      <c r="AG653" s="10">
        <v>716.7</v>
      </c>
      <c r="AH653" s="13">
        <v>42808.591493055559</v>
      </c>
      <c r="AI653" s="11"/>
      <c r="AJ653" s="2">
        <f>VLOOKUP(A653,'[1]Tab.-Job'!A:A,1,FALSE)</f>
        <v>19214</v>
      </c>
      <c r="AK653" s="14" t="str">
        <f t="shared" si="82"/>
        <v>Testori Battista Duilio Georges 12.09.1982</v>
      </c>
      <c r="AL653" s="2" t="b">
        <f t="shared" si="83"/>
        <v>1</v>
      </c>
    </row>
    <row r="654" spans="1:38" ht="25.5" x14ac:dyDescent="0.2">
      <c r="A654" s="10">
        <v>19214</v>
      </c>
      <c r="B654" s="11" t="s">
        <v>41</v>
      </c>
      <c r="C654" s="11" t="s">
        <v>1661</v>
      </c>
      <c r="D654" s="11" t="s">
        <v>1662</v>
      </c>
      <c r="E654" s="11" t="s">
        <v>74</v>
      </c>
      <c r="F654" s="10">
        <v>42056</v>
      </c>
      <c r="G654" s="11" t="s">
        <v>1663</v>
      </c>
      <c r="H654" s="12">
        <v>42370</v>
      </c>
      <c r="I654" s="10"/>
      <c r="J654" s="11" t="s">
        <v>128</v>
      </c>
      <c r="K654" s="11"/>
      <c r="L654" s="10">
        <v>100704</v>
      </c>
      <c r="M654" s="11" t="s">
        <v>48</v>
      </c>
      <c r="N654" s="11" t="s">
        <v>1664</v>
      </c>
      <c r="O654" s="11" t="s">
        <v>49</v>
      </c>
      <c r="P654" s="11" t="s">
        <v>50</v>
      </c>
      <c r="Q654" s="11" t="s">
        <v>50</v>
      </c>
      <c r="R654" s="11" t="s">
        <v>1665</v>
      </c>
      <c r="S654" s="12">
        <v>42736</v>
      </c>
      <c r="T654" s="12">
        <v>43100</v>
      </c>
      <c r="U654" s="12">
        <v>43100</v>
      </c>
      <c r="V654" s="10">
        <v>364</v>
      </c>
      <c r="W654" s="10">
        <v>2500</v>
      </c>
      <c r="X654" s="10">
        <v>728</v>
      </c>
      <c r="Y654" s="13">
        <v>42808.590937499997</v>
      </c>
      <c r="Z654" s="11"/>
      <c r="AA654" s="10">
        <v>24185</v>
      </c>
      <c r="AB654" s="11" t="s">
        <v>61</v>
      </c>
      <c r="AC654" s="10">
        <v>5.65</v>
      </c>
      <c r="AD654" s="12">
        <v>42736</v>
      </c>
      <c r="AE654" s="12">
        <v>43100</v>
      </c>
      <c r="AF654" s="12">
        <v>43100</v>
      </c>
      <c r="AG654" s="10">
        <v>11.3</v>
      </c>
      <c r="AH654" s="13">
        <v>42808.591238425928</v>
      </c>
      <c r="AI654" s="11"/>
      <c r="AJ654" s="2">
        <f>VLOOKUP(A654,'[1]Tab.-Job'!A:A,1,FALSE)</f>
        <v>19214</v>
      </c>
      <c r="AK654" s="14" t="str">
        <f t="shared" si="82"/>
        <v>Testori Battista Duilio Georges 12.09.1982</v>
      </c>
      <c r="AL654" s="2" t="b">
        <f t="shared" si="83"/>
        <v>1</v>
      </c>
    </row>
    <row r="655" spans="1:38" ht="25.5" x14ac:dyDescent="0.2">
      <c r="A655" s="10">
        <v>19214</v>
      </c>
      <c r="B655" s="11" t="s">
        <v>41</v>
      </c>
      <c r="C655" s="11" t="s">
        <v>1661</v>
      </c>
      <c r="D655" s="11" t="s">
        <v>1662</v>
      </c>
      <c r="E655" s="11" t="s">
        <v>74</v>
      </c>
      <c r="F655" s="10">
        <v>42056</v>
      </c>
      <c r="G655" s="11" t="s">
        <v>1663</v>
      </c>
      <c r="H655" s="12">
        <v>42370</v>
      </c>
      <c r="I655" s="10"/>
      <c r="J655" s="11" t="s">
        <v>128</v>
      </c>
      <c r="K655" s="11"/>
      <c r="L655" s="10">
        <v>100703</v>
      </c>
      <c r="M655" s="11" t="s">
        <v>48</v>
      </c>
      <c r="N655" s="11" t="s">
        <v>1664</v>
      </c>
      <c r="O655" s="11" t="s">
        <v>49</v>
      </c>
      <c r="P655" s="11" t="s">
        <v>50</v>
      </c>
      <c r="Q655" s="11" t="s">
        <v>50</v>
      </c>
      <c r="R655" s="11" t="s">
        <v>1665</v>
      </c>
      <c r="S655" s="12">
        <v>42736</v>
      </c>
      <c r="T655" s="12">
        <v>42736</v>
      </c>
      <c r="U655" s="12">
        <v>42736</v>
      </c>
      <c r="V655" s="10">
        <v>365</v>
      </c>
      <c r="W655" s="10">
        <v>2500</v>
      </c>
      <c r="X655" s="10">
        <v>730</v>
      </c>
      <c r="Y655" s="13">
        <v>42808.589444444442</v>
      </c>
      <c r="Z655" s="11"/>
      <c r="AA655" s="10">
        <v>24184</v>
      </c>
      <c r="AB655" s="11" t="s">
        <v>61</v>
      </c>
      <c r="AC655" s="10">
        <v>5.65</v>
      </c>
      <c r="AD655" s="12">
        <v>42736</v>
      </c>
      <c r="AE655" s="12">
        <v>43100</v>
      </c>
      <c r="AF655" s="12">
        <v>43100</v>
      </c>
      <c r="AG655" s="10">
        <v>11.3</v>
      </c>
      <c r="AH655" s="13">
        <v>42808.59002314815</v>
      </c>
      <c r="AI655" s="11"/>
      <c r="AJ655" s="2">
        <f>VLOOKUP(A655,'[1]Tab.-Job'!A:A,1,FALSE)</f>
        <v>19214</v>
      </c>
      <c r="AK655" s="14" t="str">
        <f t="shared" si="82"/>
        <v>Testori Battista Duilio Georges 12.09.1982</v>
      </c>
      <c r="AL655" s="2" t="b">
        <f t="shared" si="83"/>
        <v>1</v>
      </c>
    </row>
    <row r="656" spans="1:38" ht="25.5" x14ac:dyDescent="0.2">
      <c r="A656" s="10">
        <v>19217</v>
      </c>
      <c r="B656" s="11" t="s">
        <v>41</v>
      </c>
      <c r="C656" s="11" t="s">
        <v>1666</v>
      </c>
      <c r="D656" s="11" t="s">
        <v>1667</v>
      </c>
      <c r="E656" s="11" t="s">
        <v>137</v>
      </c>
      <c r="F656" s="10">
        <v>39818</v>
      </c>
      <c r="G656" s="11" t="s">
        <v>1668</v>
      </c>
      <c r="H656" s="12">
        <v>42370</v>
      </c>
      <c r="I656" s="10"/>
      <c r="J656" s="11" t="s">
        <v>111</v>
      </c>
      <c r="K656" s="11" t="s">
        <v>853</v>
      </c>
      <c r="L656" s="10">
        <v>96018</v>
      </c>
      <c r="M656" s="11" t="s">
        <v>48</v>
      </c>
      <c r="N656" s="11" t="s">
        <v>1668</v>
      </c>
      <c r="O656" s="11" t="s">
        <v>49</v>
      </c>
      <c r="P656" s="11" t="s">
        <v>50</v>
      </c>
      <c r="Q656" s="11" t="s">
        <v>50</v>
      </c>
      <c r="R656" s="11" t="s">
        <v>1669</v>
      </c>
      <c r="S656" s="12">
        <v>42736</v>
      </c>
      <c r="T656" s="12">
        <v>43100</v>
      </c>
      <c r="U656" s="12">
        <v>43100</v>
      </c>
      <c r="V656" s="10">
        <v>552.79999999999995</v>
      </c>
      <c r="W656" s="10">
        <v>300</v>
      </c>
      <c r="X656" s="10">
        <v>0</v>
      </c>
      <c r="Y656" s="13">
        <v>42719.387418981481</v>
      </c>
      <c r="Z656" s="11"/>
      <c r="AA656" s="10">
        <v>20902</v>
      </c>
      <c r="AB656" s="11" t="s">
        <v>60</v>
      </c>
      <c r="AC656" s="10">
        <v>552.79999999999995</v>
      </c>
      <c r="AD656" s="12">
        <v>42736</v>
      </c>
      <c r="AE656" s="12">
        <v>42736</v>
      </c>
      <c r="AF656" s="12">
        <v>42736</v>
      </c>
      <c r="AG656" s="10">
        <v>0</v>
      </c>
      <c r="AH656" s="13">
        <v>42719.390057870369</v>
      </c>
      <c r="AI656" s="11"/>
      <c r="AJ656" s="2">
        <f>VLOOKUP(A656,'[1]Tab.-Job'!A:A,1,FALSE)</f>
        <v>19217</v>
      </c>
      <c r="AK656" s="14" t="str">
        <f t="shared" si="82"/>
        <v>Ali Hussein 26.09.1992</v>
      </c>
      <c r="AL656" s="2" t="b">
        <f t="shared" si="83"/>
        <v>1</v>
      </c>
    </row>
    <row r="657" spans="1:38" ht="25.5" x14ac:dyDescent="0.2">
      <c r="A657" s="10">
        <v>19217</v>
      </c>
      <c r="B657" s="11" t="s">
        <v>41</v>
      </c>
      <c r="C657" s="11" t="s">
        <v>1666</v>
      </c>
      <c r="D657" s="11" t="s">
        <v>1667</v>
      </c>
      <c r="E657" s="11" t="s">
        <v>137</v>
      </c>
      <c r="F657" s="10">
        <v>39818</v>
      </c>
      <c r="G657" s="11" t="s">
        <v>1668</v>
      </c>
      <c r="H657" s="12">
        <v>42370</v>
      </c>
      <c r="I657" s="10"/>
      <c r="J657" s="11" t="s">
        <v>111</v>
      </c>
      <c r="K657" s="11" t="s">
        <v>853</v>
      </c>
      <c r="L657" s="10">
        <v>96018</v>
      </c>
      <c r="M657" s="11" t="s">
        <v>48</v>
      </c>
      <c r="N657" s="11" t="s">
        <v>1668</v>
      </c>
      <c r="O657" s="11" t="s">
        <v>49</v>
      </c>
      <c r="P657" s="11" t="s">
        <v>50</v>
      </c>
      <c r="Q657" s="11" t="s">
        <v>50</v>
      </c>
      <c r="R657" s="11" t="s">
        <v>1669</v>
      </c>
      <c r="S657" s="12">
        <v>42736</v>
      </c>
      <c r="T657" s="12">
        <v>43100</v>
      </c>
      <c r="U657" s="12">
        <v>43100</v>
      </c>
      <c r="V657" s="10">
        <v>552.79999999999995</v>
      </c>
      <c r="W657" s="10">
        <v>300</v>
      </c>
      <c r="X657" s="10">
        <v>0</v>
      </c>
      <c r="Y657" s="13">
        <v>42719.387418981481</v>
      </c>
      <c r="Z657" s="11"/>
      <c r="AA657" s="10">
        <v>20906</v>
      </c>
      <c r="AB657" s="11" t="s">
        <v>60</v>
      </c>
      <c r="AC657" s="10">
        <v>521</v>
      </c>
      <c r="AD657" s="12">
        <v>42736</v>
      </c>
      <c r="AE657" s="12">
        <v>43100</v>
      </c>
      <c r="AF657" s="12">
        <v>43100</v>
      </c>
      <c r="AG657" s="10">
        <v>0</v>
      </c>
      <c r="AH657" s="13">
        <v>42719.39565972222</v>
      </c>
      <c r="AI657" s="11"/>
      <c r="AJ657" s="2">
        <f>VLOOKUP(A657,'[1]Tab.-Job'!A:A,1,FALSE)</f>
        <v>19217</v>
      </c>
      <c r="AK657" s="14" t="str">
        <f t="shared" si="82"/>
        <v>Ali Hussein 26.09.1992</v>
      </c>
      <c r="AL657" s="2" t="b">
        <f t="shared" si="83"/>
        <v>1</v>
      </c>
    </row>
    <row r="658" spans="1:38" ht="25.5" x14ac:dyDescent="0.2">
      <c r="A658" s="10">
        <v>19217</v>
      </c>
      <c r="B658" s="11" t="s">
        <v>41</v>
      </c>
      <c r="C658" s="11" t="s">
        <v>1666</v>
      </c>
      <c r="D658" s="11" t="s">
        <v>1667</v>
      </c>
      <c r="E658" s="11" t="s">
        <v>137</v>
      </c>
      <c r="F658" s="10">
        <v>39818</v>
      </c>
      <c r="G658" s="11" t="s">
        <v>1668</v>
      </c>
      <c r="H658" s="12">
        <v>42370</v>
      </c>
      <c r="I658" s="10"/>
      <c r="J658" s="11" t="s">
        <v>111</v>
      </c>
      <c r="K658" s="11" t="s">
        <v>853</v>
      </c>
      <c r="L658" s="10">
        <v>96018</v>
      </c>
      <c r="M658" s="11" t="s">
        <v>48</v>
      </c>
      <c r="N658" s="11" t="s">
        <v>1668</v>
      </c>
      <c r="O658" s="11" t="s">
        <v>49</v>
      </c>
      <c r="P658" s="11" t="s">
        <v>50</v>
      </c>
      <c r="Q658" s="11" t="s">
        <v>50</v>
      </c>
      <c r="R658" s="11" t="s">
        <v>1669</v>
      </c>
      <c r="S658" s="12">
        <v>42736</v>
      </c>
      <c r="T658" s="12">
        <v>43100</v>
      </c>
      <c r="U658" s="12">
        <v>43100</v>
      </c>
      <c r="V658" s="10">
        <v>552.79999999999995</v>
      </c>
      <c r="W658" s="10">
        <v>300</v>
      </c>
      <c r="X658" s="10">
        <v>0</v>
      </c>
      <c r="Y658" s="13">
        <v>42719.387418981481</v>
      </c>
      <c r="Z658" s="11"/>
      <c r="AA658" s="10">
        <v>20909</v>
      </c>
      <c r="AB658" s="11" t="s">
        <v>61</v>
      </c>
      <c r="AC658" s="10">
        <v>5.65</v>
      </c>
      <c r="AD658" s="12">
        <v>42736</v>
      </c>
      <c r="AE658" s="12">
        <v>43100</v>
      </c>
      <c r="AF658" s="12">
        <v>43100</v>
      </c>
      <c r="AG658" s="10">
        <v>0</v>
      </c>
      <c r="AH658" s="13">
        <v>42719.396122685182</v>
      </c>
      <c r="AI658" s="11"/>
      <c r="AJ658" s="2">
        <f>VLOOKUP(A658,'[1]Tab.-Job'!A:A,1,FALSE)</f>
        <v>19217</v>
      </c>
      <c r="AK658" s="14" t="str">
        <f t="shared" si="82"/>
        <v>Ali Hussein 26.09.1992</v>
      </c>
      <c r="AL658" s="2" t="b">
        <f t="shared" si="83"/>
        <v>1</v>
      </c>
    </row>
    <row r="659" spans="1:38" ht="25.5" x14ac:dyDescent="0.2">
      <c r="A659" s="10">
        <v>19222</v>
      </c>
      <c r="B659" s="11" t="s">
        <v>41</v>
      </c>
      <c r="C659" s="11" t="s">
        <v>1670</v>
      </c>
      <c r="D659" s="11" t="s">
        <v>1671</v>
      </c>
      <c r="E659" s="11" t="s">
        <v>135</v>
      </c>
      <c r="F659" s="10">
        <v>39816</v>
      </c>
      <c r="G659" s="11" t="s">
        <v>1672</v>
      </c>
      <c r="H659" s="12">
        <v>42370</v>
      </c>
      <c r="I659" s="10"/>
      <c r="J659" s="11" t="s">
        <v>68</v>
      </c>
      <c r="K659" s="11" t="s">
        <v>1673</v>
      </c>
      <c r="L659" s="10">
        <v>95410</v>
      </c>
      <c r="M659" s="11" t="s">
        <v>48</v>
      </c>
      <c r="N659" s="11" t="s">
        <v>1672</v>
      </c>
      <c r="O659" s="11" t="s">
        <v>49</v>
      </c>
      <c r="P659" s="11" t="s">
        <v>50</v>
      </c>
      <c r="Q659" s="11" t="s">
        <v>50</v>
      </c>
      <c r="R659" s="11" t="s">
        <v>1674</v>
      </c>
      <c r="S659" s="12">
        <v>42736</v>
      </c>
      <c r="T659" s="10"/>
      <c r="U659" s="10"/>
      <c r="V659" s="10">
        <v>555.29999999999995</v>
      </c>
      <c r="W659" s="10">
        <v>300</v>
      </c>
      <c r="X659" s="10">
        <v>0</v>
      </c>
      <c r="Y659" s="13">
        <v>42712.454282407409</v>
      </c>
      <c r="Z659" s="11" t="s">
        <v>115</v>
      </c>
      <c r="AA659" s="10">
        <v>20352</v>
      </c>
      <c r="AB659" s="11" t="s">
        <v>61</v>
      </c>
      <c r="AC659" s="10">
        <v>5.65</v>
      </c>
      <c r="AD659" s="12">
        <v>42736</v>
      </c>
      <c r="AE659" s="12">
        <v>43100</v>
      </c>
      <c r="AF659" s="12">
        <v>43100</v>
      </c>
      <c r="AG659" s="10">
        <v>0</v>
      </c>
      <c r="AH659" s="13">
        <v>42712.455208333333</v>
      </c>
      <c r="AI659" s="11" t="s">
        <v>163</v>
      </c>
      <c r="AJ659" s="2">
        <f>VLOOKUP(A659,'[1]Tab.-Job'!A:A,1,FALSE)</f>
        <v>19222</v>
      </c>
      <c r="AK659" s="14" t="str">
        <f t="shared" si="82"/>
        <v>Hofstetter Margarita 21.09.1942</v>
      </c>
      <c r="AL659" s="2" t="b">
        <f t="shared" si="83"/>
        <v>1</v>
      </c>
    </row>
    <row r="660" spans="1:38" ht="25.5" x14ac:dyDescent="0.2">
      <c r="A660" s="10">
        <v>19223</v>
      </c>
      <c r="B660" s="11" t="s">
        <v>41</v>
      </c>
      <c r="C660" s="11" t="s">
        <v>1675</v>
      </c>
      <c r="D660" s="11" t="s">
        <v>1676</v>
      </c>
      <c r="E660" s="11" t="s">
        <v>117</v>
      </c>
      <c r="F660" s="10">
        <v>39389</v>
      </c>
      <c r="G660" s="11" t="s">
        <v>1677</v>
      </c>
      <c r="H660" s="12">
        <v>42005</v>
      </c>
      <c r="I660" s="10"/>
      <c r="J660" s="11" t="s">
        <v>56</v>
      </c>
      <c r="K660" s="11" t="s">
        <v>57</v>
      </c>
      <c r="L660" s="10">
        <v>99178</v>
      </c>
      <c r="M660" s="11" t="s">
        <v>48</v>
      </c>
      <c r="N660" s="11" t="s">
        <v>1677</v>
      </c>
      <c r="O660" s="11" t="s">
        <v>49</v>
      </c>
      <c r="P660" s="11" t="s">
        <v>50</v>
      </c>
      <c r="Q660" s="11" t="s">
        <v>50</v>
      </c>
      <c r="R660" s="11" t="s">
        <v>1678</v>
      </c>
      <c r="S660" s="12">
        <v>42736</v>
      </c>
      <c r="T660" s="12">
        <v>43100</v>
      </c>
      <c r="U660" s="12">
        <v>43100</v>
      </c>
      <c r="V660" s="10">
        <v>499.1</v>
      </c>
      <c r="W660" s="10">
        <v>300</v>
      </c>
      <c r="X660" s="10">
        <v>0</v>
      </c>
      <c r="Y660" s="13">
        <v>42766.49486111111</v>
      </c>
      <c r="Z660" s="11" t="s">
        <v>115</v>
      </c>
      <c r="AA660" s="10">
        <v>23295</v>
      </c>
      <c r="AB660" s="11" t="s">
        <v>60</v>
      </c>
      <c r="AC660" s="10">
        <v>493.45</v>
      </c>
      <c r="AD660" s="12">
        <v>42736</v>
      </c>
      <c r="AE660" s="12">
        <v>43100</v>
      </c>
      <c r="AF660" s="12">
        <v>43100</v>
      </c>
      <c r="AG660" s="10">
        <v>0</v>
      </c>
      <c r="AH660" s="13">
        <v>42766.495613425926</v>
      </c>
      <c r="AI660" s="11" t="s">
        <v>160</v>
      </c>
      <c r="AJ660" s="2">
        <f>VLOOKUP(A660,'[1]Tab.-Job'!A:A,1,FALSE)</f>
        <v>19223</v>
      </c>
      <c r="AK660" s="14" t="str">
        <f t="shared" si="82"/>
        <v>Maitre Elodie Alizée Karine 12.06.1995</v>
      </c>
      <c r="AL660" s="2" t="b">
        <f t="shared" si="83"/>
        <v>1</v>
      </c>
    </row>
    <row r="661" spans="1:38" ht="25.5" x14ac:dyDescent="0.2">
      <c r="A661" s="10">
        <v>19223</v>
      </c>
      <c r="B661" s="11" t="s">
        <v>41</v>
      </c>
      <c r="C661" s="11" t="s">
        <v>1675</v>
      </c>
      <c r="D661" s="11" t="s">
        <v>1676</v>
      </c>
      <c r="E661" s="11" t="s">
        <v>117</v>
      </c>
      <c r="F661" s="10">
        <v>39389</v>
      </c>
      <c r="G661" s="11" t="s">
        <v>1677</v>
      </c>
      <c r="H661" s="12">
        <v>42005</v>
      </c>
      <c r="I661" s="10"/>
      <c r="J661" s="11" t="s">
        <v>56</v>
      </c>
      <c r="K661" s="11" t="s">
        <v>57</v>
      </c>
      <c r="L661" s="10">
        <v>99178</v>
      </c>
      <c r="M661" s="11" t="s">
        <v>48</v>
      </c>
      <c r="N661" s="11" t="s">
        <v>1677</v>
      </c>
      <c r="O661" s="11" t="s">
        <v>49</v>
      </c>
      <c r="P661" s="11" t="s">
        <v>50</v>
      </c>
      <c r="Q661" s="11" t="s">
        <v>50</v>
      </c>
      <c r="R661" s="11" t="s">
        <v>1678</v>
      </c>
      <c r="S661" s="12">
        <v>42736</v>
      </c>
      <c r="T661" s="12">
        <v>43100</v>
      </c>
      <c r="U661" s="12">
        <v>43100</v>
      </c>
      <c r="V661" s="10">
        <v>499.1</v>
      </c>
      <c r="W661" s="10">
        <v>300</v>
      </c>
      <c r="X661" s="10">
        <v>0</v>
      </c>
      <c r="Y661" s="13">
        <v>42766.49486111111</v>
      </c>
      <c r="Z661" s="11" t="s">
        <v>115</v>
      </c>
      <c r="AA661" s="10">
        <v>23296</v>
      </c>
      <c r="AB661" s="11" t="s">
        <v>61</v>
      </c>
      <c r="AC661" s="10">
        <v>5.65</v>
      </c>
      <c r="AD661" s="12">
        <v>42736</v>
      </c>
      <c r="AE661" s="12">
        <v>43100</v>
      </c>
      <c r="AF661" s="12">
        <v>43100</v>
      </c>
      <c r="AG661" s="10">
        <v>0</v>
      </c>
      <c r="AH661" s="13">
        <v>42766.497129629628</v>
      </c>
      <c r="AI661" s="11" t="s">
        <v>163</v>
      </c>
      <c r="AJ661" s="2">
        <f>VLOOKUP(A661,'[1]Tab.-Job'!A:A,1,FALSE)</f>
        <v>19223</v>
      </c>
      <c r="AK661" s="14" t="str">
        <f t="shared" si="82"/>
        <v>Maitre Elodie Alizée Karine 12.06.1995</v>
      </c>
      <c r="AL661" s="2" t="b">
        <f t="shared" si="83"/>
        <v>1</v>
      </c>
    </row>
    <row r="662" spans="1:38" ht="25.5" x14ac:dyDescent="0.2">
      <c r="A662" s="10">
        <v>19230</v>
      </c>
      <c r="B662" s="11" t="s">
        <v>41</v>
      </c>
      <c r="C662" s="11" t="s">
        <v>1679</v>
      </c>
      <c r="D662" s="11" t="s">
        <v>1680</v>
      </c>
      <c r="E662" s="11" t="s">
        <v>1476</v>
      </c>
      <c r="F662" s="10">
        <v>38585</v>
      </c>
      <c r="G662" s="11" t="s">
        <v>1681</v>
      </c>
      <c r="H662" s="12">
        <v>42370</v>
      </c>
      <c r="I662" s="10"/>
      <c r="J662" s="11" t="s">
        <v>56</v>
      </c>
      <c r="K662" s="11" t="s">
        <v>102</v>
      </c>
      <c r="L662" s="10">
        <v>97772</v>
      </c>
      <c r="M662" s="11" t="s">
        <v>48</v>
      </c>
      <c r="N662" s="11"/>
      <c r="O662" s="11" t="s">
        <v>49</v>
      </c>
      <c r="P662" s="11" t="s">
        <v>50</v>
      </c>
      <c r="Q662" s="11" t="s">
        <v>50</v>
      </c>
      <c r="R662" s="11" t="s">
        <v>1682</v>
      </c>
      <c r="S662" s="12">
        <v>42736</v>
      </c>
      <c r="T662" s="12">
        <v>43100</v>
      </c>
      <c r="U662" s="12">
        <v>43100</v>
      </c>
      <c r="V662" s="10">
        <v>395.3</v>
      </c>
      <c r="W662" s="10">
        <v>300</v>
      </c>
      <c r="X662" s="10">
        <v>0</v>
      </c>
      <c r="Y662" s="13">
        <v>42740.385520833333</v>
      </c>
      <c r="Z662" s="11"/>
      <c r="AA662" s="10"/>
      <c r="AB662" s="11"/>
      <c r="AC662" s="10"/>
      <c r="AD662" s="10"/>
      <c r="AE662" s="10"/>
      <c r="AF662" s="10"/>
      <c r="AG662" s="10"/>
      <c r="AH662" s="10"/>
      <c r="AI662" s="11"/>
      <c r="AJ662" s="2">
        <f>VLOOKUP(A662,'[1]Tab.-Job'!A:A,1,FALSE)</f>
        <v>19230</v>
      </c>
      <c r="AK662" s="14" t="str">
        <f t="shared" si="82"/>
        <v>Marchand Jennifer Nadia 24.06.1993</v>
      </c>
      <c r="AL662" s="2" t="b">
        <f t="shared" si="83"/>
        <v>1</v>
      </c>
    </row>
    <row r="663" spans="1:38" ht="25.5" x14ac:dyDescent="0.2">
      <c r="A663" s="10">
        <v>19231</v>
      </c>
      <c r="B663" s="11" t="s">
        <v>41</v>
      </c>
      <c r="C663" s="11" t="s">
        <v>1683</v>
      </c>
      <c r="D663" s="11" t="s">
        <v>1684</v>
      </c>
      <c r="E663" s="11" t="s">
        <v>109</v>
      </c>
      <c r="F663" s="10">
        <v>40367</v>
      </c>
      <c r="G663" s="11" t="s">
        <v>1685</v>
      </c>
      <c r="H663" s="12">
        <v>42736</v>
      </c>
      <c r="I663" s="10"/>
      <c r="J663" s="11" t="s">
        <v>65</v>
      </c>
      <c r="K663" s="11"/>
      <c r="L663" s="10">
        <v>96510</v>
      </c>
      <c r="M663" s="11" t="s">
        <v>48</v>
      </c>
      <c r="N663" s="11" t="s">
        <v>1685</v>
      </c>
      <c r="O663" s="11" t="s">
        <v>49</v>
      </c>
      <c r="P663" s="11" t="s">
        <v>50</v>
      </c>
      <c r="Q663" s="11" t="s">
        <v>50</v>
      </c>
      <c r="R663" s="11" t="s">
        <v>1686</v>
      </c>
      <c r="S663" s="12">
        <v>42736</v>
      </c>
      <c r="T663" s="12">
        <v>43100</v>
      </c>
      <c r="U663" s="12">
        <v>43100</v>
      </c>
      <c r="V663" s="10">
        <v>482.85</v>
      </c>
      <c r="W663" s="10">
        <v>300</v>
      </c>
      <c r="X663" s="10">
        <v>0</v>
      </c>
      <c r="Y663" s="13">
        <v>42719.494872685187</v>
      </c>
      <c r="Z663" s="11"/>
      <c r="AA663" s="10"/>
      <c r="AB663" s="11"/>
      <c r="AC663" s="10"/>
      <c r="AD663" s="10"/>
      <c r="AE663" s="10"/>
      <c r="AF663" s="10"/>
      <c r="AG663" s="10"/>
      <c r="AH663" s="10"/>
      <c r="AI663" s="11"/>
      <c r="AJ663" s="2">
        <f>VLOOKUP(A663,'[1]Tab.-Job'!A:A,1,FALSE)</f>
        <v>19231</v>
      </c>
      <c r="AK663" s="14" t="str">
        <f t="shared" si="82"/>
        <v>Verniory Jacqueline Monique 28.10.1934</v>
      </c>
      <c r="AL663" s="2" t="b">
        <f t="shared" si="83"/>
        <v>1</v>
      </c>
    </row>
    <row r="664" spans="1:38" ht="25.5" x14ac:dyDescent="0.2">
      <c r="A664" s="10">
        <v>19235</v>
      </c>
      <c r="B664" s="11" t="s">
        <v>41</v>
      </c>
      <c r="C664" s="11" t="s">
        <v>1687</v>
      </c>
      <c r="D664" s="11" t="s">
        <v>1688</v>
      </c>
      <c r="E664" s="11" t="s">
        <v>290</v>
      </c>
      <c r="F664" s="10">
        <v>40043</v>
      </c>
      <c r="G664" s="11" t="s">
        <v>1689</v>
      </c>
      <c r="H664" s="12">
        <v>42370</v>
      </c>
      <c r="I664" s="10"/>
      <c r="J664" s="11" t="s">
        <v>532</v>
      </c>
      <c r="K664" s="11"/>
      <c r="L664" s="10">
        <v>95259</v>
      </c>
      <c r="M664" s="11" t="s">
        <v>48</v>
      </c>
      <c r="N664" s="11"/>
      <c r="O664" s="11" t="s">
        <v>49</v>
      </c>
      <c r="P664" s="11" t="s">
        <v>50</v>
      </c>
      <c r="Q664" s="11" t="s">
        <v>50</v>
      </c>
      <c r="R664" s="11" t="s">
        <v>1690</v>
      </c>
      <c r="S664" s="12">
        <v>42736</v>
      </c>
      <c r="T664" s="12">
        <v>43100</v>
      </c>
      <c r="U664" s="12">
        <v>43100</v>
      </c>
      <c r="V664" s="10">
        <v>577</v>
      </c>
      <c r="W664" s="10">
        <v>300</v>
      </c>
      <c r="X664" s="10">
        <v>0</v>
      </c>
      <c r="Y664" s="13">
        <v>42712.409629629627</v>
      </c>
      <c r="Z664" s="11"/>
      <c r="AA664" s="10">
        <v>20105</v>
      </c>
      <c r="AB664" s="11" t="s">
        <v>60</v>
      </c>
      <c r="AC664" s="10">
        <v>554</v>
      </c>
      <c r="AD664" s="12">
        <v>42736</v>
      </c>
      <c r="AE664" s="12">
        <v>43100</v>
      </c>
      <c r="AF664" s="12">
        <v>43100</v>
      </c>
      <c r="AG664" s="10">
        <v>0</v>
      </c>
      <c r="AH664" s="13">
        <v>42712.410555555558</v>
      </c>
      <c r="AI664" s="11"/>
      <c r="AJ664" s="2">
        <f>VLOOKUP(A664,'[1]Tab.-Job'!A:A,1,FALSE)</f>
        <v>19235</v>
      </c>
      <c r="AK664" s="14" t="str">
        <f t="shared" si="82"/>
        <v>Dimitrion José Albert Antoine 13.08.1963</v>
      </c>
      <c r="AL664" s="2" t="b">
        <f t="shared" si="83"/>
        <v>1</v>
      </c>
    </row>
    <row r="665" spans="1:38" ht="25.5" x14ac:dyDescent="0.2">
      <c r="A665" s="10">
        <v>19235</v>
      </c>
      <c r="B665" s="11" t="s">
        <v>41</v>
      </c>
      <c r="C665" s="11" t="s">
        <v>1687</v>
      </c>
      <c r="D665" s="11" t="s">
        <v>1688</v>
      </c>
      <c r="E665" s="11" t="s">
        <v>290</v>
      </c>
      <c r="F665" s="10">
        <v>40043</v>
      </c>
      <c r="G665" s="11" t="s">
        <v>1689</v>
      </c>
      <c r="H665" s="12">
        <v>42370</v>
      </c>
      <c r="I665" s="10"/>
      <c r="J665" s="11" t="s">
        <v>532</v>
      </c>
      <c r="K665" s="11"/>
      <c r="L665" s="10">
        <v>95259</v>
      </c>
      <c r="M665" s="11" t="s">
        <v>48</v>
      </c>
      <c r="N665" s="11"/>
      <c r="O665" s="11" t="s">
        <v>49</v>
      </c>
      <c r="P665" s="11" t="s">
        <v>50</v>
      </c>
      <c r="Q665" s="11" t="s">
        <v>50</v>
      </c>
      <c r="R665" s="11" t="s">
        <v>1690</v>
      </c>
      <c r="S665" s="12">
        <v>42736</v>
      </c>
      <c r="T665" s="12">
        <v>43100</v>
      </c>
      <c r="U665" s="12">
        <v>43100</v>
      </c>
      <c r="V665" s="10">
        <v>577</v>
      </c>
      <c r="W665" s="10">
        <v>300</v>
      </c>
      <c r="X665" s="10">
        <v>0</v>
      </c>
      <c r="Y665" s="13">
        <v>42712.409629629627</v>
      </c>
      <c r="Z665" s="11"/>
      <c r="AA665" s="10">
        <v>20099</v>
      </c>
      <c r="AB665" s="11" t="s">
        <v>60</v>
      </c>
      <c r="AC665" s="10">
        <v>5.65</v>
      </c>
      <c r="AD665" s="12">
        <v>42736</v>
      </c>
      <c r="AE665" s="12">
        <v>42736</v>
      </c>
      <c r="AF665" s="12">
        <v>42736</v>
      </c>
      <c r="AG665" s="10">
        <v>0</v>
      </c>
      <c r="AH665" s="13">
        <v>42712.409861111111</v>
      </c>
      <c r="AI665" s="11"/>
      <c r="AJ665" s="2">
        <f>VLOOKUP(A665,'[1]Tab.-Job'!A:A,1,FALSE)</f>
        <v>19235</v>
      </c>
      <c r="AK665" s="14" t="str">
        <f t="shared" si="82"/>
        <v>Dimitrion José Albert Antoine 13.08.1963</v>
      </c>
      <c r="AL665" s="2" t="b">
        <f t="shared" si="83"/>
        <v>1</v>
      </c>
    </row>
    <row r="666" spans="1:38" ht="25.5" x14ac:dyDescent="0.2">
      <c r="A666" s="10">
        <v>19235</v>
      </c>
      <c r="B666" s="11" t="s">
        <v>41</v>
      </c>
      <c r="C666" s="11" t="s">
        <v>1687</v>
      </c>
      <c r="D666" s="11" t="s">
        <v>1688</v>
      </c>
      <c r="E666" s="11" t="s">
        <v>290</v>
      </c>
      <c r="F666" s="10">
        <v>40043</v>
      </c>
      <c r="G666" s="11" t="s">
        <v>1689</v>
      </c>
      <c r="H666" s="12">
        <v>42370</v>
      </c>
      <c r="I666" s="10"/>
      <c r="J666" s="11" t="s">
        <v>532</v>
      </c>
      <c r="K666" s="11"/>
      <c r="L666" s="10">
        <v>95259</v>
      </c>
      <c r="M666" s="11" t="s">
        <v>48</v>
      </c>
      <c r="N666" s="11"/>
      <c r="O666" s="11" t="s">
        <v>49</v>
      </c>
      <c r="P666" s="11" t="s">
        <v>50</v>
      </c>
      <c r="Q666" s="11" t="s">
        <v>50</v>
      </c>
      <c r="R666" s="11" t="s">
        <v>1690</v>
      </c>
      <c r="S666" s="12">
        <v>42736</v>
      </c>
      <c r="T666" s="12">
        <v>43100</v>
      </c>
      <c r="U666" s="12">
        <v>43100</v>
      </c>
      <c r="V666" s="10">
        <v>577</v>
      </c>
      <c r="W666" s="10">
        <v>300</v>
      </c>
      <c r="X666" s="10">
        <v>0</v>
      </c>
      <c r="Y666" s="13">
        <v>42712.409629629627</v>
      </c>
      <c r="Z666" s="11"/>
      <c r="AA666" s="10">
        <v>20109</v>
      </c>
      <c r="AB666" s="11" t="s">
        <v>61</v>
      </c>
      <c r="AC666" s="10">
        <v>5.65</v>
      </c>
      <c r="AD666" s="12">
        <v>42736</v>
      </c>
      <c r="AE666" s="12">
        <v>43100</v>
      </c>
      <c r="AF666" s="12">
        <v>43100</v>
      </c>
      <c r="AG666" s="10">
        <v>0</v>
      </c>
      <c r="AH666" s="13">
        <v>42712.410856481481</v>
      </c>
      <c r="AI666" s="11"/>
      <c r="AJ666" s="2">
        <f>VLOOKUP(A666,'[1]Tab.-Job'!A:A,1,FALSE)</f>
        <v>19235</v>
      </c>
      <c r="AK666" s="14" t="str">
        <f t="shared" si="82"/>
        <v>Dimitrion José Albert Antoine 13.08.1963</v>
      </c>
      <c r="AL666" s="2" t="b">
        <f t="shared" si="83"/>
        <v>1</v>
      </c>
    </row>
    <row r="667" spans="1:38" ht="25.5" x14ac:dyDescent="0.2">
      <c r="A667" s="10">
        <v>19236</v>
      </c>
      <c r="B667" s="11" t="s">
        <v>41</v>
      </c>
      <c r="C667" s="11" t="s">
        <v>1691</v>
      </c>
      <c r="D667" s="11" t="s">
        <v>1692</v>
      </c>
      <c r="E667" s="11" t="s">
        <v>290</v>
      </c>
      <c r="F667" s="10">
        <v>39755</v>
      </c>
      <c r="G667" s="11" t="s">
        <v>1693</v>
      </c>
      <c r="H667" s="12">
        <v>42005</v>
      </c>
      <c r="I667" s="10"/>
      <c r="J667" s="11" t="s">
        <v>68</v>
      </c>
      <c r="K667" s="11"/>
      <c r="L667" s="10">
        <v>95268</v>
      </c>
      <c r="M667" s="11" t="s">
        <v>48</v>
      </c>
      <c r="N667" s="11"/>
      <c r="O667" s="11" t="s">
        <v>49</v>
      </c>
      <c r="P667" s="11" t="s">
        <v>50</v>
      </c>
      <c r="Q667" s="11" t="s">
        <v>50</v>
      </c>
      <c r="R667" s="11" t="s">
        <v>1694</v>
      </c>
      <c r="S667" s="12">
        <v>42736</v>
      </c>
      <c r="T667" s="12">
        <v>43100</v>
      </c>
      <c r="U667" s="12">
        <v>43100</v>
      </c>
      <c r="V667" s="10">
        <v>490</v>
      </c>
      <c r="W667" s="10">
        <v>500</v>
      </c>
      <c r="X667" s="10">
        <v>0</v>
      </c>
      <c r="Y667" s="13">
        <v>42712.411886574075</v>
      </c>
      <c r="Z667" s="11"/>
      <c r="AA667" s="10">
        <v>20118</v>
      </c>
      <c r="AB667" s="11" t="s">
        <v>61</v>
      </c>
      <c r="AC667" s="10">
        <v>5.65</v>
      </c>
      <c r="AD667" s="12">
        <v>42736</v>
      </c>
      <c r="AE667" s="12">
        <v>43100</v>
      </c>
      <c r="AF667" s="12">
        <v>43100</v>
      </c>
      <c r="AG667" s="10">
        <v>0</v>
      </c>
      <c r="AH667" s="13">
        <v>42712.412280092591</v>
      </c>
      <c r="AI667" s="11"/>
      <c r="AJ667" s="2">
        <f>VLOOKUP(A667,'[1]Tab.-Job'!A:A,1,FALSE)</f>
        <v>19236</v>
      </c>
      <c r="AK667" s="14" t="str">
        <f t="shared" si="82"/>
        <v>Do Couto Andrade Joaquim 08.06.1973</v>
      </c>
      <c r="AL667" s="2" t="b">
        <f t="shared" si="83"/>
        <v>1</v>
      </c>
    </row>
    <row r="668" spans="1:38" ht="25.5" x14ac:dyDescent="0.2">
      <c r="A668" s="10">
        <v>19237</v>
      </c>
      <c r="B668" s="11" t="s">
        <v>41</v>
      </c>
      <c r="C668" s="11" t="s">
        <v>1695</v>
      </c>
      <c r="D668" s="11" t="s">
        <v>1696</v>
      </c>
      <c r="E668" s="11" t="s">
        <v>137</v>
      </c>
      <c r="F668" s="10">
        <v>41235</v>
      </c>
      <c r="G668" s="11" t="s">
        <v>1697</v>
      </c>
      <c r="H668" s="12">
        <v>42736</v>
      </c>
      <c r="I668" s="10"/>
      <c r="J668" s="11" t="s">
        <v>133</v>
      </c>
      <c r="K668" s="11" t="s">
        <v>103</v>
      </c>
      <c r="L668" s="10">
        <v>98638</v>
      </c>
      <c r="M668" s="11" t="s">
        <v>48</v>
      </c>
      <c r="N668" s="11" t="s">
        <v>1697</v>
      </c>
      <c r="O668" s="11" t="s">
        <v>49</v>
      </c>
      <c r="P668" s="11" t="s">
        <v>50</v>
      </c>
      <c r="Q668" s="11" t="s">
        <v>50</v>
      </c>
      <c r="R668" s="11" t="s">
        <v>1698</v>
      </c>
      <c r="S668" s="12">
        <v>42736</v>
      </c>
      <c r="T668" s="12">
        <v>43100</v>
      </c>
      <c r="U668" s="12">
        <v>43100</v>
      </c>
      <c r="V668" s="10">
        <v>469.8</v>
      </c>
      <c r="W668" s="10">
        <v>300</v>
      </c>
      <c r="X668" s="10">
        <v>0</v>
      </c>
      <c r="Y668" s="13">
        <v>42753.488738425927</v>
      </c>
      <c r="Z668" s="11"/>
      <c r="AA668" s="10">
        <v>22875</v>
      </c>
      <c r="AB668" s="11" t="s">
        <v>60</v>
      </c>
      <c r="AC668" s="10">
        <v>464.15</v>
      </c>
      <c r="AD668" s="12">
        <v>42736</v>
      </c>
      <c r="AE668" s="12">
        <v>43100</v>
      </c>
      <c r="AF668" s="12">
        <v>43100</v>
      </c>
      <c r="AG668" s="10">
        <v>0</v>
      </c>
      <c r="AH668" s="13">
        <v>42753.48946759259</v>
      </c>
      <c r="AI668" s="11"/>
      <c r="AJ668" s="2">
        <f>VLOOKUP(A668,'[1]Tab.-Job'!A:A,1,FALSE)</f>
        <v>19237</v>
      </c>
      <c r="AK668" s="14" t="str">
        <f t="shared" si="82"/>
        <v>Fernandez Manuel 15.03.1930</v>
      </c>
      <c r="AL668" s="2" t="b">
        <f t="shared" si="83"/>
        <v>1</v>
      </c>
    </row>
    <row r="669" spans="1:38" ht="25.5" x14ac:dyDescent="0.2">
      <c r="A669" s="10">
        <v>19237</v>
      </c>
      <c r="B669" s="11" t="s">
        <v>41</v>
      </c>
      <c r="C669" s="11" t="s">
        <v>1695</v>
      </c>
      <c r="D669" s="11" t="s">
        <v>1696</v>
      </c>
      <c r="E669" s="11" t="s">
        <v>137</v>
      </c>
      <c r="F669" s="10">
        <v>41235</v>
      </c>
      <c r="G669" s="11" t="s">
        <v>1697</v>
      </c>
      <c r="H669" s="12">
        <v>42736</v>
      </c>
      <c r="I669" s="10"/>
      <c r="J669" s="11" t="s">
        <v>133</v>
      </c>
      <c r="K669" s="11" t="s">
        <v>103</v>
      </c>
      <c r="L669" s="10">
        <v>98638</v>
      </c>
      <c r="M669" s="11" t="s">
        <v>48</v>
      </c>
      <c r="N669" s="11" t="s">
        <v>1697</v>
      </c>
      <c r="O669" s="11" t="s">
        <v>49</v>
      </c>
      <c r="P669" s="11" t="s">
        <v>50</v>
      </c>
      <c r="Q669" s="11" t="s">
        <v>50</v>
      </c>
      <c r="R669" s="11" t="s">
        <v>1698</v>
      </c>
      <c r="S669" s="12">
        <v>42736</v>
      </c>
      <c r="T669" s="12">
        <v>43100</v>
      </c>
      <c r="U669" s="12">
        <v>43100</v>
      </c>
      <c r="V669" s="10">
        <v>469.8</v>
      </c>
      <c r="W669" s="10">
        <v>300</v>
      </c>
      <c r="X669" s="10">
        <v>0</v>
      </c>
      <c r="Y669" s="13">
        <v>42753.488738425927</v>
      </c>
      <c r="Z669" s="11"/>
      <c r="AA669" s="10">
        <v>22874</v>
      </c>
      <c r="AB669" s="11" t="s">
        <v>61</v>
      </c>
      <c r="AC669" s="10">
        <v>5.65</v>
      </c>
      <c r="AD669" s="12">
        <v>42736</v>
      </c>
      <c r="AE669" s="12">
        <v>43100</v>
      </c>
      <c r="AF669" s="12">
        <v>43100</v>
      </c>
      <c r="AG669" s="10">
        <v>0</v>
      </c>
      <c r="AH669" s="13">
        <v>42753.489212962966</v>
      </c>
      <c r="AI669" s="11"/>
      <c r="AJ669" s="2">
        <f>VLOOKUP(A669,'[1]Tab.-Job'!A:A,1,FALSE)</f>
        <v>19237</v>
      </c>
      <c r="AK669" s="14" t="str">
        <f t="shared" si="82"/>
        <v>Fernandez Manuel 15.03.1930</v>
      </c>
      <c r="AL669" s="2" t="b">
        <f t="shared" si="83"/>
        <v>1</v>
      </c>
    </row>
    <row r="670" spans="1:38" ht="25.5" x14ac:dyDescent="0.2">
      <c r="A670" s="10">
        <v>19241</v>
      </c>
      <c r="B670" s="11" t="s">
        <v>41</v>
      </c>
      <c r="C670" s="11" t="s">
        <v>1699</v>
      </c>
      <c r="D670" s="11" t="s">
        <v>1700</v>
      </c>
      <c r="E670" s="11" t="s">
        <v>726</v>
      </c>
      <c r="F670" s="10">
        <v>40986</v>
      </c>
      <c r="G670" s="11" t="s">
        <v>1701</v>
      </c>
      <c r="H670" s="12">
        <v>42736</v>
      </c>
      <c r="I670" s="10"/>
      <c r="J670" s="11" t="s">
        <v>133</v>
      </c>
      <c r="K670" s="11" t="s">
        <v>796</v>
      </c>
      <c r="L670" s="10">
        <v>98002</v>
      </c>
      <c r="M670" s="11" t="s">
        <v>48</v>
      </c>
      <c r="N670" s="11" t="s">
        <v>1701</v>
      </c>
      <c r="O670" s="11" t="s">
        <v>49</v>
      </c>
      <c r="P670" s="11" t="s">
        <v>49</v>
      </c>
      <c r="Q670" s="11" t="s">
        <v>50</v>
      </c>
      <c r="R670" s="11" t="s">
        <v>1702</v>
      </c>
      <c r="S670" s="12">
        <v>42736</v>
      </c>
      <c r="T670" s="12">
        <v>43100</v>
      </c>
      <c r="U670" s="12">
        <v>43100</v>
      </c>
      <c r="V670" s="10">
        <v>512.54999999999995</v>
      </c>
      <c r="W670" s="10">
        <v>300</v>
      </c>
      <c r="X670" s="10">
        <v>0</v>
      </c>
      <c r="Y670" s="13">
        <v>42741.475173611114</v>
      </c>
      <c r="Z670" s="11"/>
      <c r="AA670" s="10"/>
      <c r="AB670" s="11"/>
      <c r="AC670" s="10"/>
      <c r="AD670" s="10"/>
      <c r="AE670" s="10"/>
      <c r="AF670" s="10"/>
      <c r="AG670" s="10"/>
      <c r="AH670" s="10"/>
      <c r="AI670" s="11"/>
      <c r="AJ670" s="2">
        <f>VLOOKUP(A670,'[1]Tab.-Job'!A:A,1,FALSE)</f>
        <v>19241</v>
      </c>
      <c r="AK670" s="14" t="str">
        <f t="shared" si="82"/>
        <v>Marinho Schöpfer Maria Auxiliadora 11.11.1963</v>
      </c>
      <c r="AL670" s="2" t="b">
        <f t="shared" si="83"/>
        <v>1</v>
      </c>
    </row>
    <row r="671" spans="1:38" ht="25.5" x14ac:dyDescent="0.2">
      <c r="A671" s="10">
        <v>19242</v>
      </c>
      <c r="B671" s="11" t="s">
        <v>41</v>
      </c>
      <c r="C671" s="11" t="s">
        <v>1703</v>
      </c>
      <c r="D671" s="11" t="s">
        <v>1704</v>
      </c>
      <c r="E671" s="11" t="s">
        <v>114</v>
      </c>
      <c r="F671" s="10">
        <v>42666</v>
      </c>
      <c r="G671" s="11" t="s">
        <v>1705</v>
      </c>
      <c r="H671" s="12">
        <v>42370</v>
      </c>
      <c r="I671" s="10"/>
      <c r="J671" s="11" t="s">
        <v>133</v>
      </c>
      <c r="K671" s="11"/>
      <c r="L671" s="10">
        <v>102026</v>
      </c>
      <c r="M671" s="11" t="s">
        <v>48</v>
      </c>
      <c r="N671" s="11"/>
      <c r="O671" s="11" t="s">
        <v>49</v>
      </c>
      <c r="P671" s="11" t="s">
        <v>50</v>
      </c>
      <c r="Q671" s="11" t="s">
        <v>50</v>
      </c>
      <c r="R671" s="11" t="s">
        <v>1706</v>
      </c>
      <c r="S671" s="12">
        <v>42736</v>
      </c>
      <c r="T671" s="12">
        <v>43100</v>
      </c>
      <c r="U671" s="12">
        <v>43100</v>
      </c>
      <c r="V671" s="10">
        <v>464.15</v>
      </c>
      <c r="W671" s="10">
        <v>300</v>
      </c>
      <c r="X671" s="10">
        <v>0</v>
      </c>
      <c r="Y671" s="13">
        <v>42863.730196759258</v>
      </c>
      <c r="Z671" s="11"/>
      <c r="AA671" s="10"/>
      <c r="AB671" s="11"/>
      <c r="AC671" s="10"/>
      <c r="AD671" s="10"/>
      <c r="AE671" s="10"/>
      <c r="AF671" s="10"/>
      <c r="AG671" s="10"/>
      <c r="AH671" s="10"/>
      <c r="AI671" s="11"/>
      <c r="AJ671" s="2">
        <f>VLOOKUP(A671,'[1]Tab.-Job'!A:A,1,FALSE)</f>
        <v>19242</v>
      </c>
      <c r="AK671" s="14" t="str">
        <f t="shared" si="82"/>
        <v>Di Lauro-Aubin Julien Victor 13.05.1966</v>
      </c>
      <c r="AL671" s="2" t="b">
        <f t="shared" si="83"/>
        <v>1</v>
      </c>
    </row>
    <row r="672" spans="1:38" ht="25.5" x14ac:dyDescent="0.2">
      <c r="A672" s="10">
        <v>19250</v>
      </c>
      <c r="B672" s="11" t="s">
        <v>41</v>
      </c>
      <c r="C672" s="11" t="s">
        <v>1707</v>
      </c>
      <c r="D672" s="11" t="s">
        <v>1708</v>
      </c>
      <c r="E672" s="11" t="s">
        <v>695</v>
      </c>
      <c r="F672" s="10">
        <v>39706</v>
      </c>
      <c r="G672" s="11" t="s">
        <v>1709</v>
      </c>
      <c r="H672" s="12">
        <v>42370</v>
      </c>
      <c r="I672" s="10"/>
      <c r="J672" s="11" t="s">
        <v>133</v>
      </c>
      <c r="K672" s="11" t="s">
        <v>57</v>
      </c>
      <c r="L672" s="10">
        <v>103050</v>
      </c>
      <c r="M672" s="11" t="s">
        <v>48</v>
      </c>
      <c r="N672" s="11" t="s">
        <v>1709</v>
      </c>
      <c r="O672" s="11" t="s">
        <v>49</v>
      </c>
      <c r="P672" s="11" t="s">
        <v>50</v>
      </c>
      <c r="Q672" s="11" t="s">
        <v>50</v>
      </c>
      <c r="R672" s="11" t="s">
        <v>1710</v>
      </c>
      <c r="S672" s="12">
        <v>42736</v>
      </c>
      <c r="T672" s="12">
        <v>43100</v>
      </c>
      <c r="U672" s="12">
        <v>43100</v>
      </c>
      <c r="V672" s="10">
        <v>469.8</v>
      </c>
      <c r="W672" s="10">
        <v>300</v>
      </c>
      <c r="X672" s="10">
        <v>0</v>
      </c>
      <c r="Y672" s="13">
        <v>42909.576180555552</v>
      </c>
      <c r="Z672" s="11"/>
      <c r="AA672" s="10">
        <v>25448</v>
      </c>
      <c r="AB672" s="11" t="s">
        <v>60</v>
      </c>
      <c r="AC672" s="10">
        <v>464.15</v>
      </c>
      <c r="AD672" s="12">
        <v>42736</v>
      </c>
      <c r="AE672" s="12">
        <v>43100</v>
      </c>
      <c r="AF672" s="12">
        <v>43100</v>
      </c>
      <c r="AG672" s="10">
        <v>0</v>
      </c>
      <c r="AH672" s="13">
        <v>42909.576979166668</v>
      </c>
      <c r="AI672" s="11"/>
      <c r="AJ672" s="2">
        <f>VLOOKUP(A672,'[1]Tab.-Job'!A:A,1,FALSE)</f>
        <v>19250</v>
      </c>
      <c r="AK672" s="14" t="str">
        <f t="shared" si="82"/>
        <v>Perez François Louis Laurent 25.05.1974</v>
      </c>
      <c r="AL672" s="2" t="b">
        <f t="shared" si="83"/>
        <v>1</v>
      </c>
    </row>
    <row r="673" spans="1:38" ht="25.5" x14ac:dyDescent="0.2">
      <c r="A673" s="10">
        <v>19250</v>
      </c>
      <c r="B673" s="11" t="s">
        <v>41</v>
      </c>
      <c r="C673" s="11" t="s">
        <v>1707</v>
      </c>
      <c r="D673" s="11" t="s">
        <v>1708</v>
      </c>
      <c r="E673" s="11" t="s">
        <v>695</v>
      </c>
      <c r="F673" s="10">
        <v>39706</v>
      </c>
      <c r="G673" s="11" t="s">
        <v>1709</v>
      </c>
      <c r="H673" s="12">
        <v>42370</v>
      </c>
      <c r="I673" s="10"/>
      <c r="J673" s="11" t="s">
        <v>133</v>
      </c>
      <c r="K673" s="11" t="s">
        <v>57</v>
      </c>
      <c r="L673" s="10">
        <v>103050</v>
      </c>
      <c r="M673" s="11" t="s">
        <v>48</v>
      </c>
      <c r="N673" s="11" t="s">
        <v>1709</v>
      </c>
      <c r="O673" s="11" t="s">
        <v>49</v>
      </c>
      <c r="P673" s="11" t="s">
        <v>50</v>
      </c>
      <c r="Q673" s="11" t="s">
        <v>50</v>
      </c>
      <c r="R673" s="11" t="s">
        <v>1710</v>
      </c>
      <c r="S673" s="12">
        <v>42736</v>
      </c>
      <c r="T673" s="12">
        <v>43100</v>
      </c>
      <c r="U673" s="12">
        <v>43100</v>
      </c>
      <c r="V673" s="10">
        <v>469.8</v>
      </c>
      <c r="W673" s="10">
        <v>300</v>
      </c>
      <c r="X673" s="10">
        <v>0</v>
      </c>
      <c r="Y673" s="13">
        <v>42909.576180555552</v>
      </c>
      <c r="Z673" s="11"/>
      <c r="AA673" s="10">
        <v>25447</v>
      </c>
      <c r="AB673" s="11" t="s">
        <v>61</v>
      </c>
      <c r="AC673" s="10">
        <v>5.65</v>
      </c>
      <c r="AD673" s="12">
        <v>42736</v>
      </c>
      <c r="AE673" s="12">
        <v>43100</v>
      </c>
      <c r="AF673" s="12">
        <v>43100</v>
      </c>
      <c r="AG673" s="10">
        <v>0</v>
      </c>
      <c r="AH673" s="13">
        <v>42909.57671296296</v>
      </c>
      <c r="AI673" s="11"/>
      <c r="AJ673" s="2">
        <f>VLOOKUP(A673,'[1]Tab.-Job'!A:A,1,FALSE)</f>
        <v>19250</v>
      </c>
      <c r="AK673" s="14" t="str">
        <f t="shared" si="82"/>
        <v>Perez François Louis Laurent 25.05.1974</v>
      </c>
      <c r="AL673" s="2" t="b">
        <f t="shared" si="83"/>
        <v>1</v>
      </c>
    </row>
    <row r="674" spans="1:38" ht="25.5" x14ac:dyDescent="0.2">
      <c r="A674" s="10">
        <v>19254</v>
      </c>
      <c r="B674" s="11" t="s">
        <v>41</v>
      </c>
      <c r="C674" s="11" t="s">
        <v>1711</v>
      </c>
      <c r="D674" s="11" t="s">
        <v>1712</v>
      </c>
      <c r="E674" s="11" t="s">
        <v>1713</v>
      </c>
      <c r="F674" s="10">
        <v>38833</v>
      </c>
      <c r="G674" s="11" t="s">
        <v>1714</v>
      </c>
      <c r="H674" s="12">
        <v>42005</v>
      </c>
      <c r="I674" s="10"/>
      <c r="J674" s="11" t="s">
        <v>68</v>
      </c>
      <c r="K674" s="11" t="s">
        <v>1715</v>
      </c>
      <c r="L674" s="10">
        <v>95404</v>
      </c>
      <c r="M674" s="11" t="s">
        <v>48</v>
      </c>
      <c r="N674" s="11" t="s">
        <v>1714</v>
      </c>
      <c r="O674" s="11" t="s">
        <v>49</v>
      </c>
      <c r="P674" s="11" t="s">
        <v>50</v>
      </c>
      <c r="Q674" s="11" t="s">
        <v>49</v>
      </c>
      <c r="R674" s="11" t="s">
        <v>1716</v>
      </c>
      <c r="S674" s="12">
        <v>42736</v>
      </c>
      <c r="T674" s="12">
        <v>43100</v>
      </c>
      <c r="U674" s="12">
        <v>43100</v>
      </c>
      <c r="V674" s="10">
        <v>495.5</v>
      </c>
      <c r="W674" s="10">
        <v>300</v>
      </c>
      <c r="X674" s="10">
        <v>0</v>
      </c>
      <c r="Y674" s="13">
        <v>42712.45212962963</v>
      </c>
      <c r="Z674" s="11"/>
      <c r="AA674" s="10">
        <v>23364</v>
      </c>
      <c r="AB674" s="11" t="s">
        <v>60</v>
      </c>
      <c r="AC674" s="10">
        <v>70</v>
      </c>
      <c r="AD674" s="12">
        <v>42795</v>
      </c>
      <c r="AE674" s="12">
        <v>43100</v>
      </c>
      <c r="AF674" s="12">
        <v>43100</v>
      </c>
      <c r="AG674" s="10">
        <v>0</v>
      </c>
      <c r="AH674" s="13">
        <v>42767.444305555553</v>
      </c>
      <c r="AI674" s="11"/>
      <c r="AJ674" s="2">
        <f>VLOOKUP(A674,'[1]Tab.-Job'!A:A,1,FALSE)</f>
        <v>19254</v>
      </c>
      <c r="AK674" s="14" t="str">
        <f t="shared" si="82"/>
        <v>Magrini Lucia 14.03.1940</v>
      </c>
      <c r="AL674" s="2" t="b">
        <f t="shared" si="83"/>
        <v>1</v>
      </c>
    </row>
    <row r="675" spans="1:38" ht="25.5" x14ac:dyDescent="0.2">
      <c r="A675" s="10">
        <v>19254</v>
      </c>
      <c r="B675" s="11" t="s">
        <v>41</v>
      </c>
      <c r="C675" s="11" t="s">
        <v>1711</v>
      </c>
      <c r="D675" s="11" t="s">
        <v>1712</v>
      </c>
      <c r="E675" s="11" t="s">
        <v>1713</v>
      </c>
      <c r="F675" s="10">
        <v>38833</v>
      </c>
      <c r="G675" s="11" t="s">
        <v>1714</v>
      </c>
      <c r="H675" s="12">
        <v>42005</v>
      </c>
      <c r="I675" s="10"/>
      <c r="J675" s="11" t="s">
        <v>68</v>
      </c>
      <c r="K675" s="11" t="s">
        <v>1715</v>
      </c>
      <c r="L675" s="10">
        <v>95404</v>
      </c>
      <c r="M675" s="11" t="s">
        <v>48</v>
      </c>
      <c r="N675" s="11" t="s">
        <v>1714</v>
      </c>
      <c r="O675" s="11" t="s">
        <v>49</v>
      </c>
      <c r="P675" s="11" t="s">
        <v>50</v>
      </c>
      <c r="Q675" s="11" t="s">
        <v>49</v>
      </c>
      <c r="R675" s="11" t="s">
        <v>1716</v>
      </c>
      <c r="S675" s="12">
        <v>42736</v>
      </c>
      <c r="T675" s="12">
        <v>43100</v>
      </c>
      <c r="U675" s="12">
        <v>43100</v>
      </c>
      <c r="V675" s="10">
        <v>495.5</v>
      </c>
      <c r="W675" s="10">
        <v>300</v>
      </c>
      <c r="X675" s="10">
        <v>0</v>
      </c>
      <c r="Y675" s="13">
        <v>42712.45212962963</v>
      </c>
      <c r="Z675" s="11"/>
      <c r="AA675" s="10">
        <v>20334</v>
      </c>
      <c r="AB675" s="11" t="s">
        <v>61</v>
      </c>
      <c r="AC675" s="10">
        <v>5.65</v>
      </c>
      <c r="AD675" s="12">
        <v>42736</v>
      </c>
      <c r="AE675" s="12">
        <v>43100</v>
      </c>
      <c r="AF675" s="12">
        <v>43100</v>
      </c>
      <c r="AG675" s="10">
        <v>0</v>
      </c>
      <c r="AH675" s="13">
        <v>42712.4528125</v>
      </c>
      <c r="AI675" s="11"/>
      <c r="AJ675" s="2">
        <f>VLOOKUP(A675,'[1]Tab.-Job'!A:A,1,FALSE)</f>
        <v>19254</v>
      </c>
      <c r="AK675" s="14" t="str">
        <f t="shared" si="82"/>
        <v>Magrini Lucia 14.03.1940</v>
      </c>
      <c r="AL675" s="2" t="b">
        <f t="shared" si="83"/>
        <v>1</v>
      </c>
    </row>
    <row r="676" spans="1:38" ht="25.5" x14ac:dyDescent="0.2">
      <c r="A676" s="10">
        <v>19279</v>
      </c>
      <c r="B676" s="11" t="s">
        <v>41</v>
      </c>
      <c r="C676" s="11" t="s">
        <v>1717</v>
      </c>
      <c r="D676" s="11" t="s">
        <v>1718</v>
      </c>
      <c r="E676" s="11" t="s">
        <v>81</v>
      </c>
      <c r="F676" s="10">
        <v>40994</v>
      </c>
      <c r="G676" s="11" t="s">
        <v>1719</v>
      </c>
      <c r="H676" s="12">
        <v>42736</v>
      </c>
      <c r="I676" s="10"/>
      <c r="J676" s="11" t="s">
        <v>141</v>
      </c>
      <c r="K676" s="11" t="s">
        <v>1720</v>
      </c>
      <c r="L676" s="10">
        <v>102443</v>
      </c>
      <c r="M676" s="11" t="s">
        <v>48</v>
      </c>
      <c r="N676" s="11" t="s">
        <v>1719</v>
      </c>
      <c r="O676" s="11" t="s">
        <v>49</v>
      </c>
      <c r="P676" s="11" t="s">
        <v>49</v>
      </c>
      <c r="Q676" s="11" t="s">
        <v>50</v>
      </c>
      <c r="R676" s="11" t="s">
        <v>1721</v>
      </c>
      <c r="S676" s="12">
        <v>42887</v>
      </c>
      <c r="T676" s="12">
        <v>43100</v>
      </c>
      <c r="U676" s="12">
        <v>43100</v>
      </c>
      <c r="V676" s="10">
        <v>523</v>
      </c>
      <c r="W676" s="10">
        <v>500</v>
      </c>
      <c r="X676" s="10">
        <v>0</v>
      </c>
      <c r="Y676" s="13">
        <v>42886.571712962963</v>
      </c>
      <c r="Z676" s="11"/>
      <c r="AA676" s="10"/>
      <c r="AB676" s="11"/>
      <c r="AC676" s="10"/>
      <c r="AD676" s="10"/>
      <c r="AE676" s="10"/>
      <c r="AF676" s="10"/>
      <c r="AG676" s="10"/>
      <c r="AH676" s="10"/>
      <c r="AI676" s="11"/>
      <c r="AJ676" s="2">
        <f>VLOOKUP(A676,'[1]Tab.-Job'!A:A,1,FALSE)</f>
        <v>19279</v>
      </c>
      <c r="AK676" s="14" t="str">
        <f t="shared" si="82"/>
        <v>Buntschu Rose Yolande 26.12.2028</v>
      </c>
      <c r="AL676" s="2" t="b">
        <f t="shared" si="83"/>
        <v>0</v>
      </c>
    </row>
    <row r="677" spans="1:38" ht="25.5" x14ac:dyDescent="0.2">
      <c r="A677" s="10">
        <v>19279</v>
      </c>
      <c r="B677" s="11" t="s">
        <v>41</v>
      </c>
      <c r="C677" s="11" t="s">
        <v>1717</v>
      </c>
      <c r="D677" s="11" t="s">
        <v>1718</v>
      </c>
      <c r="E677" s="11" t="s">
        <v>81</v>
      </c>
      <c r="F677" s="10">
        <v>40994</v>
      </c>
      <c r="G677" s="11" t="s">
        <v>1719</v>
      </c>
      <c r="H677" s="12">
        <v>42736</v>
      </c>
      <c r="I677" s="10"/>
      <c r="J677" s="11" t="s">
        <v>141</v>
      </c>
      <c r="K677" s="11" t="s">
        <v>1720</v>
      </c>
      <c r="L677" s="10">
        <v>98030</v>
      </c>
      <c r="M677" s="11" t="s">
        <v>48</v>
      </c>
      <c r="N677" s="11" t="s">
        <v>1719</v>
      </c>
      <c r="O677" s="11" t="s">
        <v>49</v>
      </c>
      <c r="P677" s="11" t="s">
        <v>49</v>
      </c>
      <c r="Q677" s="11" t="s">
        <v>50</v>
      </c>
      <c r="R677" s="11" t="s">
        <v>1721</v>
      </c>
      <c r="S677" s="12">
        <v>42736</v>
      </c>
      <c r="T677" s="12">
        <v>42886</v>
      </c>
      <c r="U677" s="12">
        <v>42886</v>
      </c>
      <c r="V677" s="10">
        <v>523</v>
      </c>
      <c r="W677" s="10">
        <v>500</v>
      </c>
      <c r="X677" s="10">
        <v>0</v>
      </c>
      <c r="Y677" s="13">
        <v>42741.647349537037</v>
      </c>
      <c r="Z677" s="11"/>
      <c r="AA677" s="10">
        <v>22441</v>
      </c>
      <c r="AB677" s="11" t="s">
        <v>61</v>
      </c>
      <c r="AC677" s="10">
        <v>5.65</v>
      </c>
      <c r="AD677" s="12">
        <v>42736</v>
      </c>
      <c r="AE677" s="12">
        <v>42886</v>
      </c>
      <c r="AF677" s="12">
        <v>42886</v>
      </c>
      <c r="AG677" s="10">
        <v>0</v>
      </c>
      <c r="AH677" s="13">
        <v>42741.648692129631</v>
      </c>
      <c r="AI677" s="11"/>
      <c r="AJ677" s="2">
        <f>VLOOKUP(A677,'[1]Tab.-Job'!A:A,1,FALSE)</f>
        <v>19279</v>
      </c>
      <c r="AK677" s="14" t="str">
        <f t="shared" si="82"/>
        <v>Buntschu Rose Yolande 26.12.2028</v>
      </c>
      <c r="AL677" s="2" t="b">
        <f t="shared" si="83"/>
        <v>0</v>
      </c>
    </row>
    <row r="678" spans="1:38" ht="25.5" x14ac:dyDescent="0.2">
      <c r="A678" s="10">
        <v>19285</v>
      </c>
      <c r="B678" s="11" t="s">
        <v>41</v>
      </c>
      <c r="C678" s="11" t="s">
        <v>1722</v>
      </c>
      <c r="D678" s="11" t="s">
        <v>1723</v>
      </c>
      <c r="E678" s="11" t="s">
        <v>285</v>
      </c>
      <c r="F678" s="10">
        <v>41987</v>
      </c>
      <c r="G678" s="11" t="s">
        <v>1724</v>
      </c>
      <c r="H678" s="12">
        <v>42736</v>
      </c>
      <c r="I678" s="10"/>
      <c r="J678" s="11" t="s">
        <v>141</v>
      </c>
      <c r="K678" s="11"/>
      <c r="L678" s="10">
        <v>100545</v>
      </c>
      <c r="M678" s="11" t="s">
        <v>48</v>
      </c>
      <c r="N678" s="11" t="s">
        <v>1724</v>
      </c>
      <c r="O678" s="11" t="s">
        <v>49</v>
      </c>
      <c r="P678" s="11" t="s">
        <v>50</v>
      </c>
      <c r="Q678" s="11" t="s">
        <v>49</v>
      </c>
      <c r="R678" s="11" t="s">
        <v>1725</v>
      </c>
      <c r="S678" s="12">
        <v>42736</v>
      </c>
      <c r="T678" s="12">
        <v>43100</v>
      </c>
      <c r="U678" s="12">
        <v>43100</v>
      </c>
      <c r="V678" s="10">
        <v>468.1</v>
      </c>
      <c r="W678" s="10">
        <v>500</v>
      </c>
      <c r="X678" s="10">
        <v>936.2</v>
      </c>
      <c r="Y678" s="13">
        <v>42802.665902777779</v>
      </c>
      <c r="Z678" s="11" t="s">
        <v>1726</v>
      </c>
      <c r="AA678" s="10">
        <v>24100</v>
      </c>
      <c r="AB678" s="11" t="s">
        <v>61</v>
      </c>
      <c r="AC678" s="10">
        <v>5.65</v>
      </c>
      <c r="AD678" s="12">
        <v>42736</v>
      </c>
      <c r="AE678" s="12">
        <v>43100</v>
      </c>
      <c r="AF678" s="12">
        <v>43100</v>
      </c>
      <c r="AG678" s="10">
        <v>11.3</v>
      </c>
      <c r="AH678" s="13">
        <v>42802.66684027778</v>
      </c>
      <c r="AI678" s="11"/>
      <c r="AJ678" s="2">
        <f>VLOOKUP(A678,'[1]Tab.-Job'!A:A,1,FALSE)</f>
        <v>19285</v>
      </c>
      <c r="AK678" s="14" t="str">
        <f t="shared" si="82"/>
        <v>Bishop Pascal Benjamin 13.01.1987</v>
      </c>
      <c r="AL678" s="2" t="b">
        <f t="shared" si="83"/>
        <v>1</v>
      </c>
    </row>
    <row r="679" spans="1:38" ht="25.5" x14ac:dyDescent="0.2">
      <c r="A679" s="10">
        <v>19286</v>
      </c>
      <c r="B679" s="11" t="s">
        <v>41</v>
      </c>
      <c r="C679" s="11" t="s">
        <v>1727</v>
      </c>
      <c r="D679" s="11" t="s">
        <v>1728</v>
      </c>
      <c r="E679" s="11" t="s">
        <v>1478</v>
      </c>
      <c r="F679" s="10">
        <v>42158</v>
      </c>
      <c r="G679" s="11" t="s">
        <v>1729</v>
      </c>
      <c r="H679" s="12">
        <v>42736</v>
      </c>
      <c r="I679" s="12">
        <v>43100</v>
      </c>
      <c r="J679" s="11" t="s">
        <v>687</v>
      </c>
      <c r="K679" s="11" t="s">
        <v>1730</v>
      </c>
      <c r="L679" s="10">
        <v>100976</v>
      </c>
      <c r="M679" s="11" t="s">
        <v>48</v>
      </c>
      <c r="N679" s="11"/>
      <c r="O679" s="11" t="s">
        <v>49</v>
      </c>
      <c r="P679" s="11" t="s">
        <v>50</v>
      </c>
      <c r="Q679" s="11" t="s">
        <v>50</v>
      </c>
      <c r="R679" s="11" t="s">
        <v>1731</v>
      </c>
      <c r="S679" s="12">
        <v>42736</v>
      </c>
      <c r="T679" s="12">
        <v>43100</v>
      </c>
      <c r="U679" s="12">
        <v>43100</v>
      </c>
      <c r="V679" s="10">
        <v>0</v>
      </c>
      <c r="W679" s="10"/>
      <c r="X679" s="10">
        <v>0</v>
      </c>
      <c r="Y679" s="13">
        <v>42816.53833333333</v>
      </c>
      <c r="Z679" s="11"/>
      <c r="AA679" s="10"/>
      <c r="AB679" s="11"/>
      <c r="AC679" s="10"/>
      <c r="AD679" s="10"/>
      <c r="AE679" s="10"/>
      <c r="AF679" s="10"/>
      <c r="AG679" s="10"/>
      <c r="AH679" s="10"/>
      <c r="AI679" s="11"/>
      <c r="AJ679" s="2">
        <f>VLOOKUP(A679,'[1]Tab.-Job'!A:A,1,FALSE)</f>
        <v>19286</v>
      </c>
      <c r="AK679" s="14" t="str">
        <f t="shared" si="82"/>
        <v>Campbell Jacqueline 14.03.2024</v>
      </c>
      <c r="AL679" s="2" t="b">
        <f t="shared" si="83"/>
        <v>0</v>
      </c>
    </row>
    <row r="680" spans="1:38" ht="25.5" x14ac:dyDescent="0.2">
      <c r="A680" s="10">
        <v>19319</v>
      </c>
      <c r="B680" s="11" t="s">
        <v>41</v>
      </c>
      <c r="C680" s="11" t="s">
        <v>1732</v>
      </c>
      <c r="D680" s="11" t="s">
        <v>1733</v>
      </c>
      <c r="E680" s="11" t="s">
        <v>104</v>
      </c>
      <c r="F680" s="10">
        <v>42704</v>
      </c>
      <c r="G680" s="11" t="s">
        <v>1734</v>
      </c>
      <c r="H680" s="12">
        <v>42370</v>
      </c>
      <c r="I680" s="10"/>
      <c r="J680" s="11" t="s">
        <v>65</v>
      </c>
      <c r="K680" s="11"/>
      <c r="L680" s="10">
        <v>102106</v>
      </c>
      <c r="M680" s="11" t="s">
        <v>48</v>
      </c>
      <c r="N680" s="11" t="s">
        <v>1734</v>
      </c>
      <c r="O680" s="11" t="s">
        <v>49</v>
      </c>
      <c r="P680" s="11" t="s">
        <v>50</v>
      </c>
      <c r="Q680" s="11" t="s">
        <v>50</v>
      </c>
      <c r="R680" s="11" t="s">
        <v>1735</v>
      </c>
      <c r="S680" s="12">
        <v>42736</v>
      </c>
      <c r="T680" s="12">
        <v>43100</v>
      </c>
      <c r="U680" s="12">
        <v>43100</v>
      </c>
      <c r="V680" s="10">
        <v>311.39999999999998</v>
      </c>
      <c r="W680" s="10">
        <v>2500</v>
      </c>
      <c r="X680" s="10">
        <v>1245.5999999999999</v>
      </c>
      <c r="Y680" s="13">
        <v>42866.399710648147</v>
      </c>
      <c r="Z680" s="11"/>
      <c r="AA680" s="10">
        <v>24992</v>
      </c>
      <c r="AB680" s="11" t="s">
        <v>60</v>
      </c>
      <c r="AC680" s="10">
        <v>261</v>
      </c>
      <c r="AD680" s="12">
        <v>42736</v>
      </c>
      <c r="AE680" s="12">
        <v>43100</v>
      </c>
      <c r="AF680" s="12">
        <v>43100</v>
      </c>
      <c r="AG680" s="10">
        <v>0</v>
      </c>
      <c r="AH680" s="13">
        <v>42867.617037037038</v>
      </c>
      <c r="AI680" s="11"/>
      <c r="AJ680" s="2">
        <f>VLOOKUP(A680,'[1]Tab.-Job'!A:A,1,FALSE)</f>
        <v>19319</v>
      </c>
      <c r="AK680" s="14" t="str">
        <f t="shared" si="82"/>
        <v>Romaniello Adriano 28.06.1997</v>
      </c>
      <c r="AL680" s="2" t="b">
        <f t="shared" si="83"/>
        <v>1</v>
      </c>
    </row>
    <row r="681" spans="1:38" ht="25.5" x14ac:dyDescent="0.2">
      <c r="A681" s="10">
        <v>19319</v>
      </c>
      <c r="B681" s="11" t="s">
        <v>41</v>
      </c>
      <c r="C681" s="11" t="s">
        <v>1732</v>
      </c>
      <c r="D681" s="11" t="s">
        <v>1733</v>
      </c>
      <c r="E681" s="11" t="s">
        <v>104</v>
      </c>
      <c r="F681" s="10">
        <v>42704</v>
      </c>
      <c r="G681" s="11" t="s">
        <v>1734</v>
      </c>
      <c r="H681" s="12">
        <v>42370</v>
      </c>
      <c r="I681" s="10"/>
      <c r="J681" s="11" t="s">
        <v>65</v>
      </c>
      <c r="K681" s="11"/>
      <c r="L681" s="10">
        <v>102106</v>
      </c>
      <c r="M681" s="11" t="s">
        <v>48</v>
      </c>
      <c r="N681" s="11" t="s">
        <v>1734</v>
      </c>
      <c r="O681" s="11" t="s">
        <v>49</v>
      </c>
      <c r="P681" s="11" t="s">
        <v>50</v>
      </c>
      <c r="Q681" s="11" t="s">
        <v>50</v>
      </c>
      <c r="R681" s="11" t="s">
        <v>1735</v>
      </c>
      <c r="S681" s="12">
        <v>42736</v>
      </c>
      <c r="T681" s="12">
        <v>43100</v>
      </c>
      <c r="U681" s="12">
        <v>43100</v>
      </c>
      <c r="V681" s="10">
        <v>311.39999999999998</v>
      </c>
      <c r="W681" s="10">
        <v>2500</v>
      </c>
      <c r="X681" s="10">
        <v>1245.5999999999999</v>
      </c>
      <c r="Y681" s="13">
        <v>42866.399710648147</v>
      </c>
      <c r="Z681" s="11"/>
      <c r="AA681" s="10">
        <v>24982</v>
      </c>
      <c r="AB681" s="11" t="s">
        <v>60</v>
      </c>
      <c r="AC681" s="10">
        <v>100</v>
      </c>
      <c r="AD681" s="12">
        <v>42736</v>
      </c>
      <c r="AE681" s="12">
        <v>42736</v>
      </c>
      <c r="AF681" s="12">
        <v>42736</v>
      </c>
      <c r="AG681" s="10">
        <v>400</v>
      </c>
      <c r="AH681" s="13">
        <v>42866.400312500002</v>
      </c>
      <c r="AI681" s="11"/>
      <c r="AJ681" s="2">
        <f>VLOOKUP(A681,'[1]Tab.-Job'!A:A,1,FALSE)</f>
        <v>19319</v>
      </c>
      <c r="AK681" s="14" t="str">
        <f t="shared" si="82"/>
        <v>Romaniello Adriano 28.06.1997</v>
      </c>
      <c r="AL681" s="2" t="b">
        <f t="shared" si="83"/>
        <v>1</v>
      </c>
    </row>
    <row r="682" spans="1:38" ht="25.5" x14ac:dyDescent="0.2">
      <c r="A682" s="10">
        <v>19319</v>
      </c>
      <c r="B682" s="11" t="s">
        <v>41</v>
      </c>
      <c r="C682" s="11" t="s">
        <v>1732</v>
      </c>
      <c r="D682" s="11" t="s">
        <v>1733</v>
      </c>
      <c r="E682" s="11" t="s">
        <v>104</v>
      </c>
      <c r="F682" s="10">
        <v>42704</v>
      </c>
      <c r="G682" s="11" t="s">
        <v>1734</v>
      </c>
      <c r="H682" s="12">
        <v>42370</v>
      </c>
      <c r="I682" s="10"/>
      <c r="J682" s="11" t="s">
        <v>65</v>
      </c>
      <c r="K682" s="11"/>
      <c r="L682" s="10">
        <v>102106</v>
      </c>
      <c r="M682" s="11" t="s">
        <v>48</v>
      </c>
      <c r="N682" s="11" t="s">
        <v>1734</v>
      </c>
      <c r="O682" s="11" t="s">
        <v>49</v>
      </c>
      <c r="P682" s="11" t="s">
        <v>50</v>
      </c>
      <c r="Q682" s="11" t="s">
        <v>50</v>
      </c>
      <c r="R682" s="11" t="s">
        <v>1735</v>
      </c>
      <c r="S682" s="12">
        <v>42736</v>
      </c>
      <c r="T682" s="12">
        <v>43100</v>
      </c>
      <c r="U682" s="12">
        <v>43100</v>
      </c>
      <c r="V682" s="10">
        <v>311.39999999999998</v>
      </c>
      <c r="W682" s="10">
        <v>2500</v>
      </c>
      <c r="X682" s="10">
        <v>1245.5999999999999</v>
      </c>
      <c r="Y682" s="13">
        <v>42866.399710648147</v>
      </c>
      <c r="Z682" s="11"/>
      <c r="AA682" s="10">
        <v>24981</v>
      </c>
      <c r="AB682" s="11" t="s">
        <v>61</v>
      </c>
      <c r="AC682" s="10">
        <v>5.65</v>
      </c>
      <c r="AD682" s="12">
        <v>42736</v>
      </c>
      <c r="AE682" s="12">
        <v>43100</v>
      </c>
      <c r="AF682" s="12">
        <v>43100</v>
      </c>
      <c r="AG682" s="10">
        <v>22.6</v>
      </c>
      <c r="AH682" s="13">
        <v>42866.40011574074</v>
      </c>
      <c r="AI682" s="11"/>
      <c r="AJ682" s="2">
        <f>VLOOKUP(A682,'[1]Tab.-Job'!A:A,1,FALSE)</f>
        <v>19319</v>
      </c>
      <c r="AK682" s="14" t="str">
        <f t="shared" ref="AK682:AK721" si="84">LEFT(R682,LEN(R682)-9)&amp;TEXT(SUBSTITUTE(SUBSTITUTE(SUBSTITUTE(RIGHT(R682,9),"DEC","DÉC"),"FEV","FÉV"),"AOU","AOÛ"),"jj.mm.aaaa")</f>
        <v>Romaniello Adriano 28.06.1997</v>
      </c>
      <c r="AL682" s="2" t="b">
        <f t="shared" ref="AL682:AL721" si="85">EXACT(D682,AK682)</f>
        <v>1</v>
      </c>
    </row>
    <row r="683" spans="1:38" ht="25.5" x14ac:dyDescent="0.2">
      <c r="A683" s="10">
        <v>19320</v>
      </c>
      <c r="B683" s="11" t="s">
        <v>41</v>
      </c>
      <c r="C683" s="11" t="s">
        <v>1736</v>
      </c>
      <c r="D683" s="11" t="s">
        <v>1737</v>
      </c>
      <c r="E683" s="11" t="s">
        <v>454</v>
      </c>
      <c r="F683" s="10">
        <v>40204</v>
      </c>
      <c r="G683" s="11" t="s">
        <v>1738</v>
      </c>
      <c r="H683" s="12">
        <v>42736</v>
      </c>
      <c r="I683" s="10"/>
      <c r="J683" s="11" t="s">
        <v>56</v>
      </c>
      <c r="K683" s="11"/>
      <c r="L683" s="10">
        <v>95806</v>
      </c>
      <c r="M683" s="11" t="s">
        <v>48</v>
      </c>
      <c r="N683" s="11" t="s">
        <v>1738</v>
      </c>
      <c r="O683" s="11" t="s">
        <v>49</v>
      </c>
      <c r="P683" s="11" t="s">
        <v>50</v>
      </c>
      <c r="Q683" s="11" t="s">
        <v>50</v>
      </c>
      <c r="R683" s="11" t="s">
        <v>1739</v>
      </c>
      <c r="S683" s="12">
        <v>42736</v>
      </c>
      <c r="T683" s="12">
        <v>43100</v>
      </c>
      <c r="U683" s="12">
        <v>43100</v>
      </c>
      <c r="V683" s="10">
        <v>542.4</v>
      </c>
      <c r="W683" s="10">
        <v>300</v>
      </c>
      <c r="X683" s="10">
        <v>0</v>
      </c>
      <c r="Y683" s="13">
        <v>42717.494664351849</v>
      </c>
      <c r="Z683" s="11"/>
      <c r="AA683" s="10">
        <v>20752</v>
      </c>
      <c r="AB683" s="11" t="s">
        <v>60</v>
      </c>
      <c r="AC683" s="10">
        <v>521</v>
      </c>
      <c r="AD683" s="12">
        <v>42736</v>
      </c>
      <c r="AE683" s="12">
        <v>43100</v>
      </c>
      <c r="AF683" s="12">
        <v>43100</v>
      </c>
      <c r="AG683" s="10">
        <v>0</v>
      </c>
      <c r="AH683" s="13">
        <v>42717.49622685185</v>
      </c>
      <c r="AI683" s="11"/>
      <c r="AJ683" s="2">
        <f>VLOOKUP(A683,'[1]Tab.-Job'!A:A,1,FALSE)</f>
        <v>19320</v>
      </c>
      <c r="AK683" s="14" t="str">
        <f t="shared" si="84"/>
        <v>Pires Joana Mathilde 01.04.1998</v>
      </c>
      <c r="AL683" s="2" t="b">
        <f t="shared" si="85"/>
        <v>1</v>
      </c>
    </row>
    <row r="684" spans="1:38" ht="25.5" x14ac:dyDescent="0.2">
      <c r="A684" s="10">
        <v>19320</v>
      </c>
      <c r="B684" s="11" t="s">
        <v>41</v>
      </c>
      <c r="C684" s="11" t="s">
        <v>1736</v>
      </c>
      <c r="D684" s="11" t="s">
        <v>1737</v>
      </c>
      <c r="E684" s="11" t="s">
        <v>454</v>
      </c>
      <c r="F684" s="10">
        <v>40204</v>
      </c>
      <c r="G684" s="11" t="s">
        <v>1738</v>
      </c>
      <c r="H684" s="12">
        <v>42736</v>
      </c>
      <c r="I684" s="10"/>
      <c r="J684" s="11" t="s">
        <v>56</v>
      </c>
      <c r="K684" s="11"/>
      <c r="L684" s="10">
        <v>95806</v>
      </c>
      <c r="M684" s="11" t="s">
        <v>48</v>
      </c>
      <c r="N684" s="11" t="s">
        <v>1738</v>
      </c>
      <c r="O684" s="11" t="s">
        <v>49</v>
      </c>
      <c r="P684" s="11" t="s">
        <v>50</v>
      </c>
      <c r="Q684" s="11" t="s">
        <v>50</v>
      </c>
      <c r="R684" s="11" t="s">
        <v>1739</v>
      </c>
      <c r="S684" s="12">
        <v>42736</v>
      </c>
      <c r="T684" s="12">
        <v>43100</v>
      </c>
      <c r="U684" s="12">
        <v>43100</v>
      </c>
      <c r="V684" s="10">
        <v>542.4</v>
      </c>
      <c r="W684" s="10">
        <v>300</v>
      </c>
      <c r="X684" s="10">
        <v>0</v>
      </c>
      <c r="Y684" s="13">
        <v>42717.494664351849</v>
      </c>
      <c r="Z684" s="11"/>
      <c r="AA684" s="10">
        <v>20751</v>
      </c>
      <c r="AB684" s="11" t="s">
        <v>61</v>
      </c>
      <c r="AC684" s="10">
        <v>5.65</v>
      </c>
      <c r="AD684" s="12">
        <v>42736</v>
      </c>
      <c r="AE684" s="12">
        <v>43100</v>
      </c>
      <c r="AF684" s="12">
        <v>43100</v>
      </c>
      <c r="AG684" s="10">
        <v>0</v>
      </c>
      <c r="AH684" s="13">
        <v>42717.495891203704</v>
      </c>
      <c r="AI684" s="11"/>
      <c r="AJ684" s="2">
        <f>VLOOKUP(A684,'[1]Tab.-Job'!A:A,1,FALSE)</f>
        <v>19320</v>
      </c>
      <c r="AK684" s="14" t="str">
        <f t="shared" si="84"/>
        <v>Pires Joana Mathilde 01.04.1998</v>
      </c>
      <c r="AL684" s="2" t="b">
        <f t="shared" si="85"/>
        <v>1</v>
      </c>
    </row>
    <row r="685" spans="1:38" ht="25.5" x14ac:dyDescent="0.2">
      <c r="A685" s="10">
        <v>19324</v>
      </c>
      <c r="B685" s="11" t="s">
        <v>41</v>
      </c>
      <c r="C685" s="11" t="s">
        <v>1740</v>
      </c>
      <c r="D685" s="11" t="s">
        <v>1741</v>
      </c>
      <c r="E685" s="11" t="s">
        <v>69</v>
      </c>
      <c r="F685" s="10">
        <v>42887</v>
      </c>
      <c r="G685" s="11" t="s">
        <v>1742</v>
      </c>
      <c r="H685" s="12">
        <v>42736</v>
      </c>
      <c r="I685" s="10"/>
      <c r="J685" s="11" t="s">
        <v>680</v>
      </c>
      <c r="K685" s="11" t="s">
        <v>1743</v>
      </c>
      <c r="L685" s="10">
        <v>102512</v>
      </c>
      <c r="M685" s="11" t="s">
        <v>48</v>
      </c>
      <c r="N685" s="11"/>
      <c r="O685" s="11" t="s">
        <v>49</v>
      </c>
      <c r="P685" s="11" t="s">
        <v>50</v>
      </c>
      <c r="Q685" s="11" t="s">
        <v>50</v>
      </c>
      <c r="R685" s="11" t="s">
        <v>1744</v>
      </c>
      <c r="S685" s="12">
        <v>42736</v>
      </c>
      <c r="T685" s="12">
        <v>43100</v>
      </c>
      <c r="U685" s="12">
        <v>43100</v>
      </c>
      <c r="V685" s="10">
        <v>569.25</v>
      </c>
      <c r="W685" s="10"/>
      <c r="X685" s="10">
        <v>0</v>
      </c>
      <c r="Y685" s="13">
        <v>42888.441689814812</v>
      </c>
      <c r="Z685" s="11"/>
      <c r="AA685" s="10"/>
      <c r="AB685" s="11"/>
      <c r="AC685" s="10"/>
      <c r="AD685" s="10"/>
      <c r="AE685" s="10"/>
      <c r="AF685" s="10"/>
      <c r="AG685" s="10"/>
      <c r="AH685" s="10"/>
      <c r="AI685" s="11"/>
      <c r="AJ685" s="2">
        <f>VLOOKUP(A685,'[1]Tab.-Job'!A:A,1,FALSE)</f>
        <v>19324</v>
      </c>
      <c r="AK685" s="14" t="str">
        <f t="shared" si="84"/>
        <v>Decrausaz Claire 22.03.1987</v>
      </c>
      <c r="AL685" s="2" t="b">
        <f t="shared" si="85"/>
        <v>1</v>
      </c>
    </row>
    <row r="686" spans="1:38" ht="25.5" x14ac:dyDescent="0.2">
      <c r="A686" s="10">
        <v>19339</v>
      </c>
      <c r="B686" s="11" t="s">
        <v>41</v>
      </c>
      <c r="C686" s="11" t="s">
        <v>1745</v>
      </c>
      <c r="D686" s="11" t="s">
        <v>1746</v>
      </c>
      <c r="E686" s="11" t="s">
        <v>96</v>
      </c>
      <c r="F686" s="10">
        <v>38831</v>
      </c>
      <c r="G686" s="11" t="s">
        <v>1747</v>
      </c>
      <c r="H686" s="12">
        <v>42370</v>
      </c>
      <c r="I686" s="10"/>
      <c r="J686" s="11" t="s">
        <v>358</v>
      </c>
      <c r="K686" s="11" t="s">
        <v>57</v>
      </c>
      <c r="L686" s="10">
        <v>98794</v>
      </c>
      <c r="M686" s="11" t="s">
        <v>48</v>
      </c>
      <c r="N686" s="11"/>
      <c r="O686" s="11" t="s">
        <v>49</v>
      </c>
      <c r="P686" s="11" t="s">
        <v>50</v>
      </c>
      <c r="Q686" s="11" t="s">
        <v>50</v>
      </c>
      <c r="R686" s="11" t="s">
        <v>1748</v>
      </c>
      <c r="S686" s="12">
        <v>42736</v>
      </c>
      <c r="T686" s="12">
        <v>43100</v>
      </c>
      <c r="U686" s="12">
        <v>43100</v>
      </c>
      <c r="V686" s="10">
        <v>537.29999999999995</v>
      </c>
      <c r="W686" s="10">
        <v>300</v>
      </c>
      <c r="X686" s="10">
        <v>0</v>
      </c>
      <c r="Y686" s="13">
        <v>42758.736319444448</v>
      </c>
      <c r="Z686" s="11"/>
      <c r="AA686" s="10">
        <v>22988</v>
      </c>
      <c r="AB686" s="11" t="s">
        <v>61</v>
      </c>
      <c r="AC686" s="10">
        <v>5.65</v>
      </c>
      <c r="AD686" s="12">
        <v>42736</v>
      </c>
      <c r="AE686" s="12">
        <v>42825</v>
      </c>
      <c r="AF686" s="12">
        <v>42825</v>
      </c>
      <c r="AG686" s="10">
        <v>0</v>
      </c>
      <c r="AH686" s="13">
        <v>42758.736643518518</v>
      </c>
      <c r="AI686" s="11"/>
      <c r="AJ686" s="2">
        <f>VLOOKUP(A686,'[1]Tab.-Job'!A:A,1,FALSE)</f>
        <v>19339</v>
      </c>
      <c r="AK686" s="14" t="str">
        <f t="shared" si="84"/>
        <v>Marrel Noémie Catherine 20.08.1998</v>
      </c>
      <c r="AL686" s="2" t="b">
        <f t="shared" si="85"/>
        <v>1</v>
      </c>
    </row>
    <row r="687" spans="1:38" ht="25.5" x14ac:dyDescent="0.2">
      <c r="A687" s="10">
        <v>19342</v>
      </c>
      <c r="B687" s="11" t="s">
        <v>41</v>
      </c>
      <c r="C687" s="11" t="s">
        <v>1749</v>
      </c>
      <c r="D687" s="11" t="s">
        <v>1750</v>
      </c>
      <c r="E687" s="11" t="s">
        <v>692</v>
      </c>
      <c r="F687" s="10">
        <v>39790</v>
      </c>
      <c r="G687" s="11" t="s">
        <v>1751</v>
      </c>
      <c r="H687" s="12">
        <v>42370</v>
      </c>
      <c r="I687" s="10"/>
      <c r="J687" s="11" t="s">
        <v>110</v>
      </c>
      <c r="K687" s="11"/>
      <c r="L687" s="10">
        <v>97393</v>
      </c>
      <c r="M687" s="11" t="s">
        <v>48</v>
      </c>
      <c r="N687" s="11" t="s">
        <v>1751</v>
      </c>
      <c r="O687" s="11" t="s">
        <v>49</v>
      </c>
      <c r="P687" s="11" t="s">
        <v>50</v>
      </c>
      <c r="Q687" s="11" t="s">
        <v>50</v>
      </c>
      <c r="R687" s="11" t="s">
        <v>1752</v>
      </c>
      <c r="S687" s="12">
        <v>42736</v>
      </c>
      <c r="T687" s="12">
        <v>43100</v>
      </c>
      <c r="U687" s="12">
        <v>43100</v>
      </c>
      <c r="V687" s="10">
        <v>614</v>
      </c>
      <c r="W687" s="10">
        <v>300</v>
      </c>
      <c r="X687" s="10">
        <v>0</v>
      </c>
      <c r="Y687" s="13">
        <v>42727.454930555556</v>
      </c>
      <c r="Z687" s="11"/>
      <c r="AA687" s="10">
        <v>21970</v>
      </c>
      <c r="AB687" s="11" t="s">
        <v>60</v>
      </c>
      <c r="AC687" s="10">
        <v>554</v>
      </c>
      <c r="AD687" s="12">
        <v>42736</v>
      </c>
      <c r="AE687" s="12">
        <v>43100</v>
      </c>
      <c r="AF687" s="12">
        <v>43100</v>
      </c>
      <c r="AG687" s="10">
        <v>0</v>
      </c>
      <c r="AH687" s="13">
        <v>42727.455266203702</v>
      </c>
      <c r="AI687" s="11"/>
      <c r="AJ687" s="2">
        <f>VLOOKUP(A687,'[1]Tab.-Job'!A:A,1,FALSE)</f>
        <v>19342</v>
      </c>
      <c r="AK687" s="14" t="str">
        <f t="shared" si="84"/>
        <v>Nold Barbara 08.05.1956</v>
      </c>
      <c r="AL687" s="2" t="b">
        <f t="shared" si="85"/>
        <v>1</v>
      </c>
    </row>
    <row r="688" spans="1:38" ht="25.5" x14ac:dyDescent="0.2">
      <c r="A688" s="10">
        <v>19342</v>
      </c>
      <c r="B688" s="11" t="s">
        <v>41</v>
      </c>
      <c r="C688" s="11" t="s">
        <v>1749</v>
      </c>
      <c r="D688" s="11" t="s">
        <v>1750</v>
      </c>
      <c r="E688" s="11" t="s">
        <v>692</v>
      </c>
      <c r="F688" s="10">
        <v>39790</v>
      </c>
      <c r="G688" s="11" t="s">
        <v>1751</v>
      </c>
      <c r="H688" s="12">
        <v>42370</v>
      </c>
      <c r="I688" s="10"/>
      <c r="J688" s="11" t="s">
        <v>110</v>
      </c>
      <c r="K688" s="11"/>
      <c r="L688" s="10">
        <v>97393</v>
      </c>
      <c r="M688" s="11" t="s">
        <v>48</v>
      </c>
      <c r="N688" s="11" t="s">
        <v>1751</v>
      </c>
      <c r="O688" s="11" t="s">
        <v>49</v>
      </c>
      <c r="P688" s="11" t="s">
        <v>50</v>
      </c>
      <c r="Q688" s="11" t="s">
        <v>50</v>
      </c>
      <c r="R688" s="11" t="s">
        <v>1752</v>
      </c>
      <c r="S688" s="12">
        <v>42736</v>
      </c>
      <c r="T688" s="12">
        <v>43100</v>
      </c>
      <c r="U688" s="12">
        <v>43100</v>
      </c>
      <c r="V688" s="10">
        <v>614</v>
      </c>
      <c r="W688" s="10">
        <v>300</v>
      </c>
      <c r="X688" s="10">
        <v>0</v>
      </c>
      <c r="Y688" s="13">
        <v>42727.454930555556</v>
      </c>
      <c r="Z688" s="11"/>
      <c r="AA688" s="10">
        <v>23205</v>
      </c>
      <c r="AB688" s="11" t="s">
        <v>161</v>
      </c>
      <c r="AC688" s="10">
        <v>54.35</v>
      </c>
      <c r="AD688" s="12">
        <v>42736</v>
      </c>
      <c r="AE688" s="12">
        <v>42736</v>
      </c>
      <c r="AF688" s="12">
        <v>42736</v>
      </c>
      <c r="AG688" s="10">
        <v>0</v>
      </c>
      <c r="AH688" s="13">
        <v>42765.440057870372</v>
      </c>
      <c r="AI688" s="11"/>
      <c r="AJ688" s="2">
        <f>VLOOKUP(A688,'[1]Tab.-Job'!A:A,1,FALSE)</f>
        <v>19342</v>
      </c>
      <c r="AK688" s="14" t="str">
        <f t="shared" si="84"/>
        <v>Nold Barbara 08.05.1956</v>
      </c>
      <c r="AL688" s="2" t="b">
        <f t="shared" si="85"/>
        <v>1</v>
      </c>
    </row>
    <row r="689" spans="1:38" ht="25.5" x14ac:dyDescent="0.2">
      <c r="A689" s="10">
        <v>19342</v>
      </c>
      <c r="B689" s="11" t="s">
        <v>41</v>
      </c>
      <c r="C689" s="11" t="s">
        <v>1749</v>
      </c>
      <c r="D689" s="11" t="s">
        <v>1750</v>
      </c>
      <c r="E689" s="11" t="s">
        <v>692</v>
      </c>
      <c r="F689" s="10">
        <v>39790</v>
      </c>
      <c r="G689" s="11" t="s">
        <v>1751</v>
      </c>
      <c r="H689" s="12">
        <v>42370</v>
      </c>
      <c r="I689" s="10"/>
      <c r="J689" s="11" t="s">
        <v>110</v>
      </c>
      <c r="K689" s="11"/>
      <c r="L689" s="10">
        <v>97393</v>
      </c>
      <c r="M689" s="11" t="s">
        <v>48</v>
      </c>
      <c r="N689" s="11" t="s">
        <v>1751</v>
      </c>
      <c r="O689" s="11" t="s">
        <v>49</v>
      </c>
      <c r="P689" s="11" t="s">
        <v>50</v>
      </c>
      <c r="Q689" s="11" t="s">
        <v>50</v>
      </c>
      <c r="R689" s="11" t="s">
        <v>1752</v>
      </c>
      <c r="S689" s="12">
        <v>42736</v>
      </c>
      <c r="T689" s="12">
        <v>43100</v>
      </c>
      <c r="U689" s="12">
        <v>43100</v>
      </c>
      <c r="V689" s="10">
        <v>614</v>
      </c>
      <c r="W689" s="10">
        <v>300</v>
      </c>
      <c r="X689" s="10">
        <v>0</v>
      </c>
      <c r="Y689" s="13">
        <v>42727.454930555556</v>
      </c>
      <c r="Z689" s="11"/>
      <c r="AA689" s="10">
        <v>21971</v>
      </c>
      <c r="AB689" s="11" t="s">
        <v>61</v>
      </c>
      <c r="AC689" s="10">
        <v>5.65</v>
      </c>
      <c r="AD689" s="12">
        <v>42736</v>
      </c>
      <c r="AE689" s="12">
        <v>43100</v>
      </c>
      <c r="AF689" s="12">
        <v>43100</v>
      </c>
      <c r="AG689" s="10">
        <v>0</v>
      </c>
      <c r="AH689" s="13">
        <v>42727.45553240741</v>
      </c>
      <c r="AI689" s="11"/>
      <c r="AJ689" s="2">
        <f>VLOOKUP(A689,'[1]Tab.-Job'!A:A,1,FALSE)</f>
        <v>19342</v>
      </c>
      <c r="AK689" s="14" t="str">
        <f t="shared" si="84"/>
        <v>Nold Barbara 08.05.1956</v>
      </c>
      <c r="AL689" s="2" t="b">
        <f t="shared" si="85"/>
        <v>1</v>
      </c>
    </row>
    <row r="690" spans="1:38" ht="25.5" x14ac:dyDescent="0.2">
      <c r="A690" s="10">
        <v>19342</v>
      </c>
      <c r="B690" s="11" t="s">
        <v>41</v>
      </c>
      <c r="C690" s="11" t="s">
        <v>1749</v>
      </c>
      <c r="D690" s="11" t="s">
        <v>1750</v>
      </c>
      <c r="E690" s="11" t="s">
        <v>692</v>
      </c>
      <c r="F690" s="10">
        <v>39790</v>
      </c>
      <c r="G690" s="11" t="s">
        <v>1751</v>
      </c>
      <c r="H690" s="12">
        <v>42370</v>
      </c>
      <c r="I690" s="10"/>
      <c r="J690" s="11" t="s">
        <v>110</v>
      </c>
      <c r="K690" s="11"/>
      <c r="L690" s="10">
        <v>95302</v>
      </c>
      <c r="M690" s="11" t="s">
        <v>48</v>
      </c>
      <c r="N690" s="11" t="s">
        <v>1751</v>
      </c>
      <c r="O690" s="11" t="s">
        <v>49</v>
      </c>
      <c r="P690" s="11" t="s">
        <v>50</v>
      </c>
      <c r="Q690" s="11" t="s">
        <v>50</v>
      </c>
      <c r="R690" s="11" t="s">
        <v>1752</v>
      </c>
      <c r="S690" s="12">
        <v>42736</v>
      </c>
      <c r="T690" s="12">
        <v>42736</v>
      </c>
      <c r="U690" s="12">
        <v>42736</v>
      </c>
      <c r="V690" s="10">
        <v>614</v>
      </c>
      <c r="W690" s="10">
        <v>300</v>
      </c>
      <c r="X690" s="10">
        <v>0</v>
      </c>
      <c r="Y690" s="13">
        <v>42712.422638888886</v>
      </c>
      <c r="Z690" s="11"/>
      <c r="AA690" s="10"/>
      <c r="AB690" s="11"/>
      <c r="AC690" s="10"/>
      <c r="AD690" s="10"/>
      <c r="AE690" s="10"/>
      <c r="AF690" s="10"/>
      <c r="AG690" s="10"/>
      <c r="AH690" s="10"/>
      <c r="AI690" s="11"/>
      <c r="AJ690" s="2">
        <f>VLOOKUP(A690,'[1]Tab.-Job'!A:A,1,FALSE)</f>
        <v>19342</v>
      </c>
      <c r="AK690" s="14" t="str">
        <f t="shared" si="84"/>
        <v>Nold Barbara 08.05.1956</v>
      </c>
      <c r="AL690" s="2" t="b">
        <f t="shared" si="85"/>
        <v>1</v>
      </c>
    </row>
    <row r="691" spans="1:38" ht="25.5" x14ac:dyDescent="0.2">
      <c r="A691" s="10">
        <v>19351</v>
      </c>
      <c r="B691" s="11" t="s">
        <v>41</v>
      </c>
      <c r="C691" s="11" t="s">
        <v>1753</v>
      </c>
      <c r="D691" s="11" t="s">
        <v>1754</v>
      </c>
      <c r="E691" s="11" t="s">
        <v>1755</v>
      </c>
      <c r="F691" s="10">
        <v>40747</v>
      </c>
      <c r="G691" s="11" t="s">
        <v>1756</v>
      </c>
      <c r="H691" s="12">
        <v>42005</v>
      </c>
      <c r="I691" s="10"/>
      <c r="J691" s="11" t="s">
        <v>345</v>
      </c>
      <c r="K691" s="11"/>
      <c r="L691" s="10">
        <v>97434</v>
      </c>
      <c r="M691" s="11" t="s">
        <v>48</v>
      </c>
      <c r="N691" s="11"/>
      <c r="O691" s="11" t="s">
        <v>49</v>
      </c>
      <c r="P691" s="11" t="s">
        <v>50</v>
      </c>
      <c r="Q691" s="11" t="s">
        <v>50</v>
      </c>
      <c r="R691" s="11" t="s">
        <v>1757</v>
      </c>
      <c r="S691" s="12">
        <v>42736</v>
      </c>
      <c r="T691" s="12">
        <v>43100</v>
      </c>
      <c r="U691" s="12">
        <v>43100</v>
      </c>
      <c r="V691" s="10">
        <v>574.9</v>
      </c>
      <c r="W691" s="10">
        <v>300</v>
      </c>
      <c r="X691" s="10">
        <v>0</v>
      </c>
      <c r="Y691" s="13">
        <v>42727.509143518517</v>
      </c>
      <c r="Z691" s="11"/>
      <c r="AA691" s="10">
        <v>21986</v>
      </c>
      <c r="AB691" s="11" t="s">
        <v>61</v>
      </c>
      <c r="AC691" s="10">
        <v>5.65</v>
      </c>
      <c r="AD691" s="12">
        <v>42736</v>
      </c>
      <c r="AE691" s="12">
        <v>43100</v>
      </c>
      <c r="AF691" s="12">
        <v>43100</v>
      </c>
      <c r="AG691" s="10">
        <v>0</v>
      </c>
      <c r="AH691" s="13">
        <v>42727.511643518519</v>
      </c>
      <c r="AI691" s="11"/>
      <c r="AJ691" s="2">
        <f>VLOOKUP(A691,'[1]Tab.-Job'!A:A,1,FALSE)</f>
        <v>19351</v>
      </c>
      <c r="AK691" s="14" t="str">
        <f t="shared" si="84"/>
        <v>Sarkis Andrée 22.10.2020</v>
      </c>
      <c r="AL691" s="2" t="b">
        <f t="shared" si="85"/>
        <v>0</v>
      </c>
    </row>
    <row r="692" spans="1:38" ht="25.5" x14ac:dyDescent="0.2">
      <c r="A692" s="10">
        <v>19352</v>
      </c>
      <c r="B692" s="11" t="s">
        <v>41</v>
      </c>
      <c r="C692" s="11" t="s">
        <v>1758</v>
      </c>
      <c r="D692" s="11" t="s">
        <v>1759</v>
      </c>
      <c r="E692" s="11" t="s">
        <v>724</v>
      </c>
      <c r="F692" s="10">
        <v>39513</v>
      </c>
      <c r="G692" s="11" t="s">
        <v>1760</v>
      </c>
      <c r="H692" s="12">
        <v>42370</v>
      </c>
      <c r="I692" s="10"/>
      <c r="J692" s="11" t="s">
        <v>133</v>
      </c>
      <c r="K692" s="11" t="s">
        <v>1761</v>
      </c>
      <c r="L692" s="10">
        <v>97106</v>
      </c>
      <c r="M692" s="11" t="s">
        <v>48</v>
      </c>
      <c r="N692" s="11"/>
      <c r="O692" s="11" t="s">
        <v>49</v>
      </c>
      <c r="P692" s="11" t="s">
        <v>50</v>
      </c>
      <c r="Q692" s="11" t="s">
        <v>50</v>
      </c>
      <c r="R692" s="11" t="s">
        <v>1762</v>
      </c>
      <c r="S692" s="12">
        <v>42736</v>
      </c>
      <c r="T692" s="12">
        <v>43100</v>
      </c>
      <c r="U692" s="12">
        <v>43100</v>
      </c>
      <c r="V692" s="10">
        <v>469.8</v>
      </c>
      <c r="W692" s="10">
        <v>300</v>
      </c>
      <c r="X692" s="10">
        <v>0</v>
      </c>
      <c r="Y692" s="13">
        <v>42725.350115740737</v>
      </c>
      <c r="Z692" s="11"/>
      <c r="AA692" s="10">
        <v>21819</v>
      </c>
      <c r="AB692" s="11" t="s">
        <v>61</v>
      </c>
      <c r="AC692" s="10">
        <v>5.65</v>
      </c>
      <c r="AD692" s="12">
        <v>42736</v>
      </c>
      <c r="AE692" s="12">
        <v>43100</v>
      </c>
      <c r="AF692" s="12">
        <v>43100</v>
      </c>
      <c r="AG692" s="10">
        <v>0</v>
      </c>
      <c r="AH692" s="13">
        <v>42725.350590277776</v>
      </c>
      <c r="AI692" s="11"/>
      <c r="AJ692" s="2">
        <f>VLOOKUP(A692,'[1]Tab.-Job'!A:A,1,FALSE)</f>
        <v>19352</v>
      </c>
      <c r="AK692" s="14" t="str">
        <f t="shared" si="84"/>
        <v>Conus Charles Pierre 29.07.1943</v>
      </c>
      <c r="AL692" s="2" t="b">
        <f t="shared" si="85"/>
        <v>1</v>
      </c>
    </row>
    <row r="693" spans="1:38" ht="25.5" x14ac:dyDescent="0.2">
      <c r="A693" s="10">
        <v>19352</v>
      </c>
      <c r="B693" s="11" t="s">
        <v>41</v>
      </c>
      <c r="C693" s="11" t="s">
        <v>1758</v>
      </c>
      <c r="D693" s="11" t="s">
        <v>1759</v>
      </c>
      <c r="E693" s="11" t="s">
        <v>724</v>
      </c>
      <c r="F693" s="10">
        <v>39513</v>
      </c>
      <c r="G693" s="11" t="s">
        <v>1760</v>
      </c>
      <c r="H693" s="12">
        <v>42370</v>
      </c>
      <c r="I693" s="10"/>
      <c r="J693" s="11" t="s">
        <v>133</v>
      </c>
      <c r="K693" s="11" t="s">
        <v>1761</v>
      </c>
      <c r="L693" s="10">
        <v>97101</v>
      </c>
      <c r="M693" s="11" t="s">
        <v>48</v>
      </c>
      <c r="N693" s="11"/>
      <c r="O693" s="11" t="s">
        <v>49</v>
      </c>
      <c r="P693" s="11" t="s">
        <v>50</v>
      </c>
      <c r="Q693" s="11" t="s">
        <v>50</v>
      </c>
      <c r="R693" s="11" t="s">
        <v>1762</v>
      </c>
      <c r="S693" s="12">
        <v>42736</v>
      </c>
      <c r="T693" s="12">
        <v>42736</v>
      </c>
      <c r="U693" s="12">
        <v>42736</v>
      </c>
      <c r="V693" s="10">
        <v>458.2</v>
      </c>
      <c r="W693" s="10">
        <v>300</v>
      </c>
      <c r="X693" s="10">
        <v>0</v>
      </c>
      <c r="Y693" s="13">
        <v>42724.813252314816</v>
      </c>
      <c r="Z693" s="11"/>
      <c r="AA693" s="10">
        <v>21811</v>
      </c>
      <c r="AB693" s="11" t="s">
        <v>61</v>
      </c>
      <c r="AC693" s="10">
        <v>5.65</v>
      </c>
      <c r="AD693" s="12">
        <v>42736</v>
      </c>
      <c r="AE693" s="12">
        <v>43100</v>
      </c>
      <c r="AF693" s="12">
        <v>43100</v>
      </c>
      <c r="AG693" s="10">
        <v>0</v>
      </c>
      <c r="AH693" s="13">
        <v>42724.813576388886</v>
      </c>
      <c r="AI693" s="11"/>
      <c r="AJ693" s="2">
        <f>VLOOKUP(A693,'[1]Tab.-Job'!A:A,1,FALSE)</f>
        <v>19352</v>
      </c>
      <c r="AK693" s="14" t="str">
        <f t="shared" si="84"/>
        <v>Conus Charles Pierre 29.07.1943</v>
      </c>
      <c r="AL693" s="2" t="b">
        <f t="shared" si="85"/>
        <v>1</v>
      </c>
    </row>
    <row r="694" spans="1:38" ht="25.5" x14ac:dyDescent="0.2">
      <c r="A694" s="10">
        <v>19365</v>
      </c>
      <c r="B694" s="11" t="s">
        <v>41</v>
      </c>
      <c r="C694" s="11" t="s">
        <v>1763</v>
      </c>
      <c r="D694" s="11" t="s">
        <v>1764</v>
      </c>
      <c r="E694" s="11" t="s">
        <v>1765</v>
      </c>
      <c r="F694" s="10">
        <v>41424</v>
      </c>
      <c r="G694" s="11" t="s">
        <v>1766</v>
      </c>
      <c r="H694" s="12">
        <v>42370</v>
      </c>
      <c r="I694" s="10"/>
      <c r="J694" s="11" t="s">
        <v>128</v>
      </c>
      <c r="K694" s="11"/>
      <c r="L694" s="10">
        <v>99073</v>
      </c>
      <c r="M694" s="11" t="s">
        <v>48</v>
      </c>
      <c r="N694" s="11"/>
      <c r="O694" s="11" t="s">
        <v>49</v>
      </c>
      <c r="P694" s="11" t="s">
        <v>50</v>
      </c>
      <c r="Q694" s="11" t="s">
        <v>50</v>
      </c>
      <c r="R694" s="11" t="s">
        <v>1767</v>
      </c>
      <c r="S694" s="12">
        <v>42736</v>
      </c>
      <c r="T694" s="12">
        <v>43100</v>
      </c>
      <c r="U694" s="12">
        <v>43100</v>
      </c>
      <c r="V694" s="10">
        <v>529.75</v>
      </c>
      <c r="W694" s="10">
        <v>300</v>
      </c>
      <c r="X694" s="10">
        <v>0</v>
      </c>
      <c r="Y694" s="13">
        <v>42765.448958333334</v>
      </c>
      <c r="Z694" s="11"/>
      <c r="AA694" s="10"/>
      <c r="AB694" s="11"/>
      <c r="AC694" s="10"/>
      <c r="AD694" s="10"/>
      <c r="AE694" s="10"/>
      <c r="AF694" s="10"/>
      <c r="AG694" s="10"/>
      <c r="AH694" s="10"/>
      <c r="AI694" s="11"/>
      <c r="AJ694" s="2">
        <f>VLOOKUP(A694,'[1]Tab.-Job'!A:A,1,FALSE)</f>
        <v>19365</v>
      </c>
      <c r="AK694" s="14" t="str">
        <f t="shared" si="84"/>
        <v>Silva Fernandes Ricardo 19.09.1980</v>
      </c>
      <c r="AL694" s="2" t="b">
        <f t="shared" si="85"/>
        <v>1</v>
      </c>
    </row>
    <row r="695" spans="1:38" ht="25.5" x14ac:dyDescent="0.2">
      <c r="A695" s="10">
        <v>19371</v>
      </c>
      <c r="B695" s="11" t="s">
        <v>41</v>
      </c>
      <c r="C695" s="11" t="s">
        <v>1768</v>
      </c>
      <c r="D695" s="11" t="s">
        <v>1769</v>
      </c>
      <c r="E695" s="11" t="s">
        <v>684</v>
      </c>
      <c r="F695" s="10">
        <v>42703</v>
      </c>
      <c r="G695" s="11" t="s">
        <v>1770</v>
      </c>
      <c r="H695" s="12">
        <v>42370</v>
      </c>
      <c r="I695" s="10"/>
      <c r="J695" s="11" t="s">
        <v>100</v>
      </c>
      <c r="K695" s="11"/>
      <c r="L695" s="10">
        <v>102104</v>
      </c>
      <c r="M695" s="11" t="s">
        <v>48</v>
      </c>
      <c r="N695" s="11"/>
      <c r="O695" s="11" t="s">
        <v>49</v>
      </c>
      <c r="P695" s="11" t="s">
        <v>50</v>
      </c>
      <c r="Q695" s="11" t="s">
        <v>50</v>
      </c>
      <c r="R695" s="11" t="s">
        <v>1771</v>
      </c>
      <c r="S695" s="12">
        <v>42736</v>
      </c>
      <c r="T695" s="12">
        <v>43100</v>
      </c>
      <c r="U695" s="12">
        <v>43100</v>
      </c>
      <c r="V695" s="10">
        <v>570.75</v>
      </c>
      <c r="W695" s="10">
        <v>300</v>
      </c>
      <c r="X695" s="10">
        <v>0</v>
      </c>
      <c r="Y695" s="13">
        <v>42866.392245370371</v>
      </c>
      <c r="Z695" s="11"/>
      <c r="AA695" s="10"/>
      <c r="AB695" s="11"/>
      <c r="AC695" s="10"/>
      <c r="AD695" s="10"/>
      <c r="AE695" s="10"/>
      <c r="AF695" s="10"/>
      <c r="AG695" s="10"/>
      <c r="AH695" s="10"/>
      <c r="AI695" s="11"/>
      <c r="AJ695" s="2">
        <f>VLOOKUP(A695,'[1]Tab.-Job'!A:A,1,FALSE)</f>
        <v>19371</v>
      </c>
      <c r="AK695" s="14" t="str">
        <f t="shared" si="84"/>
        <v>Bioui Thomi Fatiha 01.10.1956</v>
      </c>
      <c r="AL695" s="2" t="b">
        <f t="shared" si="85"/>
        <v>1</v>
      </c>
    </row>
    <row r="696" spans="1:38" ht="25.5" x14ac:dyDescent="0.2">
      <c r="A696" s="10">
        <v>19378</v>
      </c>
      <c r="B696" s="11" t="s">
        <v>41</v>
      </c>
      <c r="C696" s="11" t="s">
        <v>1772</v>
      </c>
      <c r="D696" s="11" t="s">
        <v>1773</v>
      </c>
      <c r="E696" s="11" t="s">
        <v>1713</v>
      </c>
      <c r="F696" s="10">
        <v>40505</v>
      </c>
      <c r="G696" s="11" t="s">
        <v>1774</v>
      </c>
      <c r="H696" s="12">
        <v>42370</v>
      </c>
      <c r="I696" s="10"/>
      <c r="J696" s="11" t="s">
        <v>68</v>
      </c>
      <c r="K696" s="11"/>
      <c r="L696" s="10">
        <v>97030</v>
      </c>
      <c r="M696" s="11" t="s">
        <v>48</v>
      </c>
      <c r="N696" s="11" t="s">
        <v>1774</v>
      </c>
      <c r="O696" s="11" t="s">
        <v>49</v>
      </c>
      <c r="P696" s="11" t="s">
        <v>50</v>
      </c>
      <c r="Q696" s="11" t="s">
        <v>49</v>
      </c>
      <c r="R696" s="11" t="s">
        <v>1775</v>
      </c>
      <c r="S696" s="12">
        <v>42736</v>
      </c>
      <c r="T696" s="12">
        <v>43100</v>
      </c>
      <c r="U696" s="12">
        <v>43100</v>
      </c>
      <c r="V696" s="10">
        <v>591.35</v>
      </c>
      <c r="W696" s="10">
        <v>300</v>
      </c>
      <c r="X696" s="10">
        <v>0</v>
      </c>
      <c r="Y696" s="13">
        <v>42724.644629629627</v>
      </c>
      <c r="Z696" s="11"/>
      <c r="AA696" s="10"/>
      <c r="AB696" s="11"/>
      <c r="AC696" s="10"/>
      <c r="AD696" s="10"/>
      <c r="AE696" s="10"/>
      <c r="AF696" s="10"/>
      <c r="AG696" s="10"/>
      <c r="AH696" s="10"/>
      <c r="AI696" s="11"/>
      <c r="AJ696" s="2">
        <f>VLOOKUP(A696,'[1]Tab.-Job'!A:A,1,FALSE)</f>
        <v>19378</v>
      </c>
      <c r="AK696" s="14" t="str">
        <f t="shared" si="84"/>
        <v>Genoud Lucienne Marie 11.09.1937</v>
      </c>
      <c r="AL696" s="2" t="b">
        <f t="shared" si="85"/>
        <v>1</v>
      </c>
    </row>
    <row r="697" spans="1:38" ht="25.5" x14ac:dyDescent="0.2">
      <c r="A697" s="10">
        <v>19380</v>
      </c>
      <c r="B697" s="11" t="s">
        <v>41</v>
      </c>
      <c r="C697" s="11" t="s">
        <v>1776</v>
      </c>
      <c r="D697" s="11" t="s">
        <v>1777</v>
      </c>
      <c r="E697" s="11" t="s">
        <v>94</v>
      </c>
      <c r="F697" s="10">
        <v>39907</v>
      </c>
      <c r="G697" s="11" t="s">
        <v>1778</v>
      </c>
      <c r="H697" s="12">
        <v>42370</v>
      </c>
      <c r="I697" s="10"/>
      <c r="J697" s="11" t="s">
        <v>105</v>
      </c>
      <c r="K697" s="11" t="s">
        <v>715</v>
      </c>
      <c r="L697" s="10">
        <v>96051</v>
      </c>
      <c r="M697" s="11" t="s">
        <v>48</v>
      </c>
      <c r="N697" s="11"/>
      <c r="O697" s="11" t="s">
        <v>49</v>
      </c>
      <c r="P697" s="11" t="s">
        <v>50</v>
      </c>
      <c r="Q697" s="11" t="s">
        <v>50</v>
      </c>
      <c r="R697" s="11" t="s">
        <v>1779</v>
      </c>
      <c r="S697" s="12">
        <v>42736</v>
      </c>
      <c r="T697" s="12">
        <v>43100</v>
      </c>
      <c r="U697" s="12">
        <v>43100</v>
      </c>
      <c r="V697" s="10">
        <v>562.4</v>
      </c>
      <c r="W697" s="10">
        <v>300</v>
      </c>
      <c r="X697" s="10">
        <v>0</v>
      </c>
      <c r="Y697" s="13">
        <v>42719.396215277775</v>
      </c>
      <c r="Z697" s="11"/>
      <c r="AA697" s="10">
        <v>20917</v>
      </c>
      <c r="AB697" s="11" t="s">
        <v>60</v>
      </c>
      <c r="AC697" s="10">
        <v>70</v>
      </c>
      <c r="AD697" s="12">
        <v>42736</v>
      </c>
      <c r="AE697" s="12">
        <v>43100</v>
      </c>
      <c r="AF697" s="12">
        <v>43100</v>
      </c>
      <c r="AG697" s="10">
        <v>0</v>
      </c>
      <c r="AH697" s="13">
        <v>42719.398356481484</v>
      </c>
      <c r="AI697" s="11"/>
      <c r="AJ697" s="2">
        <f>VLOOKUP(A697,'[1]Tab.-Job'!A:A,1,FALSE)</f>
        <v>19380</v>
      </c>
      <c r="AK697" s="14" t="str">
        <f t="shared" si="84"/>
        <v>Chamma Boudjema 21.02.1971</v>
      </c>
      <c r="AL697" s="2" t="b">
        <f t="shared" si="85"/>
        <v>1</v>
      </c>
    </row>
    <row r="698" spans="1:38" ht="25.5" x14ac:dyDescent="0.2">
      <c r="A698" s="10">
        <v>19380</v>
      </c>
      <c r="B698" s="11" t="s">
        <v>41</v>
      </c>
      <c r="C698" s="11" t="s">
        <v>1776</v>
      </c>
      <c r="D698" s="11" t="s">
        <v>1777</v>
      </c>
      <c r="E698" s="11" t="s">
        <v>94</v>
      </c>
      <c r="F698" s="10">
        <v>39907</v>
      </c>
      <c r="G698" s="11" t="s">
        <v>1778</v>
      </c>
      <c r="H698" s="12">
        <v>42370</v>
      </c>
      <c r="I698" s="10"/>
      <c r="J698" s="11" t="s">
        <v>105</v>
      </c>
      <c r="K698" s="11" t="s">
        <v>715</v>
      </c>
      <c r="L698" s="10">
        <v>96051</v>
      </c>
      <c r="M698" s="11" t="s">
        <v>48</v>
      </c>
      <c r="N698" s="11"/>
      <c r="O698" s="11" t="s">
        <v>49</v>
      </c>
      <c r="P698" s="11" t="s">
        <v>50</v>
      </c>
      <c r="Q698" s="11" t="s">
        <v>50</v>
      </c>
      <c r="R698" s="11" t="s">
        <v>1779</v>
      </c>
      <c r="S698" s="12">
        <v>42736</v>
      </c>
      <c r="T698" s="12">
        <v>43100</v>
      </c>
      <c r="U698" s="12">
        <v>43100</v>
      </c>
      <c r="V698" s="10">
        <v>562.4</v>
      </c>
      <c r="W698" s="10">
        <v>300</v>
      </c>
      <c r="X698" s="10">
        <v>0</v>
      </c>
      <c r="Y698" s="13">
        <v>42719.396215277775</v>
      </c>
      <c r="Z698" s="11"/>
      <c r="AA698" s="10">
        <v>20916</v>
      </c>
      <c r="AB698" s="11" t="s">
        <v>61</v>
      </c>
      <c r="AC698" s="10">
        <v>5.65</v>
      </c>
      <c r="AD698" s="12">
        <v>42736</v>
      </c>
      <c r="AE698" s="12">
        <v>43100</v>
      </c>
      <c r="AF698" s="12">
        <v>43100</v>
      </c>
      <c r="AG698" s="10">
        <v>0</v>
      </c>
      <c r="AH698" s="13">
        <v>42719.397337962961</v>
      </c>
      <c r="AI698" s="11"/>
      <c r="AJ698" s="2">
        <f>VLOOKUP(A698,'[1]Tab.-Job'!A:A,1,FALSE)</f>
        <v>19380</v>
      </c>
      <c r="AK698" s="14" t="str">
        <f t="shared" si="84"/>
        <v>Chamma Boudjema 21.02.1971</v>
      </c>
      <c r="AL698" s="2" t="b">
        <f t="shared" si="85"/>
        <v>1</v>
      </c>
    </row>
    <row r="699" spans="1:38" ht="25.5" x14ac:dyDescent="0.2">
      <c r="A699" s="10">
        <v>19389</v>
      </c>
      <c r="B699" s="11" t="s">
        <v>41</v>
      </c>
      <c r="C699" s="11" t="s">
        <v>1780</v>
      </c>
      <c r="D699" s="11" t="s">
        <v>1781</v>
      </c>
      <c r="E699" s="11" t="s">
        <v>117</v>
      </c>
      <c r="F699" s="10">
        <v>39709</v>
      </c>
      <c r="G699" s="11" t="s">
        <v>1782</v>
      </c>
      <c r="H699" s="12">
        <v>42370</v>
      </c>
      <c r="I699" s="10"/>
      <c r="J699" s="11" t="s">
        <v>133</v>
      </c>
      <c r="K699" s="11" t="s">
        <v>560</v>
      </c>
      <c r="L699" s="10">
        <v>94344</v>
      </c>
      <c r="M699" s="11" t="s">
        <v>48</v>
      </c>
      <c r="N699" s="11" t="s">
        <v>1783</v>
      </c>
      <c r="O699" s="11" t="s">
        <v>49</v>
      </c>
      <c r="P699" s="11" t="s">
        <v>50</v>
      </c>
      <c r="Q699" s="11" t="s">
        <v>50</v>
      </c>
      <c r="R699" s="11" t="s">
        <v>1784</v>
      </c>
      <c r="S699" s="12">
        <v>42736</v>
      </c>
      <c r="T699" s="12">
        <v>43100</v>
      </c>
      <c r="U699" s="12">
        <v>43100</v>
      </c>
      <c r="V699" s="10">
        <v>469.8</v>
      </c>
      <c r="W699" s="10">
        <v>300</v>
      </c>
      <c r="X699" s="10">
        <v>0</v>
      </c>
      <c r="Y699" s="13">
        <v>42683.76871527778</v>
      </c>
      <c r="Z699" s="11" t="s">
        <v>115</v>
      </c>
      <c r="AA699" s="10">
        <v>19648</v>
      </c>
      <c r="AB699" s="11" t="s">
        <v>60</v>
      </c>
      <c r="AC699" s="10">
        <v>469.8</v>
      </c>
      <c r="AD699" s="12">
        <v>42736</v>
      </c>
      <c r="AE699" s="12">
        <v>43100</v>
      </c>
      <c r="AF699" s="12">
        <v>43100</v>
      </c>
      <c r="AG699" s="10">
        <v>0</v>
      </c>
      <c r="AH699" s="13">
        <v>42684.415625000001</v>
      </c>
      <c r="AI699" s="11" t="s">
        <v>160</v>
      </c>
      <c r="AJ699" s="2">
        <f>VLOOKUP(A699,'[1]Tab.-Job'!A:A,1,FALSE)</f>
        <v>19389</v>
      </c>
      <c r="AK699" s="14" t="str">
        <f t="shared" si="84"/>
        <v>Dall'Agnola Nella 09.09.2023</v>
      </c>
      <c r="AL699" s="2" t="b">
        <f t="shared" si="85"/>
        <v>0</v>
      </c>
    </row>
    <row r="700" spans="1:38" ht="25.5" x14ac:dyDescent="0.2">
      <c r="A700" s="10">
        <v>19389</v>
      </c>
      <c r="B700" s="11" t="s">
        <v>41</v>
      </c>
      <c r="C700" s="11" t="s">
        <v>1780</v>
      </c>
      <c r="D700" s="11" t="s">
        <v>1781</v>
      </c>
      <c r="E700" s="11" t="s">
        <v>117</v>
      </c>
      <c r="F700" s="10">
        <v>39709</v>
      </c>
      <c r="G700" s="11" t="s">
        <v>1782</v>
      </c>
      <c r="H700" s="12">
        <v>42370</v>
      </c>
      <c r="I700" s="10"/>
      <c r="J700" s="11" t="s">
        <v>133</v>
      </c>
      <c r="K700" s="11" t="s">
        <v>560</v>
      </c>
      <c r="L700" s="10">
        <v>94344</v>
      </c>
      <c r="M700" s="11" t="s">
        <v>48</v>
      </c>
      <c r="N700" s="11" t="s">
        <v>1783</v>
      </c>
      <c r="O700" s="11" t="s">
        <v>49</v>
      </c>
      <c r="P700" s="11" t="s">
        <v>50</v>
      </c>
      <c r="Q700" s="11" t="s">
        <v>50</v>
      </c>
      <c r="R700" s="11" t="s">
        <v>1784</v>
      </c>
      <c r="S700" s="12">
        <v>42736</v>
      </c>
      <c r="T700" s="12">
        <v>43100</v>
      </c>
      <c r="U700" s="12">
        <v>43100</v>
      </c>
      <c r="V700" s="10">
        <v>469.8</v>
      </c>
      <c r="W700" s="10">
        <v>300</v>
      </c>
      <c r="X700" s="10">
        <v>0</v>
      </c>
      <c r="Y700" s="13">
        <v>42683.76871527778</v>
      </c>
      <c r="Z700" s="11" t="s">
        <v>115</v>
      </c>
      <c r="AA700" s="10">
        <v>19649</v>
      </c>
      <c r="AB700" s="11" t="s">
        <v>48</v>
      </c>
      <c r="AC700" s="10">
        <v>0</v>
      </c>
      <c r="AD700" s="12">
        <v>42736</v>
      </c>
      <c r="AE700" s="12">
        <v>43100</v>
      </c>
      <c r="AF700" s="12">
        <v>43100</v>
      </c>
      <c r="AG700" s="10">
        <v>0</v>
      </c>
      <c r="AH700" s="13">
        <v>42684.416759259257</v>
      </c>
      <c r="AI700" s="11"/>
      <c r="AJ700" s="2">
        <f>VLOOKUP(A700,'[1]Tab.-Job'!A:A,1,FALSE)</f>
        <v>19389</v>
      </c>
      <c r="AK700" s="14" t="str">
        <f t="shared" si="84"/>
        <v>Dall'Agnola Nella 09.09.2023</v>
      </c>
      <c r="AL700" s="2" t="b">
        <f t="shared" si="85"/>
        <v>0</v>
      </c>
    </row>
    <row r="701" spans="1:38" ht="25.5" x14ac:dyDescent="0.2">
      <c r="A701" s="10">
        <v>19390</v>
      </c>
      <c r="B701" s="11" t="s">
        <v>41</v>
      </c>
      <c r="C701" s="11" t="s">
        <v>1785</v>
      </c>
      <c r="D701" s="11" t="s">
        <v>1786</v>
      </c>
      <c r="E701" s="11" t="s">
        <v>711</v>
      </c>
      <c r="F701" s="10">
        <v>41163</v>
      </c>
      <c r="G701" s="11" t="s">
        <v>1787</v>
      </c>
      <c r="H701" s="12">
        <v>42370</v>
      </c>
      <c r="I701" s="10"/>
      <c r="J701" s="11" t="s">
        <v>65</v>
      </c>
      <c r="K701" s="11"/>
      <c r="L701" s="10">
        <v>98439</v>
      </c>
      <c r="M701" s="11" t="s">
        <v>48</v>
      </c>
      <c r="N701" s="11"/>
      <c r="O701" s="11" t="s">
        <v>49</v>
      </c>
      <c r="P701" s="11" t="s">
        <v>50</v>
      </c>
      <c r="Q701" s="11" t="s">
        <v>50</v>
      </c>
      <c r="R701" s="11" t="s">
        <v>1788</v>
      </c>
      <c r="S701" s="12">
        <v>42736</v>
      </c>
      <c r="T701" s="12">
        <v>43100</v>
      </c>
      <c r="U701" s="12">
        <v>43100</v>
      </c>
      <c r="V701" s="10">
        <v>530.9</v>
      </c>
      <c r="W701" s="10">
        <v>300</v>
      </c>
      <c r="X701" s="10">
        <v>0</v>
      </c>
      <c r="Y701" s="13">
        <v>42748.383379629631</v>
      </c>
      <c r="Z701" s="11"/>
      <c r="AA701" s="10">
        <v>22727</v>
      </c>
      <c r="AB701" s="11" t="s">
        <v>60</v>
      </c>
      <c r="AC701" s="10">
        <v>525.25</v>
      </c>
      <c r="AD701" s="12">
        <v>42736</v>
      </c>
      <c r="AE701" s="12">
        <v>43100</v>
      </c>
      <c r="AF701" s="12">
        <v>43100</v>
      </c>
      <c r="AG701" s="10">
        <v>0</v>
      </c>
      <c r="AH701" s="13">
        <v>42748.385370370372</v>
      </c>
      <c r="AI701" s="11"/>
      <c r="AJ701" s="2">
        <f>VLOOKUP(A701,'[1]Tab.-Job'!A:A,1,FALSE)</f>
        <v>19390</v>
      </c>
      <c r="AK701" s="14" t="str">
        <f t="shared" si="84"/>
        <v>Eggs Daniel Stéphane 09.09.1952</v>
      </c>
      <c r="AL701" s="2" t="b">
        <f t="shared" si="85"/>
        <v>1</v>
      </c>
    </row>
    <row r="702" spans="1:38" ht="25.5" x14ac:dyDescent="0.2">
      <c r="A702" s="10">
        <v>19390</v>
      </c>
      <c r="B702" s="11" t="s">
        <v>41</v>
      </c>
      <c r="C702" s="11" t="s">
        <v>1785</v>
      </c>
      <c r="D702" s="11" t="s">
        <v>1786</v>
      </c>
      <c r="E702" s="11" t="s">
        <v>711</v>
      </c>
      <c r="F702" s="10">
        <v>41163</v>
      </c>
      <c r="G702" s="11" t="s">
        <v>1787</v>
      </c>
      <c r="H702" s="12">
        <v>42370</v>
      </c>
      <c r="I702" s="10"/>
      <c r="J702" s="11" t="s">
        <v>65</v>
      </c>
      <c r="K702" s="11"/>
      <c r="L702" s="10">
        <v>98439</v>
      </c>
      <c r="M702" s="11" t="s">
        <v>48</v>
      </c>
      <c r="N702" s="11"/>
      <c r="O702" s="11" t="s">
        <v>49</v>
      </c>
      <c r="P702" s="11" t="s">
        <v>50</v>
      </c>
      <c r="Q702" s="11" t="s">
        <v>50</v>
      </c>
      <c r="R702" s="11" t="s">
        <v>1788</v>
      </c>
      <c r="S702" s="12">
        <v>42736</v>
      </c>
      <c r="T702" s="12">
        <v>43100</v>
      </c>
      <c r="U702" s="12">
        <v>43100</v>
      </c>
      <c r="V702" s="10">
        <v>530.9</v>
      </c>
      <c r="W702" s="10">
        <v>300</v>
      </c>
      <c r="X702" s="10">
        <v>0</v>
      </c>
      <c r="Y702" s="13">
        <v>42748.383379629631</v>
      </c>
      <c r="Z702" s="11"/>
      <c r="AA702" s="10">
        <v>22725</v>
      </c>
      <c r="AB702" s="11" t="s">
        <v>61</v>
      </c>
      <c r="AC702" s="10">
        <v>5.65</v>
      </c>
      <c r="AD702" s="12">
        <v>42736</v>
      </c>
      <c r="AE702" s="12">
        <v>43100</v>
      </c>
      <c r="AF702" s="12">
        <v>43100</v>
      </c>
      <c r="AG702" s="10">
        <v>0</v>
      </c>
      <c r="AH702" s="13">
        <v>42748.384699074071</v>
      </c>
      <c r="AI702" s="11"/>
      <c r="AJ702" s="2">
        <f>VLOOKUP(A702,'[1]Tab.-Job'!A:A,1,FALSE)</f>
        <v>19390</v>
      </c>
      <c r="AK702" s="14" t="str">
        <f t="shared" si="84"/>
        <v>Eggs Daniel Stéphane 09.09.1952</v>
      </c>
      <c r="AL702" s="2" t="b">
        <f t="shared" si="85"/>
        <v>1</v>
      </c>
    </row>
    <row r="703" spans="1:38" ht="25.5" x14ac:dyDescent="0.2">
      <c r="A703" s="10">
        <v>19391</v>
      </c>
      <c r="B703" s="11" t="s">
        <v>41</v>
      </c>
      <c r="C703" s="11" t="s">
        <v>1789</v>
      </c>
      <c r="D703" s="11" t="s">
        <v>1790</v>
      </c>
      <c r="E703" s="11" t="s">
        <v>239</v>
      </c>
      <c r="F703" s="10">
        <v>39814</v>
      </c>
      <c r="G703" s="11" t="s">
        <v>1791</v>
      </c>
      <c r="H703" s="12">
        <v>42370</v>
      </c>
      <c r="I703" s="10"/>
      <c r="J703" s="11" t="s">
        <v>345</v>
      </c>
      <c r="K703" s="11" t="s">
        <v>136</v>
      </c>
      <c r="L703" s="10">
        <v>95706</v>
      </c>
      <c r="M703" s="11" t="s">
        <v>48</v>
      </c>
      <c r="N703" s="11" t="s">
        <v>1793</v>
      </c>
      <c r="O703" s="11" t="s">
        <v>49</v>
      </c>
      <c r="P703" s="11" t="s">
        <v>49</v>
      </c>
      <c r="Q703" s="11" t="s">
        <v>50</v>
      </c>
      <c r="R703" s="11" t="s">
        <v>1792</v>
      </c>
      <c r="S703" s="12">
        <v>42736</v>
      </c>
      <c r="T703" s="10"/>
      <c r="U703" s="10"/>
      <c r="V703" s="10">
        <v>440.45</v>
      </c>
      <c r="W703" s="10">
        <v>300</v>
      </c>
      <c r="X703" s="10">
        <v>0</v>
      </c>
      <c r="Y703" s="13">
        <v>42716.64534722222</v>
      </c>
      <c r="Z703" s="11" t="s">
        <v>1794</v>
      </c>
      <c r="AA703" s="10">
        <v>20682</v>
      </c>
      <c r="AB703" s="11" t="s">
        <v>60</v>
      </c>
      <c r="AC703" s="10">
        <v>423.6</v>
      </c>
      <c r="AD703" s="12">
        <v>42736</v>
      </c>
      <c r="AE703" s="12">
        <v>42736</v>
      </c>
      <c r="AF703" s="12">
        <v>42736</v>
      </c>
      <c r="AG703" s="10">
        <v>0</v>
      </c>
      <c r="AH703" s="13">
        <v>42716.646377314813</v>
      </c>
      <c r="AI703" s="11"/>
      <c r="AJ703" s="2">
        <f>VLOOKUP(A703,'[1]Tab.-Job'!A:A,1,FALSE)</f>
        <v>19391</v>
      </c>
      <c r="AK703" s="14" t="str">
        <f t="shared" si="84"/>
        <v>Recknagl Philippe Gian Carlo 06.01.1994</v>
      </c>
      <c r="AL703" s="2" t="b">
        <f t="shared" si="85"/>
        <v>1</v>
      </c>
    </row>
    <row r="704" spans="1:38" ht="25.5" x14ac:dyDescent="0.2">
      <c r="A704" s="10">
        <v>19398</v>
      </c>
      <c r="B704" s="11" t="s">
        <v>41</v>
      </c>
      <c r="C704" s="11" t="s">
        <v>1795</v>
      </c>
      <c r="D704" s="11" t="s">
        <v>1796</v>
      </c>
      <c r="E704" s="11" t="s">
        <v>324</v>
      </c>
      <c r="F704" s="10">
        <v>41752</v>
      </c>
      <c r="G704" s="11" t="s">
        <v>1797</v>
      </c>
      <c r="H704" s="12">
        <v>42736</v>
      </c>
      <c r="I704" s="10"/>
      <c r="J704" s="11" t="s">
        <v>656</v>
      </c>
      <c r="K704" s="11" t="s">
        <v>331</v>
      </c>
      <c r="L704" s="10">
        <v>99922</v>
      </c>
      <c r="M704" s="11" t="s">
        <v>48</v>
      </c>
      <c r="N704" s="11" t="s">
        <v>1797</v>
      </c>
      <c r="O704" s="11" t="s">
        <v>49</v>
      </c>
      <c r="P704" s="11" t="s">
        <v>50</v>
      </c>
      <c r="Q704" s="11" t="s">
        <v>50</v>
      </c>
      <c r="R704" s="11" t="s">
        <v>1798</v>
      </c>
      <c r="S704" s="12">
        <v>42736</v>
      </c>
      <c r="T704" s="12">
        <v>43100</v>
      </c>
      <c r="U704" s="12">
        <v>43100</v>
      </c>
      <c r="V704" s="10">
        <v>464</v>
      </c>
      <c r="W704" s="10"/>
      <c r="X704" s="10">
        <v>0</v>
      </c>
      <c r="Y704" s="13">
        <v>42788.466006944444</v>
      </c>
      <c r="Z704" s="11"/>
      <c r="AA704" s="10"/>
      <c r="AB704" s="11"/>
      <c r="AC704" s="10"/>
      <c r="AD704" s="10"/>
      <c r="AE704" s="10"/>
      <c r="AF704" s="10"/>
      <c r="AG704" s="10"/>
      <c r="AH704" s="10"/>
      <c r="AI704" s="11"/>
      <c r="AJ704" s="2">
        <f>VLOOKUP(A704,'[1]Tab.-Job'!A:A,1,FALSE)</f>
        <v>19398</v>
      </c>
      <c r="AK704" s="14" t="str">
        <f t="shared" si="84"/>
        <v>Grajera Marcos Maria Helena 19.04.1974</v>
      </c>
      <c r="AL704" s="2" t="b">
        <f t="shared" si="85"/>
        <v>1</v>
      </c>
    </row>
    <row r="705" spans="1:38" ht="25.5" x14ac:dyDescent="0.2">
      <c r="A705" s="10">
        <v>19398</v>
      </c>
      <c r="B705" s="11" t="s">
        <v>41</v>
      </c>
      <c r="C705" s="11" t="s">
        <v>1795</v>
      </c>
      <c r="D705" s="11" t="s">
        <v>1796</v>
      </c>
      <c r="E705" s="11" t="s">
        <v>324</v>
      </c>
      <c r="F705" s="10">
        <v>41753</v>
      </c>
      <c r="G705" s="11" t="s">
        <v>1799</v>
      </c>
      <c r="H705" s="12">
        <v>42736</v>
      </c>
      <c r="I705" s="10"/>
      <c r="J705" s="11" t="s">
        <v>656</v>
      </c>
      <c r="K705" s="11" t="s">
        <v>1800</v>
      </c>
      <c r="L705" s="10">
        <v>102252</v>
      </c>
      <c r="M705" s="11" t="s">
        <v>48</v>
      </c>
      <c r="N705" s="11" t="s">
        <v>1799</v>
      </c>
      <c r="O705" s="11" t="s">
        <v>49</v>
      </c>
      <c r="P705" s="11" t="s">
        <v>50</v>
      </c>
      <c r="Q705" s="11" t="s">
        <v>50</v>
      </c>
      <c r="R705" s="11" t="s">
        <v>1801</v>
      </c>
      <c r="S705" s="12">
        <v>42736</v>
      </c>
      <c r="T705" s="12">
        <v>43100</v>
      </c>
      <c r="U705" s="12">
        <v>43100</v>
      </c>
      <c r="V705" s="10">
        <v>118.55</v>
      </c>
      <c r="W705" s="10">
        <v>0</v>
      </c>
      <c r="X705" s="10">
        <v>0</v>
      </c>
      <c r="Y705" s="13">
        <v>42873.652037037034</v>
      </c>
      <c r="Z705" s="11"/>
      <c r="AA705" s="10"/>
      <c r="AB705" s="11"/>
      <c r="AC705" s="10"/>
      <c r="AD705" s="10"/>
      <c r="AE705" s="10"/>
      <c r="AF705" s="10"/>
      <c r="AG705" s="10"/>
      <c r="AH705" s="10"/>
      <c r="AI705" s="11"/>
      <c r="AJ705" s="2">
        <f>VLOOKUP(A705,'[1]Tab.-Job'!A:A,1,FALSE)</f>
        <v>19398</v>
      </c>
      <c r="AK705" s="14" t="str">
        <f t="shared" si="84"/>
        <v>Grajera Da Rocha Eusebio Loïc 27.08.2001</v>
      </c>
      <c r="AL705" s="2" t="b">
        <f t="shared" si="85"/>
        <v>0</v>
      </c>
    </row>
    <row r="706" spans="1:38" ht="25.5" x14ac:dyDescent="0.2">
      <c r="A706" s="10">
        <v>19398</v>
      </c>
      <c r="B706" s="11" t="s">
        <v>41</v>
      </c>
      <c r="C706" s="11" t="s">
        <v>1795</v>
      </c>
      <c r="D706" s="11" t="s">
        <v>1796</v>
      </c>
      <c r="E706" s="11" t="s">
        <v>324</v>
      </c>
      <c r="F706" s="10">
        <v>41753</v>
      </c>
      <c r="G706" s="11" t="s">
        <v>1799</v>
      </c>
      <c r="H706" s="12">
        <v>42736</v>
      </c>
      <c r="I706" s="10"/>
      <c r="J706" s="11" t="s">
        <v>656</v>
      </c>
      <c r="K706" s="11" t="s">
        <v>1800</v>
      </c>
      <c r="L706" s="10">
        <v>99923</v>
      </c>
      <c r="M706" s="11" t="s">
        <v>48</v>
      </c>
      <c r="N706" s="11" t="s">
        <v>1799</v>
      </c>
      <c r="O706" s="11" t="s">
        <v>49</v>
      </c>
      <c r="P706" s="11" t="s">
        <v>50</v>
      </c>
      <c r="Q706" s="11" t="s">
        <v>50</v>
      </c>
      <c r="R706" s="11" t="s">
        <v>1798</v>
      </c>
      <c r="S706" s="12">
        <v>42736</v>
      </c>
      <c r="T706" s="12">
        <v>42736</v>
      </c>
      <c r="U706" s="12">
        <v>42736</v>
      </c>
      <c r="V706" s="10">
        <v>118.55</v>
      </c>
      <c r="W706" s="10"/>
      <c r="X706" s="10">
        <v>0</v>
      </c>
      <c r="Y706" s="13">
        <v>42788.469826388886</v>
      </c>
      <c r="Z706" s="11"/>
      <c r="AA706" s="10"/>
      <c r="AB706" s="11"/>
      <c r="AC706" s="10"/>
      <c r="AD706" s="10"/>
      <c r="AE706" s="10"/>
      <c r="AF706" s="10"/>
      <c r="AG706" s="10"/>
      <c r="AH706" s="10"/>
      <c r="AI706" s="11"/>
      <c r="AJ706" s="2">
        <f>VLOOKUP(A706,'[1]Tab.-Job'!A:A,1,FALSE)</f>
        <v>19398</v>
      </c>
      <c r="AK706" s="14" t="str">
        <f t="shared" si="84"/>
        <v>Grajera Marcos Maria Helena 19.04.1974</v>
      </c>
      <c r="AL706" s="2" t="b">
        <f t="shared" si="85"/>
        <v>1</v>
      </c>
    </row>
    <row r="707" spans="1:38" ht="25.5" x14ac:dyDescent="0.2">
      <c r="A707" s="10">
        <v>19411</v>
      </c>
      <c r="B707" s="11" t="s">
        <v>41</v>
      </c>
      <c r="C707" s="11" t="s">
        <v>1802</v>
      </c>
      <c r="D707" s="11" t="s">
        <v>1803</v>
      </c>
      <c r="E707" s="11" t="s">
        <v>54</v>
      </c>
      <c r="F707" s="10">
        <v>40207</v>
      </c>
      <c r="G707" s="11" t="s">
        <v>1804</v>
      </c>
      <c r="H707" s="12">
        <v>42370</v>
      </c>
      <c r="I707" s="10"/>
      <c r="J707" s="11" t="s">
        <v>105</v>
      </c>
      <c r="K707" s="11" t="s">
        <v>707</v>
      </c>
      <c r="L707" s="10">
        <v>95817</v>
      </c>
      <c r="M707" s="11" t="s">
        <v>48</v>
      </c>
      <c r="N707" s="11" t="s">
        <v>1804</v>
      </c>
      <c r="O707" s="11" t="s">
        <v>49</v>
      </c>
      <c r="P707" s="11" t="s">
        <v>50</v>
      </c>
      <c r="Q707" s="11" t="s">
        <v>50</v>
      </c>
      <c r="R707" s="11" t="s">
        <v>1805</v>
      </c>
      <c r="S707" s="12">
        <v>42736</v>
      </c>
      <c r="T707" s="12">
        <v>43100</v>
      </c>
      <c r="U707" s="12">
        <v>43100</v>
      </c>
      <c r="V707" s="10">
        <v>639</v>
      </c>
      <c r="W707" s="10">
        <v>300</v>
      </c>
      <c r="X707" s="10">
        <v>0</v>
      </c>
      <c r="Y707" s="13">
        <v>42717.667384259257</v>
      </c>
      <c r="Z707" s="11"/>
      <c r="AA707" s="10">
        <v>20757</v>
      </c>
      <c r="AB707" s="11" t="s">
        <v>60</v>
      </c>
      <c r="AC707" s="10">
        <v>633.35</v>
      </c>
      <c r="AD707" s="12">
        <v>42736</v>
      </c>
      <c r="AE707" s="12">
        <v>43100</v>
      </c>
      <c r="AF707" s="12">
        <v>43100</v>
      </c>
      <c r="AG707" s="10">
        <v>0</v>
      </c>
      <c r="AH707" s="13">
        <v>42717.668078703704</v>
      </c>
      <c r="AI707" s="11" t="s">
        <v>1806</v>
      </c>
      <c r="AJ707" s="2">
        <f>VLOOKUP(A707,'[1]Tab.-Job'!A:A,1,FALSE)</f>
        <v>19411</v>
      </c>
      <c r="AK707" s="14" t="str">
        <f t="shared" si="84"/>
        <v>Marquis Hilaria Jesus 24.09.1947</v>
      </c>
      <c r="AL707" s="2" t="b">
        <f t="shared" si="85"/>
        <v>1</v>
      </c>
    </row>
    <row r="708" spans="1:38" ht="25.5" x14ac:dyDescent="0.2">
      <c r="A708" s="10">
        <v>19411</v>
      </c>
      <c r="B708" s="11" t="s">
        <v>41</v>
      </c>
      <c r="C708" s="11" t="s">
        <v>1802</v>
      </c>
      <c r="D708" s="11" t="s">
        <v>1803</v>
      </c>
      <c r="E708" s="11" t="s">
        <v>54</v>
      </c>
      <c r="F708" s="10">
        <v>40207</v>
      </c>
      <c r="G708" s="11" t="s">
        <v>1804</v>
      </c>
      <c r="H708" s="12">
        <v>42370</v>
      </c>
      <c r="I708" s="10"/>
      <c r="J708" s="11" t="s">
        <v>105</v>
      </c>
      <c r="K708" s="11" t="s">
        <v>707</v>
      </c>
      <c r="L708" s="10">
        <v>95817</v>
      </c>
      <c r="M708" s="11" t="s">
        <v>48</v>
      </c>
      <c r="N708" s="11" t="s">
        <v>1804</v>
      </c>
      <c r="O708" s="11" t="s">
        <v>49</v>
      </c>
      <c r="P708" s="11" t="s">
        <v>50</v>
      </c>
      <c r="Q708" s="11" t="s">
        <v>50</v>
      </c>
      <c r="R708" s="11" t="s">
        <v>1805</v>
      </c>
      <c r="S708" s="12">
        <v>42736</v>
      </c>
      <c r="T708" s="12">
        <v>43100</v>
      </c>
      <c r="U708" s="12">
        <v>43100</v>
      </c>
      <c r="V708" s="10">
        <v>639</v>
      </c>
      <c r="W708" s="10">
        <v>300</v>
      </c>
      <c r="X708" s="10">
        <v>0</v>
      </c>
      <c r="Y708" s="13">
        <v>42717.667384259257</v>
      </c>
      <c r="Z708" s="11"/>
      <c r="AA708" s="10">
        <v>20758</v>
      </c>
      <c r="AB708" s="11" t="s">
        <v>61</v>
      </c>
      <c r="AC708" s="10">
        <v>5.65</v>
      </c>
      <c r="AD708" s="12">
        <v>42736</v>
      </c>
      <c r="AE708" s="12">
        <v>43100</v>
      </c>
      <c r="AF708" s="12">
        <v>43100</v>
      </c>
      <c r="AG708" s="10">
        <v>0</v>
      </c>
      <c r="AH708" s="13">
        <v>42717.668611111112</v>
      </c>
      <c r="AI708" s="11"/>
      <c r="AJ708" s="2">
        <f>VLOOKUP(A708,'[1]Tab.-Job'!A:A,1,FALSE)</f>
        <v>19411</v>
      </c>
      <c r="AK708" s="14" t="str">
        <f t="shared" si="84"/>
        <v>Marquis Hilaria Jesus 24.09.1947</v>
      </c>
      <c r="AL708" s="2" t="b">
        <f t="shared" si="85"/>
        <v>1</v>
      </c>
    </row>
    <row r="709" spans="1:38" ht="25.5" x14ac:dyDescent="0.2">
      <c r="A709" s="10">
        <v>19417</v>
      </c>
      <c r="B709" s="11" t="s">
        <v>41</v>
      </c>
      <c r="C709" s="11" t="s">
        <v>1807</v>
      </c>
      <c r="D709" s="11" t="s">
        <v>1808</v>
      </c>
      <c r="E709" s="11" t="s">
        <v>290</v>
      </c>
      <c r="F709" s="10">
        <v>41402</v>
      </c>
      <c r="G709" s="11" t="s">
        <v>1809</v>
      </c>
      <c r="H709" s="12">
        <v>42005</v>
      </c>
      <c r="I709" s="10"/>
      <c r="J709" s="11" t="s">
        <v>141</v>
      </c>
      <c r="K709" s="11"/>
      <c r="L709" s="10">
        <v>99022</v>
      </c>
      <c r="M709" s="11" t="s">
        <v>48</v>
      </c>
      <c r="N709" s="11"/>
      <c r="O709" s="11" t="s">
        <v>49</v>
      </c>
      <c r="P709" s="11" t="s">
        <v>50</v>
      </c>
      <c r="Q709" s="11" t="s">
        <v>50</v>
      </c>
      <c r="R709" s="11" t="s">
        <v>1810</v>
      </c>
      <c r="S709" s="12">
        <v>42736</v>
      </c>
      <c r="T709" s="12">
        <v>43100</v>
      </c>
      <c r="U709" s="12">
        <v>43100</v>
      </c>
      <c r="V709" s="10">
        <v>474.05</v>
      </c>
      <c r="W709" s="10">
        <v>300</v>
      </c>
      <c r="X709" s="10">
        <v>0</v>
      </c>
      <c r="Y709" s="13">
        <v>42761.717210648145</v>
      </c>
      <c r="Z709" s="11"/>
      <c r="AA709" s="10"/>
      <c r="AB709" s="11"/>
      <c r="AC709" s="10"/>
      <c r="AD709" s="10"/>
      <c r="AE709" s="10"/>
      <c r="AF709" s="10"/>
      <c r="AG709" s="10"/>
      <c r="AH709" s="10"/>
      <c r="AI709" s="11"/>
      <c r="AJ709" s="2">
        <f>VLOOKUP(A709,'[1]Tab.-Job'!A:A,1,FALSE)</f>
        <v>19417</v>
      </c>
      <c r="AK709" s="14" t="str">
        <f t="shared" si="84"/>
        <v>Antoniotti Colette Clémentine 05.05.1931</v>
      </c>
      <c r="AL709" s="2" t="b">
        <f t="shared" si="85"/>
        <v>1</v>
      </c>
    </row>
    <row r="710" spans="1:38" ht="25.5" x14ac:dyDescent="0.2">
      <c r="A710" s="10">
        <v>19419</v>
      </c>
      <c r="B710" s="11" t="s">
        <v>41</v>
      </c>
      <c r="C710" s="11" t="s">
        <v>1811</v>
      </c>
      <c r="D710" s="11" t="s">
        <v>1812</v>
      </c>
      <c r="E710" s="11" t="s">
        <v>285</v>
      </c>
      <c r="F710" s="10">
        <v>42867</v>
      </c>
      <c r="G710" s="11" t="s">
        <v>1813</v>
      </c>
      <c r="H710" s="12">
        <v>42736</v>
      </c>
      <c r="I710" s="10"/>
      <c r="J710" s="11" t="s">
        <v>56</v>
      </c>
      <c r="K710" s="11"/>
      <c r="L710" s="10">
        <v>102474</v>
      </c>
      <c r="M710" s="11" t="s">
        <v>48</v>
      </c>
      <c r="N710" s="11" t="s">
        <v>1813</v>
      </c>
      <c r="O710" s="11" t="s">
        <v>49</v>
      </c>
      <c r="P710" s="11" t="s">
        <v>50</v>
      </c>
      <c r="Q710" s="11" t="s">
        <v>50</v>
      </c>
      <c r="R710" s="11" t="s">
        <v>1814</v>
      </c>
      <c r="S710" s="12">
        <v>42887</v>
      </c>
      <c r="T710" s="12">
        <v>42887</v>
      </c>
      <c r="U710" s="12">
        <v>42887</v>
      </c>
      <c r="V710" s="10">
        <v>559.75</v>
      </c>
      <c r="W710" s="10">
        <v>300</v>
      </c>
      <c r="X710" s="10">
        <v>0</v>
      </c>
      <c r="Y710" s="13">
        <v>42887.357511574075</v>
      </c>
      <c r="Z710" s="11"/>
      <c r="AA710" s="10">
        <v>25226</v>
      </c>
      <c r="AB710" s="11" t="s">
        <v>61</v>
      </c>
      <c r="AC710" s="10">
        <v>5.65</v>
      </c>
      <c r="AD710" s="12">
        <v>42887</v>
      </c>
      <c r="AE710" s="12">
        <v>42887</v>
      </c>
      <c r="AF710" s="12">
        <v>42887</v>
      </c>
      <c r="AG710" s="10">
        <v>0</v>
      </c>
      <c r="AH710" s="13">
        <v>42887.358460648145</v>
      </c>
      <c r="AI710" s="11"/>
      <c r="AJ710" s="2">
        <f>VLOOKUP(A710,'[1]Tab.-Job'!A:A,1,FALSE)</f>
        <v>19419</v>
      </c>
      <c r="AK710" s="14" t="str">
        <f t="shared" si="84"/>
        <v>Currat André Georges 03.11.1945</v>
      </c>
      <c r="AL710" s="2" t="b">
        <f t="shared" si="85"/>
        <v>1</v>
      </c>
    </row>
    <row r="711" spans="1:38" ht="25.5" x14ac:dyDescent="0.2">
      <c r="A711" s="10">
        <v>19419</v>
      </c>
      <c r="B711" s="11" t="s">
        <v>41</v>
      </c>
      <c r="C711" s="11" t="s">
        <v>1811</v>
      </c>
      <c r="D711" s="11" t="s">
        <v>1812</v>
      </c>
      <c r="E711" s="11" t="s">
        <v>285</v>
      </c>
      <c r="F711" s="10">
        <v>42867</v>
      </c>
      <c r="G711" s="11" t="s">
        <v>1813</v>
      </c>
      <c r="H711" s="12">
        <v>42736</v>
      </c>
      <c r="I711" s="10"/>
      <c r="J711" s="11" t="s">
        <v>56</v>
      </c>
      <c r="K711" s="11"/>
      <c r="L711" s="10">
        <v>102473</v>
      </c>
      <c r="M711" s="11" t="s">
        <v>48</v>
      </c>
      <c r="N711" s="11" t="s">
        <v>1813</v>
      </c>
      <c r="O711" s="11" t="s">
        <v>49</v>
      </c>
      <c r="P711" s="11" t="s">
        <v>50</v>
      </c>
      <c r="Q711" s="11" t="s">
        <v>50</v>
      </c>
      <c r="R711" s="11" t="s">
        <v>1814</v>
      </c>
      <c r="S711" s="12">
        <v>42736</v>
      </c>
      <c r="T711" s="12">
        <v>42886</v>
      </c>
      <c r="U711" s="12">
        <v>42886</v>
      </c>
      <c r="V711" s="10">
        <v>559.75</v>
      </c>
      <c r="W711" s="10">
        <v>300</v>
      </c>
      <c r="X711" s="10">
        <v>0</v>
      </c>
      <c r="Y711" s="13">
        <v>42887.356215277781</v>
      </c>
      <c r="Z711" s="11"/>
      <c r="AA711" s="10"/>
      <c r="AB711" s="11"/>
      <c r="AC711" s="10"/>
      <c r="AD711" s="10"/>
      <c r="AE711" s="10"/>
      <c r="AF711" s="10"/>
      <c r="AG711" s="10"/>
      <c r="AH711" s="10"/>
      <c r="AI711" s="11"/>
      <c r="AJ711" s="2">
        <f>VLOOKUP(A711,'[1]Tab.-Job'!A:A,1,FALSE)</f>
        <v>19419</v>
      </c>
      <c r="AK711" s="14" t="str">
        <f t="shared" si="84"/>
        <v>Currat André Georges 03.11.1945</v>
      </c>
      <c r="AL711" s="2" t="b">
        <f t="shared" si="85"/>
        <v>1</v>
      </c>
    </row>
    <row r="712" spans="1:38" ht="25.5" x14ac:dyDescent="0.2">
      <c r="A712" s="10">
        <v>19419</v>
      </c>
      <c r="B712" s="11" t="s">
        <v>41</v>
      </c>
      <c r="C712" s="11" t="s">
        <v>1811</v>
      </c>
      <c r="D712" s="11" t="s">
        <v>1812</v>
      </c>
      <c r="E712" s="11" t="s">
        <v>285</v>
      </c>
      <c r="F712" s="10">
        <v>42867</v>
      </c>
      <c r="G712" s="11" t="s">
        <v>1813</v>
      </c>
      <c r="H712" s="12">
        <v>42736</v>
      </c>
      <c r="I712" s="10"/>
      <c r="J712" s="11" t="s">
        <v>56</v>
      </c>
      <c r="K712" s="11"/>
      <c r="L712" s="10">
        <v>102475</v>
      </c>
      <c r="M712" s="11" t="s">
        <v>48</v>
      </c>
      <c r="N712" s="11" t="s">
        <v>1813</v>
      </c>
      <c r="O712" s="11" t="s">
        <v>49</v>
      </c>
      <c r="P712" s="11" t="s">
        <v>50</v>
      </c>
      <c r="Q712" s="11" t="s">
        <v>50</v>
      </c>
      <c r="R712" s="11" t="s">
        <v>1814</v>
      </c>
      <c r="S712" s="12">
        <v>42887</v>
      </c>
      <c r="T712" s="10"/>
      <c r="U712" s="10"/>
      <c r="V712" s="10">
        <v>565.4</v>
      </c>
      <c r="W712" s="10">
        <v>300</v>
      </c>
      <c r="X712" s="10">
        <v>0</v>
      </c>
      <c r="Y712" s="13">
        <v>42887.362175925926</v>
      </c>
      <c r="Z712" s="11"/>
      <c r="AA712" s="10">
        <v>25227</v>
      </c>
      <c r="AB712" s="11" t="s">
        <v>61</v>
      </c>
      <c r="AC712" s="10">
        <v>5.65</v>
      </c>
      <c r="AD712" s="12">
        <v>42887</v>
      </c>
      <c r="AE712" s="10"/>
      <c r="AF712" s="10"/>
      <c r="AG712" s="10">
        <v>0</v>
      </c>
      <c r="AH712" s="13">
        <v>42887.362650462965</v>
      </c>
      <c r="AI712" s="11"/>
      <c r="AJ712" s="2">
        <f>VLOOKUP(A712,'[1]Tab.-Job'!A:A,1,FALSE)</f>
        <v>19419</v>
      </c>
      <c r="AK712" s="14" t="str">
        <f t="shared" si="84"/>
        <v>Currat André Georges 03.11.1945</v>
      </c>
      <c r="AL712" s="2" t="b">
        <f t="shared" si="85"/>
        <v>1</v>
      </c>
    </row>
    <row r="713" spans="1:38" ht="25.5" x14ac:dyDescent="0.2">
      <c r="A713" s="10">
        <v>19432</v>
      </c>
      <c r="B713" s="11" t="s">
        <v>41</v>
      </c>
      <c r="C713" s="11" t="s">
        <v>1815</v>
      </c>
      <c r="D713" s="11" t="s">
        <v>1816</v>
      </c>
      <c r="E713" s="11" t="s">
        <v>137</v>
      </c>
      <c r="F713" s="10">
        <v>42522</v>
      </c>
      <c r="G713" s="11" t="s">
        <v>1817</v>
      </c>
      <c r="H713" s="12">
        <v>42736</v>
      </c>
      <c r="I713" s="10"/>
      <c r="J713" s="11" t="s">
        <v>56</v>
      </c>
      <c r="K713" s="11" t="s">
        <v>307</v>
      </c>
      <c r="L713" s="10">
        <v>101735</v>
      </c>
      <c r="M713" s="11" t="s">
        <v>48</v>
      </c>
      <c r="N713" s="11" t="s">
        <v>1817</v>
      </c>
      <c r="O713" s="11" t="s">
        <v>49</v>
      </c>
      <c r="P713" s="11" t="s">
        <v>50</v>
      </c>
      <c r="Q713" s="11" t="s">
        <v>50</v>
      </c>
      <c r="R713" s="11" t="s">
        <v>1818</v>
      </c>
      <c r="S713" s="12">
        <v>42736</v>
      </c>
      <c r="T713" s="12">
        <v>43100</v>
      </c>
      <c r="U713" s="12">
        <v>43100</v>
      </c>
      <c r="V713" s="10">
        <v>565.4</v>
      </c>
      <c r="W713" s="10">
        <v>500</v>
      </c>
      <c r="X713" s="10">
        <v>1696.2</v>
      </c>
      <c r="Y713" s="13">
        <v>42851.62462962963</v>
      </c>
      <c r="Z713" s="11"/>
      <c r="AA713" s="10">
        <v>24818</v>
      </c>
      <c r="AB713" s="11" t="s">
        <v>60</v>
      </c>
      <c r="AC713" s="10">
        <v>554</v>
      </c>
      <c r="AD713" s="12">
        <v>42736</v>
      </c>
      <c r="AE713" s="12">
        <v>43100</v>
      </c>
      <c r="AF713" s="12">
        <v>43100</v>
      </c>
      <c r="AG713" s="10">
        <v>1662</v>
      </c>
      <c r="AH713" s="13">
        <v>42851.625509259262</v>
      </c>
      <c r="AI713" s="11"/>
      <c r="AJ713" s="2">
        <f>VLOOKUP(A713,'[1]Tab.-Job'!A:A,1,FALSE)</f>
        <v>19432</v>
      </c>
      <c r="AK713" s="14" t="str">
        <f t="shared" si="84"/>
        <v>Hirt René Marcel 10.02.1938</v>
      </c>
      <c r="AL713" s="2" t="b">
        <f t="shared" si="85"/>
        <v>1</v>
      </c>
    </row>
    <row r="714" spans="1:38" ht="25.5" x14ac:dyDescent="0.2">
      <c r="A714" s="10">
        <v>19432</v>
      </c>
      <c r="B714" s="11" t="s">
        <v>41</v>
      </c>
      <c r="C714" s="11" t="s">
        <v>1815</v>
      </c>
      <c r="D714" s="11" t="s">
        <v>1816</v>
      </c>
      <c r="E714" s="11" t="s">
        <v>137</v>
      </c>
      <c r="F714" s="10">
        <v>42522</v>
      </c>
      <c r="G714" s="11" t="s">
        <v>1817</v>
      </c>
      <c r="H714" s="12">
        <v>42736</v>
      </c>
      <c r="I714" s="10"/>
      <c r="J714" s="11" t="s">
        <v>56</v>
      </c>
      <c r="K714" s="11" t="s">
        <v>307</v>
      </c>
      <c r="L714" s="10">
        <v>101735</v>
      </c>
      <c r="M714" s="11" t="s">
        <v>48</v>
      </c>
      <c r="N714" s="11" t="s">
        <v>1817</v>
      </c>
      <c r="O714" s="11" t="s">
        <v>49</v>
      </c>
      <c r="P714" s="11" t="s">
        <v>50</v>
      </c>
      <c r="Q714" s="11" t="s">
        <v>50</v>
      </c>
      <c r="R714" s="11" t="s">
        <v>1818</v>
      </c>
      <c r="S714" s="12">
        <v>42736</v>
      </c>
      <c r="T714" s="12">
        <v>43100</v>
      </c>
      <c r="U714" s="12">
        <v>43100</v>
      </c>
      <c r="V714" s="10">
        <v>565.4</v>
      </c>
      <c r="W714" s="10">
        <v>500</v>
      </c>
      <c r="X714" s="10">
        <v>1696.2</v>
      </c>
      <c r="Y714" s="13">
        <v>42851.62462962963</v>
      </c>
      <c r="Z714" s="11"/>
      <c r="AA714" s="10">
        <v>24820</v>
      </c>
      <c r="AB714" s="11" t="s">
        <v>61</v>
      </c>
      <c r="AC714" s="10">
        <v>5.75</v>
      </c>
      <c r="AD714" s="12">
        <v>42736</v>
      </c>
      <c r="AE714" s="12">
        <v>43100</v>
      </c>
      <c r="AF714" s="12">
        <v>43100</v>
      </c>
      <c r="AG714" s="10">
        <v>17.25</v>
      </c>
      <c r="AH714" s="13">
        <v>42851.626435185186</v>
      </c>
      <c r="AI714" s="11" t="s">
        <v>1819</v>
      </c>
      <c r="AJ714" s="2">
        <f>VLOOKUP(A714,'[1]Tab.-Job'!A:A,1,FALSE)</f>
        <v>19432</v>
      </c>
      <c r="AK714" s="14" t="str">
        <f t="shared" si="84"/>
        <v>Hirt René Marcel 10.02.1938</v>
      </c>
      <c r="AL714" s="2" t="b">
        <f t="shared" si="85"/>
        <v>1</v>
      </c>
    </row>
    <row r="715" spans="1:38" ht="25.5" x14ac:dyDescent="0.2">
      <c r="A715" s="10">
        <v>19432</v>
      </c>
      <c r="B715" s="11" t="s">
        <v>41</v>
      </c>
      <c r="C715" s="11" t="s">
        <v>1815</v>
      </c>
      <c r="D715" s="11" t="s">
        <v>1816</v>
      </c>
      <c r="E715" s="11" t="s">
        <v>137</v>
      </c>
      <c r="F715" s="10">
        <v>42522</v>
      </c>
      <c r="G715" s="11" t="s">
        <v>1817</v>
      </c>
      <c r="H715" s="12">
        <v>42736</v>
      </c>
      <c r="I715" s="10"/>
      <c r="J715" s="11" t="s">
        <v>56</v>
      </c>
      <c r="K715" s="11" t="s">
        <v>307</v>
      </c>
      <c r="L715" s="10">
        <v>101735</v>
      </c>
      <c r="M715" s="11" t="s">
        <v>48</v>
      </c>
      <c r="N715" s="11" t="s">
        <v>1817</v>
      </c>
      <c r="O715" s="11" t="s">
        <v>49</v>
      </c>
      <c r="P715" s="11" t="s">
        <v>50</v>
      </c>
      <c r="Q715" s="11" t="s">
        <v>50</v>
      </c>
      <c r="R715" s="11" t="s">
        <v>1818</v>
      </c>
      <c r="S715" s="12">
        <v>42736</v>
      </c>
      <c r="T715" s="12">
        <v>43100</v>
      </c>
      <c r="U715" s="12">
        <v>43100</v>
      </c>
      <c r="V715" s="10">
        <v>565.4</v>
      </c>
      <c r="W715" s="10">
        <v>500</v>
      </c>
      <c r="X715" s="10">
        <v>1696.2</v>
      </c>
      <c r="Y715" s="13">
        <v>42851.62462962963</v>
      </c>
      <c r="Z715" s="11"/>
      <c r="AA715" s="10">
        <v>24817</v>
      </c>
      <c r="AB715" s="11" t="s">
        <v>61</v>
      </c>
      <c r="AC715" s="10">
        <v>5.65</v>
      </c>
      <c r="AD715" s="12">
        <v>42736</v>
      </c>
      <c r="AE715" s="12">
        <v>42736</v>
      </c>
      <c r="AF715" s="12">
        <v>42736</v>
      </c>
      <c r="AG715" s="10">
        <v>16.95</v>
      </c>
      <c r="AH715" s="13">
        <v>42851.625277777777</v>
      </c>
      <c r="AI715" s="11"/>
      <c r="AJ715" s="2">
        <f>VLOOKUP(A715,'[1]Tab.-Job'!A:A,1,FALSE)</f>
        <v>19432</v>
      </c>
      <c r="AK715" s="14" t="str">
        <f t="shared" si="84"/>
        <v>Hirt René Marcel 10.02.1938</v>
      </c>
      <c r="AL715" s="2" t="b">
        <f t="shared" si="85"/>
        <v>1</v>
      </c>
    </row>
    <row r="716" spans="1:38" ht="25.5" x14ac:dyDescent="0.2">
      <c r="A716" s="10">
        <v>19432</v>
      </c>
      <c r="B716" s="11" t="s">
        <v>41</v>
      </c>
      <c r="C716" s="11" t="s">
        <v>1815</v>
      </c>
      <c r="D716" s="11" t="s">
        <v>1816</v>
      </c>
      <c r="E716" s="11" t="s">
        <v>137</v>
      </c>
      <c r="F716" s="10">
        <v>42522</v>
      </c>
      <c r="G716" s="11" t="s">
        <v>1817</v>
      </c>
      <c r="H716" s="12">
        <v>42736</v>
      </c>
      <c r="I716" s="10"/>
      <c r="J716" s="11" t="s">
        <v>56</v>
      </c>
      <c r="K716" s="11" t="s">
        <v>307</v>
      </c>
      <c r="L716" s="10">
        <v>101735</v>
      </c>
      <c r="M716" s="11" t="s">
        <v>48</v>
      </c>
      <c r="N716" s="11" t="s">
        <v>1817</v>
      </c>
      <c r="O716" s="11" t="s">
        <v>49</v>
      </c>
      <c r="P716" s="11" t="s">
        <v>50</v>
      </c>
      <c r="Q716" s="11" t="s">
        <v>50</v>
      </c>
      <c r="R716" s="11" t="s">
        <v>1818</v>
      </c>
      <c r="S716" s="12">
        <v>42736</v>
      </c>
      <c r="T716" s="12">
        <v>43100</v>
      </c>
      <c r="U716" s="12">
        <v>43100</v>
      </c>
      <c r="V716" s="10">
        <v>565.4</v>
      </c>
      <c r="W716" s="10">
        <v>500</v>
      </c>
      <c r="X716" s="10">
        <v>1696.2</v>
      </c>
      <c r="Y716" s="13">
        <v>42851.62462962963</v>
      </c>
      <c r="Z716" s="11"/>
      <c r="AA716" s="10">
        <v>24819</v>
      </c>
      <c r="AB716" s="11" t="s">
        <v>161</v>
      </c>
      <c r="AC716" s="10">
        <v>5.65</v>
      </c>
      <c r="AD716" s="12">
        <v>42736</v>
      </c>
      <c r="AE716" s="12">
        <v>43100</v>
      </c>
      <c r="AF716" s="12">
        <v>43100</v>
      </c>
      <c r="AG716" s="10">
        <v>16.95</v>
      </c>
      <c r="AH716" s="13">
        <v>42851.625787037039</v>
      </c>
      <c r="AI716" s="11" t="s">
        <v>1819</v>
      </c>
      <c r="AJ716" s="2">
        <f>VLOOKUP(A716,'[1]Tab.-Job'!A:A,1,FALSE)</f>
        <v>19432</v>
      </c>
      <c r="AK716" s="14" t="str">
        <f t="shared" si="84"/>
        <v>Hirt René Marcel 10.02.1938</v>
      </c>
      <c r="AL716" s="2" t="b">
        <f t="shared" si="85"/>
        <v>1</v>
      </c>
    </row>
    <row r="717" spans="1:38" ht="25.5" x14ac:dyDescent="0.2">
      <c r="A717" s="10">
        <v>19436</v>
      </c>
      <c r="B717" s="11" t="s">
        <v>41</v>
      </c>
      <c r="C717" s="11" t="s">
        <v>1820</v>
      </c>
      <c r="D717" s="11" t="s">
        <v>1821</v>
      </c>
      <c r="E717" s="11" t="s">
        <v>1822</v>
      </c>
      <c r="F717" s="10">
        <v>41847</v>
      </c>
      <c r="G717" s="11" t="s">
        <v>1823</v>
      </c>
      <c r="H717" s="10" t="s">
        <v>1824</v>
      </c>
      <c r="I717" s="10"/>
      <c r="J717" s="11" t="s">
        <v>680</v>
      </c>
      <c r="K717" s="11" t="s">
        <v>869</v>
      </c>
      <c r="L717" s="10">
        <v>100209</v>
      </c>
      <c r="M717" s="11" t="s">
        <v>48</v>
      </c>
      <c r="N717" s="11"/>
      <c r="O717" s="11" t="s">
        <v>49</v>
      </c>
      <c r="P717" s="11" t="s">
        <v>50</v>
      </c>
      <c r="Q717" s="11" t="s">
        <v>50</v>
      </c>
      <c r="R717" s="11" t="s">
        <v>1825</v>
      </c>
      <c r="S717" s="12">
        <v>42736</v>
      </c>
      <c r="T717" s="12">
        <v>43100</v>
      </c>
      <c r="U717" s="12">
        <v>43100</v>
      </c>
      <c r="V717" s="10">
        <v>574</v>
      </c>
      <c r="W717" s="10">
        <v>300</v>
      </c>
      <c r="X717" s="10">
        <v>574</v>
      </c>
      <c r="Y717" s="13">
        <v>42794.72556712963</v>
      </c>
      <c r="Z717" s="11"/>
      <c r="AA717" s="10">
        <v>23916</v>
      </c>
      <c r="AB717" s="11" t="s">
        <v>60</v>
      </c>
      <c r="AC717" s="10">
        <v>554</v>
      </c>
      <c r="AD717" s="12">
        <v>42736</v>
      </c>
      <c r="AE717" s="12">
        <v>43100</v>
      </c>
      <c r="AF717" s="12">
        <v>43100</v>
      </c>
      <c r="AG717" s="10">
        <v>554</v>
      </c>
      <c r="AH717" s="13">
        <v>42794.725868055553</v>
      </c>
      <c r="AI717" s="11"/>
      <c r="AJ717" s="2">
        <f>VLOOKUP(A717,'[1]Tab.-Job'!A:A,1,FALSE)</f>
        <v>19436</v>
      </c>
      <c r="AK717" s="14" t="str">
        <f t="shared" si="84"/>
        <v>Tastan Christiane Yvette 26.09.1941</v>
      </c>
      <c r="AL717" s="2" t="b">
        <f t="shared" si="85"/>
        <v>1</v>
      </c>
    </row>
    <row r="718" spans="1:38" ht="25.5" x14ac:dyDescent="0.2">
      <c r="A718" s="10">
        <v>19436</v>
      </c>
      <c r="B718" s="11" t="s">
        <v>41</v>
      </c>
      <c r="C718" s="11" t="s">
        <v>1820</v>
      </c>
      <c r="D718" s="11" t="s">
        <v>1821</v>
      </c>
      <c r="E718" s="11" t="s">
        <v>1822</v>
      </c>
      <c r="F718" s="10">
        <v>41847</v>
      </c>
      <c r="G718" s="11" t="s">
        <v>1823</v>
      </c>
      <c r="H718" s="10" t="s">
        <v>1824</v>
      </c>
      <c r="I718" s="10"/>
      <c r="J718" s="11" t="s">
        <v>680</v>
      </c>
      <c r="K718" s="11" t="s">
        <v>869</v>
      </c>
      <c r="L718" s="10">
        <v>100209</v>
      </c>
      <c r="M718" s="11" t="s">
        <v>48</v>
      </c>
      <c r="N718" s="11"/>
      <c r="O718" s="11" t="s">
        <v>49</v>
      </c>
      <c r="P718" s="11" t="s">
        <v>50</v>
      </c>
      <c r="Q718" s="11" t="s">
        <v>50</v>
      </c>
      <c r="R718" s="11" t="s">
        <v>1825</v>
      </c>
      <c r="S718" s="12">
        <v>42736</v>
      </c>
      <c r="T718" s="12">
        <v>43100</v>
      </c>
      <c r="U718" s="12">
        <v>43100</v>
      </c>
      <c r="V718" s="10">
        <v>574</v>
      </c>
      <c r="W718" s="10">
        <v>300</v>
      </c>
      <c r="X718" s="10">
        <v>574</v>
      </c>
      <c r="Y718" s="13">
        <v>42794.72556712963</v>
      </c>
      <c r="Z718" s="11"/>
      <c r="AA718" s="10">
        <v>23917</v>
      </c>
      <c r="AB718" s="11" t="s">
        <v>61</v>
      </c>
      <c r="AC718" s="10">
        <v>5.65</v>
      </c>
      <c r="AD718" s="12">
        <v>42736</v>
      </c>
      <c r="AE718" s="12">
        <v>43100</v>
      </c>
      <c r="AF718" s="12">
        <v>43100</v>
      </c>
      <c r="AG718" s="10">
        <v>5.65</v>
      </c>
      <c r="AH718" s="13">
        <v>42794.726134259261</v>
      </c>
      <c r="AI718" s="11"/>
      <c r="AJ718" s="2">
        <f>VLOOKUP(A718,'[1]Tab.-Job'!A:A,1,FALSE)</f>
        <v>19436</v>
      </c>
      <c r="AK718" s="14" t="str">
        <f t="shared" si="84"/>
        <v>Tastan Christiane Yvette 26.09.1941</v>
      </c>
      <c r="AL718" s="2" t="b">
        <f t="shared" si="85"/>
        <v>1</v>
      </c>
    </row>
    <row r="719" spans="1:38" ht="25.5" x14ac:dyDescent="0.2">
      <c r="A719" s="10">
        <v>19476</v>
      </c>
      <c r="B719" s="11" t="s">
        <v>41</v>
      </c>
      <c r="C719" s="11" t="s">
        <v>1826</v>
      </c>
      <c r="D719" s="11" t="s">
        <v>1827</v>
      </c>
      <c r="E719" s="11" t="s">
        <v>189</v>
      </c>
      <c r="F719" s="10">
        <v>43423</v>
      </c>
      <c r="G719" s="11" t="s">
        <v>1828</v>
      </c>
      <c r="H719" s="12">
        <v>42736</v>
      </c>
      <c r="I719" s="10"/>
      <c r="J719" s="11" t="s">
        <v>133</v>
      </c>
      <c r="K719" s="11" t="s">
        <v>136</v>
      </c>
      <c r="L719" s="10">
        <v>103548</v>
      </c>
      <c r="M719" s="11" t="s">
        <v>48</v>
      </c>
      <c r="N719" s="11" t="s">
        <v>1828</v>
      </c>
      <c r="O719" s="11" t="s">
        <v>49</v>
      </c>
      <c r="P719" s="11" t="s">
        <v>50</v>
      </c>
      <c r="Q719" s="11" t="s">
        <v>50</v>
      </c>
      <c r="R719" s="11" t="s">
        <v>1829</v>
      </c>
      <c r="S719" s="12">
        <v>42736</v>
      </c>
      <c r="T719" s="12">
        <v>43100</v>
      </c>
      <c r="U719" s="12">
        <v>43100</v>
      </c>
      <c r="V719" s="10">
        <v>343.35</v>
      </c>
      <c r="W719" s="10">
        <v>500</v>
      </c>
      <c r="X719" s="10">
        <v>2060.1</v>
      </c>
      <c r="Y719" s="13">
        <v>42926.679814814815</v>
      </c>
      <c r="Z719" s="11"/>
      <c r="AA719" s="10"/>
      <c r="AB719" s="11"/>
      <c r="AC719" s="10"/>
      <c r="AD719" s="10"/>
      <c r="AE719" s="10"/>
      <c r="AF719" s="10"/>
      <c r="AG719" s="10"/>
      <c r="AH719" s="10"/>
      <c r="AI719" s="11"/>
      <c r="AJ719" s="2">
        <f>VLOOKUP(A719,'[1]Tab.-Job'!A:A,1,FALSE)</f>
        <v>19476</v>
      </c>
      <c r="AK719" s="14" t="str">
        <f t="shared" si="84"/>
        <v>Koh Catherine 11.11.1962</v>
      </c>
      <c r="AL719" s="2" t="b">
        <f t="shared" si="85"/>
        <v>1</v>
      </c>
    </row>
    <row r="720" spans="1:38" ht="25.5" x14ac:dyDescent="0.2">
      <c r="A720" s="10">
        <v>19478</v>
      </c>
      <c r="B720" s="11" t="s">
        <v>41</v>
      </c>
      <c r="C720" s="11" t="s">
        <v>1830</v>
      </c>
      <c r="D720" s="11" t="s">
        <v>1831</v>
      </c>
      <c r="E720" s="11" t="s">
        <v>104</v>
      </c>
      <c r="F720" s="10">
        <v>42478</v>
      </c>
      <c r="G720" s="11" t="s">
        <v>1832</v>
      </c>
      <c r="H720" s="12">
        <v>42736</v>
      </c>
      <c r="I720" s="10"/>
      <c r="J720" s="11" t="s">
        <v>65</v>
      </c>
      <c r="K720" s="11"/>
      <c r="L720" s="10">
        <v>101648</v>
      </c>
      <c r="M720" s="11" t="s">
        <v>48</v>
      </c>
      <c r="N720" s="11" t="s">
        <v>1832</v>
      </c>
      <c r="O720" s="11" t="s">
        <v>49</v>
      </c>
      <c r="P720" s="11" t="s">
        <v>50</v>
      </c>
      <c r="Q720" s="11" t="s">
        <v>50</v>
      </c>
      <c r="R720" s="11" t="s">
        <v>1833</v>
      </c>
      <c r="S720" s="12">
        <v>42736</v>
      </c>
      <c r="T720" s="12">
        <v>43100</v>
      </c>
      <c r="U720" s="12">
        <v>43100</v>
      </c>
      <c r="V720" s="10">
        <v>530.9</v>
      </c>
      <c r="W720" s="10">
        <v>300</v>
      </c>
      <c r="X720" s="10">
        <v>1592.7</v>
      </c>
      <c r="Y720" s="13">
        <v>42845.676238425927</v>
      </c>
      <c r="Z720" s="11"/>
      <c r="AA720" s="10">
        <v>24736</v>
      </c>
      <c r="AB720" s="11" t="s">
        <v>60</v>
      </c>
      <c r="AC720" s="10">
        <v>525.25</v>
      </c>
      <c r="AD720" s="12">
        <v>42736</v>
      </c>
      <c r="AE720" s="12">
        <v>43100</v>
      </c>
      <c r="AF720" s="12">
        <v>43100</v>
      </c>
      <c r="AG720" s="10">
        <v>1575.75</v>
      </c>
      <c r="AH720" s="13">
        <v>42845.676782407405</v>
      </c>
      <c r="AI720" s="11"/>
      <c r="AJ720" s="2">
        <f>VLOOKUP(A720,'[1]Tab.-Job'!A:A,1,FALSE)</f>
        <v>19478</v>
      </c>
      <c r="AK720" s="14" t="str">
        <f t="shared" si="84"/>
        <v>Arnold Hugo Italo 13.04.1990</v>
      </c>
      <c r="AL720" s="2" t="b">
        <f t="shared" si="85"/>
        <v>1</v>
      </c>
    </row>
    <row r="721" spans="1:38" ht="25.5" x14ac:dyDescent="0.2">
      <c r="A721" s="10">
        <v>19478</v>
      </c>
      <c r="B721" s="11" t="s">
        <v>41</v>
      </c>
      <c r="C721" s="11" t="s">
        <v>1830</v>
      </c>
      <c r="D721" s="11" t="s">
        <v>1831</v>
      </c>
      <c r="E721" s="11" t="s">
        <v>104</v>
      </c>
      <c r="F721" s="10">
        <v>42478</v>
      </c>
      <c r="G721" s="11" t="s">
        <v>1832</v>
      </c>
      <c r="H721" s="12">
        <v>42736</v>
      </c>
      <c r="I721" s="10"/>
      <c r="J721" s="11" t="s">
        <v>65</v>
      </c>
      <c r="K721" s="11"/>
      <c r="L721" s="10">
        <v>101648</v>
      </c>
      <c r="M721" s="11" t="s">
        <v>48</v>
      </c>
      <c r="N721" s="11" t="s">
        <v>1832</v>
      </c>
      <c r="O721" s="11" t="s">
        <v>49</v>
      </c>
      <c r="P721" s="11" t="s">
        <v>50</v>
      </c>
      <c r="Q721" s="11" t="s">
        <v>50</v>
      </c>
      <c r="R721" s="11" t="s">
        <v>1833</v>
      </c>
      <c r="S721" s="12">
        <v>42736</v>
      </c>
      <c r="T721" s="12">
        <v>43100</v>
      </c>
      <c r="U721" s="12">
        <v>43100</v>
      </c>
      <c r="V721" s="10">
        <v>530.9</v>
      </c>
      <c r="W721" s="10">
        <v>300</v>
      </c>
      <c r="X721" s="10">
        <v>1592.7</v>
      </c>
      <c r="Y721" s="13">
        <v>42845.676238425927</v>
      </c>
      <c r="Z721" s="11"/>
      <c r="AA721" s="10">
        <v>24735</v>
      </c>
      <c r="AB721" s="11" t="s">
        <v>61</v>
      </c>
      <c r="AC721" s="10">
        <v>5.65</v>
      </c>
      <c r="AD721" s="12">
        <v>42736</v>
      </c>
      <c r="AE721" s="12">
        <v>43100</v>
      </c>
      <c r="AF721" s="12">
        <v>43100</v>
      </c>
      <c r="AG721" s="10">
        <v>16.95</v>
      </c>
      <c r="AH721" s="13">
        <v>42845.676481481481</v>
      </c>
      <c r="AI721" s="11"/>
      <c r="AJ721" s="2">
        <f>VLOOKUP(A721,'[1]Tab.-Job'!A:A,1,FALSE)</f>
        <v>19478</v>
      </c>
      <c r="AK721" s="14" t="str">
        <f t="shared" si="84"/>
        <v>Arnold Hugo Italo 13.04.1990</v>
      </c>
      <c r="AL721" s="2" t="b">
        <f t="shared" si="85"/>
        <v>1</v>
      </c>
    </row>
    <row r="722" spans="1:38" ht="25.5" x14ac:dyDescent="0.2">
      <c r="A722" s="10">
        <v>19480</v>
      </c>
      <c r="B722" s="11" t="s">
        <v>41</v>
      </c>
      <c r="C722" s="11" t="s">
        <v>1834</v>
      </c>
      <c r="D722" s="11" t="s">
        <v>1835</v>
      </c>
      <c r="E722" s="11" t="s">
        <v>107</v>
      </c>
      <c r="F722" s="10">
        <v>43521</v>
      </c>
      <c r="G722" s="11" t="s">
        <v>1836</v>
      </c>
      <c r="H722" s="12">
        <v>42736</v>
      </c>
      <c r="I722" s="10"/>
      <c r="J722" s="11" t="s">
        <v>56</v>
      </c>
      <c r="K722" s="11"/>
      <c r="L722" s="10">
        <v>103735</v>
      </c>
      <c r="M722" s="11" t="s">
        <v>48</v>
      </c>
      <c r="N722" s="11"/>
      <c r="O722" s="11" t="s">
        <v>49</v>
      </c>
      <c r="P722" s="11" t="s">
        <v>50</v>
      </c>
      <c r="Q722" s="11" t="s">
        <v>50</v>
      </c>
      <c r="R722" s="11" t="s">
        <v>1837</v>
      </c>
      <c r="S722" s="12">
        <v>42736</v>
      </c>
      <c r="T722" s="12">
        <v>43100</v>
      </c>
      <c r="U722" s="12">
        <v>43100</v>
      </c>
      <c r="V722" s="10">
        <v>536.75</v>
      </c>
      <c r="W722" s="10">
        <v>300</v>
      </c>
      <c r="X722" s="10">
        <v>0</v>
      </c>
      <c r="Y722" s="13">
        <v>42936.612754629627</v>
      </c>
      <c r="Z722" s="11"/>
      <c r="AA722" s="10"/>
      <c r="AB722" s="11"/>
      <c r="AC722" s="10"/>
      <c r="AD722" s="10"/>
      <c r="AE722" s="10"/>
      <c r="AF722" s="10"/>
      <c r="AG722" s="10"/>
      <c r="AH722" s="10"/>
      <c r="AI722" s="11"/>
      <c r="AJ722" s="2">
        <f>VLOOKUP(A722,'[1]Tab.-Job'!A:A,1,FALSE)</f>
        <v>19480</v>
      </c>
      <c r="AK722" s="14" t="str">
        <f t="shared" ref="AK722:AK763" si="86">LEFT(R722,LEN(R722)-9)&amp;TEXT(SUBSTITUTE(SUBSTITUTE(SUBSTITUTE(RIGHT(R722,9),"DEC","DÉC"),"FEV","FÉV"),"AOU","AOÛ"),"jj.mm.aaaa")</f>
        <v>Wüthrich Marie-Laure Sandrine Mathilde 16.10.1997</v>
      </c>
      <c r="AL722" s="2" t="b">
        <f t="shared" ref="AL722:AL763" si="87">EXACT(D722,AK722)</f>
        <v>1</v>
      </c>
    </row>
    <row r="723" spans="1:38" ht="25.5" x14ac:dyDescent="0.2">
      <c r="A723" s="10">
        <v>19482</v>
      </c>
      <c r="B723" s="11" t="s">
        <v>41</v>
      </c>
      <c r="C723" s="11" t="s">
        <v>1838</v>
      </c>
      <c r="D723" s="11" t="s">
        <v>1839</v>
      </c>
      <c r="E723" s="11" t="s">
        <v>285</v>
      </c>
      <c r="F723" s="10">
        <v>39869</v>
      </c>
      <c r="G723" s="11" t="s">
        <v>1840</v>
      </c>
      <c r="H723" s="12">
        <v>42370</v>
      </c>
      <c r="I723" s="10"/>
      <c r="J723" s="11" t="s">
        <v>111</v>
      </c>
      <c r="K723" s="11"/>
      <c r="L723" s="10">
        <v>100396</v>
      </c>
      <c r="M723" s="11" t="s">
        <v>48</v>
      </c>
      <c r="N723" s="11" t="s">
        <v>1840</v>
      </c>
      <c r="O723" s="11" t="s">
        <v>49</v>
      </c>
      <c r="P723" s="11" t="s">
        <v>50</v>
      </c>
      <c r="Q723" s="11" t="s">
        <v>50</v>
      </c>
      <c r="R723" s="11" t="s">
        <v>1841</v>
      </c>
      <c r="S723" s="12">
        <v>42736</v>
      </c>
      <c r="T723" s="12">
        <v>43100</v>
      </c>
      <c r="U723" s="12">
        <v>43100</v>
      </c>
      <c r="V723" s="10">
        <v>588</v>
      </c>
      <c r="W723" s="10">
        <v>300</v>
      </c>
      <c r="X723" s="10">
        <v>0</v>
      </c>
      <c r="Y723" s="13">
        <v>42797.737627314818</v>
      </c>
      <c r="Z723" s="11"/>
      <c r="AA723" s="10">
        <v>24032</v>
      </c>
      <c r="AB723" s="11" t="s">
        <v>60</v>
      </c>
      <c r="AC723" s="10">
        <v>554</v>
      </c>
      <c r="AD723" s="12">
        <v>42736</v>
      </c>
      <c r="AE723" s="12">
        <v>43100</v>
      </c>
      <c r="AF723" s="12">
        <v>43100</v>
      </c>
      <c r="AG723" s="10">
        <v>0</v>
      </c>
      <c r="AH723" s="13">
        <v>42797.738483796296</v>
      </c>
      <c r="AI723" s="11"/>
      <c r="AJ723" s="2">
        <f>VLOOKUP(A723,'[1]Tab.-Job'!A:A,1,FALSE)</f>
        <v>19482</v>
      </c>
      <c r="AK723" s="14" t="str">
        <f t="shared" si="86"/>
        <v>Van Emden Corinne Françoise 14.10.1958</v>
      </c>
      <c r="AL723" s="2" t="b">
        <f t="shared" si="87"/>
        <v>1</v>
      </c>
    </row>
    <row r="724" spans="1:38" ht="25.5" x14ac:dyDescent="0.2">
      <c r="A724" s="10">
        <v>19482</v>
      </c>
      <c r="B724" s="11" t="s">
        <v>41</v>
      </c>
      <c r="C724" s="11" t="s">
        <v>1838</v>
      </c>
      <c r="D724" s="11" t="s">
        <v>1839</v>
      </c>
      <c r="E724" s="11" t="s">
        <v>285</v>
      </c>
      <c r="F724" s="10">
        <v>39869</v>
      </c>
      <c r="G724" s="11" t="s">
        <v>1840</v>
      </c>
      <c r="H724" s="12">
        <v>42370</v>
      </c>
      <c r="I724" s="10"/>
      <c r="J724" s="11" t="s">
        <v>111</v>
      </c>
      <c r="K724" s="11"/>
      <c r="L724" s="10">
        <v>100396</v>
      </c>
      <c r="M724" s="11" t="s">
        <v>48</v>
      </c>
      <c r="N724" s="11" t="s">
        <v>1840</v>
      </c>
      <c r="O724" s="11" t="s">
        <v>49</v>
      </c>
      <c r="P724" s="11" t="s">
        <v>50</v>
      </c>
      <c r="Q724" s="11" t="s">
        <v>50</v>
      </c>
      <c r="R724" s="11" t="s">
        <v>1841</v>
      </c>
      <c r="S724" s="12">
        <v>42736</v>
      </c>
      <c r="T724" s="12">
        <v>43100</v>
      </c>
      <c r="U724" s="12">
        <v>43100</v>
      </c>
      <c r="V724" s="10">
        <v>588</v>
      </c>
      <c r="W724" s="10">
        <v>300</v>
      </c>
      <c r="X724" s="10">
        <v>0</v>
      </c>
      <c r="Y724" s="13">
        <v>42797.737627314818</v>
      </c>
      <c r="Z724" s="11"/>
      <c r="AA724" s="10">
        <v>24031</v>
      </c>
      <c r="AB724" s="11" t="s">
        <v>61</v>
      </c>
      <c r="AC724" s="10">
        <v>5.65</v>
      </c>
      <c r="AD724" s="12">
        <v>42736</v>
      </c>
      <c r="AE724" s="12">
        <v>43100</v>
      </c>
      <c r="AF724" s="12">
        <v>43100</v>
      </c>
      <c r="AG724" s="10">
        <v>0</v>
      </c>
      <c r="AH724" s="13">
        <v>42797.738252314812</v>
      </c>
      <c r="AI724" s="11"/>
      <c r="AJ724" s="2">
        <f>VLOOKUP(A724,'[1]Tab.-Job'!A:A,1,FALSE)</f>
        <v>19482</v>
      </c>
      <c r="AK724" s="14" t="str">
        <f t="shared" si="86"/>
        <v>Van Emden Corinne Françoise 14.10.1958</v>
      </c>
      <c r="AL724" s="2" t="b">
        <f t="shared" si="87"/>
        <v>1</v>
      </c>
    </row>
    <row r="725" spans="1:38" ht="25.5" x14ac:dyDescent="0.2">
      <c r="A725" s="10">
        <v>19491</v>
      </c>
      <c r="B725" s="11" t="s">
        <v>41</v>
      </c>
      <c r="C725" s="11" t="s">
        <v>1842</v>
      </c>
      <c r="D725" s="11" t="s">
        <v>1843</v>
      </c>
      <c r="E725" s="11" t="s">
        <v>69</v>
      </c>
      <c r="F725" s="10">
        <v>41184</v>
      </c>
      <c r="G725" s="11" t="s">
        <v>1844</v>
      </c>
      <c r="H725" s="12">
        <v>42005</v>
      </c>
      <c r="I725" s="10"/>
      <c r="J725" s="11" t="s">
        <v>56</v>
      </c>
      <c r="K725" s="11" t="s">
        <v>57</v>
      </c>
      <c r="L725" s="10">
        <v>98509</v>
      </c>
      <c r="M725" s="11" t="s">
        <v>48</v>
      </c>
      <c r="N725" s="11"/>
      <c r="O725" s="11" t="s">
        <v>49</v>
      </c>
      <c r="P725" s="11" t="s">
        <v>50</v>
      </c>
      <c r="Q725" s="11" t="s">
        <v>50</v>
      </c>
      <c r="R725" s="11" t="s">
        <v>1845</v>
      </c>
      <c r="S725" s="12">
        <v>42736</v>
      </c>
      <c r="T725" s="12">
        <v>43100</v>
      </c>
      <c r="U725" s="12">
        <v>43100</v>
      </c>
      <c r="V725" s="10">
        <v>577</v>
      </c>
      <c r="W725" s="10">
        <v>300</v>
      </c>
      <c r="X725" s="10">
        <v>0</v>
      </c>
      <c r="Y725" s="13">
        <v>42751.445428240739</v>
      </c>
      <c r="Z725" s="11"/>
      <c r="AA725" s="10">
        <v>22782</v>
      </c>
      <c r="AB725" s="11" t="s">
        <v>60</v>
      </c>
      <c r="AC725" s="10">
        <v>390</v>
      </c>
      <c r="AD725" s="12">
        <v>42736</v>
      </c>
      <c r="AE725" s="12">
        <v>42736</v>
      </c>
      <c r="AF725" s="12">
        <v>42736</v>
      </c>
      <c r="AG725" s="10">
        <v>0</v>
      </c>
      <c r="AH725" s="13">
        <v>42751.446493055555</v>
      </c>
      <c r="AI725" s="11"/>
      <c r="AJ725" s="2">
        <f>VLOOKUP(A725,'[1]Tab.-Job'!A:A,1,FALSE)</f>
        <v>19491</v>
      </c>
      <c r="AK725" s="14" t="str">
        <f t="shared" si="86"/>
        <v>Bettems Olivier Philippe 18.10.1973</v>
      </c>
      <c r="AL725" s="2" t="b">
        <f t="shared" si="87"/>
        <v>1</v>
      </c>
    </row>
    <row r="726" spans="1:38" ht="25.5" x14ac:dyDescent="0.2">
      <c r="A726" s="10">
        <v>19491</v>
      </c>
      <c r="B726" s="11" t="s">
        <v>41</v>
      </c>
      <c r="C726" s="11" t="s">
        <v>1842</v>
      </c>
      <c r="D726" s="11" t="s">
        <v>1843</v>
      </c>
      <c r="E726" s="11" t="s">
        <v>69</v>
      </c>
      <c r="F726" s="10">
        <v>41184</v>
      </c>
      <c r="G726" s="11" t="s">
        <v>1844</v>
      </c>
      <c r="H726" s="12">
        <v>42005</v>
      </c>
      <c r="I726" s="10"/>
      <c r="J726" s="11" t="s">
        <v>56</v>
      </c>
      <c r="K726" s="11" t="s">
        <v>57</v>
      </c>
      <c r="L726" s="10">
        <v>98509</v>
      </c>
      <c r="M726" s="11" t="s">
        <v>48</v>
      </c>
      <c r="N726" s="11"/>
      <c r="O726" s="11" t="s">
        <v>49</v>
      </c>
      <c r="P726" s="11" t="s">
        <v>50</v>
      </c>
      <c r="Q726" s="11" t="s">
        <v>50</v>
      </c>
      <c r="R726" s="11" t="s">
        <v>1845</v>
      </c>
      <c r="S726" s="12">
        <v>42736</v>
      </c>
      <c r="T726" s="12">
        <v>43100</v>
      </c>
      <c r="U726" s="12">
        <v>43100</v>
      </c>
      <c r="V726" s="10">
        <v>577</v>
      </c>
      <c r="W726" s="10">
        <v>300</v>
      </c>
      <c r="X726" s="10">
        <v>0</v>
      </c>
      <c r="Y726" s="13">
        <v>42751.445428240739</v>
      </c>
      <c r="Z726" s="11"/>
      <c r="AA726" s="10">
        <v>26180</v>
      </c>
      <c r="AB726" s="11" t="s">
        <v>60</v>
      </c>
      <c r="AC726" s="10">
        <v>290</v>
      </c>
      <c r="AD726" s="12">
        <v>42736</v>
      </c>
      <c r="AE726" s="12">
        <v>43100</v>
      </c>
      <c r="AF726" s="12">
        <v>43100</v>
      </c>
      <c r="AG726" s="10">
        <v>0</v>
      </c>
      <c r="AH726" s="13">
        <v>42979.399097222224</v>
      </c>
      <c r="AI726" s="11"/>
      <c r="AJ726" s="2">
        <f>VLOOKUP(A726,'[1]Tab.-Job'!A:A,1,FALSE)</f>
        <v>19491</v>
      </c>
      <c r="AK726" s="14" t="str">
        <f t="shared" si="86"/>
        <v>Bettems Olivier Philippe 18.10.1973</v>
      </c>
      <c r="AL726" s="2" t="b">
        <f t="shared" si="87"/>
        <v>1</v>
      </c>
    </row>
    <row r="727" spans="1:38" ht="25.5" x14ac:dyDescent="0.2">
      <c r="A727" s="10">
        <v>19498</v>
      </c>
      <c r="B727" s="11" t="s">
        <v>41</v>
      </c>
      <c r="C727" s="11" t="s">
        <v>1846</v>
      </c>
      <c r="D727" s="11" t="s">
        <v>1847</v>
      </c>
      <c r="E727" s="11" t="s">
        <v>382</v>
      </c>
      <c r="F727" s="10">
        <v>40944</v>
      </c>
      <c r="G727" s="11" t="s">
        <v>1848</v>
      </c>
      <c r="H727" s="12">
        <v>42736</v>
      </c>
      <c r="I727" s="10"/>
      <c r="J727" s="11" t="s">
        <v>111</v>
      </c>
      <c r="K727" s="11"/>
      <c r="L727" s="10">
        <v>97916</v>
      </c>
      <c r="M727" s="11" t="s">
        <v>48</v>
      </c>
      <c r="N727" s="11"/>
      <c r="O727" s="11" t="s">
        <v>49</v>
      </c>
      <c r="P727" s="11" t="s">
        <v>50</v>
      </c>
      <c r="Q727" s="11" t="s">
        <v>50</v>
      </c>
      <c r="R727" s="11" t="s">
        <v>1849</v>
      </c>
      <c r="S727" s="12">
        <v>42736</v>
      </c>
      <c r="T727" s="12">
        <v>43100</v>
      </c>
      <c r="U727" s="12">
        <v>43100</v>
      </c>
      <c r="V727" s="10">
        <v>536.4</v>
      </c>
      <c r="W727" s="10">
        <v>300</v>
      </c>
      <c r="X727" s="10">
        <v>0</v>
      </c>
      <c r="Y727" s="13">
        <v>42740.693472222221</v>
      </c>
      <c r="Z727" s="11"/>
      <c r="AA727" s="10">
        <v>22322</v>
      </c>
      <c r="AB727" s="11" t="s">
        <v>60</v>
      </c>
      <c r="AC727" s="10">
        <v>530.75</v>
      </c>
      <c r="AD727" s="12">
        <v>42736</v>
      </c>
      <c r="AE727" s="12">
        <v>43100</v>
      </c>
      <c r="AF727" s="12">
        <v>43100</v>
      </c>
      <c r="AG727" s="10">
        <v>0</v>
      </c>
      <c r="AH727" s="13">
        <v>42740.69427083333</v>
      </c>
      <c r="AI727" s="11"/>
      <c r="AJ727" s="2">
        <f>VLOOKUP(A727,'[1]Tab.-Job'!A:A,1,FALSE)</f>
        <v>19498</v>
      </c>
      <c r="AK727" s="14" t="str">
        <f t="shared" si="86"/>
        <v>Schwendeler Erea 22.06.2024</v>
      </c>
      <c r="AL727" s="2" t="b">
        <f t="shared" si="87"/>
        <v>0</v>
      </c>
    </row>
    <row r="728" spans="1:38" ht="25.5" x14ac:dyDescent="0.2">
      <c r="A728" s="10">
        <v>19498</v>
      </c>
      <c r="B728" s="11" t="s">
        <v>41</v>
      </c>
      <c r="C728" s="11" t="s">
        <v>1846</v>
      </c>
      <c r="D728" s="11" t="s">
        <v>1847</v>
      </c>
      <c r="E728" s="11" t="s">
        <v>382</v>
      </c>
      <c r="F728" s="10">
        <v>40944</v>
      </c>
      <c r="G728" s="11" t="s">
        <v>1848</v>
      </c>
      <c r="H728" s="12">
        <v>42736</v>
      </c>
      <c r="I728" s="10"/>
      <c r="J728" s="11" t="s">
        <v>111</v>
      </c>
      <c r="K728" s="11"/>
      <c r="L728" s="10">
        <v>97916</v>
      </c>
      <c r="M728" s="11" t="s">
        <v>48</v>
      </c>
      <c r="N728" s="11"/>
      <c r="O728" s="11" t="s">
        <v>49</v>
      </c>
      <c r="P728" s="11" t="s">
        <v>50</v>
      </c>
      <c r="Q728" s="11" t="s">
        <v>50</v>
      </c>
      <c r="R728" s="11" t="s">
        <v>1849</v>
      </c>
      <c r="S728" s="12">
        <v>42736</v>
      </c>
      <c r="T728" s="12">
        <v>43100</v>
      </c>
      <c r="U728" s="12">
        <v>43100</v>
      </c>
      <c r="V728" s="10">
        <v>536.4</v>
      </c>
      <c r="W728" s="10">
        <v>300</v>
      </c>
      <c r="X728" s="10">
        <v>0</v>
      </c>
      <c r="Y728" s="13">
        <v>42740.693472222221</v>
      </c>
      <c r="Z728" s="11"/>
      <c r="AA728" s="10">
        <v>22321</v>
      </c>
      <c r="AB728" s="11" t="s">
        <v>61</v>
      </c>
      <c r="AC728" s="10">
        <v>5.65</v>
      </c>
      <c r="AD728" s="12">
        <v>42736</v>
      </c>
      <c r="AE728" s="12">
        <v>43100</v>
      </c>
      <c r="AF728" s="12">
        <v>43100</v>
      </c>
      <c r="AG728" s="10">
        <v>0</v>
      </c>
      <c r="AH728" s="13">
        <v>42740.694027777776</v>
      </c>
      <c r="AI728" s="11"/>
      <c r="AJ728" s="2">
        <f>VLOOKUP(A728,'[1]Tab.-Job'!A:A,1,FALSE)</f>
        <v>19498</v>
      </c>
      <c r="AK728" s="14" t="str">
        <f t="shared" si="86"/>
        <v>Schwendeler Erea 22.06.2024</v>
      </c>
      <c r="AL728" s="2" t="b">
        <f t="shared" si="87"/>
        <v>0</v>
      </c>
    </row>
    <row r="729" spans="1:38" ht="25.5" x14ac:dyDescent="0.2">
      <c r="A729" s="10">
        <v>19505</v>
      </c>
      <c r="B729" s="11" t="s">
        <v>41</v>
      </c>
      <c r="C729" s="11" t="s">
        <v>1850</v>
      </c>
      <c r="D729" s="11" t="s">
        <v>1851</v>
      </c>
      <c r="E729" s="11" t="s">
        <v>69</v>
      </c>
      <c r="F729" s="10">
        <v>39819</v>
      </c>
      <c r="G729" s="11" t="s">
        <v>1852</v>
      </c>
      <c r="H729" s="12">
        <v>42005</v>
      </c>
      <c r="I729" s="10"/>
      <c r="J729" s="11" t="s">
        <v>141</v>
      </c>
      <c r="K729" s="11" t="s">
        <v>1853</v>
      </c>
      <c r="L729" s="10">
        <v>96519</v>
      </c>
      <c r="M729" s="11" t="s">
        <v>48</v>
      </c>
      <c r="N729" s="11"/>
      <c r="O729" s="11" t="s">
        <v>49</v>
      </c>
      <c r="P729" s="11" t="s">
        <v>50</v>
      </c>
      <c r="Q729" s="11" t="s">
        <v>50</v>
      </c>
      <c r="R729" s="11" t="s">
        <v>1854</v>
      </c>
      <c r="S729" s="12">
        <v>42736</v>
      </c>
      <c r="T729" s="12">
        <v>43100</v>
      </c>
      <c r="U729" s="12">
        <v>43100</v>
      </c>
      <c r="V729" s="10">
        <v>521.15</v>
      </c>
      <c r="W729" s="10">
        <v>300</v>
      </c>
      <c r="X729" s="10">
        <v>0</v>
      </c>
      <c r="Y729" s="13">
        <v>42719.497824074075</v>
      </c>
      <c r="Z729" s="11"/>
      <c r="AA729" s="10"/>
      <c r="AB729" s="11"/>
      <c r="AC729" s="10"/>
      <c r="AD729" s="10"/>
      <c r="AE729" s="10"/>
      <c r="AF729" s="10"/>
      <c r="AG729" s="10"/>
      <c r="AH729" s="10"/>
      <c r="AI729" s="11"/>
      <c r="AJ729" s="2">
        <f>VLOOKUP(A729,'[1]Tab.-Job'!A:A,1,FALSE)</f>
        <v>19505</v>
      </c>
      <c r="AK729" s="14" t="str">
        <f t="shared" si="86"/>
        <v>Wawersik Valérie 12.05.1967</v>
      </c>
      <c r="AL729" s="2" t="b">
        <f t="shared" si="87"/>
        <v>1</v>
      </c>
    </row>
    <row r="730" spans="1:38" ht="25.5" x14ac:dyDescent="0.2">
      <c r="A730" s="10">
        <v>19507</v>
      </c>
      <c r="B730" s="11" t="s">
        <v>41</v>
      </c>
      <c r="C730" s="11" t="s">
        <v>1855</v>
      </c>
      <c r="D730" s="11" t="s">
        <v>1856</v>
      </c>
      <c r="E730" s="11" t="s">
        <v>761</v>
      </c>
      <c r="F730" s="10">
        <v>39998</v>
      </c>
      <c r="G730" s="11" t="s">
        <v>1857</v>
      </c>
      <c r="H730" s="12">
        <v>42370</v>
      </c>
      <c r="I730" s="10"/>
      <c r="J730" s="11" t="s">
        <v>56</v>
      </c>
      <c r="K730" s="11" t="s">
        <v>83</v>
      </c>
      <c r="L730" s="10">
        <v>97761</v>
      </c>
      <c r="M730" s="11" t="s">
        <v>48</v>
      </c>
      <c r="N730" s="11" t="s">
        <v>1857</v>
      </c>
      <c r="O730" s="11" t="s">
        <v>49</v>
      </c>
      <c r="P730" s="11" t="s">
        <v>50</v>
      </c>
      <c r="Q730" s="11" t="s">
        <v>50</v>
      </c>
      <c r="R730" s="11" t="s">
        <v>1858</v>
      </c>
      <c r="S730" s="12">
        <v>42736</v>
      </c>
      <c r="T730" s="12">
        <v>43100</v>
      </c>
      <c r="U730" s="12">
        <v>43100</v>
      </c>
      <c r="V730" s="10">
        <v>577</v>
      </c>
      <c r="W730" s="10">
        <v>300</v>
      </c>
      <c r="X730" s="10">
        <v>0</v>
      </c>
      <c r="Y730" s="13">
        <v>42740.337187500001</v>
      </c>
      <c r="Z730" s="11"/>
      <c r="AA730" s="10">
        <v>22137</v>
      </c>
      <c r="AB730" s="11" t="s">
        <v>60</v>
      </c>
      <c r="AC730" s="10">
        <v>554</v>
      </c>
      <c r="AD730" s="12">
        <v>42736</v>
      </c>
      <c r="AE730" s="12">
        <v>43100</v>
      </c>
      <c r="AF730" s="12">
        <v>43100</v>
      </c>
      <c r="AG730" s="10">
        <v>0</v>
      </c>
      <c r="AH730" s="13">
        <v>42740.337754629632</v>
      </c>
      <c r="AI730" s="11"/>
      <c r="AJ730" s="2">
        <f>VLOOKUP(A730,'[1]Tab.-Job'!A:A,1,FALSE)</f>
        <v>19507</v>
      </c>
      <c r="AK730" s="14" t="str">
        <f t="shared" si="86"/>
        <v>Gamarra Moran Stefano Emiliano 23.09.1990</v>
      </c>
      <c r="AL730" s="2" t="b">
        <f t="shared" si="87"/>
        <v>1</v>
      </c>
    </row>
    <row r="731" spans="1:38" ht="25.5" x14ac:dyDescent="0.2">
      <c r="A731" s="10">
        <v>19507</v>
      </c>
      <c r="B731" s="11" t="s">
        <v>41</v>
      </c>
      <c r="C731" s="11" t="s">
        <v>1855</v>
      </c>
      <c r="D731" s="11" t="s">
        <v>1856</v>
      </c>
      <c r="E731" s="11" t="s">
        <v>761</v>
      </c>
      <c r="F731" s="10">
        <v>39998</v>
      </c>
      <c r="G731" s="11" t="s">
        <v>1857</v>
      </c>
      <c r="H731" s="12">
        <v>42370</v>
      </c>
      <c r="I731" s="10"/>
      <c r="J731" s="11" t="s">
        <v>56</v>
      </c>
      <c r="K731" s="11" t="s">
        <v>83</v>
      </c>
      <c r="L731" s="10">
        <v>97761</v>
      </c>
      <c r="M731" s="11" t="s">
        <v>48</v>
      </c>
      <c r="N731" s="11" t="s">
        <v>1857</v>
      </c>
      <c r="O731" s="11" t="s">
        <v>49</v>
      </c>
      <c r="P731" s="11" t="s">
        <v>50</v>
      </c>
      <c r="Q731" s="11" t="s">
        <v>50</v>
      </c>
      <c r="R731" s="11" t="s">
        <v>1858</v>
      </c>
      <c r="S731" s="12">
        <v>42736</v>
      </c>
      <c r="T731" s="12">
        <v>43100</v>
      </c>
      <c r="U731" s="12">
        <v>43100</v>
      </c>
      <c r="V731" s="10">
        <v>577</v>
      </c>
      <c r="W731" s="10">
        <v>300</v>
      </c>
      <c r="X731" s="10">
        <v>0</v>
      </c>
      <c r="Y731" s="13">
        <v>42740.337187500001</v>
      </c>
      <c r="Z731" s="11"/>
      <c r="AA731" s="10">
        <v>22136</v>
      </c>
      <c r="AB731" s="11" t="s">
        <v>61</v>
      </c>
      <c r="AC731" s="10">
        <v>5.65</v>
      </c>
      <c r="AD731" s="12">
        <v>42736</v>
      </c>
      <c r="AE731" s="12">
        <v>43100</v>
      </c>
      <c r="AF731" s="12">
        <v>43100</v>
      </c>
      <c r="AG731" s="10">
        <v>0</v>
      </c>
      <c r="AH731" s="13">
        <v>42740.337534722225</v>
      </c>
      <c r="AI731" s="11"/>
      <c r="AJ731" s="2">
        <f>VLOOKUP(A731,'[1]Tab.-Job'!A:A,1,FALSE)</f>
        <v>19507</v>
      </c>
      <c r="AK731" s="14" t="str">
        <f t="shared" si="86"/>
        <v>Gamarra Moran Stefano Emiliano 23.09.1990</v>
      </c>
      <c r="AL731" s="2" t="b">
        <f t="shared" si="87"/>
        <v>1</v>
      </c>
    </row>
    <row r="732" spans="1:38" ht="25.5" x14ac:dyDescent="0.2">
      <c r="A732" s="10">
        <v>19508</v>
      </c>
      <c r="B732" s="11" t="s">
        <v>41</v>
      </c>
      <c r="C732" s="11" t="s">
        <v>1859</v>
      </c>
      <c r="D732" s="11" t="s">
        <v>1860</v>
      </c>
      <c r="E732" s="11" t="s">
        <v>117</v>
      </c>
      <c r="F732" s="10">
        <v>42491</v>
      </c>
      <c r="G732" s="11" t="s">
        <v>1861</v>
      </c>
      <c r="H732" s="12">
        <v>42736</v>
      </c>
      <c r="I732" s="10"/>
      <c r="J732" s="11" t="s">
        <v>56</v>
      </c>
      <c r="K732" s="11" t="s">
        <v>717</v>
      </c>
      <c r="L732" s="10">
        <v>101663</v>
      </c>
      <c r="M732" s="11" t="s">
        <v>48</v>
      </c>
      <c r="N732" s="11" t="s">
        <v>1861</v>
      </c>
      <c r="O732" s="11" t="s">
        <v>49</v>
      </c>
      <c r="P732" s="11" t="s">
        <v>50</v>
      </c>
      <c r="Q732" s="11" t="s">
        <v>50</v>
      </c>
      <c r="R732" s="11" t="s">
        <v>1862</v>
      </c>
      <c r="S732" s="12">
        <v>42736</v>
      </c>
      <c r="T732" s="12">
        <v>43100</v>
      </c>
      <c r="U732" s="12">
        <v>43100</v>
      </c>
      <c r="V732" s="10">
        <v>582</v>
      </c>
      <c r="W732" s="10">
        <v>300</v>
      </c>
      <c r="X732" s="10">
        <v>1746</v>
      </c>
      <c r="Y732" s="13">
        <v>42849.399756944447</v>
      </c>
      <c r="Z732" s="11" t="s">
        <v>115</v>
      </c>
      <c r="AA732" s="10">
        <v>24757</v>
      </c>
      <c r="AB732" s="11" t="s">
        <v>60</v>
      </c>
      <c r="AC732" s="10">
        <v>554</v>
      </c>
      <c r="AD732" s="12">
        <v>42736</v>
      </c>
      <c r="AE732" s="12">
        <v>43100</v>
      </c>
      <c r="AF732" s="12">
        <v>43100</v>
      </c>
      <c r="AG732" s="10">
        <v>1662</v>
      </c>
      <c r="AH732" s="13">
        <v>42849.400081018517</v>
      </c>
      <c r="AI732" s="11" t="s">
        <v>160</v>
      </c>
      <c r="AJ732" s="2">
        <f>VLOOKUP(A732,'[1]Tab.-Job'!A:A,1,FALSE)</f>
        <v>19508</v>
      </c>
      <c r="AK732" s="14" t="str">
        <f t="shared" si="86"/>
        <v>Ocana Francine Ariane 13.09.1943</v>
      </c>
      <c r="AL732" s="2" t="b">
        <f t="shared" si="87"/>
        <v>1</v>
      </c>
    </row>
    <row r="733" spans="1:38" ht="25.5" x14ac:dyDescent="0.2">
      <c r="A733" s="10">
        <v>19508</v>
      </c>
      <c r="B733" s="11" t="s">
        <v>41</v>
      </c>
      <c r="C733" s="11" t="s">
        <v>1859</v>
      </c>
      <c r="D733" s="11" t="s">
        <v>1860</v>
      </c>
      <c r="E733" s="11" t="s">
        <v>117</v>
      </c>
      <c r="F733" s="10">
        <v>42491</v>
      </c>
      <c r="G733" s="11" t="s">
        <v>1861</v>
      </c>
      <c r="H733" s="12">
        <v>42736</v>
      </c>
      <c r="I733" s="10"/>
      <c r="J733" s="11" t="s">
        <v>56</v>
      </c>
      <c r="K733" s="11" t="s">
        <v>717</v>
      </c>
      <c r="L733" s="10">
        <v>101663</v>
      </c>
      <c r="M733" s="11" t="s">
        <v>48</v>
      </c>
      <c r="N733" s="11" t="s">
        <v>1861</v>
      </c>
      <c r="O733" s="11" t="s">
        <v>49</v>
      </c>
      <c r="P733" s="11" t="s">
        <v>50</v>
      </c>
      <c r="Q733" s="11" t="s">
        <v>50</v>
      </c>
      <c r="R733" s="11" t="s">
        <v>1862</v>
      </c>
      <c r="S733" s="12">
        <v>42736</v>
      </c>
      <c r="T733" s="12">
        <v>43100</v>
      </c>
      <c r="U733" s="12">
        <v>43100</v>
      </c>
      <c r="V733" s="10">
        <v>582</v>
      </c>
      <c r="W733" s="10">
        <v>300</v>
      </c>
      <c r="X733" s="10">
        <v>1746</v>
      </c>
      <c r="Y733" s="13">
        <v>42849.399756944447</v>
      </c>
      <c r="Z733" s="11" t="s">
        <v>115</v>
      </c>
      <c r="AA733" s="10">
        <v>24759</v>
      </c>
      <c r="AB733" s="11" t="s">
        <v>161</v>
      </c>
      <c r="AC733" s="10">
        <v>22.35</v>
      </c>
      <c r="AD733" s="12">
        <v>42736</v>
      </c>
      <c r="AE733" s="12">
        <v>43100</v>
      </c>
      <c r="AF733" s="12">
        <v>43100</v>
      </c>
      <c r="AG733" s="10">
        <v>67.05</v>
      </c>
      <c r="AH733" s="13">
        <v>42849.403657407405</v>
      </c>
      <c r="AI733" s="11" t="s">
        <v>162</v>
      </c>
      <c r="AJ733" s="2">
        <f>VLOOKUP(A733,'[1]Tab.-Job'!A:A,1,FALSE)</f>
        <v>19508</v>
      </c>
      <c r="AK733" s="14" t="str">
        <f t="shared" si="86"/>
        <v>Ocana Francine Ariane 13.09.1943</v>
      </c>
      <c r="AL733" s="2" t="b">
        <f t="shared" si="87"/>
        <v>1</v>
      </c>
    </row>
    <row r="734" spans="1:38" ht="25.5" x14ac:dyDescent="0.2">
      <c r="A734" s="10">
        <v>19508</v>
      </c>
      <c r="B734" s="11" t="s">
        <v>41</v>
      </c>
      <c r="C734" s="11" t="s">
        <v>1859</v>
      </c>
      <c r="D734" s="11" t="s">
        <v>1860</v>
      </c>
      <c r="E734" s="11" t="s">
        <v>117</v>
      </c>
      <c r="F734" s="10">
        <v>42491</v>
      </c>
      <c r="G734" s="11" t="s">
        <v>1861</v>
      </c>
      <c r="H734" s="12">
        <v>42736</v>
      </c>
      <c r="I734" s="10"/>
      <c r="J734" s="11" t="s">
        <v>56</v>
      </c>
      <c r="K734" s="11" t="s">
        <v>717</v>
      </c>
      <c r="L734" s="10">
        <v>101663</v>
      </c>
      <c r="M734" s="11" t="s">
        <v>48</v>
      </c>
      <c r="N734" s="11" t="s">
        <v>1861</v>
      </c>
      <c r="O734" s="11" t="s">
        <v>49</v>
      </c>
      <c r="P734" s="11" t="s">
        <v>50</v>
      </c>
      <c r="Q734" s="11" t="s">
        <v>50</v>
      </c>
      <c r="R734" s="11" t="s">
        <v>1862</v>
      </c>
      <c r="S734" s="12">
        <v>42736</v>
      </c>
      <c r="T734" s="12">
        <v>43100</v>
      </c>
      <c r="U734" s="12">
        <v>43100</v>
      </c>
      <c r="V734" s="10">
        <v>582</v>
      </c>
      <c r="W734" s="10">
        <v>300</v>
      </c>
      <c r="X734" s="10">
        <v>1746</v>
      </c>
      <c r="Y734" s="13">
        <v>42849.399756944447</v>
      </c>
      <c r="Z734" s="11" t="s">
        <v>115</v>
      </c>
      <c r="AA734" s="10">
        <v>24758</v>
      </c>
      <c r="AB734" s="11" t="s">
        <v>61</v>
      </c>
      <c r="AC734" s="10">
        <v>5.65</v>
      </c>
      <c r="AD734" s="12">
        <v>42736</v>
      </c>
      <c r="AE734" s="12">
        <v>43100</v>
      </c>
      <c r="AF734" s="12">
        <v>43100</v>
      </c>
      <c r="AG734" s="10">
        <v>16.95</v>
      </c>
      <c r="AH734" s="13">
        <v>42849.403252314813</v>
      </c>
      <c r="AI734" s="11" t="s">
        <v>163</v>
      </c>
      <c r="AJ734" s="2">
        <f>VLOOKUP(A734,'[1]Tab.-Job'!A:A,1,FALSE)</f>
        <v>19508</v>
      </c>
      <c r="AK734" s="14" t="str">
        <f t="shared" si="86"/>
        <v>Ocana Francine Ariane 13.09.1943</v>
      </c>
      <c r="AL734" s="2" t="b">
        <f t="shared" si="87"/>
        <v>1</v>
      </c>
    </row>
    <row r="735" spans="1:38" ht="25.5" x14ac:dyDescent="0.2">
      <c r="A735" s="10">
        <v>19509</v>
      </c>
      <c r="B735" s="11" t="s">
        <v>41</v>
      </c>
      <c r="C735" s="11" t="s">
        <v>1863</v>
      </c>
      <c r="D735" s="11" t="s">
        <v>1864</v>
      </c>
      <c r="E735" s="11" t="s">
        <v>117</v>
      </c>
      <c r="F735" s="10">
        <v>42490</v>
      </c>
      <c r="G735" s="11" t="s">
        <v>1865</v>
      </c>
      <c r="H735" s="12">
        <v>42736</v>
      </c>
      <c r="I735" s="10"/>
      <c r="J735" s="11" t="s">
        <v>56</v>
      </c>
      <c r="K735" s="11" t="s">
        <v>717</v>
      </c>
      <c r="L735" s="10">
        <v>101662</v>
      </c>
      <c r="M735" s="11" t="s">
        <v>48</v>
      </c>
      <c r="N735" s="11" t="s">
        <v>1865</v>
      </c>
      <c r="O735" s="11" t="s">
        <v>49</v>
      </c>
      <c r="P735" s="11" t="s">
        <v>50</v>
      </c>
      <c r="Q735" s="11" t="s">
        <v>50</v>
      </c>
      <c r="R735" s="11" t="s">
        <v>1866</v>
      </c>
      <c r="S735" s="12">
        <v>42736</v>
      </c>
      <c r="T735" s="12">
        <v>43100</v>
      </c>
      <c r="U735" s="12">
        <v>43100</v>
      </c>
      <c r="V735" s="10">
        <v>579</v>
      </c>
      <c r="W735" s="10">
        <v>300</v>
      </c>
      <c r="X735" s="10">
        <v>1737</v>
      </c>
      <c r="Y735" s="13">
        <v>42849.386793981481</v>
      </c>
      <c r="Z735" s="11" t="s">
        <v>115</v>
      </c>
      <c r="AA735" s="10">
        <v>24754</v>
      </c>
      <c r="AB735" s="11" t="s">
        <v>60</v>
      </c>
      <c r="AC735" s="10">
        <v>554</v>
      </c>
      <c r="AD735" s="12">
        <v>42736</v>
      </c>
      <c r="AE735" s="12">
        <v>43100</v>
      </c>
      <c r="AF735" s="12">
        <v>43100</v>
      </c>
      <c r="AG735" s="10">
        <v>1662</v>
      </c>
      <c r="AH735" s="13">
        <v>42849.387303240743</v>
      </c>
      <c r="AI735" s="11" t="s">
        <v>160</v>
      </c>
      <c r="AJ735" s="2">
        <f>VLOOKUP(A735,'[1]Tab.-Job'!A:A,1,FALSE)</f>
        <v>19509</v>
      </c>
      <c r="AK735" s="14" t="str">
        <f t="shared" si="86"/>
        <v>Ocana Antoine 21.01.1943</v>
      </c>
      <c r="AL735" s="2" t="b">
        <f t="shared" si="87"/>
        <v>1</v>
      </c>
    </row>
    <row r="736" spans="1:38" ht="25.5" x14ac:dyDescent="0.2">
      <c r="A736" s="10">
        <v>19509</v>
      </c>
      <c r="B736" s="11" t="s">
        <v>41</v>
      </c>
      <c r="C736" s="11" t="s">
        <v>1863</v>
      </c>
      <c r="D736" s="11" t="s">
        <v>1864</v>
      </c>
      <c r="E736" s="11" t="s">
        <v>117</v>
      </c>
      <c r="F736" s="10">
        <v>42490</v>
      </c>
      <c r="G736" s="11" t="s">
        <v>1865</v>
      </c>
      <c r="H736" s="12">
        <v>42736</v>
      </c>
      <c r="I736" s="10"/>
      <c r="J736" s="11" t="s">
        <v>56</v>
      </c>
      <c r="K736" s="11" t="s">
        <v>717</v>
      </c>
      <c r="L736" s="10">
        <v>101662</v>
      </c>
      <c r="M736" s="11" t="s">
        <v>48</v>
      </c>
      <c r="N736" s="11" t="s">
        <v>1865</v>
      </c>
      <c r="O736" s="11" t="s">
        <v>49</v>
      </c>
      <c r="P736" s="11" t="s">
        <v>50</v>
      </c>
      <c r="Q736" s="11" t="s">
        <v>50</v>
      </c>
      <c r="R736" s="11" t="s">
        <v>1866</v>
      </c>
      <c r="S736" s="12">
        <v>42736</v>
      </c>
      <c r="T736" s="12">
        <v>43100</v>
      </c>
      <c r="U736" s="12">
        <v>43100</v>
      </c>
      <c r="V736" s="10">
        <v>579</v>
      </c>
      <c r="W736" s="10">
        <v>300</v>
      </c>
      <c r="X736" s="10">
        <v>1737</v>
      </c>
      <c r="Y736" s="13">
        <v>42849.386793981481</v>
      </c>
      <c r="Z736" s="11" t="s">
        <v>115</v>
      </c>
      <c r="AA736" s="10">
        <v>24756</v>
      </c>
      <c r="AB736" s="11" t="s">
        <v>161</v>
      </c>
      <c r="AC736" s="10">
        <v>19.350000000000001</v>
      </c>
      <c r="AD736" s="12">
        <v>42736</v>
      </c>
      <c r="AE736" s="12">
        <v>43100</v>
      </c>
      <c r="AF736" s="12">
        <v>43100</v>
      </c>
      <c r="AG736" s="10">
        <v>58.05</v>
      </c>
      <c r="AH736" s="13">
        <v>42849.392164351855</v>
      </c>
      <c r="AI736" s="11" t="s">
        <v>162</v>
      </c>
      <c r="AJ736" s="2">
        <f>VLOOKUP(A736,'[1]Tab.-Job'!A:A,1,FALSE)</f>
        <v>19509</v>
      </c>
      <c r="AK736" s="14" t="str">
        <f t="shared" si="86"/>
        <v>Ocana Antoine 21.01.1943</v>
      </c>
      <c r="AL736" s="2" t="b">
        <f t="shared" si="87"/>
        <v>1</v>
      </c>
    </row>
    <row r="737" spans="1:38" ht="25.5" x14ac:dyDescent="0.2">
      <c r="A737" s="10">
        <v>19509</v>
      </c>
      <c r="B737" s="11" t="s">
        <v>41</v>
      </c>
      <c r="C737" s="11" t="s">
        <v>1863</v>
      </c>
      <c r="D737" s="11" t="s">
        <v>1864</v>
      </c>
      <c r="E737" s="11" t="s">
        <v>117</v>
      </c>
      <c r="F737" s="10">
        <v>42490</v>
      </c>
      <c r="G737" s="11" t="s">
        <v>1865</v>
      </c>
      <c r="H737" s="12">
        <v>42736</v>
      </c>
      <c r="I737" s="10"/>
      <c r="J737" s="11" t="s">
        <v>56</v>
      </c>
      <c r="K737" s="11" t="s">
        <v>717</v>
      </c>
      <c r="L737" s="10">
        <v>101662</v>
      </c>
      <c r="M737" s="11" t="s">
        <v>48</v>
      </c>
      <c r="N737" s="11" t="s">
        <v>1865</v>
      </c>
      <c r="O737" s="11" t="s">
        <v>49</v>
      </c>
      <c r="P737" s="11" t="s">
        <v>50</v>
      </c>
      <c r="Q737" s="11" t="s">
        <v>50</v>
      </c>
      <c r="R737" s="11" t="s">
        <v>1866</v>
      </c>
      <c r="S737" s="12">
        <v>42736</v>
      </c>
      <c r="T737" s="12">
        <v>43100</v>
      </c>
      <c r="U737" s="12">
        <v>43100</v>
      </c>
      <c r="V737" s="10">
        <v>579</v>
      </c>
      <c r="W737" s="10">
        <v>300</v>
      </c>
      <c r="X737" s="10">
        <v>1737</v>
      </c>
      <c r="Y737" s="13">
        <v>42849.386793981481</v>
      </c>
      <c r="Z737" s="11" t="s">
        <v>115</v>
      </c>
      <c r="AA737" s="10">
        <v>24755</v>
      </c>
      <c r="AB737" s="11" t="s">
        <v>61</v>
      </c>
      <c r="AC737" s="10">
        <v>5.65</v>
      </c>
      <c r="AD737" s="12">
        <v>42736</v>
      </c>
      <c r="AE737" s="12">
        <v>43100</v>
      </c>
      <c r="AF737" s="12">
        <v>43100</v>
      </c>
      <c r="AG737" s="10">
        <v>16.95</v>
      </c>
      <c r="AH737" s="13">
        <v>42849.387615740743</v>
      </c>
      <c r="AI737" s="11" t="s">
        <v>163</v>
      </c>
      <c r="AJ737" s="2">
        <f>VLOOKUP(A737,'[1]Tab.-Job'!A:A,1,FALSE)</f>
        <v>19509</v>
      </c>
      <c r="AK737" s="14" t="str">
        <f t="shared" si="86"/>
        <v>Ocana Antoine 21.01.1943</v>
      </c>
      <c r="AL737" s="2" t="b">
        <f t="shared" si="87"/>
        <v>1</v>
      </c>
    </row>
    <row r="738" spans="1:38" ht="25.5" x14ac:dyDescent="0.2">
      <c r="A738" s="10">
        <v>19511</v>
      </c>
      <c r="B738" s="11" t="s">
        <v>41</v>
      </c>
      <c r="C738" s="11" t="s">
        <v>1867</v>
      </c>
      <c r="D738" s="11" t="s">
        <v>1868</v>
      </c>
      <c r="E738" s="11" t="s">
        <v>733</v>
      </c>
      <c r="F738" s="10">
        <v>41192</v>
      </c>
      <c r="G738" s="11" t="s">
        <v>1869</v>
      </c>
      <c r="H738" s="12">
        <v>42370</v>
      </c>
      <c r="I738" s="10"/>
      <c r="J738" s="11" t="s">
        <v>678</v>
      </c>
      <c r="K738" s="11" t="s">
        <v>307</v>
      </c>
      <c r="L738" s="10">
        <v>98530</v>
      </c>
      <c r="M738" s="11" t="s">
        <v>48</v>
      </c>
      <c r="N738" s="11" t="s">
        <v>1869</v>
      </c>
      <c r="O738" s="11" t="s">
        <v>49</v>
      </c>
      <c r="P738" s="11" t="s">
        <v>50</v>
      </c>
      <c r="Q738" s="11" t="s">
        <v>50</v>
      </c>
      <c r="R738" s="11" t="s">
        <v>1870</v>
      </c>
      <c r="S738" s="12">
        <v>42736</v>
      </c>
      <c r="T738" s="12">
        <v>43100</v>
      </c>
      <c r="U738" s="12">
        <v>43100</v>
      </c>
      <c r="V738" s="10">
        <v>555</v>
      </c>
      <c r="W738" s="10">
        <v>300</v>
      </c>
      <c r="X738" s="10">
        <v>0</v>
      </c>
      <c r="Y738" s="13">
        <v>42751.629710648151</v>
      </c>
      <c r="Z738" s="11"/>
      <c r="AA738" s="10">
        <v>22793</v>
      </c>
      <c r="AB738" s="11" t="s">
        <v>61</v>
      </c>
      <c r="AC738" s="10">
        <v>5.65</v>
      </c>
      <c r="AD738" s="12">
        <v>42736</v>
      </c>
      <c r="AE738" s="12">
        <v>43100</v>
      </c>
      <c r="AF738" s="12">
        <v>43100</v>
      </c>
      <c r="AG738" s="10">
        <v>0</v>
      </c>
      <c r="AH738" s="13">
        <v>42751.630069444444</v>
      </c>
      <c r="AI738" s="11"/>
      <c r="AJ738" s="2">
        <f>VLOOKUP(A738,'[1]Tab.-Job'!A:A,1,FALSE)</f>
        <v>19511</v>
      </c>
      <c r="AK738" s="14" t="str">
        <f t="shared" si="86"/>
        <v>Schmitt René Walter 05.01.1935</v>
      </c>
      <c r="AL738" s="2" t="b">
        <f t="shared" si="87"/>
        <v>1</v>
      </c>
    </row>
    <row r="739" spans="1:38" ht="25.5" x14ac:dyDescent="0.2">
      <c r="A739" s="10">
        <v>19520</v>
      </c>
      <c r="B739" s="11" t="s">
        <v>41</v>
      </c>
      <c r="C739" s="11" t="s">
        <v>1871</v>
      </c>
      <c r="D739" s="11" t="s">
        <v>1872</v>
      </c>
      <c r="E739" s="11" t="s">
        <v>189</v>
      </c>
      <c r="F739" s="10">
        <v>41714</v>
      </c>
      <c r="G739" s="11" t="s">
        <v>1873</v>
      </c>
      <c r="H739" s="12">
        <v>42736</v>
      </c>
      <c r="I739" s="10"/>
      <c r="J739" s="11" t="s">
        <v>100</v>
      </c>
      <c r="K739" s="11" t="s">
        <v>57</v>
      </c>
      <c r="L739" s="10">
        <v>101087</v>
      </c>
      <c r="M739" s="11" t="s">
        <v>48</v>
      </c>
      <c r="N739" s="11" t="s">
        <v>1873</v>
      </c>
      <c r="O739" s="11" t="s">
        <v>49</v>
      </c>
      <c r="P739" s="11" t="s">
        <v>50</v>
      </c>
      <c r="Q739" s="11" t="s">
        <v>50</v>
      </c>
      <c r="R739" s="11" t="s">
        <v>1874</v>
      </c>
      <c r="S739" s="12">
        <v>42736</v>
      </c>
      <c r="T739" s="12">
        <v>43100</v>
      </c>
      <c r="U739" s="12">
        <v>43100</v>
      </c>
      <c r="V739" s="10">
        <v>610.6</v>
      </c>
      <c r="W739" s="10">
        <v>300</v>
      </c>
      <c r="X739" s="10">
        <v>0</v>
      </c>
      <c r="Y739" s="13">
        <v>42821.586539351854</v>
      </c>
      <c r="Z739" s="11"/>
      <c r="AA739" s="10"/>
      <c r="AB739" s="11"/>
      <c r="AC739" s="10"/>
      <c r="AD739" s="10"/>
      <c r="AE739" s="10"/>
      <c r="AF739" s="10"/>
      <c r="AG739" s="10"/>
      <c r="AH739" s="10"/>
      <c r="AI739" s="11"/>
      <c r="AJ739" s="2">
        <f>VLOOKUP(A739,'[1]Tab.-Job'!A:A,1,FALSE)</f>
        <v>19520</v>
      </c>
      <c r="AK739" s="14" t="str">
        <f t="shared" si="86"/>
        <v>Di Martino Paola 31.12.1992</v>
      </c>
      <c r="AL739" s="2" t="b">
        <f t="shared" si="87"/>
        <v>1</v>
      </c>
    </row>
    <row r="740" spans="1:38" ht="25.5" x14ac:dyDescent="0.2">
      <c r="A740" s="10">
        <v>19520</v>
      </c>
      <c r="B740" s="11" t="s">
        <v>41</v>
      </c>
      <c r="C740" s="11" t="s">
        <v>1871</v>
      </c>
      <c r="D740" s="11" t="s">
        <v>1872</v>
      </c>
      <c r="E740" s="11" t="s">
        <v>189</v>
      </c>
      <c r="F740" s="10">
        <v>41714</v>
      </c>
      <c r="G740" s="11" t="s">
        <v>1873</v>
      </c>
      <c r="H740" s="12">
        <v>42736</v>
      </c>
      <c r="I740" s="10"/>
      <c r="J740" s="11" t="s">
        <v>100</v>
      </c>
      <c r="K740" s="11" t="s">
        <v>57</v>
      </c>
      <c r="L740" s="10">
        <v>99826</v>
      </c>
      <c r="M740" s="11" t="s">
        <v>48</v>
      </c>
      <c r="N740" s="11" t="s">
        <v>1873</v>
      </c>
      <c r="O740" s="11" t="s">
        <v>49</v>
      </c>
      <c r="P740" s="11" t="s">
        <v>49</v>
      </c>
      <c r="Q740" s="11" t="s">
        <v>50</v>
      </c>
      <c r="R740" s="11" t="s">
        <v>1874</v>
      </c>
      <c r="S740" s="12">
        <v>42736</v>
      </c>
      <c r="T740" s="12">
        <v>42736</v>
      </c>
      <c r="U740" s="12">
        <v>42736</v>
      </c>
      <c r="V740" s="10">
        <v>610.6</v>
      </c>
      <c r="W740" s="10">
        <v>300</v>
      </c>
      <c r="X740" s="10">
        <v>610.6</v>
      </c>
      <c r="Y740" s="13">
        <v>42786.446574074071</v>
      </c>
      <c r="Z740" s="11"/>
      <c r="AA740" s="10">
        <v>23707</v>
      </c>
      <c r="AB740" s="11" t="s">
        <v>60</v>
      </c>
      <c r="AC740" s="10">
        <v>521</v>
      </c>
      <c r="AD740" s="12">
        <v>42736</v>
      </c>
      <c r="AE740" s="12">
        <v>43100</v>
      </c>
      <c r="AF740" s="12">
        <v>43100</v>
      </c>
      <c r="AG740" s="10">
        <v>521</v>
      </c>
      <c r="AH740" s="13">
        <v>42786.447615740741</v>
      </c>
      <c r="AI740" s="11"/>
      <c r="AJ740" s="2">
        <f>VLOOKUP(A740,'[1]Tab.-Job'!A:A,1,FALSE)</f>
        <v>19520</v>
      </c>
      <c r="AK740" s="14" t="str">
        <f t="shared" si="86"/>
        <v>Di Martino Paola 31.12.1992</v>
      </c>
      <c r="AL740" s="2" t="b">
        <f t="shared" si="87"/>
        <v>1</v>
      </c>
    </row>
    <row r="741" spans="1:38" ht="25.5" x14ac:dyDescent="0.2">
      <c r="A741" s="10">
        <v>19520</v>
      </c>
      <c r="B741" s="11" t="s">
        <v>41</v>
      </c>
      <c r="C741" s="11" t="s">
        <v>1871</v>
      </c>
      <c r="D741" s="11" t="s">
        <v>1872</v>
      </c>
      <c r="E741" s="11" t="s">
        <v>189</v>
      </c>
      <c r="F741" s="10">
        <v>41714</v>
      </c>
      <c r="G741" s="11" t="s">
        <v>1873</v>
      </c>
      <c r="H741" s="12">
        <v>42736</v>
      </c>
      <c r="I741" s="10"/>
      <c r="J741" s="11" t="s">
        <v>100</v>
      </c>
      <c r="K741" s="11" t="s">
        <v>57</v>
      </c>
      <c r="L741" s="10">
        <v>99826</v>
      </c>
      <c r="M741" s="11" t="s">
        <v>48</v>
      </c>
      <c r="N741" s="11" t="s">
        <v>1873</v>
      </c>
      <c r="O741" s="11" t="s">
        <v>49</v>
      </c>
      <c r="P741" s="11" t="s">
        <v>49</v>
      </c>
      <c r="Q741" s="11" t="s">
        <v>50</v>
      </c>
      <c r="R741" s="11" t="s">
        <v>1874</v>
      </c>
      <c r="S741" s="12">
        <v>42736</v>
      </c>
      <c r="T741" s="12">
        <v>42736</v>
      </c>
      <c r="U741" s="12">
        <v>42736</v>
      </c>
      <c r="V741" s="10">
        <v>610.6</v>
      </c>
      <c r="W741" s="10">
        <v>300</v>
      </c>
      <c r="X741" s="10">
        <v>610.6</v>
      </c>
      <c r="Y741" s="13">
        <v>42786.446574074071</v>
      </c>
      <c r="Z741" s="11"/>
      <c r="AA741" s="10">
        <v>23708</v>
      </c>
      <c r="AB741" s="11" t="s">
        <v>61</v>
      </c>
      <c r="AC741" s="10">
        <v>5.65</v>
      </c>
      <c r="AD741" s="12">
        <v>42736</v>
      </c>
      <c r="AE741" s="12">
        <v>43100</v>
      </c>
      <c r="AF741" s="12">
        <v>43100</v>
      </c>
      <c r="AG741" s="10">
        <v>5.65</v>
      </c>
      <c r="AH741" s="13">
        <v>42786.448020833333</v>
      </c>
      <c r="AI741" s="11"/>
      <c r="AJ741" s="2">
        <f>VLOOKUP(A741,'[1]Tab.-Job'!A:A,1,FALSE)</f>
        <v>19520</v>
      </c>
      <c r="AK741" s="14" t="str">
        <f t="shared" si="86"/>
        <v>Di Martino Paola 31.12.1992</v>
      </c>
      <c r="AL741" s="2" t="b">
        <f t="shared" si="87"/>
        <v>1</v>
      </c>
    </row>
    <row r="742" spans="1:38" ht="25.5" x14ac:dyDescent="0.2">
      <c r="A742" s="10">
        <v>19520</v>
      </c>
      <c r="B742" s="11" t="s">
        <v>41</v>
      </c>
      <c r="C742" s="11" t="s">
        <v>1871</v>
      </c>
      <c r="D742" s="11" t="s">
        <v>1872</v>
      </c>
      <c r="E742" s="11" t="s">
        <v>189</v>
      </c>
      <c r="F742" s="10">
        <v>40304</v>
      </c>
      <c r="G742" s="11" t="s">
        <v>1875</v>
      </c>
      <c r="H742" s="12">
        <v>41640</v>
      </c>
      <c r="I742" s="10"/>
      <c r="J742" s="11" t="s">
        <v>133</v>
      </c>
      <c r="K742" s="11"/>
      <c r="L742" s="10">
        <v>96174</v>
      </c>
      <c r="M742" s="11" t="s">
        <v>48</v>
      </c>
      <c r="N742" s="11" t="s">
        <v>1876</v>
      </c>
      <c r="O742" s="11" t="s">
        <v>49</v>
      </c>
      <c r="P742" s="11" t="s">
        <v>50</v>
      </c>
      <c r="Q742" s="11" t="s">
        <v>50</v>
      </c>
      <c r="R742" s="11" t="s">
        <v>1874</v>
      </c>
      <c r="S742" s="12">
        <v>42736</v>
      </c>
      <c r="T742" s="12">
        <v>42736</v>
      </c>
      <c r="U742" s="12">
        <v>42736</v>
      </c>
      <c r="V742" s="10">
        <v>469.8</v>
      </c>
      <c r="W742" s="10"/>
      <c r="X742" s="10">
        <v>0</v>
      </c>
      <c r="Y742" s="13">
        <v>42719.414629629631</v>
      </c>
      <c r="Z742" s="11"/>
      <c r="AA742" s="10"/>
      <c r="AB742" s="11"/>
      <c r="AC742" s="10"/>
      <c r="AD742" s="10"/>
      <c r="AE742" s="10"/>
      <c r="AF742" s="10"/>
      <c r="AG742" s="10"/>
      <c r="AH742" s="10"/>
      <c r="AI742" s="11"/>
      <c r="AJ742" s="2">
        <f>VLOOKUP(A742,'[1]Tab.-Job'!A:A,1,FALSE)</f>
        <v>19520</v>
      </c>
      <c r="AK742" s="14" t="str">
        <f t="shared" si="86"/>
        <v>Di Martino Paola 31.12.1992</v>
      </c>
      <c r="AL742" s="2" t="b">
        <f t="shared" si="87"/>
        <v>1</v>
      </c>
    </row>
    <row r="743" spans="1:38" ht="25.5" x14ac:dyDescent="0.2">
      <c r="A743" s="10">
        <v>19521</v>
      </c>
      <c r="B743" s="11" t="s">
        <v>41</v>
      </c>
      <c r="C743" s="11" t="s">
        <v>1877</v>
      </c>
      <c r="D743" s="11" t="s">
        <v>1878</v>
      </c>
      <c r="E743" s="11" t="s">
        <v>166</v>
      </c>
      <c r="F743" s="10">
        <v>41528</v>
      </c>
      <c r="G743" s="11" t="s">
        <v>1879</v>
      </c>
      <c r="H743" s="12">
        <v>42370</v>
      </c>
      <c r="I743" s="10"/>
      <c r="J743" s="11" t="s">
        <v>196</v>
      </c>
      <c r="K743" s="11"/>
      <c r="L743" s="10">
        <v>99360</v>
      </c>
      <c r="M743" s="11" t="s">
        <v>48</v>
      </c>
      <c r="N743" s="11" t="s">
        <v>1879</v>
      </c>
      <c r="O743" s="11" t="s">
        <v>49</v>
      </c>
      <c r="P743" s="11" t="s">
        <v>49</v>
      </c>
      <c r="Q743" s="11" t="s">
        <v>49</v>
      </c>
      <c r="R743" s="11" t="s">
        <v>1880</v>
      </c>
      <c r="S743" s="12">
        <v>42736</v>
      </c>
      <c r="T743" s="12">
        <v>43100</v>
      </c>
      <c r="U743" s="12">
        <v>43100</v>
      </c>
      <c r="V743" s="10">
        <v>604.65</v>
      </c>
      <c r="W743" s="10">
        <v>300</v>
      </c>
      <c r="X743" s="10">
        <v>604.65</v>
      </c>
      <c r="Y743" s="13">
        <v>42769.503321759257</v>
      </c>
      <c r="Z743" s="11"/>
      <c r="AA743" s="10">
        <v>25928</v>
      </c>
      <c r="AB743" s="11" t="s">
        <v>48</v>
      </c>
      <c r="AC743" s="10">
        <v>604.65</v>
      </c>
      <c r="AD743" s="12">
        <v>42979</v>
      </c>
      <c r="AE743" s="12">
        <v>43100</v>
      </c>
      <c r="AF743" s="12">
        <v>43100</v>
      </c>
      <c r="AG743" s="10">
        <v>0</v>
      </c>
      <c r="AH743" s="13">
        <v>42950.344039351854</v>
      </c>
      <c r="AI743" s="11"/>
      <c r="AJ743" s="2">
        <f>VLOOKUP(A743,'[1]Tab.-Job'!A:A,1,FALSE)</f>
        <v>19521</v>
      </c>
      <c r="AK743" s="14" t="str">
        <f t="shared" si="86"/>
        <v>Depraz Heidy 24.05.1937</v>
      </c>
      <c r="AL743" s="2" t="b">
        <f t="shared" si="87"/>
        <v>1</v>
      </c>
    </row>
    <row r="744" spans="1:38" ht="25.5" x14ac:dyDescent="0.2">
      <c r="A744" s="10">
        <v>19522</v>
      </c>
      <c r="B744" s="11" t="s">
        <v>41</v>
      </c>
      <c r="C744" s="11" t="s">
        <v>1881</v>
      </c>
      <c r="D744" s="11" t="s">
        <v>1882</v>
      </c>
      <c r="E744" s="11" t="s">
        <v>718</v>
      </c>
      <c r="F744" s="10">
        <v>41422</v>
      </c>
      <c r="G744" s="11" t="s">
        <v>1883</v>
      </c>
      <c r="H744" s="12">
        <v>42736</v>
      </c>
      <c r="I744" s="10"/>
      <c r="J744" s="11" t="s">
        <v>133</v>
      </c>
      <c r="K744" s="11"/>
      <c r="L744" s="10">
        <v>99065</v>
      </c>
      <c r="M744" s="11" t="s">
        <v>48</v>
      </c>
      <c r="N744" s="11"/>
      <c r="O744" s="11" t="s">
        <v>49</v>
      </c>
      <c r="P744" s="11" t="s">
        <v>50</v>
      </c>
      <c r="Q744" s="11" t="s">
        <v>50</v>
      </c>
      <c r="R744" s="11" t="s">
        <v>1884</v>
      </c>
      <c r="S744" s="12">
        <v>42736</v>
      </c>
      <c r="T744" s="12">
        <v>43100</v>
      </c>
      <c r="U744" s="12">
        <v>43100</v>
      </c>
      <c r="V744" s="10">
        <v>464.15</v>
      </c>
      <c r="W744" s="10">
        <v>300</v>
      </c>
      <c r="X744" s="10">
        <v>0</v>
      </c>
      <c r="Y744" s="13">
        <v>42765.405393518522</v>
      </c>
      <c r="Z744" s="11"/>
      <c r="AA744" s="10"/>
      <c r="AB744" s="11"/>
      <c r="AC744" s="10"/>
      <c r="AD744" s="10"/>
      <c r="AE744" s="10"/>
      <c r="AF744" s="10"/>
      <c r="AG744" s="10"/>
      <c r="AH744" s="10"/>
      <c r="AI744" s="11"/>
      <c r="AJ744" s="2">
        <f>VLOOKUP(A744,'[1]Tab.-Job'!A:A,1,FALSE)</f>
        <v>19522</v>
      </c>
      <c r="AK744" s="14" t="str">
        <f t="shared" si="86"/>
        <v>Schmohl Eveline 29.01.1930</v>
      </c>
      <c r="AL744" s="2" t="b">
        <f t="shared" si="87"/>
        <v>1</v>
      </c>
    </row>
    <row r="745" spans="1:38" ht="25.5" x14ac:dyDescent="0.2">
      <c r="A745" s="10">
        <v>19526</v>
      </c>
      <c r="B745" s="11" t="s">
        <v>41</v>
      </c>
      <c r="C745" s="11" t="s">
        <v>1885</v>
      </c>
      <c r="D745" s="11" t="s">
        <v>1886</v>
      </c>
      <c r="E745" s="11" t="s">
        <v>137</v>
      </c>
      <c r="F745" s="10">
        <v>42426</v>
      </c>
      <c r="G745" s="11" t="s">
        <v>1887</v>
      </c>
      <c r="H745" s="12">
        <v>42736</v>
      </c>
      <c r="I745" s="10"/>
      <c r="J745" s="11" t="s">
        <v>68</v>
      </c>
      <c r="K745" s="11" t="s">
        <v>307</v>
      </c>
      <c r="L745" s="10">
        <v>101553</v>
      </c>
      <c r="M745" s="11" t="s">
        <v>48</v>
      </c>
      <c r="N745" s="11" t="s">
        <v>1887</v>
      </c>
      <c r="O745" s="11" t="s">
        <v>49</v>
      </c>
      <c r="P745" s="11" t="s">
        <v>50</v>
      </c>
      <c r="Q745" s="11" t="s">
        <v>50</v>
      </c>
      <c r="R745" s="11" t="s">
        <v>1888</v>
      </c>
      <c r="S745" s="12">
        <v>42736</v>
      </c>
      <c r="T745" s="12">
        <v>43100</v>
      </c>
      <c r="U745" s="12">
        <v>43100</v>
      </c>
      <c r="V745" s="10">
        <v>483.5</v>
      </c>
      <c r="W745" s="10">
        <v>300</v>
      </c>
      <c r="X745" s="10">
        <v>1450.5</v>
      </c>
      <c r="Y745" s="13">
        <v>42837.616990740738</v>
      </c>
      <c r="Z745" s="11"/>
      <c r="AA745" s="10">
        <v>24650</v>
      </c>
      <c r="AB745" s="11" t="s">
        <v>60</v>
      </c>
      <c r="AC745" s="10">
        <v>477.85</v>
      </c>
      <c r="AD745" s="12">
        <v>42736</v>
      </c>
      <c r="AE745" s="12">
        <v>43100</v>
      </c>
      <c r="AF745" s="12">
        <v>43100</v>
      </c>
      <c r="AG745" s="10">
        <v>1433.55</v>
      </c>
      <c r="AH745" s="13">
        <v>42837.619201388887</v>
      </c>
      <c r="AI745" s="11"/>
      <c r="AJ745" s="2">
        <f>VLOOKUP(A745,'[1]Tab.-Job'!A:A,1,FALSE)</f>
        <v>19526</v>
      </c>
      <c r="AK745" s="14" t="str">
        <f t="shared" si="86"/>
        <v>De Araujo Ferreira Mauro André 16.12.1992</v>
      </c>
      <c r="AL745" s="2" t="b">
        <f t="shared" si="87"/>
        <v>1</v>
      </c>
    </row>
    <row r="746" spans="1:38" ht="25.5" x14ac:dyDescent="0.2">
      <c r="A746" s="10">
        <v>19526</v>
      </c>
      <c r="B746" s="11" t="s">
        <v>41</v>
      </c>
      <c r="C746" s="11" t="s">
        <v>1885</v>
      </c>
      <c r="D746" s="11" t="s">
        <v>1886</v>
      </c>
      <c r="E746" s="11" t="s">
        <v>137</v>
      </c>
      <c r="F746" s="10">
        <v>42426</v>
      </c>
      <c r="G746" s="11" t="s">
        <v>1887</v>
      </c>
      <c r="H746" s="12">
        <v>42736</v>
      </c>
      <c r="I746" s="10"/>
      <c r="J746" s="11" t="s">
        <v>68</v>
      </c>
      <c r="K746" s="11" t="s">
        <v>307</v>
      </c>
      <c r="L746" s="10">
        <v>101553</v>
      </c>
      <c r="M746" s="11" t="s">
        <v>48</v>
      </c>
      <c r="N746" s="11" t="s">
        <v>1887</v>
      </c>
      <c r="O746" s="11" t="s">
        <v>49</v>
      </c>
      <c r="P746" s="11" t="s">
        <v>50</v>
      </c>
      <c r="Q746" s="11" t="s">
        <v>50</v>
      </c>
      <c r="R746" s="11" t="s">
        <v>1888</v>
      </c>
      <c r="S746" s="12">
        <v>42736</v>
      </c>
      <c r="T746" s="12">
        <v>43100</v>
      </c>
      <c r="U746" s="12">
        <v>43100</v>
      </c>
      <c r="V746" s="10">
        <v>483.5</v>
      </c>
      <c r="W746" s="10">
        <v>300</v>
      </c>
      <c r="X746" s="10">
        <v>1450.5</v>
      </c>
      <c r="Y746" s="13">
        <v>42837.616990740738</v>
      </c>
      <c r="Z746" s="11"/>
      <c r="AA746" s="10">
        <v>24647</v>
      </c>
      <c r="AB746" s="11" t="s">
        <v>61</v>
      </c>
      <c r="AC746" s="10">
        <v>5.65</v>
      </c>
      <c r="AD746" s="12">
        <v>42736</v>
      </c>
      <c r="AE746" s="12">
        <v>43100</v>
      </c>
      <c r="AF746" s="12">
        <v>43100</v>
      </c>
      <c r="AG746" s="10">
        <v>16.95</v>
      </c>
      <c r="AH746" s="13">
        <v>42837.617430555554</v>
      </c>
      <c r="AI746" s="11"/>
      <c r="AJ746" s="2">
        <f>VLOOKUP(A746,'[1]Tab.-Job'!A:A,1,FALSE)</f>
        <v>19526</v>
      </c>
      <c r="AK746" s="14" t="str">
        <f t="shared" si="86"/>
        <v>De Araujo Ferreira Mauro André 16.12.1992</v>
      </c>
      <c r="AL746" s="2" t="b">
        <f t="shared" si="87"/>
        <v>1</v>
      </c>
    </row>
    <row r="747" spans="1:38" ht="25.5" x14ac:dyDescent="0.2">
      <c r="A747" s="10">
        <v>19529</v>
      </c>
      <c r="B747" s="11" t="s">
        <v>41</v>
      </c>
      <c r="C747" s="11" t="s">
        <v>1889</v>
      </c>
      <c r="D747" s="11" t="s">
        <v>1890</v>
      </c>
      <c r="E747" s="11" t="s">
        <v>92</v>
      </c>
      <c r="F747" s="10">
        <v>39834</v>
      </c>
      <c r="G747" s="11" t="s">
        <v>1891</v>
      </c>
      <c r="H747" s="12">
        <v>42370</v>
      </c>
      <c r="I747" s="10"/>
      <c r="J747" s="11" t="s">
        <v>111</v>
      </c>
      <c r="K747" s="11" t="s">
        <v>331</v>
      </c>
      <c r="L747" s="10">
        <v>96257</v>
      </c>
      <c r="M747" s="11" t="s">
        <v>48</v>
      </c>
      <c r="N747" s="11"/>
      <c r="O747" s="11" t="s">
        <v>49</v>
      </c>
      <c r="P747" s="11" t="s">
        <v>49</v>
      </c>
      <c r="Q747" s="11" t="s">
        <v>50</v>
      </c>
      <c r="R747" s="11" t="s">
        <v>1892</v>
      </c>
      <c r="S747" s="12">
        <v>42736</v>
      </c>
      <c r="T747" s="12">
        <v>43100</v>
      </c>
      <c r="U747" s="12">
        <v>43100</v>
      </c>
      <c r="V747" s="10">
        <v>661</v>
      </c>
      <c r="W747" s="10">
        <v>300</v>
      </c>
      <c r="X747" s="10">
        <v>0</v>
      </c>
      <c r="Y747" s="13">
        <v>42719.430914351855</v>
      </c>
      <c r="Z747" s="11"/>
      <c r="AA747" s="10"/>
      <c r="AB747" s="11"/>
      <c r="AC747" s="10"/>
      <c r="AD747" s="10"/>
      <c r="AE747" s="10"/>
      <c r="AF747" s="10"/>
      <c r="AG747" s="10"/>
      <c r="AH747" s="10"/>
      <c r="AI747" s="11"/>
      <c r="AJ747" s="2">
        <f>VLOOKUP(A747,'[1]Tab.-Job'!A:A,1,FALSE)</f>
        <v>19529</v>
      </c>
      <c r="AK747" s="14" t="str">
        <f t="shared" si="86"/>
        <v>De Brito Marie-France 06.04.1951</v>
      </c>
      <c r="AL747" s="2" t="b">
        <f t="shared" si="87"/>
        <v>1</v>
      </c>
    </row>
    <row r="748" spans="1:38" ht="25.5" x14ac:dyDescent="0.2">
      <c r="A748" s="10">
        <v>19529</v>
      </c>
      <c r="B748" s="11" t="s">
        <v>41</v>
      </c>
      <c r="C748" s="11" t="s">
        <v>1889</v>
      </c>
      <c r="D748" s="11" t="s">
        <v>1890</v>
      </c>
      <c r="E748" s="11" t="s">
        <v>92</v>
      </c>
      <c r="F748" s="10">
        <v>39834</v>
      </c>
      <c r="G748" s="11" t="s">
        <v>1891</v>
      </c>
      <c r="H748" s="12">
        <v>42370</v>
      </c>
      <c r="I748" s="10"/>
      <c r="J748" s="11" t="s">
        <v>111</v>
      </c>
      <c r="K748" s="11" t="s">
        <v>331</v>
      </c>
      <c r="L748" s="10">
        <v>96199</v>
      </c>
      <c r="M748" s="11" t="s">
        <v>48</v>
      </c>
      <c r="N748" s="11" t="s">
        <v>1891</v>
      </c>
      <c r="O748" s="11" t="s">
        <v>49</v>
      </c>
      <c r="P748" s="11" t="s">
        <v>49</v>
      </c>
      <c r="Q748" s="11" t="s">
        <v>50</v>
      </c>
      <c r="R748" s="11" t="s">
        <v>1892</v>
      </c>
      <c r="S748" s="12">
        <v>42736</v>
      </c>
      <c r="T748" s="12">
        <v>42736</v>
      </c>
      <c r="U748" s="12">
        <v>42736</v>
      </c>
      <c r="V748" s="10">
        <v>661</v>
      </c>
      <c r="W748" s="10">
        <v>300</v>
      </c>
      <c r="X748" s="10">
        <v>0</v>
      </c>
      <c r="Y748" s="13">
        <v>42719.428518518522</v>
      </c>
      <c r="Z748" s="11"/>
      <c r="AA748" s="10"/>
      <c r="AB748" s="11"/>
      <c r="AC748" s="10"/>
      <c r="AD748" s="10"/>
      <c r="AE748" s="10"/>
      <c r="AF748" s="10"/>
      <c r="AG748" s="10"/>
      <c r="AH748" s="10"/>
      <c r="AI748" s="11"/>
      <c r="AJ748" s="2">
        <f>VLOOKUP(A748,'[1]Tab.-Job'!A:A,1,FALSE)</f>
        <v>19529</v>
      </c>
      <c r="AK748" s="14" t="str">
        <f t="shared" si="86"/>
        <v>De Brito Marie-France 06.04.1951</v>
      </c>
      <c r="AL748" s="2" t="b">
        <f t="shared" si="87"/>
        <v>1</v>
      </c>
    </row>
    <row r="749" spans="1:38" ht="25.5" x14ac:dyDescent="0.2">
      <c r="A749" s="10">
        <v>19543</v>
      </c>
      <c r="B749" s="11" t="s">
        <v>41</v>
      </c>
      <c r="C749" s="11" t="s">
        <v>1893</v>
      </c>
      <c r="D749" s="11" t="s">
        <v>1894</v>
      </c>
      <c r="E749" s="11" t="s">
        <v>54</v>
      </c>
      <c r="F749" s="10">
        <v>43466</v>
      </c>
      <c r="G749" s="11" t="s">
        <v>1895</v>
      </c>
      <c r="H749" s="12">
        <v>42795</v>
      </c>
      <c r="I749" s="10"/>
      <c r="J749" s="11" t="s">
        <v>65</v>
      </c>
      <c r="K749" s="11" t="s">
        <v>57</v>
      </c>
      <c r="L749" s="10">
        <v>103613</v>
      </c>
      <c r="M749" s="11" t="s">
        <v>48</v>
      </c>
      <c r="N749" s="11" t="s">
        <v>1895</v>
      </c>
      <c r="O749" s="11" t="s">
        <v>49</v>
      </c>
      <c r="P749" s="11" t="s">
        <v>50</v>
      </c>
      <c r="Q749" s="11" t="s">
        <v>50</v>
      </c>
      <c r="R749" s="11" t="s">
        <v>1896</v>
      </c>
      <c r="S749" s="12">
        <v>42795</v>
      </c>
      <c r="T749" s="12">
        <v>43100</v>
      </c>
      <c r="U749" s="12">
        <v>43100</v>
      </c>
      <c r="V749" s="10">
        <v>530.9</v>
      </c>
      <c r="W749" s="10">
        <v>300</v>
      </c>
      <c r="X749" s="10">
        <v>2123.6</v>
      </c>
      <c r="Y749" s="13">
        <v>42929.576307870368</v>
      </c>
      <c r="Z749" s="11"/>
      <c r="AA749" s="10">
        <v>25761</v>
      </c>
      <c r="AB749" s="11" t="s">
        <v>60</v>
      </c>
      <c r="AC749" s="10">
        <v>525.25</v>
      </c>
      <c r="AD749" s="12">
        <v>42795</v>
      </c>
      <c r="AE749" s="12">
        <v>43100</v>
      </c>
      <c r="AF749" s="12">
        <v>43100</v>
      </c>
      <c r="AG749" s="10">
        <v>2101</v>
      </c>
      <c r="AH749" s="13">
        <v>42929.576932870368</v>
      </c>
      <c r="AI749" s="11"/>
      <c r="AJ749" s="2">
        <f>VLOOKUP(A749,'[1]Tab.-Job'!A:A,1,FALSE)</f>
        <v>19543</v>
      </c>
      <c r="AK749" s="14" t="str">
        <f t="shared" si="86"/>
        <v>Nicola Mikael Yann 14.03.1990</v>
      </c>
      <c r="AL749" s="2" t="b">
        <f t="shared" si="87"/>
        <v>1</v>
      </c>
    </row>
    <row r="750" spans="1:38" ht="25.5" x14ac:dyDescent="0.2">
      <c r="A750" s="10">
        <v>19543</v>
      </c>
      <c r="B750" s="11" t="s">
        <v>41</v>
      </c>
      <c r="C750" s="11" t="s">
        <v>1893</v>
      </c>
      <c r="D750" s="11" t="s">
        <v>1894</v>
      </c>
      <c r="E750" s="11" t="s">
        <v>54</v>
      </c>
      <c r="F750" s="10">
        <v>43466</v>
      </c>
      <c r="G750" s="11" t="s">
        <v>1895</v>
      </c>
      <c r="H750" s="12">
        <v>42795</v>
      </c>
      <c r="I750" s="10"/>
      <c r="J750" s="11" t="s">
        <v>65</v>
      </c>
      <c r="K750" s="11" t="s">
        <v>57</v>
      </c>
      <c r="L750" s="10">
        <v>103613</v>
      </c>
      <c r="M750" s="11" t="s">
        <v>48</v>
      </c>
      <c r="N750" s="11" t="s">
        <v>1895</v>
      </c>
      <c r="O750" s="11" t="s">
        <v>49</v>
      </c>
      <c r="P750" s="11" t="s">
        <v>50</v>
      </c>
      <c r="Q750" s="11" t="s">
        <v>50</v>
      </c>
      <c r="R750" s="11" t="s">
        <v>1896</v>
      </c>
      <c r="S750" s="12">
        <v>42795</v>
      </c>
      <c r="T750" s="12">
        <v>43100</v>
      </c>
      <c r="U750" s="12">
        <v>43100</v>
      </c>
      <c r="V750" s="10">
        <v>530.9</v>
      </c>
      <c r="W750" s="10">
        <v>300</v>
      </c>
      <c r="X750" s="10">
        <v>2123.6</v>
      </c>
      <c r="Y750" s="13">
        <v>42929.576307870368</v>
      </c>
      <c r="Z750" s="11"/>
      <c r="AA750" s="10">
        <v>25760</v>
      </c>
      <c r="AB750" s="11" t="s">
        <v>61</v>
      </c>
      <c r="AC750" s="10">
        <v>5.65</v>
      </c>
      <c r="AD750" s="12">
        <v>42795</v>
      </c>
      <c r="AE750" s="12">
        <v>43100</v>
      </c>
      <c r="AF750" s="12">
        <v>43100</v>
      </c>
      <c r="AG750" s="10">
        <v>22.6</v>
      </c>
      <c r="AH750" s="13">
        <v>42929.576689814814</v>
      </c>
      <c r="AI750" s="11"/>
      <c r="AJ750" s="2">
        <f>VLOOKUP(A750,'[1]Tab.-Job'!A:A,1,FALSE)</f>
        <v>19543</v>
      </c>
      <c r="AK750" s="14" t="str">
        <f t="shared" si="86"/>
        <v>Nicola Mikael Yann 14.03.1990</v>
      </c>
      <c r="AL750" s="2" t="b">
        <f t="shared" si="87"/>
        <v>1</v>
      </c>
    </row>
    <row r="751" spans="1:38" ht="25.5" x14ac:dyDescent="0.2">
      <c r="A751" s="10">
        <v>19544</v>
      </c>
      <c r="B751" s="11" t="s">
        <v>41</v>
      </c>
      <c r="C751" s="11" t="s">
        <v>1897</v>
      </c>
      <c r="D751" s="11" t="s">
        <v>1898</v>
      </c>
      <c r="E751" s="11" t="s">
        <v>112</v>
      </c>
      <c r="F751" s="10">
        <v>40985</v>
      </c>
      <c r="G751" s="11" t="s">
        <v>1899</v>
      </c>
      <c r="H751" s="12">
        <v>42736</v>
      </c>
      <c r="I751" s="10"/>
      <c r="J751" s="11" t="s">
        <v>111</v>
      </c>
      <c r="K751" s="11" t="s">
        <v>57</v>
      </c>
      <c r="L751" s="10">
        <v>98000</v>
      </c>
      <c r="M751" s="11" t="s">
        <v>48</v>
      </c>
      <c r="N751" s="11"/>
      <c r="O751" s="11" t="s">
        <v>49</v>
      </c>
      <c r="P751" s="11" t="s">
        <v>50</v>
      </c>
      <c r="Q751" s="11" t="s">
        <v>50</v>
      </c>
      <c r="R751" s="11" t="s">
        <v>1900</v>
      </c>
      <c r="S751" s="12">
        <v>42736</v>
      </c>
      <c r="T751" s="12">
        <v>43100</v>
      </c>
      <c r="U751" s="12">
        <v>43100</v>
      </c>
      <c r="V751" s="10">
        <v>588</v>
      </c>
      <c r="W751" s="10">
        <v>300</v>
      </c>
      <c r="X751" s="10">
        <v>0</v>
      </c>
      <c r="Y751" s="13">
        <v>42741.473935185182</v>
      </c>
      <c r="Z751" s="11"/>
      <c r="AA751" s="10"/>
      <c r="AB751" s="11"/>
      <c r="AC751" s="10"/>
      <c r="AD751" s="10"/>
      <c r="AE751" s="10"/>
      <c r="AF751" s="10"/>
      <c r="AG751" s="10"/>
      <c r="AH751" s="10"/>
      <c r="AI751" s="11"/>
      <c r="AJ751" s="2">
        <f>VLOOKUP(A751,'[1]Tab.-Job'!A:A,1,FALSE)</f>
        <v>19544</v>
      </c>
      <c r="AK751" s="14" t="str">
        <f t="shared" si="86"/>
        <v>Felix Lucienne Simone 05.11.1932</v>
      </c>
      <c r="AL751" s="2" t="b">
        <f t="shared" si="87"/>
        <v>1</v>
      </c>
    </row>
    <row r="752" spans="1:38" ht="25.5" x14ac:dyDescent="0.2">
      <c r="A752" s="10">
        <v>19546</v>
      </c>
      <c r="B752" s="11" t="s">
        <v>41</v>
      </c>
      <c r="C752" s="11" t="s">
        <v>1901</v>
      </c>
      <c r="D752" s="11" t="s">
        <v>1902</v>
      </c>
      <c r="E752" s="11" t="s">
        <v>74</v>
      </c>
      <c r="F752" s="10">
        <v>39856</v>
      </c>
      <c r="G752" s="11" t="s">
        <v>1903</v>
      </c>
      <c r="H752" s="12">
        <v>42370</v>
      </c>
      <c r="I752" s="10"/>
      <c r="J752" s="11" t="s">
        <v>133</v>
      </c>
      <c r="K752" s="11" t="s">
        <v>1904</v>
      </c>
      <c r="L752" s="10">
        <v>99152</v>
      </c>
      <c r="M752" s="11" t="s">
        <v>48</v>
      </c>
      <c r="N752" s="11" t="s">
        <v>1905</v>
      </c>
      <c r="O752" s="11" t="s">
        <v>49</v>
      </c>
      <c r="P752" s="11" t="s">
        <v>50</v>
      </c>
      <c r="Q752" s="11" t="s">
        <v>50</v>
      </c>
      <c r="R752" s="11" t="s">
        <v>1906</v>
      </c>
      <c r="S752" s="12">
        <v>42736</v>
      </c>
      <c r="T752" s="12">
        <v>43100</v>
      </c>
      <c r="U752" s="12">
        <v>43100</v>
      </c>
      <c r="V752" s="10">
        <v>469.8</v>
      </c>
      <c r="W752" s="10">
        <v>300</v>
      </c>
      <c r="X752" s="10">
        <v>0</v>
      </c>
      <c r="Y752" s="13">
        <v>42766.434976851851</v>
      </c>
      <c r="Z752" s="11"/>
      <c r="AA752" s="10">
        <v>23265</v>
      </c>
      <c r="AB752" s="11" t="s">
        <v>60</v>
      </c>
      <c r="AC752" s="10">
        <v>464.15</v>
      </c>
      <c r="AD752" s="12">
        <v>42736</v>
      </c>
      <c r="AE752" s="12">
        <v>43100</v>
      </c>
      <c r="AF752" s="12">
        <v>43100</v>
      </c>
      <c r="AG752" s="10">
        <v>0</v>
      </c>
      <c r="AH752" s="13">
        <v>42766.435717592591</v>
      </c>
      <c r="AI752" s="11"/>
      <c r="AJ752" s="2">
        <f>VLOOKUP(A752,'[1]Tab.-Job'!A:A,1,FALSE)</f>
        <v>19546</v>
      </c>
      <c r="AK752" s="14" t="str">
        <f t="shared" si="86"/>
        <v>Pelofi Lucie 30.01.1931</v>
      </c>
      <c r="AL752" s="2" t="b">
        <f t="shared" si="87"/>
        <v>1</v>
      </c>
    </row>
    <row r="753" spans="1:38" ht="25.5" x14ac:dyDescent="0.2">
      <c r="A753" s="10">
        <v>19546</v>
      </c>
      <c r="B753" s="11" t="s">
        <v>41</v>
      </c>
      <c r="C753" s="11" t="s">
        <v>1901</v>
      </c>
      <c r="D753" s="11" t="s">
        <v>1902</v>
      </c>
      <c r="E753" s="11" t="s">
        <v>74</v>
      </c>
      <c r="F753" s="10">
        <v>39856</v>
      </c>
      <c r="G753" s="11" t="s">
        <v>1903</v>
      </c>
      <c r="H753" s="12">
        <v>42370</v>
      </c>
      <c r="I753" s="10"/>
      <c r="J753" s="11" t="s">
        <v>133</v>
      </c>
      <c r="K753" s="11" t="s">
        <v>1904</v>
      </c>
      <c r="L753" s="10">
        <v>99152</v>
      </c>
      <c r="M753" s="11" t="s">
        <v>48</v>
      </c>
      <c r="N753" s="11" t="s">
        <v>1905</v>
      </c>
      <c r="O753" s="11" t="s">
        <v>49</v>
      </c>
      <c r="P753" s="11" t="s">
        <v>50</v>
      </c>
      <c r="Q753" s="11" t="s">
        <v>50</v>
      </c>
      <c r="R753" s="11" t="s">
        <v>1906</v>
      </c>
      <c r="S753" s="12">
        <v>42736</v>
      </c>
      <c r="T753" s="12">
        <v>43100</v>
      </c>
      <c r="U753" s="12">
        <v>43100</v>
      </c>
      <c r="V753" s="10">
        <v>469.8</v>
      </c>
      <c r="W753" s="10">
        <v>300</v>
      </c>
      <c r="X753" s="10">
        <v>0</v>
      </c>
      <c r="Y753" s="13">
        <v>42766.434976851851</v>
      </c>
      <c r="Z753" s="11"/>
      <c r="AA753" s="10">
        <v>23264</v>
      </c>
      <c r="AB753" s="11" t="s">
        <v>61</v>
      </c>
      <c r="AC753" s="10">
        <v>5.65</v>
      </c>
      <c r="AD753" s="12">
        <v>42736</v>
      </c>
      <c r="AE753" s="12">
        <v>43100</v>
      </c>
      <c r="AF753" s="12">
        <v>43100</v>
      </c>
      <c r="AG753" s="10">
        <v>0</v>
      </c>
      <c r="AH753" s="13">
        <v>42766.435324074075</v>
      </c>
      <c r="AI753" s="11"/>
      <c r="AJ753" s="2">
        <f>VLOOKUP(A753,'[1]Tab.-Job'!A:A,1,FALSE)</f>
        <v>19546</v>
      </c>
      <c r="AK753" s="14" t="str">
        <f t="shared" si="86"/>
        <v>Pelofi Lucie 30.01.1931</v>
      </c>
      <c r="AL753" s="2" t="b">
        <f t="shared" si="87"/>
        <v>1</v>
      </c>
    </row>
    <row r="754" spans="1:38" ht="25.5" x14ac:dyDescent="0.2">
      <c r="A754" s="10">
        <v>19546</v>
      </c>
      <c r="B754" s="11" t="s">
        <v>41</v>
      </c>
      <c r="C754" s="11" t="s">
        <v>1901</v>
      </c>
      <c r="D754" s="11" t="s">
        <v>1902</v>
      </c>
      <c r="E754" s="11" t="s">
        <v>74</v>
      </c>
      <c r="F754" s="10">
        <v>39856</v>
      </c>
      <c r="G754" s="11" t="s">
        <v>1903</v>
      </c>
      <c r="H754" s="12">
        <v>42370</v>
      </c>
      <c r="I754" s="10"/>
      <c r="J754" s="11" t="s">
        <v>133</v>
      </c>
      <c r="K754" s="11" t="s">
        <v>1904</v>
      </c>
      <c r="L754" s="10">
        <v>97277</v>
      </c>
      <c r="M754" s="11" t="s">
        <v>48</v>
      </c>
      <c r="N754" s="11" t="s">
        <v>1903</v>
      </c>
      <c r="O754" s="11" t="s">
        <v>49</v>
      </c>
      <c r="P754" s="11" t="s">
        <v>50</v>
      </c>
      <c r="Q754" s="11" t="s">
        <v>50</v>
      </c>
      <c r="R754" s="11" t="s">
        <v>1906</v>
      </c>
      <c r="S754" s="12">
        <v>42736</v>
      </c>
      <c r="T754" s="12">
        <v>42736</v>
      </c>
      <c r="U754" s="12">
        <v>42736</v>
      </c>
      <c r="V754" s="10">
        <v>469.8</v>
      </c>
      <c r="W754" s="10">
        <v>300</v>
      </c>
      <c r="X754" s="10">
        <v>0</v>
      </c>
      <c r="Y754" s="13">
        <v>42726.463472222225</v>
      </c>
      <c r="Z754" s="11"/>
      <c r="AA754" s="10"/>
      <c r="AB754" s="11"/>
      <c r="AC754" s="10"/>
      <c r="AD754" s="10"/>
      <c r="AE754" s="10"/>
      <c r="AF754" s="10"/>
      <c r="AG754" s="10"/>
      <c r="AH754" s="10"/>
      <c r="AI754" s="11"/>
      <c r="AJ754" s="2">
        <f>VLOOKUP(A754,'[1]Tab.-Job'!A:A,1,FALSE)</f>
        <v>19546</v>
      </c>
      <c r="AK754" s="14" t="str">
        <f t="shared" si="86"/>
        <v>Pelofi Lucie 30.01.1931</v>
      </c>
      <c r="AL754" s="2" t="b">
        <f t="shared" si="87"/>
        <v>1</v>
      </c>
    </row>
    <row r="755" spans="1:38" ht="25.5" x14ac:dyDescent="0.2">
      <c r="A755" s="10">
        <v>19547</v>
      </c>
      <c r="B755" s="11" t="s">
        <v>41</v>
      </c>
      <c r="C755" s="11" t="s">
        <v>1907</v>
      </c>
      <c r="D755" s="11" t="s">
        <v>1908</v>
      </c>
      <c r="E755" s="11" t="s">
        <v>109</v>
      </c>
      <c r="F755" s="10">
        <v>40277</v>
      </c>
      <c r="G755" s="11" t="s">
        <v>1909</v>
      </c>
      <c r="H755" s="12">
        <v>41640</v>
      </c>
      <c r="I755" s="10"/>
      <c r="J755" s="11" t="s">
        <v>133</v>
      </c>
      <c r="K755" s="11"/>
      <c r="L755" s="10">
        <v>96030</v>
      </c>
      <c r="M755" s="11" t="s">
        <v>48</v>
      </c>
      <c r="N755" s="11" t="s">
        <v>1909</v>
      </c>
      <c r="O755" s="11" t="s">
        <v>49</v>
      </c>
      <c r="P755" s="11" t="s">
        <v>50</v>
      </c>
      <c r="Q755" s="11" t="s">
        <v>50</v>
      </c>
      <c r="R755" s="11" t="s">
        <v>1910</v>
      </c>
      <c r="S755" s="12">
        <v>42736</v>
      </c>
      <c r="T755" s="12">
        <v>43100</v>
      </c>
      <c r="U755" s="12">
        <v>43100</v>
      </c>
      <c r="V755" s="10">
        <v>464.15</v>
      </c>
      <c r="W755" s="10">
        <v>300</v>
      </c>
      <c r="X755" s="10">
        <v>0</v>
      </c>
      <c r="Y755" s="13">
        <v>42719.39266203704</v>
      </c>
      <c r="Z755" s="11"/>
      <c r="AA755" s="10"/>
      <c r="AB755" s="11"/>
      <c r="AC755" s="10"/>
      <c r="AD755" s="10"/>
      <c r="AE755" s="10"/>
      <c r="AF755" s="10"/>
      <c r="AG755" s="10"/>
      <c r="AH755" s="10"/>
      <c r="AI755" s="11"/>
      <c r="AJ755" s="2">
        <f>VLOOKUP(A755,'[1]Tab.-Job'!A:A,1,FALSE)</f>
        <v>19547</v>
      </c>
      <c r="AK755" s="14" t="str">
        <f t="shared" si="86"/>
        <v>Dorrego Maria Elisabeth 28.08.1939</v>
      </c>
      <c r="AL755" s="2" t="b">
        <f t="shared" si="87"/>
        <v>1</v>
      </c>
    </row>
    <row r="756" spans="1:38" ht="25.5" x14ac:dyDescent="0.2">
      <c r="A756" s="10">
        <v>19548</v>
      </c>
      <c r="B756" s="11" t="s">
        <v>41</v>
      </c>
      <c r="C756" s="11" t="s">
        <v>1911</v>
      </c>
      <c r="D756" s="11" t="s">
        <v>1912</v>
      </c>
      <c r="E756" s="11" t="s">
        <v>92</v>
      </c>
      <c r="F756" s="10">
        <v>41172</v>
      </c>
      <c r="G756" s="11" t="s">
        <v>1913</v>
      </c>
      <c r="H756" s="12">
        <v>42370</v>
      </c>
      <c r="I756" s="10"/>
      <c r="J756" s="11" t="s">
        <v>68</v>
      </c>
      <c r="K756" s="11" t="s">
        <v>331</v>
      </c>
      <c r="L756" s="10">
        <v>98474</v>
      </c>
      <c r="M756" s="11" t="s">
        <v>48</v>
      </c>
      <c r="N756" s="11" t="s">
        <v>1913</v>
      </c>
      <c r="O756" s="11" t="s">
        <v>49</v>
      </c>
      <c r="P756" s="11" t="s">
        <v>50</v>
      </c>
      <c r="Q756" s="11" t="s">
        <v>50</v>
      </c>
      <c r="R756" s="11" t="s">
        <v>1914</v>
      </c>
      <c r="S756" s="12">
        <v>42736</v>
      </c>
      <c r="T756" s="12">
        <v>43100</v>
      </c>
      <c r="U756" s="12">
        <v>43100</v>
      </c>
      <c r="V756" s="10">
        <v>597</v>
      </c>
      <c r="W756" s="10">
        <v>300</v>
      </c>
      <c r="X756" s="10">
        <v>0</v>
      </c>
      <c r="Y756" s="13">
        <v>42748.50922453704</v>
      </c>
      <c r="Z756" s="11"/>
      <c r="AA756" s="10">
        <v>22748</v>
      </c>
      <c r="AB756" s="11" t="s">
        <v>61</v>
      </c>
      <c r="AC756" s="10">
        <v>5.65</v>
      </c>
      <c r="AD756" s="12">
        <v>42736</v>
      </c>
      <c r="AE756" s="12">
        <v>43100</v>
      </c>
      <c r="AF756" s="12">
        <v>43100</v>
      </c>
      <c r="AG756" s="10">
        <v>0</v>
      </c>
      <c r="AH756" s="13">
        <v>42748.509594907409</v>
      </c>
      <c r="AI756" s="11"/>
      <c r="AJ756" s="2">
        <f>VLOOKUP(A756,'[1]Tab.-Job'!A:A,1,FALSE)</f>
        <v>19548</v>
      </c>
      <c r="AK756" s="14" t="str">
        <f t="shared" si="86"/>
        <v>Emmenegger Bluette 18.08.1939</v>
      </c>
      <c r="AL756" s="2" t="b">
        <f t="shared" si="87"/>
        <v>1</v>
      </c>
    </row>
    <row r="757" spans="1:38" ht="25.5" x14ac:dyDescent="0.2">
      <c r="A757" s="10">
        <v>19551</v>
      </c>
      <c r="B757" s="11" t="s">
        <v>41</v>
      </c>
      <c r="C757" s="11" t="s">
        <v>1915</v>
      </c>
      <c r="D757" s="11" t="s">
        <v>1916</v>
      </c>
      <c r="E757" s="11" t="s">
        <v>454</v>
      </c>
      <c r="F757" s="10">
        <v>41750</v>
      </c>
      <c r="G757" s="11" t="s">
        <v>1917</v>
      </c>
      <c r="H757" s="12">
        <v>42370</v>
      </c>
      <c r="I757" s="10"/>
      <c r="J757" s="11" t="s">
        <v>141</v>
      </c>
      <c r="K757" s="11"/>
      <c r="L757" s="10">
        <v>99919</v>
      </c>
      <c r="M757" s="11" t="s">
        <v>48</v>
      </c>
      <c r="N757" s="11" t="s">
        <v>1917</v>
      </c>
      <c r="O757" s="11" t="s">
        <v>49</v>
      </c>
      <c r="P757" s="11" t="s">
        <v>50</v>
      </c>
      <c r="Q757" s="11" t="s">
        <v>50</v>
      </c>
      <c r="R757" s="11" t="s">
        <v>1918</v>
      </c>
      <c r="S757" s="12">
        <v>42736</v>
      </c>
      <c r="T757" s="12">
        <v>43100</v>
      </c>
      <c r="U757" s="12">
        <v>43100</v>
      </c>
      <c r="V757" s="10">
        <v>572.35</v>
      </c>
      <c r="W757" s="10">
        <v>300</v>
      </c>
      <c r="X757" s="10">
        <v>572.35</v>
      </c>
      <c r="Y757" s="13">
        <v>42788.431423611109</v>
      </c>
      <c r="Z757" s="11"/>
      <c r="AA757" s="10"/>
      <c r="AB757" s="11"/>
      <c r="AC757" s="10"/>
      <c r="AD757" s="10"/>
      <c r="AE757" s="10"/>
      <c r="AF757" s="10"/>
      <c r="AG757" s="10"/>
      <c r="AH757" s="10"/>
      <c r="AI757" s="11"/>
      <c r="AJ757" s="2">
        <f>VLOOKUP(A757,'[1]Tab.-Job'!A:A,1,FALSE)</f>
        <v>19551</v>
      </c>
      <c r="AK757" s="14" t="str">
        <f t="shared" si="86"/>
        <v>Redalie Isabelle Tatiana 17.11.1941</v>
      </c>
      <c r="AL757" s="2" t="b">
        <f t="shared" si="87"/>
        <v>1</v>
      </c>
    </row>
    <row r="758" spans="1:38" ht="25.5" x14ac:dyDescent="0.2">
      <c r="A758" s="10">
        <v>19573</v>
      </c>
      <c r="B758" s="11" t="s">
        <v>41</v>
      </c>
      <c r="C758" s="11" t="s">
        <v>1919</v>
      </c>
      <c r="D758" s="11" t="s">
        <v>1920</v>
      </c>
      <c r="E758" s="11" t="s">
        <v>71</v>
      </c>
      <c r="F758" s="10">
        <v>41764</v>
      </c>
      <c r="G758" s="11" t="s">
        <v>1921</v>
      </c>
      <c r="H758" s="12">
        <v>42370</v>
      </c>
      <c r="I758" s="10"/>
      <c r="J758" s="11" t="s">
        <v>68</v>
      </c>
      <c r="K758" s="11"/>
      <c r="L758" s="10">
        <v>99957</v>
      </c>
      <c r="M758" s="11" t="s">
        <v>48</v>
      </c>
      <c r="N758" s="11"/>
      <c r="O758" s="11" t="s">
        <v>49</v>
      </c>
      <c r="P758" s="11" t="s">
        <v>50</v>
      </c>
      <c r="Q758" s="11" t="s">
        <v>50</v>
      </c>
      <c r="R758" s="11" t="s">
        <v>1922</v>
      </c>
      <c r="S758" s="12">
        <v>42736</v>
      </c>
      <c r="T758" s="12">
        <v>43100</v>
      </c>
      <c r="U758" s="12">
        <v>43100</v>
      </c>
      <c r="V758" s="10">
        <v>537.29999999999995</v>
      </c>
      <c r="W758" s="10">
        <v>300</v>
      </c>
      <c r="X758" s="10">
        <v>537.29999999999995</v>
      </c>
      <c r="Y758" s="13">
        <v>42789.434803240743</v>
      </c>
      <c r="Z758" s="11"/>
      <c r="AA758" s="10">
        <v>23801</v>
      </c>
      <c r="AB758" s="11" t="s">
        <v>60</v>
      </c>
      <c r="AC758" s="10">
        <v>531.65</v>
      </c>
      <c r="AD758" s="12">
        <v>42736</v>
      </c>
      <c r="AE758" s="12">
        <v>43100</v>
      </c>
      <c r="AF758" s="12">
        <v>43100</v>
      </c>
      <c r="AG758" s="10">
        <v>531.65</v>
      </c>
      <c r="AH758" s="13">
        <v>42789.437951388885</v>
      </c>
      <c r="AI758" s="11"/>
      <c r="AJ758" s="2">
        <f>VLOOKUP(A758,'[1]Tab.-Job'!A:A,1,FALSE)</f>
        <v>19573</v>
      </c>
      <c r="AK758" s="14" t="str">
        <f t="shared" si="86"/>
        <v>Ajdini Barlos 24.08.1984</v>
      </c>
      <c r="AL758" s="2" t="b">
        <f t="shared" si="87"/>
        <v>1</v>
      </c>
    </row>
    <row r="759" spans="1:38" ht="25.5" x14ac:dyDescent="0.2">
      <c r="A759" s="10">
        <v>19573</v>
      </c>
      <c r="B759" s="11" t="s">
        <v>41</v>
      </c>
      <c r="C759" s="11" t="s">
        <v>1919</v>
      </c>
      <c r="D759" s="11" t="s">
        <v>1920</v>
      </c>
      <c r="E759" s="11" t="s">
        <v>71</v>
      </c>
      <c r="F759" s="10">
        <v>41764</v>
      </c>
      <c r="G759" s="11" t="s">
        <v>1921</v>
      </c>
      <c r="H759" s="12">
        <v>42370</v>
      </c>
      <c r="I759" s="10"/>
      <c r="J759" s="11" t="s">
        <v>68</v>
      </c>
      <c r="K759" s="11"/>
      <c r="L759" s="10">
        <v>99957</v>
      </c>
      <c r="M759" s="11" t="s">
        <v>48</v>
      </c>
      <c r="N759" s="11"/>
      <c r="O759" s="11" t="s">
        <v>49</v>
      </c>
      <c r="P759" s="11" t="s">
        <v>50</v>
      </c>
      <c r="Q759" s="11" t="s">
        <v>50</v>
      </c>
      <c r="R759" s="11" t="s">
        <v>1922</v>
      </c>
      <c r="S759" s="12">
        <v>42736</v>
      </c>
      <c r="T759" s="12">
        <v>43100</v>
      </c>
      <c r="U759" s="12">
        <v>43100</v>
      </c>
      <c r="V759" s="10">
        <v>537.29999999999995</v>
      </c>
      <c r="W759" s="10">
        <v>300</v>
      </c>
      <c r="X759" s="10">
        <v>537.29999999999995</v>
      </c>
      <c r="Y759" s="13">
        <v>42789.434803240743</v>
      </c>
      <c r="Z759" s="11"/>
      <c r="AA759" s="10">
        <v>23799</v>
      </c>
      <c r="AB759" s="11" t="s">
        <v>61</v>
      </c>
      <c r="AC759" s="10">
        <v>5.65</v>
      </c>
      <c r="AD759" s="12">
        <v>42736</v>
      </c>
      <c r="AE759" s="12">
        <v>43100</v>
      </c>
      <c r="AF759" s="12">
        <v>43100</v>
      </c>
      <c r="AG759" s="10">
        <v>5.65</v>
      </c>
      <c r="AH759" s="13">
        <v>42789.435150462959</v>
      </c>
      <c r="AI759" s="11"/>
      <c r="AJ759" s="2">
        <f>VLOOKUP(A759,'[1]Tab.-Job'!A:A,1,FALSE)</f>
        <v>19573</v>
      </c>
      <c r="AK759" s="14" t="str">
        <f t="shared" si="86"/>
        <v>Ajdini Barlos 24.08.1984</v>
      </c>
      <c r="AL759" s="2" t="b">
        <f t="shared" si="87"/>
        <v>1</v>
      </c>
    </row>
    <row r="760" spans="1:38" ht="25.5" x14ac:dyDescent="0.2">
      <c r="A760" s="10">
        <v>19574</v>
      </c>
      <c r="B760" s="11" t="s">
        <v>41</v>
      </c>
      <c r="C760" s="11" t="s">
        <v>1923</v>
      </c>
      <c r="D760" s="11" t="s">
        <v>1924</v>
      </c>
      <c r="E760" s="11" t="s">
        <v>104</v>
      </c>
      <c r="F760" s="10">
        <v>41589</v>
      </c>
      <c r="G760" s="11" t="s">
        <v>1925</v>
      </c>
      <c r="H760" s="12">
        <v>42370</v>
      </c>
      <c r="I760" s="10"/>
      <c r="J760" s="11" t="s">
        <v>730</v>
      </c>
      <c r="K760" s="11"/>
      <c r="L760" s="10">
        <v>100131</v>
      </c>
      <c r="M760" s="11" t="s">
        <v>48</v>
      </c>
      <c r="N760" s="11" t="s">
        <v>1925</v>
      </c>
      <c r="O760" s="11" t="s">
        <v>49</v>
      </c>
      <c r="P760" s="11" t="s">
        <v>50</v>
      </c>
      <c r="Q760" s="11" t="s">
        <v>50</v>
      </c>
      <c r="R760" s="11" t="s">
        <v>1926</v>
      </c>
      <c r="S760" s="12">
        <v>42736</v>
      </c>
      <c r="T760" s="12">
        <v>43100</v>
      </c>
      <c r="U760" s="12">
        <v>43100</v>
      </c>
      <c r="V760" s="10">
        <v>564.4</v>
      </c>
      <c r="W760" s="10">
        <v>300</v>
      </c>
      <c r="X760" s="10">
        <v>0</v>
      </c>
      <c r="Y760" s="13">
        <v>42793.678263888891</v>
      </c>
      <c r="Z760" s="11"/>
      <c r="AA760" s="10">
        <v>23899</v>
      </c>
      <c r="AB760" s="11" t="s">
        <v>60</v>
      </c>
      <c r="AC760" s="10">
        <v>558.75</v>
      </c>
      <c r="AD760" s="12">
        <v>42736</v>
      </c>
      <c r="AE760" s="12">
        <v>43100</v>
      </c>
      <c r="AF760" s="12">
        <v>43100</v>
      </c>
      <c r="AG760" s="10">
        <v>0</v>
      </c>
      <c r="AH760" s="13">
        <v>42793.680289351854</v>
      </c>
      <c r="AI760" s="11" t="s">
        <v>1477</v>
      </c>
      <c r="AJ760" s="2">
        <f>VLOOKUP(A760,'[1]Tab.-Job'!A:A,1,FALSE)</f>
        <v>19574</v>
      </c>
      <c r="AK760" s="14" t="str">
        <f t="shared" si="86"/>
        <v>Bort Francisco José 24.11.1957</v>
      </c>
      <c r="AL760" s="2" t="b">
        <f t="shared" si="87"/>
        <v>1</v>
      </c>
    </row>
    <row r="761" spans="1:38" ht="25.5" x14ac:dyDescent="0.2">
      <c r="A761" s="10">
        <v>19574</v>
      </c>
      <c r="B761" s="11" t="s">
        <v>41</v>
      </c>
      <c r="C761" s="11" t="s">
        <v>1923</v>
      </c>
      <c r="D761" s="11" t="s">
        <v>1924</v>
      </c>
      <c r="E761" s="11" t="s">
        <v>104</v>
      </c>
      <c r="F761" s="10">
        <v>41589</v>
      </c>
      <c r="G761" s="11" t="s">
        <v>1925</v>
      </c>
      <c r="H761" s="12">
        <v>42370</v>
      </c>
      <c r="I761" s="10"/>
      <c r="J761" s="11" t="s">
        <v>730</v>
      </c>
      <c r="K761" s="11"/>
      <c r="L761" s="10">
        <v>100131</v>
      </c>
      <c r="M761" s="11" t="s">
        <v>48</v>
      </c>
      <c r="N761" s="11" t="s">
        <v>1925</v>
      </c>
      <c r="O761" s="11" t="s">
        <v>49</v>
      </c>
      <c r="P761" s="11" t="s">
        <v>50</v>
      </c>
      <c r="Q761" s="11" t="s">
        <v>50</v>
      </c>
      <c r="R761" s="11" t="s">
        <v>1926</v>
      </c>
      <c r="S761" s="12">
        <v>42736</v>
      </c>
      <c r="T761" s="12">
        <v>43100</v>
      </c>
      <c r="U761" s="12">
        <v>43100</v>
      </c>
      <c r="V761" s="10">
        <v>564.4</v>
      </c>
      <c r="W761" s="10">
        <v>300</v>
      </c>
      <c r="X761" s="10">
        <v>0</v>
      </c>
      <c r="Y761" s="13">
        <v>42793.678263888891</v>
      </c>
      <c r="Z761" s="11"/>
      <c r="AA761" s="10">
        <v>23898</v>
      </c>
      <c r="AB761" s="11" t="s">
        <v>61</v>
      </c>
      <c r="AC761" s="10">
        <v>5.65</v>
      </c>
      <c r="AD761" s="12">
        <v>42736</v>
      </c>
      <c r="AE761" s="12">
        <v>43100</v>
      </c>
      <c r="AF761" s="12">
        <v>43100</v>
      </c>
      <c r="AG761" s="10">
        <v>0</v>
      </c>
      <c r="AH761" s="13">
        <v>42793.680011574077</v>
      </c>
      <c r="AI761" s="11"/>
      <c r="AJ761" s="2">
        <f>VLOOKUP(A761,'[1]Tab.-Job'!A:A,1,FALSE)</f>
        <v>19574</v>
      </c>
      <c r="AK761" s="14" t="str">
        <f t="shared" si="86"/>
        <v>Bort Francisco José 24.11.1957</v>
      </c>
      <c r="AL761" s="2" t="b">
        <f t="shared" si="87"/>
        <v>1</v>
      </c>
    </row>
    <row r="762" spans="1:38" ht="25.5" x14ac:dyDescent="0.2">
      <c r="A762" s="10">
        <v>19574</v>
      </c>
      <c r="B762" s="11" t="s">
        <v>41</v>
      </c>
      <c r="C762" s="11" t="s">
        <v>1923</v>
      </c>
      <c r="D762" s="11" t="s">
        <v>1924</v>
      </c>
      <c r="E762" s="11" t="s">
        <v>104</v>
      </c>
      <c r="F762" s="10">
        <v>41589</v>
      </c>
      <c r="G762" s="11" t="s">
        <v>1925</v>
      </c>
      <c r="H762" s="12">
        <v>42370</v>
      </c>
      <c r="I762" s="10"/>
      <c r="J762" s="11" t="s">
        <v>730</v>
      </c>
      <c r="K762" s="11"/>
      <c r="L762" s="10">
        <v>99501</v>
      </c>
      <c r="M762" s="11" t="s">
        <v>48</v>
      </c>
      <c r="N762" s="11" t="s">
        <v>1925</v>
      </c>
      <c r="O762" s="11" t="s">
        <v>49</v>
      </c>
      <c r="P762" s="11" t="s">
        <v>50</v>
      </c>
      <c r="Q762" s="11" t="s">
        <v>50</v>
      </c>
      <c r="R762" s="11" t="s">
        <v>1926</v>
      </c>
      <c r="S762" s="12">
        <v>42736</v>
      </c>
      <c r="T762" s="12">
        <v>42736</v>
      </c>
      <c r="U762" s="12">
        <v>42736</v>
      </c>
      <c r="V762" s="10">
        <v>547.20000000000005</v>
      </c>
      <c r="W762" s="10">
        <v>500</v>
      </c>
      <c r="X762" s="10">
        <v>0</v>
      </c>
      <c r="Y762" s="13">
        <v>42773.444953703707</v>
      </c>
      <c r="Z762" s="11"/>
      <c r="AA762" s="10"/>
      <c r="AB762" s="11"/>
      <c r="AC762" s="10"/>
      <c r="AD762" s="10"/>
      <c r="AE762" s="10"/>
      <c r="AF762" s="10"/>
      <c r="AG762" s="10"/>
      <c r="AH762" s="10"/>
      <c r="AI762" s="11"/>
      <c r="AJ762" s="2">
        <f>VLOOKUP(A762,'[1]Tab.-Job'!A:A,1,FALSE)</f>
        <v>19574</v>
      </c>
      <c r="AK762" s="14" t="str">
        <f t="shared" si="86"/>
        <v>Bort Francisco José 24.11.1957</v>
      </c>
      <c r="AL762" s="2" t="b">
        <f t="shared" si="87"/>
        <v>1</v>
      </c>
    </row>
    <row r="763" spans="1:38" ht="25.5" x14ac:dyDescent="0.2">
      <c r="A763" s="10">
        <v>19576</v>
      </c>
      <c r="B763" s="11" t="s">
        <v>41</v>
      </c>
      <c r="C763" s="11" t="s">
        <v>1927</v>
      </c>
      <c r="D763" s="11" t="s">
        <v>1928</v>
      </c>
      <c r="E763" s="11" t="s">
        <v>1474</v>
      </c>
      <c r="F763" s="10">
        <v>43486</v>
      </c>
      <c r="G763" s="11" t="s">
        <v>1929</v>
      </c>
      <c r="H763" s="12">
        <v>42736</v>
      </c>
      <c r="I763" s="10"/>
      <c r="J763" s="11" t="s">
        <v>141</v>
      </c>
      <c r="K763" s="11"/>
      <c r="L763" s="10">
        <v>103653</v>
      </c>
      <c r="M763" s="11" t="s">
        <v>48</v>
      </c>
      <c r="N763" s="11"/>
      <c r="O763" s="11" t="s">
        <v>49</v>
      </c>
      <c r="P763" s="11" t="s">
        <v>50</v>
      </c>
      <c r="Q763" s="11" t="s">
        <v>50</v>
      </c>
      <c r="R763" s="11" t="s">
        <v>1930</v>
      </c>
      <c r="S763" s="12">
        <v>42736</v>
      </c>
      <c r="T763" s="12">
        <v>43100</v>
      </c>
      <c r="U763" s="12">
        <v>43100</v>
      </c>
      <c r="V763" s="10">
        <v>541.35</v>
      </c>
      <c r="W763" s="10">
        <v>300</v>
      </c>
      <c r="X763" s="10">
        <v>0</v>
      </c>
      <c r="Y763" s="13">
        <v>42933.613796296297</v>
      </c>
      <c r="Z763" s="11"/>
      <c r="AA763" s="10"/>
      <c r="AB763" s="11"/>
      <c r="AC763" s="10"/>
      <c r="AD763" s="10"/>
      <c r="AE763" s="10"/>
      <c r="AF763" s="10"/>
      <c r="AG763" s="10"/>
      <c r="AH763" s="10"/>
      <c r="AI763" s="11"/>
      <c r="AJ763" s="2">
        <f>VLOOKUP(A763,'[1]Tab.-Job'!A:A,1,FALSE)</f>
        <v>19576</v>
      </c>
      <c r="AK763" s="14" t="str">
        <f t="shared" si="86"/>
        <v>Iraci Rosario 23.11.1963</v>
      </c>
      <c r="AL763" s="2" t="b">
        <f t="shared" si="87"/>
        <v>1</v>
      </c>
    </row>
    <row r="764" spans="1:38" ht="25.5" x14ac:dyDescent="0.2">
      <c r="A764" s="10">
        <v>19588</v>
      </c>
      <c r="B764" s="11" t="s">
        <v>41</v>
      </c>
      <c r="C764" s="11" t="s">
        <v>1931</v>
      </c>
      <c r="D764" s="11" t="s">
        <v>1932</v>
      </c>
      <c r="E764" s="11" t="s">
        <v>285</v>
      </c>
      <c r="F764" s="10">
        <v>42298</v>
      </c>
      <c r="G764" s="11" t="s">
        <v>1933</v>
      </c>
      <c r="H764" s="12">
        <v>42736</v>
      </c>
      <c r="I764" s="10"/>
      <c r="J764" s="11" t="s">
        <v>133</v>
      </c>
      <c r="K764" s="11" t="s">
        <v>1934</v>
      </c>
      <c r="L764" s="10">
        <v>104442</v>
      </c>
      <c r="M764" s="11" t="s">
        <v>48</v>
      </c>
      <c r="N764" s="11" t="s">
        <v>1933</v>
      </c>
      <c r="O764" s="11" t="s">
        <v>49</v>
      </c>
      <c r="P764" s="11" t="s">
        <v>50</v>
      </c>
      <c r="Q764" s="11" t="s">
        <v>50</v>
      </c>
      <c r="R764" s="11" t="s">
        <v>1935</v>
      </c>
      <c r="S764" s="12">
        <v>42736</v>
      </c>
      <c r="T764" s="12">
        <v>43100</v>
      </c>
      <c r="U764" s="12">
        <v>43100</v>
      </c>
      <c r="V764" s="10">
        <v>282.8</v>
      </c>
      <c r="W764" s="10">
        <v>2500</v>
      </c>
      <c r="X764" s="10">
        <v>0</v>
      </c>
      <c r="Y764" s="13">
        <v>42978.540972222225</v>
      </c>
      <c r="Z764" s="11"/>
      <c r="AA764" s="10"/>
      <c r="AB764" s="11"/>
      <c r="AC764" s="10"/>
      <c r="AD764" s="10"/>
      <c r="AE764" s="10"/>
      <c r="AF764" s="10"/>
      <c r="AG764" s="10"/>
      <c r="AH764" s="10"/>
      <c r="AI764" s="11"/>
      <c r="AJ764" s="2">
        <f>VLOOKUP(A764,'[1]Tab.-Job'!A:A,1,FALSE)</f>
        <v>19588</v>
      </c>
      <c r="AK764" s="14" t="str">
        <f t="shared" ref="AK764:AK795" si="88">LEFT(R764,LEN(R764)-9)&amp;TEXT(SUBSTITUTE(SUBSTITUTE(SUBSTITUTE(RIGHT(R764,9),"DEC","DÉC"),"FEV","FÉV"),"AOU","AOÛ"),"jj.mm.aaaa")</f>
        <v>Jesuratnam Neville Constantine 04.06.1972</v>
      </c>
      <c r="AL764" s="2" t="b">
        <f t="shared" ref="AL764:AL795" si="89">EXACT(D764,AK764)</f>
        <v>1</v>
      </c>
    </row>
    <row r="765" spans="1:38" ht="25.5" x14ac:dyDescent="0.2">
      <c r="A765" s="10">
        <v>19588</v>
      </c>
      <c r="B765" s="11" t="s">
        <v>41</v>
      </c>
      <c r="C765" s="11" t="s">
        <v>1931</v>
      </c>
      <c r="D765" s="11" t="s">
        <v>1932</v>
      </c>
      <c r="E765" s="11" t="s">
        <v>285</v>
      </c>
      <c r="F765" s="10">
        <v>42298</v>
      </c>
      <c r="G765" s="11" t="s">
        <v>1933</v>
      </c>
      <c r="H765" s="12">
        <v>42736</v>
      </c>
      <c r="I765" s="10"/>
      <c r="J765" s="11" t="s">
        <v>133</v>
      </c>
      <c r="K765" s="11" t="s">
        <v>1934</v>
      </c>
      <c r="L765" s="10">
        <v>101279</v>
      </c>
      <c r="M765" s="11" t="s">
        <v>48</v>
      </c>
      <c r="N765" s="11"/>
      <c r="O765" s="11" t="s">
        <v>49</v>
      </c>
      <c r="P765" s="11" t="s">
        <v>50</v>
      </c>
      <c r="Q765" s="11" t="s">
        <v>50</v>
      </c>
      <c r="R765" s="11" t="s">
        <v>1935</v>
      </c>
      <c r="S765" s="12">
        <v>42856</v>
      </c>
      <c r="T765" s="12">
        <v>42856</v>
      </c>
      <c r="U765" s="12">
        <v>42856</v>
      </c>
      <c r="V765" s="10">
        <v>282.8</v>
      </c>
      <c r="W765" s="10">
        <v>2500</v>
      </c>
      <c r="X765" s="10">
        <v>0</v>
      </c>
      <c r="Y765" s="13">
        <v>42829.434907407405</v>
      </c>
      <c r="Z765" s="11"/>
      <c r="AA765" s="10"/>
      <c r="AB765" s="11"/>
      <c r="AC765" s="10"/>
      <c r="AD765" s="10"/>
      <c r="AE765" s="10"/>
      <c r="AF765" s="10"/>
      <c r="AG765" s="10"/>
      <c r="AH765" s="10"/>
      <c r="AI765" s="11"/>
      <c r="AJ765" s="2">
        <f>VLOOKUP(A765,'[1]Tab.-Job'!A:A,1,FALSE)</f>
        <v>19588</v>
      </c>
      <c r="AK765" s="14" t="str">
        <f t="shared" si="88"/>
        <v>Jesuratnam Neville Constantine 04.06.1972</v>
      </c>
      <c r="AL765" s="2" t="b">
        <f t="shared" si="89"/>
        <v>1</v>
      </c>
    </row>
    <row r="766" spans="1:38" ht="25.5" x14ac:dyDescent="0.2">
      <c r="A766" s="10">
        <v>19588</v>
      </c>
      <c r="B766" s="11" t="s">
        <v>41</v>
      </c>
      <c r="C766" s="11" t="s">
        <v>1931</v>
      </c>
      <c r="D766" s="11" t="s">
        <v>1932</v>
      </c>
      <c r="E766" s="11" t="s">
        <v>285</v>
      </c>
      <c r="F766" s="10">
        <v>42298</v>
      </c>
      <c r="G766" s="11" t="s">
        <v>1933</v>
      </c>
      <c r="H766" s="12">
        <v>42736</v>
      </c>
      <c r="I766" s="10"/>
      <c r="J766" s="11" t="s">
        <v>133</v>
      </c>
      <c r="K766" s="11" t="s">
        <v>1934</v>
      </c>
      <c r="L766" s="10">
        <v>101278</v>
      </c>
      <c r="M766" s="11" t="s">
        <v>48</v>
      </c>
      <c r="N766" s="11"/>
      <c r="O766" s="11" t="s">
        <v>49</v>
      </c>
      <c r="P766" s="11" t="s">
        <v>50</v>
      </c>
      <c r="Q766" s="11" t="s">
        <v>50</v>
      </c>
      <c r="R766" s="11" t="s">
        <v>1935</v>
      </c>
      <c r="S766" s="12">
        <v>42736</v>
      </c>
      <c r="T766" s="12">
        <v>42855</v>
      </c>
      <c r="U766" s="12">
        <v>42855</v>
      </c>
      <c r="V766" s="10">
        <v>282.8</v>
      </c>
      <c r="W766" s="10">
        <v>2500</v>
      </c>
      <c r="X766" s="10">
        <v>0</v>
      </c>
      <c r="Y766" s="13">
        <v>42829.434710648151</v>
      </c>
      <c r="Z766" s="11"/>
      <c r="AA766" s="10"/>
      <c r="AB766" s="11"/>
      <c r="AC766" s="10"/>
      <c r="AD766" s="10"/>
      <c r="AE766" s="10"/>
      <c r="AF766" s="10"/>
      <c r="AG766" s="10"/>
      <c r="AH766" s="10"/>
      <c r="AI766" s="11"/>
      <c r="AJ766" s="2">
        <f>VLOOKUP(A766,'[1]Tab.-Job'!A:A,1,FALSE)</f>
        <v>19588</v>
      </c>
      <c r="AK766" s="14" t="str">
        <f t="shared" si="88"/>
        <v>Jesuratnam Neville Constantine 04.06.1972</v>
      </c>
      <c r="AL766" s="2" t="b">
        <f t="shared" si="89"/>
        <v>1</v>
      </c>
    </row>
    <row r="767" spans="1:38" ht="25.5" x14ac:dyDescent="0.2">
      <c r="A767" s="10">
        <v>19589</v>
      </c>
      <c r="B767" s="11" t="s">
        <v>41</v>
      </c>
      <c r="C767" s="11" t="s">
        <v>1936</v>
      </c>
      <c r="D767" s="11" t="s">
        <v>1937</v>
      </c>
      <c r="E767" s="11" t="s">
        <v>112</v>
      </c>
      <c r="F767" s="10">
        <v>42288</v>
      </c>
      <c r="G767" s="11" t="s">
        <v>1938</v>
      </c>
      <c r="H767" s="12">
        <v>42736</v>
      </c>
      <c r="I767" s="10"/>
      <c r="J767" s="11" t="s">
        <v>56</v>
      </c>
      <c r="K767" s="11" t="s">
        <v>331</v>
      </c>
      <c r="L767" s="10">
        <v>101264</v>
      </c>
      <c r="M767" s="11" t="s">
        <v>48</v>
      </c>
      <c r="N767" s="11"/>
      <c r="O767" s="11" t="s">
        <v>49</v>
      </c>
      <c r="P767" s="11" t="s">
        <v>50</v>
      </c>
      <c r="Q767" s="11" t="s">
        <v>50</v>
      </c>
      <c r="R767" s="11" t="s">
        <v>1939</v>
      </c>
      <c r="S767" s="12">
        <v>42736</v>
      </c>
      <c r="T767" s="12">
        <v>43100</v>
      </c>
      <c r="U767" s="12">
        <v>43100</v>
      </c>
      <c r="V767" s="10">
        <v>571.35</v>
      </c>
      <c r="W767" s="10">
        <v>300</v>
      </c>
      <c r="X767" s="10">
        <v>0</v>
      </c>
      <c r="Y767" s="13">
        <v>42828.625243055554</v>
      </c>
      <c r="Z767" s="11" t="s">
        <v>1940</v>
      </c>
      <c r="AA767" s="10"/>
      <c r="AB767" s="11"/>
      <c r="AC767" s="10"/>
      <c r="AD767" s="10"/>
      <c r="AE767" s="10"/>
      <c r="AF767" s="10"/>
      <c r="AG767" s="10"/>
      <c r="AH767" s="10"/>
      <c r="AI767" s="11"/>
      <c r="AJ767" s="2">
        <f>VLOOKUP(A767,'[1]Tab.-Job'!A:A,1,FALSE)</f>
        <v>19589</v>
      </c>
      <c r="AK767" s="14" t="str">
        <f t="shared" si="88"/>
        <v>Bäschlin Michael Billy 22.12.1985</v>
      </c>
      <c r="AL767" s="2" t="b">
        <f t="shared" si="89"/>
        <v>1</v>
      </c>
    </row>
    <row r="768" spans="1:38" ht="25.5" x14ac:dyDescent="0.2">
      <c r="A768" s="10">
        <v>19608</v>
      </c>
      <c r="B768" s="11" t="s">
        <v>41</v>
      </c>
      <c r="C768" s="11" t="s">
        <v>1941</v>
      </c>
      <c r="D768" s="11" t="s">
        <v>1942</v>
      </c>
      <c r="E768" s="11" t="s">
        <v>116</v>
      </c>
      <c r="F768" s="10">
        <v>41698</v>
      </c>
      <c r="G768" s="11" t="s">
        <v>1943</v>
      </c>
      <c r="H768" s="12">
        <v>42370</v>
      </c>
      <c r="I768" s="10"/>
      <c r="J768" s="11" t="s">
        <v>345</v>
      </c>
      <c r="K768" s="11" t="s">
        <v>1944</v>
      </c>
      <c r="L768" s="10">
        <v>99778</v>
      </c>
      <c r="M768" s="11" t="s">
        <v>48</v>
      </c>
      <c r="N768" s="11" t="s">
        <v>1943</v>
      </c>
      <c r="O768" s="11" t="s">
        <v>49</v>
      </c>
      <c r="P768" s="11" t="s">
        <v>49</v>
      </c>
      <c r="Q768" s="11" t="s">
        <v>50</v>
      </c>
      <c r="R768" s="11" t="s">
        <v>1945</v>
      </c>
      <c r="S768" s="12">
        <v>42736</v>
      </c>
      <c r="T768" s="12">
        <v>43100</v>
      </c>
      <c r="U768" s="12">
        <v>43100</v>
      </c>
      <c r="V768" s="10">
        <v>570.4</v>
      </c>
      <c r="W768" s="10">
        <v>300</v>
      </c>
      <c r="X768" s="10">
        <v>570.4</v>
      </c>
      <c r="Y768" s="13">
        <v>42782.559548611112</v>
      </c>
      <c r="Z768" s="11"/>
      <c r="AA768" s="10">
        <v>23687</v>
      </c>
      <c r="AB768" s="11" t="s">
        <v>60</v>
      </c>
      <c r="AC768" s="10">
        <v>475.7</v>
      </c>
      <c r="AD768" s="12">
        <v>42736</v>
      </c>
      <c r="AE768" s="12">
        <v>43100</v>
      </c>
      <c r="AF768" s="12">
        <v>43100</v>
      </c>
      <c r="AG768" s="10">
        <v>475.7</v>
      </c>
      <c r="AH768" s="13">
        <v>42782.56144675926</v>
      </c>
      <c r="AI768" s="11"/>
      <c r="AJ768" s="2">
        <f>VLOOKUP(A768,'[1]Tab.-Job'!A:A,1,FALSE)</f>
        <v>19608</v>
      </c>
      <c r="AK768" s="14" t="str">
        <f t="shared" si="88"/>
        <v>Girardin Romain 17.11.1998</v>
      </c>
      <c r="AL768" s="2" t="b">
        <f t="shared" si="89"/>
        <v>1</v>
      </c>
    </row>
    <row r="769" spans="1:38" ht="25.5" x14ac:dyDescent="0.2">
      <c r="A769" s="10">
        <v>19611</v>
      </c>
      <c r="B769" s="11" t="s">
        <v>41</v>
      </c>
      <c r="C769" s="11" t="s">
        <v>1946</v>
      </c>
      <c r="D769" s="11" t="s">
        <v>1947</v>
      </c>
      <c r="E769" s="11" t="s">
        <v>166</v>
      </c>
      <c r="F769" s="10">
        <v>42705</v>
      </c>
      <c r="G769" s="11" t="s">
        <v>1948</v>
      </c>
      <c r="H769" s="12">
        <v>42370</v>
      </c>
      <c r="I769" s="10"/>
      <c r="J769" s="11" t="s">
        <v>56</v>
      </c>
      <c r="K769" s="11" t="s">
        <v>1949</v>
      </c>
      <c r="L769" s="10">
        <v>102110</v>
      </c>
      <c r="M769" s="11" t="s">
        <v>48</v>
      </c>
      <c r="N769" s="11" t="s">
        <v>1950</v>
      </c>
      <c r="O769" s="11" t="s">
        <v>49</v>
      </c>
      <c r="P769" s="11" t="s">
        <v>49</v>
      </c>
      <c r="Q769" s="11" t="s">
        <v>49</v>
      </c>
      <c r="R769" s="11" t="s">
        <v>1951</v>
      </c>
      <c r="S769" s="12">
        <v>42736</v>
      </c>
      <c r="T769" s="12">
        <v>43100</v>
      </c>
      <c r="U769" s="12">
        <v>43100</v>
      </c>
      <c r="V769" s="10">
        <v>605.75</v>
      </c>
      <c r="W769" s="10">
        <v>300</v>
      </c>
      <c r="X769" s="10">
        <v>0</v>
      </c>
      <c r="Y769" s="13">
        <v>42866.449155092596</v>
      </c>
      <c r="Z769" s="11"/>
      <c r="AA769" s="10"/>
      <c r="AB769" s="11"/>
      <c r="AC769" s="10"/>
      <c r="AD769" s="10"/>
      <c r="AE769" s="10"/>
      <c r="AF769" s="10"/>
      <c r="AG769" s="10"/>
      <c r="AH769" s="10"/>
      <c r="AI769" s="11"/>
      <c r="AJ769" s="2">
        <f>VLOOKUP(A769,'[1]Tab.-Job'!A:A,1,FALSE)</f>
        <v>19611</v>
      </c>
      <c r="AK769" s="14" t="str">
        <f t="shared" si="88"/>
        <v>Hodiwalla Ruzbeh 27.08.1998</v>
      </c>
      <c r="AL769" s="2" t="b">
        <f t="shared" si="89"/>
        <v>1</v>
      </c>
    </row>
    <row r="770" spans="1:38" ht="25.5" x14ac:dyDescent="0.2">
      <c r="A770" s="10">
        <v>19617</v>
      </c>
      <c r="B770" s="11" t="s">
        <v>41</v>
      </c>
      <c r="C770" s="11" t="s">
        <v>1952</v>
      </c>
      <c r="D770" s="11" t="s">
        <v>1953</v>
      </c>
      <c r="E770" s="11" t="s">
        <v>137</v>
      </c>
      <c r="F770" s="10">
        <v>42458</v>
      </c>
      <c r="G770" s="11" t="s">
        <v>1954</v>
      </c>
      <c r="H770" s="12">
        <v>42370</v>
      </c>
      <c r="I770" s="10"/>
      <c r="J770" s="11" t="s">
        <v>56</v>
      </c>
      <c r="K770" s="11" t="s">
        <v>307</v>
      </c>
      <c r="L770" s="10">
        <v>101610</v>
      </c>
      <c r="M770" s="11" t="s">
        <v>48</v>
      </c>
      <c r="N770" s="11" t="s">
        <v>1954</v>
      </c>
      <c r="O770" s="11" t="s">
        <v>49</v>
      </c>
      <c r="P770" s="11" t="s">
        <v>50</v>
      </c>
      <c r="Q770" s="11" t="s">
        <v>50</v>
      </c>
      <c r="R770" s="11" t="s">
        <v>1955</v>
      </c>
      <c r="S770" s="12">
        <v>42736</v>
      </c>
      <c r="T770" s="12">
        <v>43100</v>
      </c>
      <c r="U770" s="12">
        <v>43100</v>
      </c>
      <c r="V770" s="10">
        <v>536.70000000000005</v>
      </c>
      <c r="W770" s="10">
        <v>300</v>
      </c>
      <c r="X770" s="10">
        <v>1610.1</v>
      </c>
      <c r="Y770" s="13">
        <v>42844.357986111114</v>
      </c>
      <c r="Z770" s="11"/>
      <c r="AA770" s="10">
        <v>24695</v>
      </c>
      <c r="AB770" s="11" t="s">
        <v>60</v>
      </c>
      <c r="AC770" s="10">
        <v>531.04999999999995</v>
      </c>
      <c r="AD770" s="12">
        <v>42736</v>
      </c>
      <c r="AE770" s="12">
        <v>43100</v>
      </c>
      <c r="AF770" s="12">
        <v>43100</v>
      </c>
      <c r="AG770" s="10">
        <v>1593.15</v>
      </c>
      <c r="AH770" s="13">
        <v>42844.360752314817</v>
      </c>
      <c r="AI770" s="11"/>
      <c r="AJ770" s="2">
        <f>VLOOKUP(A770,'[1]Tab.-Job'!A:A,1,FALSE)</f>
        <v>19617</v>
      </c>
      <c r="AK770" s="14" t="str">
        <f t="shared" si="88"/>
        <v>Monney Thérèse Louise 28.08.1963</v>
      </c>
      <c r="AL770" s="2" t="b">
        <f t="shared" si="89"/>
        <v>1</v>
      </c>
    </row>
    <row r="771" spans="1:38" ht="25.5" x14ac:dyDescent="0.2">
      <c r="A771" s="10">
        <v>19617</v>
      </c>
      <c r="B771" s="11" t="s">
        <v>41</v>
      </c>
      <c r="C771" s="11" t="s">
        <v>1952</v>
      </c>
      <c r="D771" s="11" t="s">
        <v>1953</v>
      </c>
      <c r="E771" s="11" t="s">
        <v>137</v>
      </c>
      <c r="F771" s="10">
        <v>42458</v>
      </c>
      <c r="G771" s="11" t="s">
        <v>1954</v>
      </c>
      <c r="H771" s="12">
        <v>42370</v>
      </c>
      <c r="I771" s="10"/>
      <c r="J771" s="11" t="s">
        <v>56</v>
      </c>
      <c r="K771" s="11" t="s">
        <v>307</v>
      </c>
      <c r="L771" s="10">
        <v>101610</v>
      </c>
      <c r="M771" s="11" t="s">
        <v>48</v>
      </c>
      <c r="N771" s="11" t="s">
        <v>1954</v>
      </c>
      <c r="O771" s="11" t="s">
        <v>49</v>
      </c>
      <c r="P771" s="11" t="s">
        <v>50</v>
      </c>
      <c r="Q771" s="11" t="s">
        <v>50</v>
      </c>
      <c r="R771" s="11" t="s">
        <v>1955</v>
      </c>
      <c r="S771" s="12">
        <v>42736</v>
      </c>
      <c r="T771" s="12">
        <v>43100</v>
      </c>
      <c r="U771" s="12">
        <v>43100</v>
      </c>
      <c r="V771" s="10">
        <v>536.70000000000005</v>
      </c>
      <c r="W771" s="10">
        <v>300</v>
      </c>
      <c r="X771" s="10">
        <v>1610.1</v>
      </c>
      <c r="Y771" s="13">
        <v>42844.357986111114</v>
      </c>
      <c r="Z771" s="11"/>
      <c r="AA771" s="10">
        <v>24694</v>
      </c>
      <c r="AB771" s="11" t="s">
        <v>61</v>
      </c>
      <c r="AC771" s="10">
        <v>5.65</v>
      </c>
      <c r="AD771" s="12">
        <v>42736</v>
      </c>
      <c r="AE771" s="12">
        <v>43100</v>
      </c>
      <c r="AF771" s="12">
        <v>43100</v>
      </c>
      <c r="AG771" s="10">
        <v>16.95</v>
      </c>
      <c r="AH771" s="13">
        <v>42844.36042824074</v>
      </c>
      <c r="AI771" s="11"/>
      <c r="AJ771" s="2">
        <f>VLOOKUP(A771,'[1]Tab.-Job'!A:A,1,FALSE)</f>
        <v>19617</v>
      </c>
      <c r="AK771" s="14" t="str">
        <f t="shared" si="88"/>
        <v>Monney Thérèse Louise 28.08.1963</v>
      </c>
      <c r="AL771" s="2" t="b">
        <f t="shared" si="89"/>
        <v>1</v>
      </c>
    </row>
    <row r="772" spans="1:38" ht="25.5" x14ac:dyDescent="0.2">
      <c r="A772" s="10">
        <v>19618</v>
      </c>
      <c r="B772" s="11" t="s">
        <v>41</v>
      </c>
      <c r="C772" s="11" t="s">
        <v>1956</v>
      </c>
      <c r="D772" s="11" t="s">
        <v>1957</v>
      </c>
      <c r="E772" s="11" t="s">
        <v>114</v>
      </c>
      <c r="F772" s="10">
        <v>43103</v>
      </c>
      <c r="G772" s="11" t="s">
        <v>1958</v>
      </c>
      <c r="H772" s="12">
        <v>42736</v>
      </c>
      <c r="I772" s="10"/>
      <c r="J772" s="11" t="s">
        <v>133</v>
      </c>
      <c r="K772" s="11"/>
      <c r="L772" s="10">
        <v>103230</v>
      </c>
      <c r="M772" s="11" t="s">
        <v>48</v>
      </c>
      <c r="N772" s="11"/>
      <c r="O772" s="11" t="s">
        <v>49</v>
      </c>
      <c r="P772" s="11" t="s">
        <v>49</v>
      </c>
      <c r="Q772" s="11" t="s">
        <v>50</v>
      </c>
      <c r="R772" s="11" t="s">
        <v>1959</v>
      </c>
      <c r="S772" s="12">
        <v>42736</v>
      </c>
      <c r="T772" s="12">
        <v>43100</v>
      </c>
      <c r="U772" s="12">
        <v>43100</v>
      </c>
      <c r="V772" s="10">
        <v>539.75</v>
      </c>
      <c r="W772" s="10">
        <v>300</v>
      </c>
      <c r="X772" s="10">
        <v>0</v>
      </c>
      <c r="Y772" s="13">
        <v>42919.612175925926</v>
      </c>
      <c r="Z772" s="11" t="s">
        <v>1960</v>
      </c>
      <c r="AA772" s="10">
        <v>25646</v>
      </c>
      <c r="AB772" s="11" t="s">
        <v>61</v>
      </c>
      <c r="AC772" s="10">
        <v>5.65</v>
      </c>
      <c r="AD772" s="12">
        <v>42736</v>
      </c>
      <c r="AE772" s="12">
        <v>43100</v>
      </c>
      <c r="AF772" s="12">
        <v>43100</v>
      </c>
      <c r="AG772" s="10">
        <v>0</v>
      </c>
      <c r="AH772" s="13">
        <v>42919.612916666665</v>
      </c>
      <c r="AI772" s="11"/>
      <c r="AJ772" s="2">
        <f>VLOOKUP(A772,'[1]Tab.-Job'!A:A,1,FALSE)</f>
        <v>19618</v>
      </c>
      <c r="AK772" s="14" t="str">
        <f t="shared" si="88"/>
        <v>Maire Michael Philippe William 14.07.1998</v>
      </c>
      <c r="AL772" s="2" t="b">
        <f t="shared" si="89"/>
        <v>1</v>
      </c>
    </row>
    <row r="773" spans="1:38" ht="25.5" x14ac:dyDescent="0.2">
      <c r="A773" s="10">
        <v>19621</v>
      </c>
      <c r="B773" s="11" t="s">
        <v>41</v>
      </c>
      <c r="C773" s="11" t="s">
        <v>1961</v>
      </c>
      <c r="D773" s="11" t="s">
        <v>1962</v>
      </c>
      <c r="E773" s="11" t="s">
        <v>137</v>
      </c>
      <c r="F773" s="10">
        <v>41211</v>
      </c>
      <c r="G773" s="11" t="s">
        <v>1963</v>
      </c>
      <c r="H773" s="12">
        <v>42370</v>
      </c>
      <c r="I773" s="10"/>
      <c r="J773" s="11" t="s">
        <v>68</v>
      </c>
      <c r="K773" s="11" t="s">
        <v>625</v>
      </c>
      <c r="L773" s="10">
        <v>98575</v>
      </c>
      <c r="M773" s="11" t="s">
        <v>48</v>
      </c>
      <c r="N773" s="11" t="s">
        <v>1963</v>
      </c>
      <c r="O773" s="11" t="s">
        <v>49</v>
      </c>
      <c r="P773" s="11" t="s">
        <v>50</v>
      </c>
      <c r="Q773" s="11" t="s">
        <v>50</v>
      </c>
      <c r="R773" s="11" t="s">
        <v>1964</v>
      </c>
      <c r="S773" s="12">
        <v>42736</v>
      </c>
      <c r="T773" s="12">
        <v>43100</v>
      </c>
      <c r="U773" s="12">
        <v>43100</v>
      </c>
      <c r="V773" s="10">
        <v>468.7</v>
      </c>
      <c r="W773" s="10">
        <v>2500</v>
      </c>
      <c r="X773" s="10">
        <v>0</v>
      </c>
      <c r="Y773" s="13">
        <v>42752.414039351854</v>
      </c>
      <c r="Z773" s="11"/>
      <c r="AA773" s="10">
        <v>22827</v>
      </c>
      <c r="AB773" s="11" t="s">
        <v>60</v>
      </c>
      <c r="AC773" s="10">
        <v>463.05</v>
      </c>
      <c r="AD773" s="12">
        <v>42736</v>
      </c>
      <c r="AE773" s="12">
        <v>43100</v>
      </c>
      <c r="AF773" s="12">
        <v>43100</v>
      </c>
      <c r="AG773" s="10">
        <v>0</v>
      </c>
      <c r="AH773" s="13">
        <v>42752.414814814816</v>
      </c>
      <c r="AI773" s="11"/>
      <c r="AJ773" s="2">
        <f>VLOOKUP(A773,'[1]Tab.-Job'!A:A,1,FALSE)</f>
        <v>19621</v>
      </c>
      <c r="AK773" s="14" t="str">
        <f t="shared" si="88"/>
        <v>Zahler Reymond Alfred 11.09.2024</v>
      </c>
      <c r="AL773" s="2" t="b">
        <f t="shared" si="89"/>
        <v>0</v>
      </c>
    </row>
    <row r="774" spans="1:38" ht="25.5" x14ac:dyDescent="0.2">
      <c r="A774" s="10">
        <v>19621</v>
      </c>
      <c r="B774" s="11" t="s">
        <v>41</v>
      </c>
      <c r="C774" s="11" t="s">
        <v>1961</v>
      </c>
      <c r="D774" s="11" t="s">
        <v>1962</v>
      </c>
      <c r="E774" s="11" t="s">
        <v>137</v>
      </c>
      <c r="F774" s="10">
        <v>41211</v>
      </c>
      <c r="G774" s="11" t="s">
        <v>1963</v>
      </c>
      <c r="H774" s="12">
        <v>42370</v>
      </c>
      <c r="I774" s="10"/>
      <c r="J774" s="11" t="s">
        <v>68</v>
      </c>
      <c r="K774" s="11" t="s">
        <v>625</v>
      </c>
      <c r="L774" s="10">
        <v>98575</v>
      </c>
      <c r="M774" s="11" t="s">
        <v>48</v>
      </c>
      <c r="N774" s="11" t="s">
        <v>1963</v>
      </c>
      <c r="O774" s="11" t="s">
        <v>49</v>
      </c>
      <c r="P774" s="11" t="s">
        <v>50</v>
      </c>
      <c r="Q774" s="11" t="s">
        <v>50</v>
      </c>
      <c r="R774" s="11" t="s">
        <v>1964</v>
      </c>
      <c r="S774" s="12">
        <v>42736</v>
      </c>
      <c r="T774" s="12">
        <v>43100</v>
      </c>
      <c r="U774" s="12">
        <v>43100</v>
      </c>
      <c r="V774" s="10">
        <v>468.7</v>
      </c>
      <c r="W774" s="10">
        <v>2500</v>
      </c>
      <c r="X774" s="10">
        <v>0</v>
      </c>
      <c r="Y774" s="13">
        <v>42752.414039351854</v>
      </c>
      <c r="Z774" s="11"/>
      <c r="AA774" s="10">
        <v>22826</v>
      </c>
      <c r="AB774" s="11" t="s">
        <v>61</v>
      </c>
      <c r="AC774" s="10">
        <v>5.65</v>
      </c>
      <c r="AD774" s="12">
        <v>42736</v>
      </c>
      <c r="AE774" s="12">
        <v>43100</v>
      </c>
      <c r="AF774" s="12">
        <v>43100</v>
      </c>
      <c r="AG774" s="10">
        <v>0</v>
      </c>
      <c r="AH774" s="13">
        <v>42752.414409722223</v>
      </c>
      <c r="AI774" s="11"/>
      <c r="AJ774" s="2">
        <f>VLOOKUP(A774,'[1]Tab.-Job'!A:A,1,FALSE)</f>
        <v>19621</v>
      </c>
      <c r="AK774" s="14" t="str">
        <f t="shared" si="88"/>
        <v>Zahler Reymond Alfred 11.09.2024</v>
      </c>
      <c r="AL774" s="2" t="b">
        <f t="shared" si="89"/>
        <v>0</v>
      </c>
    </row>
    <row r="775" spans="1:38" ht="25.5" x14ac:dyDescent="0.2">
      <c r="A775" s="10">
        <v>19621</v>
      </c>
      <c r="B775" s="11" t="s">
        <v>41</v>
      </c>
      <c r="C775" s="11" t="s">
        <v>1961</v>
      </c>
      <c r="D775" s="11" t="s">
        <v>1962</v>
      </c>
      <c r="E775" s="11" t="s">
        <v>137</v>
      </c>
      <c r="F775" s="10">
        <v>41211</v>
      </c>
      <c r="G775" s="11" t="s">
        <v>1963</v>
      </c>
      <c r="H775" s="12">
        <v>42370</v>
      </c>
      <c r="I775" s="10"/>
      <c r="J775" s="11" t="s">
        <v>68</v>
      </c>
      <c r="K775" s="11" t="s">
        <v>625</v>
      </c>
      <c r="L775" s="10">
        <v>98574</v>
      </c>
      <c r="M775" s="11" t="s">
        <v>48</v>
      </c>
      <c r="N775" s="11" t="s">
        <v>1963</v>
      </c>
      <c r="O775" s="11" t="s">
        <v>49</v>
      </c>
      <c r="P775" s="11" t="s">
        <v>50</v>
      </c>
      <c r="Q775" s="11" t="s">
        <v>50</v>
      </c>
      <c r="R775" s="11" t="s">
        <v>1964</v>
      </c>
      <c r="S775" s="12">
        <v>42736</v>
      </c>
      <c r="T775" s="12">
        <v>42736</v>
      </c>
      <c r="U775" s="12">
        <v>42736</v>
      </c>
      <c r="V775" s="10">
        <v>468.7</v>
      </c>
      <c r="W775" s="10">
        <v>2500</v>
      </c>
      <c r="X775" s="10">
        <v>0</v>
      </c>
      <c r="Y775" s="13">
        <v>42752.413136574076</v>
      </c>
      <c r="Z775" s="11"/>
      <c r="AA775" s="10"/>
      <c r="AB775" s="11"/>
      <c r="AC775" s="10"/>
      <c r="AD775" s="10"/>
      <c r="AE775" s="10"/>
      <c r="AF775" s="10"/>
      <c r="AG775" s="10"/>
      <c r="AH775" s="10"/>
      <c r="AI775" s="11"/>
      <c r="AJ775" s="2">
        <f>VLOOKUP(A775,'[1]Tab.-Job'!A:A,1,FALSE)</f>
        <v>19621</v>
      </c>
      <c r="AK775" s="14" t="str">
        <f t="shared" si="88"/>
        <v>Zahler Reymond Alfred 11.09.2024</v>
      </c>
      <c r="AL775" s="2" t="b">
        <f t="shared" si="89"/>
        <v>0</v>
      </c>
    </row>
    <row r="776" spans="1:38" ht="25.5" x14ac:dyDescent="0.2">
      <c r="A776" s="10">
        <v>19621</v>
      </c>
      <c r="B776" s="11" t="s">
        <v>41</v>
      </c>
      <c r="C776" s="11" t="s">
        <v>1961</v>
      </c>
      <c r="D776" s="11" t="s">
        <v>1962</v>
      </c>
      <c r="E776" s="11" t="s">
        <v>137</v>
      </c>
      <c r="F776" s="10">
        <v>41211</v>
      </c>
      <c r="G776" s="11" t="s">
        <v>1963</v>
      </c>
      <c r="H776" s="12">
        <v>42370</v>
      </c>
      <c r="I776" s="10"/>
      <c r="J776" s="11" t="s">
        <v>68</v>
      </c>
      <c r="K776" s="11" t="s">
        <v>625</v>
      </c>
      <c r="L776" s="10">
        <v>98573</v>
      </c>
      <c r="M776" s="11" t="s">
        <v>48</v>
      </c>
      <c r="N776" s="11" t="s">
        <v>1963</v>
      </c>
      <c r="O776" s="11" t="s">
        <v>49</v>
      </c>
      <c r="P776" s="11" t="s">
        <v>50</v>
      </c>
      <c r="Q776" s="11" t="s">
        <v>50</v>
      </c>
      <c r="R776" s="11" t="s">
        <v>1964</v>
      </c>
      <c r="S776" s="12">
        <v>42370</v>
      </c>
      <c r="T776" s="12">
        <v>42735</v>
      </c>
      <c r="U776" s="12">
        <v>42735</v>
      </c>
      <c r="V776" s="10">
        <v>435.5</v>
      </c>
      <c r="W776" s="10">
        <v>2500</v>
      </c>
      <c r="X776" s="10">
        <v>0</v>
      </c>
      <c r="Y776" s="13">
        <v>42752.412708333337</v>
      </c>
      <c r="Z776" s="11"/>
      <c r="AA776" s="10"/>
      <c r="AB776" s="11"/>
      <c r="AC776" s="10"/>
      <c r="AD776" s="10"/>
      <c r="AE776" s="10"/>
      <c r="AF776" s="10"/>
      <c r="AG776" s="10"/>
      <c r="AH776" s="10"/>
      <c r="AI776" s="11"/>
      <c r="AJ776" s="2">
        <f>VLOOKUP(A776,'[1]Tab.-Job'!A:A,1,FALSE)</f>
        <v>19621</v>
      </c>
      <c r="AK776" s="14" t="str">
        <f t="shared" si="88"/>
        <v>Zahler Reymond Alfred 11.09.2024</v>
      </c>
      <c r="AL776" s="2" t="b">
        <f t="shared" si="89"/>
        <v>0</v>
      </c>
    </row>
    <row r="777" spans="1:38" ht="25.5" x14ac:dyDescent="0.2">
      <c r="A777" s="10">
        <v>19623</v>
      </c>
      <c r="B777" s="11" t="s">
        <v>41</v>
      </c>
      <c r="C777" s="11" t="s">
        <v>1965</v>
      </c>
      <c r="D777" s="11" t="s">
        <v>1966</v>
      </c>
      <c r="E777" s="11" t="s">
        <v>137</v>
      </c>
      <c r="F777" s="10">
        <v>41210</v>
      </c>
      <c r="G777" s="11" t="s">
        <v>1967</v>
      </c>
      <c r="H777" s="12">
        <v>42370</v>
      </c>
      <c r="I777" s="10"/>
      <c r="J777" s="11" t="s">
        <v>68</v>
      </c>
      <c r="K777" s="11"/>
      <c r="L777" s="10">
        <v>98572</v>
      </c>
      <c r="M777" s="11" t="s">
        <v>48</v>
      </c>
      <c r="N777" s="11" t="s">
        <v>1967</v>
      </c>
      <c r="O777" s="11" t="s">
        <v>49</v>
      </c>
      <c r="P777" s="11" t="s">
        <v>50</v>
      </c>
      <c r="Q777" s="11" t="s">
        <v>50</v>
      </c>
      <c r="R777" s="11" t="s">
        <v>1968</v>
      </c>
      <c r="S777" s="12">
        <v>42736</v>
      </c>
      <c r="T777" s="12">
        <v>43100</v>
      </c>
      <c r="U777" s="12">
        <v>43100</v>
      </c>
      <c r="V777" s="10">
        <v>527</v>
      </c>
      <c r="W777" s="10">
        <v>1500</v>
      </c>
      <c r="X777" s="10">
        <v>0</v>
      </c>
      <c r="Y777" s="13">
        <v>42752.406307870369</v>
      </c>
      <c r="Z777" s="11"/>
      <c r="AA777" s="10">
        <v>22825</v>
      </c>
      <c r="AB777" s="11" t="s">
        <v>60</v>
      </c>
      <c r="AC777" s="10">
        <v>521.35</v>
      </c>
      <c r="AD777" s="12">
        <v>42736</v>
      </c>
      <c r="AE777" s="12">
        <v>43100</v>
      </c>
      <c r="AF777" s="12">
        <v>43100</v>
      </c>
      <c r="AG777" s="10">
        <v>0</v>
      </c>
      <c r="AH777" s="13">
        <v>42752.407546296294</v>
      </c>
      <c r="AI777" s="11"/>
      <c r="AJ777" s="2">
        <f>VLOOKUP(A777,'[1]Tab.-Job'!A:A,1,FALSE)</f>
        <v>19623</v>
      </c>
      <c r="AK777" s="14" t="str">
        <f t="shared" si="88"/>
        <v>Zahler Ella 14.01.2025</v>
      </c>
      <c r="AL777" s="2" t="b">
        <f t="shared" si="89"/>
        <v>0</v>
      </c>
    </row>
    <row r="778" spans="1:38" ht="25.5" x14ac:dyDescent="0.2">
      <c r="A778" s="10">
        <v>19623</v>
      </c>
      <c r="B778" s="11" t="s">
        <v>41</v>
      </c>
      <c r="C778" s="11" t="s">
        <v>1965</v>
      </c>
      <c r="D778" s="11" t="s">
        <v>1966</v>
      </c>
      <c r="E778" s="11" t="s">
        <v>137</v>
      </c>
      <c r="F778" s="10">
        <v>41210</v>
      </c>
      <c r="G778" s="11" t="s">
        <v>1967</v>
      </c>
      <c r="H778" s="12">
        <v>42370</v>
      </c>
      <c r="I778" s="10"/>
      <c r="J778" s="11" t="s">
        <v>68</v>
      </c>
      <c r="K778" s="11"/>
      <c r="L778" s="10">
        <v>98572</v>
      </c>
      <c r="M778" s="11" t="s">
        <v>48</v>
      </c>
      <c r="N778" s="11" t="s">
        <v>1967</v>
      </c>
      <c r="O778" s="11" t="s">
        <v>49</v>
      </c>
      <c r="P778" s="11" t="s">
        <v>50</v>
      </c>
      <c r="Q778" s="11" t="s">
        <v>50</v>
      </c>
      <c r="R778" s="11" t="s">
        <v>1968</v>
      </c>
      <c r="S778" s="12">
        <v>42736</v>
      </c>
      <c r="T778" s="12">
        <v>43100</v>
      </c>
      <c r="U778" s="12">
        <v>43100</v>
      </c>
      <c r="V778" s="10">
        <v>527</v>
      </c>
      <c r="W778" s="10">
        <v>1500</v>
      </c>
      <c r="X778" s="10">
        <v>0</v>
      </c>
      <c r="Y778" s="13">
        <v>42752.406307870369</v>
      </c>
      <c r="Z778" s="11"/>
      <c r="AA778" s="10">
        <v>22824</v>
      </c>
      <c r="AB778" s="11" t="s">
        <v>61</v>
      </c>
      <c r="AC778" s="10">
        <v>5.65</v>
      </c>
      <c r="AD778" s="12">
        <v>42736</v>
      </c>
      <c r="AE778" s="12">
        <v>43100</v>
      </c>
      <c r="AF778" s="12">
        <v>43100</v>
      </c>
      <c r="AG778" s="10">
        <v>0</v>
      </c>
      <c r="AH778" s="13">
        <v>42752.40730324074</v>
      </c>
      <c r="AI778" s="11"/>
      <c r="AJ778" s="2">
        <f>VLOOKUP(A778,'[1]Tab.-Job'!A:A,1,FALSE)</f>
        <v>19623</v>
      </c>
      <c r="AK778" s="14" t="str">
        <f t="shared" si="88"/>
        <v>Zahler Ella 14.01.2025</v>
      </c>
      <c r="AL778" s="2" t="b">
        <f t="shared" si="89"/>
        <v>0</v>
      </c>
    </row>
    <row r="779" spans="1:38" ht="25.5" x14ac:dyDescent="0.2">
      <c r="A779" s="10">
        <v>19623</v>
      </c>
      <c r="B779" s="11" t="s">
        <v>41</v>
      </c>
      <c r="C779" s="11" t="s">
        <v>1965</v>
      </c>
      <c r="D779" s="11" t="s">
        <v>1966</v>
      </c>
      <c r="E779" s="11" t="s">
        <v>137</v>
      </c>
      <c r="F779" s="10">
        <v>41210</v>
      </c>
      <c r="G779" s="11" t="s">
        <v>1967</v>
      </c>
      <c r="H779" s="12">
        <v>42370</v>
      </c>
      <c r="I779" s="10"/>
      <c r="J779" s="11" t="s">
        <v>68</v>
      </c>
      <c r="K779" s="11"/>
      <c r="L779" s="10">
        <v>98571</v>
      </c>
      <c r="M779" s="11" t="s">
        <v>48</v>
      </c>
      <c r="N779" s="11" t="s">
        <v>1967</v>
      </c>
      <c r="O779" s="11" t="s">
        <v>49</v>
      </c>
      <c r="P779" s="11" t="s">
        <v>50</v>
      </c>
      <c r="Q779" s="11" t="s">
        <v>50</v>
      </c>
      <c r="R779" s="11" t="s">
        <v>1968</v>
      </c>
      <c r="S779" s="12">
        <v>42370</v>
      </c>
      <c r="T779" s="12">
        <v>42735</v>
      </c>
      <c r="U779" s="12">
        <v>42735</v>
      </c>
      <c r="V779" s="10">
        <v>493.8</v>
      </c>
      <c r="W779" s="10">
        <v>1500</v>
      </c>
      <c r="X779" s="10">
        <v>0</v>
      </c>
      <c r="Y779" s="13">
        <v>42752.405740740738</v>
      </c>
      <c r="Z779" s="11"/>
      <c r="AA779" s="10"/>
      <c r="AB779" s="11"/>
      <c r="AC779" s="10"/>
      <c r="AD779" s="10"/>
      <c r="AE779" s="10"/>
      <c r="AF779" s="10"/>
      <c r="AG779" s="10"/>
      <c r="AH779" s="10"/>
      <c r="AI779" s="11"/>
      <c r="AJ779" s="2">
        <f>VLOOKUP(A779,'[1]Tab.-Job'!A:A,1,FALSE)</f>
        <v>19623</v>
      </c>
      <c r="AK779" s="14" t="str">
        <f t="shared" si="88"/>
        <v>Zahler Ella 14.01.2025</v>
      </c>
      <c r="AL779" s="2" t="b">
        <f t="shared" si="89"/>
        <v>0</v>
      </c>
    </row>
    <row r="780" spans="1:38" ht="25.5" x14ac:dyDescent="0.2">
      <c r="A780" s="10">
        <v>19625</v>
      </c>
      <c r="B780" s="11" t="s">
        <v>41</v>
      </c>
      <c r="C780" s="11" t="s">
        <v>1969</v>
      </c>
      <c r="D780" s="11" t="s">
        <v>1970</v>
      </c>
      <c r="E780" s="11" t="s">
        <v>382</v>
      </c>
      <c r="F780" s="10">
        <v>41069</v>
      </c>
      <c r="G780" s="11" t="s">
        <v>1971</v>
      </c>
      <c r="H780" s="12">
        <v>42370</v>
      </c>
      <c r="I780" s="10"/>
      <c r="J780" s="11" t="s">
        <v>68</v>
      </c>
      <c r="K780" s="11"/>
      <c r="L780" s="10">
        <v>98173</v>
      </c>
      <c r="M780" s="11" t="s">
        <v>48</v>
      </c>
      <c r="N780" s="11"/>
      <c r="O780" s="11" t="s">
        <v>49</v>
      </c>
      <c r="P780" s="11" t="s">
        <v>50</v>
      </c>
      <c r="Q780" s="11" t="s">
        <v>50</v>
      </c>
      <c r="R780" s="11" t="s">
        <v>1972</v>
      </c>
      <c r="S780" s="12">
        <v>42736</v>
      </c>
      <c r="T780" s="12">
        <v>43100</v>
      </c>
      <c r="U780" s="12">
        <v>43100</v>
      </c>
      <c r="V780" s="10">
        <v>597</v>
      </c>
      <c r="W780" s="10">
        <v>300</v>
      </c>
      <c r="X780" s="10">
        <v>0</v>
      </c>
      <c r="Y780" s="13">
        <v>42745.447905092595</v>
      </c>
      <c r="Z780" s="11"/>
      <c r="AA780" s="10">
        <v>22508</v>
      </c>
      <c r="AB780" s="11" t="s">
        <v>60</v>
      </c>
      <c r="AC780" s="10">
        <v>554</v>
      </c>
      <c r="AD780" s="12">
        <v>42736</v>
      </c>
      <c r="AE780" s="12">
        <v>43100</v>
      </c>
      <c r="AF780" s="12">
        <v>43100</v>
      </c>
      <c r="AG780" s="10">
        <v>0</v>
      </c>
      <c r="AH780" s="13">
        <v>42745.448506944442</v>
      </c>
      <c r="AI780" s="11"/>
      <c r="AJ780" s="2">
        <f>VLOOKUP(A780,'[1]Tab.-Job'!A:A,1,FALSE)</f>
        <v>19625</v>
      </c>
      <c r="AK780" s="14" t="str">
        <f t="shared" si="88"/>
        <v>Pessina Daniel Hugo 08.10.1965</v>
      </c>
      <c r="AL780" s="2" t="b">
        <f t="shared" si="89"/>
        <v>1</v>
      </c>
    </row>
    <row r="781" spans="1:38" ht="25.5" x14ac:dyDescent="0.2">
      <c r="A781" s="10">
        <v>19625</v>
      </c>
      <c r="B781" s="11" t="s">
        <v>41</v>
      </c>
      <c r="C781" s="11" t="s">
        <v>1969</v>
      </c>
      <c r="D781" s="11" t="s">
        <v>1970</v>
      </c>
      <c r="E781" s="11" t="s">
        <v>382</v>
      </c>
      <c r="F781" s="10">
        <v>41069</v>
      </c>
      <c r="G781" s="11" t="s">
        <v>1971</v>
      </c>
      <c r="H781" s="12">
        <v>42370</v>
      </c>
      <c r="I781" s="10"/>
      <c r="J781" s="11" t="s">
        <v>68</v>
      </c>
      <c r="K781" s="11"/>
      <c r="L781" s="10">
        <v>98173</v>
      </c>
      <c r="M781" s="11" t="s">
        <v>48</v>
      </c>
      <c r="N781" s="11"/>
      <c r="O781" s="11" t="s">
        <v>49</v>
      </c>
      <c r="P781" s="11" t="s">
        <v>50</v>
      </c>
      <c r="Q781" s="11" t="s">
        <v>50</v>
      </c>
      <c r="R781" s="11" t="s">
        <v>1972</v>
      </c>
      <c r="S781" s="12">
        <v>42736</v>
      </c>
      <c r="T781" s="12">
        <v>43100</v>
      </c>
      <c r="U781" s="12">
        <v>43100</v>
      </c>
      <c r="V781" s="10">
        <v>597</v>
      </c>
      <c r="W781" s="10">
        <v>300</v>
      </c>
      <c r="X781" s="10">
        <v>0</v>
      </c>
      <c r="Y781" s="13">
        <v>42745.447905092595</v>
      </c>
      <c r="Z781" s="11"/>
      <c r="AA781" s="10">
        <v>22509</v>
      </c>
      <c r="AB781" s="11" t="s">
        <v>61</v>
      </c>
      <c r="AC781" s="10">
        <v>5.65</v>
      </c>
      <c r="AD781" s="12">
        <v>42736</v>
      </c>
      <c r="AE781" s="12">
        <v>43100</v>
      </c>
      <c r="AF781" s="12">
        <v>43100</v>
      </c>
      <c r="AG781" s="10">
        <v>0</v>
      </c>
      <c r="AH781" s="13">
        <v>42745.44872685185</v>
      </c>
      <c r="AI781" s="11"/>
      <c r="AJ781" s="2">
        <f>VLOOKUP(A781,'[1]Tab.-Job'!A:A,1,FALSE)</f>
        <v>19625</v>
      </c>
      <c r="AK781" s="14" t="str">
        <f t="shared" si="88"/>
        <v>Pessina Daniel Hugo 08.10.1965</v>
      </c>
      <c r="AL781" s="2" t="b">
        <f t="shared" si="89"/>
        <v>1</v>
      </c>
    </row>
    <row r="782" spans="1:38" ht="25.5" x14ac:dyDescent="0.2">
      <c r="A782" s="10">
        <v>19625</v>
      </c>
      <c r="B782" s="11" t="s">
        <v>41</v>
      </c>
      <c r="C782" s="11" t="s">
        <v>1969</v>
      </c>
      <c r="D782" s="11" t="s">
        <v>1970</v>
      </c>
      <c r="E782" s="11" t="s">
        <v>382</v>
      </c>
      <c r="F782" s="10">
        <v>41069</v>
      </c>
      <c r="G782" s="11" t="s">
        <v>1971</v>
      </c>
      <c r="H782" s="12">
        <v>42370</v>
      </c>
      <c r="I782" s="10"/>
      <c r="J782" s="11" t="s">
        <v>68</v>
      </c>
      <c r="K782" s="11"/>
      <c r="L782" s="10">
        <v>98172</v>
      </c>
      <c r="M782" s="11" t="s">
        <v>48</v>
      </c>
      <c r="N782" s="11"/>
      <c r="O782" s="11" t="s">
        <v>49</v>
      </c>
      <c r="P782" s="11" t="s">
        <v>50</v>
      </c>
      <c r="Q782" s="11" t="s">
        <v>50</v>
      </c>
      <c r="R782" s="11" t="s">
        <v>1972</v>
      </c>
      <c r="S782" s="12">
        <v>42370</v>
      </c>
      <c r="T782" s="12">
        <v>42735</v>
      </c>
      <c r="U782" s="12">
        <v>42735</v>
      </c>
      <c r="V782" s="10">
        <v>569</v>
      </c>
      <c r="W782" s="10">
        <v>300</v>
      </c>
      <c r="X782" s="10">
        <v>0</v>
      </c>
      <c r="Y782" s="13">
        <v>42745.447256944448</v>
      </c>
      <c r="Z782" s="11"/>
      <c r="AA782" s="10"/>
      <c r="AB782" s="11"/>
      <c r="AC782" s="10"/>
      <c r="AD782" s="10"/>
      <c r="AE782" s="10"/>
      <c r="AF782" s="10"/>
      <c r="AG782" s="10"/>
      <c r="AH782" s="10"/>
      <c r="AI782" s="11"/>
      <c r="AJ782" s="2">
        <f>VLOOKUP(A782,'[1]Tab.-Job'!A:A,1,FALSE)</f>
        <v>19625</v>
      </c>
      <c r="AK782" s="14" t="str">
        <f t="shared" si="88"/>
        <v>Pessina Daniel Hugo 08.10.1965</v>
      </c>
      <c r="AL782" s="2" t="b">
        <f t="shared" si="89"/>
        <v>1</v>
      </c>
    </row>
    <row r="783" spans="1:38" ht="25.5" x14ac:dyDescent="0.2">
      <c r="A783" s="10">
        <v>19627</v>
      </c>
      <c r="B783" s="11" t="s">
        <v>41</v>
      </c>
      <c r="C783" s="11" t="s">
        <v>1973</v>
      </c>
      <c r="D783" s="11" t="s">
        <v>1974</v>
      </c>
      <c r="E783" s="11" t="s">
        <v>109</v>
      </c>
      <c r="F783" s="10">
        <v>41216</v>
      </c>
      <c r="G783" s="11" t="s">
        <v>1975</v>
      </c>
      <c r="H783" s="12">
        <v>41640</v>
      </c>
      <c r="I783" s="10"/>
      <c r="J783" s="11" t="s">
        <v>56</v>
      </c>
      <c r="K783" s="11"/>
      <c r="L783" s="10">
        <v>98588</v>
      </c>
      <c r="M783" s="11" t="s">
        <v>48</v>
      </c>
      <c r="N783" s="11" t="s">
        <v>1975</v>
      </c>
      <c r="O783" s="11" t="s">
        <v>49</v>
      </c>
      <c r="P783" s="11" t="s">
        <v>50</v>
      </c>
      <c r="Q783" s="11" t="s">
        <v>50</v>
      </c>
      <c r="R783" s="11" t="s">
        <v>1976</v>
      </c>
      <c r="S783" s="12">
        <v>42736</v>
      </c>
      <c r="T783" s="12">
        <v>43100</v>
      </c>
      <c r="U783" s="12">
        <v>43100</v>
      </c>
      <c r="V783" s="10">
        <v>571.35</v>
      </c>
      <c r="W783" s="10">
        <v>300</v>
      </c>
      <c r="X783" s="10">
        <v>0</v>
      </c>
      <c r="Y783" s="13">
        <v>42752.490046296298</v>
      </c>
      <c r="Z783" s="11"/>
      <c r="AA783" s="10">
        <v>22831</v>
      </c>
      <c r="AB783" s="11" t="s">
        <v>60</v>
      </c>
      <c r="AC783" s="10">
        <v>70</v>
      </c>
      <c r="AD783" s="12">
        <v>42736</v>
      </c>
      <c r="AE783" s="12">
        <v>43100</v>
      </c>
      <c r="AF783" s="12">
        <v>43100</v>
      </c>
      <c r="AG783" s="10">
        <v>0</v>
      </c>
      <c r="AH783" s="13">
        <v>42752.490972222222</v>
      </c>
      <c r="AI783" s="11"/>
      <c r="AJ783" s="2">
        <f>VLOOKUP(A783,'[1]Tab.-Job'!A:A,1,FALSE)</f>
        <v>19627</v>
      </c>
      <c r="AK783" s="14" t="str">
        <f t="shared" si="88"/>
        <v>Kubli Anne Paule 21.03.1959</v>
      </c>
      <c r="AL783" s="2" t="b">
        <f t="shared" si="89"/>
        <v>1</v>
      </c>
    </row>
    <row r="784" spans="1:38" ht="25.5" x14ac:dyDescent="0.2">
      <c r="A784" s="10">
        <v>19627</v>
      </c>
      <c r="B784" s="11" t="s">
        <v>41</v>
      </c>
      <c r="C784" s="11" t="s">
        <v>1973</v>
      </c>
      <c r="D784" s="11" t="s">
        <v>1974</v>
      </c>
      <c r="E784" s="11" t="s">
        <v>109</v>
      </c>
      <c r="F784" s="10">
        <v>41216</v>
      </c>
      <c r="G784" s="11" t="s">
        <v>1975</v>
      </c>
      <c r="H784" s="12">
        <v>41640</v>
      </c>
      <c r="I784" s="10"/>
      <c r="J784" s="11" t="s">
        <v>56</v>
      </c>
      <c r="K784" s="11"/>
      <c r="L784" s="10">
        <v>98588</v>
      </c>
      <c r="M784" s="11" t="s">
        <v>48</v>
      </c>
      <c r="N784" s="11" t="s">
        <v>1975</v>
      </c>
      <c r="O784" s="11" t="s">
        <v>49</v>
      </c>
      <c r="P784" s="11" t="s">
        <v>50</v>
      </c>
      <c r="Q784" s="11" t="s">
        <v>50</v>
      </c>
      <c r="R784" s="11" t="s">
        <v>1976</v>
      </c>
      <c r="S784" s="12">
        <v>42736</v>
      </c>
      <c r="T784" s="12">
        <v>43100</v>
      </c>
      <c r="U784" s="12">
        <v>43100</v>
      </c>
      <c r="V784" s="10">
        <v>571.35</v>
      </c>
      <c r="W784" s="10">
        <v>300</v>
      </c>
      <c r="X784" s="10">
        <v>0</v>
      </c>
      <c r="Y784" s="13">
        <v>42752.490046296298</v>
      </c>
      <c r="Z784" s="11"/>
      <c r="AA784" s="10">
        <v>22832</v>
      </c>
      <c r="AB784" s="11" t="s">
        <v>61</v>
      </c>
      <c r="AC784" s="10">
        <v>5.65</v>
      </c>
      <c r="AD784" s="12">
        <v>42736</v>
      </c>
      <c r="AE784" s="12">
        <v>43100</v>
      </c>
      <c r="AF784" s="12">
        <v>43100</v>
      </c>
      <c r="AG784" s="10">
        <v>0</v>
      </c>
      <c r="AH784" s="13">
        <v>42752.492546296293</v>
      </c>
      <c r="AI784" s="11"/>
      <c r="AJ784" s="2">
        <f>VLOOKUP(A784,'[1]Tab.-Job'!A:A,1,FALSE)</f>
        <v>19627</v>
      </c>
      <c r="AK784" s="14" t="str">
        <f t="shared" si="88"/>
        <v>Kubli Anne Paule 21.03.1959</v>
      </c>
      <c r="AL784" s="2" t="b">
        <f t="shared" si="89"/>
        <v>1</v>
      </c>
    </row>
    <row r="785" spans="1:38" ht="25.5" x14ac:dyDescent="0.2">
      <c r="A785" s="10">
        <v>19627</v>
      </c>
      <c r="B785" s="11" t="s">
        <v>41</v>
      </c>
      <c r="C785" s="11" t="s">
        <v>1973</v>
      </c>
      <c r="D785" s="11" t="s">
        <v>1974</v>
      </c>
      <c r="E785" s="11" t="s">
        <v>109</v>
      </c>
      <c r="F785" s="10">
        <v>41216</v>
      </c>
      <c r="G785" s="11" t="s">
        <v>1975</v>
      </c>
      <c r="H785" s="12">
        <v>41640</v>
      </c>
      <c r="I785" s="10"/>
      <c r="J785" s="11" t="s">
        <v>56</v>
      </c>
      <c r="K785" s="11"/>
      <c r="L785" s="10">
        <v>98586</v>
      </c>
      <c r="M785" s="11" t="s">
        <v>48</v>
      </c>
      <c r="N785" s="11" t="s">
        <v>1975</v>
      </c>
      <c r="O785" s="11" t="s">
        <v>49</v>
      </c>
      <c r="P785" s="11" t="s">
        <v>50</v>
      </c>
      <c r="Q785" s="11" t="s">
        <v>50</v>
      </c>
      <c r="R785" s="11" t="s">
        <v>1976</v>
      </c>
      <c r="S785" s="12">
        <v>42370</v>
      </c>
      <c r="T785" s="12">
        <v>42735</v>
      </c>
      <c r="U785" s="12">
        <v>42735</v>
      </c>
      <c r="V785" s="10">
        <v>526.79999999999995</v>
      </c>
      <c r="W785" s="10">
        <v>300</v>
      </c>
      <c r="X785" s="10">
        <v>0</v>
      </c>
      <c r="Y785" s="13">
        <v>42752.489178240743</v>
      </c>
      <c r="Z785" s="11"/>
      <c r="AA785" s="10"/>
      <c r="AB785" s="11"/>
      <c r="AC785" s="10"/>
      <c r="AD785" s="10"/>
      <c r="AE785" s="10"/>
      <c r="AF785" s="10"/>
      <c r="AG785" s="10"/>
      <c r="AH785" s="10"/>
      <c r="AI785" s="11"/>
      <c r="AJ785" s="2">
        <f>VLOOKUP(A785,'[1]Tab.-Job'!A:A,1,FALSE)</f>
        <v>19627</v>
      </c>
      <c r="AK785" s="14" t="str">
        <f t="shared" si="88"/>
        <v>Kubli Anne Paule 21.03.1959</v>
      </c>
      <c r="AL785" s="2" t="b">
        <f t="shared" si="89"/>
        <v>1</v>
      </c>
    </row>
    <row r="786" spans="1:38" ht="25.5" x14ac:dyDescent="0.2">
      <c r="A786" s="10">
        <v>19628</v>
      </c>
      <c r="B786" s="11" t="s">
        <v>41</v>
      </c>
      <c r="C786" s="11" t="s">
        <v>1977</v>
      </c>
      <c r="D786" s="11" t="s">
        <v>1978</v>
      </c>
      <c r="E786" s="11" t="s">
        <v>311</v>
      </c>
      <c r="F786" s="10">
        <v>41275</v>
      </c>
      <c r="G786" s="11" t="s">
        <v>1979</v>
      </c>
      <c r="H786" s="12">
        <v>42370</v>
      </c>
      <c r="I786" s="10"/>
      <c r="J786" s="11" t="s">
        <v>111</v>
      </c>
      <c r="K786" s="11" t="s">
        <v>103</v>
      </c>
      <c r="L786" s="10">
        <v>98721</v>
      </c>
      <c r="M786" s="11" t="s">
        <v>48</v>
      </c>
      <c r="N786" s="11"/>
      <c r="O786" s="11" t="s">
        <v>49</v>
      </c>
      <c r="P786" s="11" t="s">
        <v>50</v>
      </c>
      <c r="Q786" s="11" t="s">
        <v>50</v>
      </c>
      <c r="R786" s="11" t="s">
        <v>1980</v>
      </c>
      <c r="S786" s="12">
        <v>42736</v>
      </c>
      <c r="T786" s="12">
        <v>43100</v>
      </c>
      <c r="U786" s="12">
        <v>43100</v>
      </c>
      <c r="V786" s="10">
        <v>458.7</v>
      </c>
      <c r="W786" s="10">
        <v>300</v>
      </c>
      <c r="X786" s="10">
        <v>0</v>
      </c>
      <c r="Y786" s="13">
        <v>42754.677708333336</v>
      </c>
      <c r="Z786" s="11"/>
      <c r="AA786" s="10"/>
      <c r="AB786" s="11"/>
      <c r="AC786" s="10"/>
      <c r="AD786" s="10"/>
      <c r="AE786" s="10"/>
      <c r="AF786" s="10"/>
      <c r="AG786" s="10"/>
      <c r="AH786" s="10"/>
      <c r="AI786" s="11"/>
      <c r="AJ786" s="2">
        <f>VLOOKUP(A786,'[1]Tab.-Job'!A:A,1,FALSE)</f>
        <v>19628</v>
      </c>
      <c r="AK786" s="14" t="str">
        <f t="shared" si="88"/>
        <v>De Pury Vargas Aura Beverly 14.01.1989</v>
      </c>
      <c r="AL786" s="2" t="b">
        <f t="shared" si="89"/>
        <v>1</v>
      </c>
    </row>
    <row r="787" spans="1:38" ht="25.5" x14ac:dyDescent="0.2">
      <c r="A787" s="10">
        <v>19628</v>
      </c>
      <c r="B787" s="11" t="s">
        <v>41</v>
      </c>
      <c r="C787" s="11" t="s">
        <v>1977</v>
      </c>
      <c r="D787" s="11" t="s">
        <v>1978</v>
      </c>
      <c r="E787" s="11" t="s">
        <v>311</v>
      </c>
      <c r="F787" s="10">
        <v>41275</v>
      </c>
      <c r="G787" s="11" t="s">
        <v>1979</v>
      </c>
      <c r="H787" s="12">
        <v>42370</v>
      </c>
      <c r="I787" s="10"/>
      <c r="J787" s="11" t="s">
        <v>111</v>
      </c>
      <c r="K787" s="11" t="s">
        <v>103</v>
      </c>
      <c r="L787" s="10">
        <v>98720</v>
      </c>
      <c r="M787" s="11" t="s">
        <v>48</v>
      </c>
      <c r="N787" s="11"/>
      <c r="O787" s="11" t="s">
        <v>49</v>
      </c>
      <c r="P787" s="11" t="s">
        <v>50</v>
      </c>
      <c r="Q787" s="11" t="s">
        <v>50</v>
      </c>
      <c r="R787" s="11" t="s">
        <v>1980</v>
      </c>
      <c r="S787" s="12">
        <v>42370</v>
      </c>
      <c r="T787" s="12">
        <v>42735</v>
      </c>
      <c r="U787" s="12">
        <v>42735</v>
      </c>
      <c r="V787" s="10">
        <v>473</v>
      </c>
      <c r="W787" s="10">
        <v>300</v>
      </c>
      <c r="X787" s="10">
        <v>0</v>
      </c>
      <c r="Y787" s="13">
        <v>42754.677199074074</v>
      </c>
      <c r="Z787" s="11"/>
      <c r="AA787" s="10"/>
      <c r="AB787" s="11"/>
      <c r="AC787" s="10"/>
      <c r="AD787" s="10"/>
      <c r="AE787" s="10"/>
      <c r="AF787" s="10"/>
      <c r="AG787" s="10"/>
      <c r="AH787" s="10"/>
      <c r="AI787" s="11"/>
      <c r="AJ787" s="2">
        <f>VLOOKUP(A787,'[1]Tab.-Job'!A:A,1,FALSE)</f>
        <v>19628</v>
      </c>
      <c r="AK787" s="14" t="str">
        <f t="shared" si="88"/>
        <v>De Pury Vargas Aura Beverly 14.01.1989</v>
      </c>
      <c r="AL787" s="2" t="b">
        <f t="shared" si="89"/>
        <v>1</v>
      </c>
    </row>
    <row r="788" spans="1:38" ht="38.25" x14ac:dyDescent="0.2">
      <c r="A788" s="10">
        <v>19630</v>
      </c>
      <c r="B788" s="11" t="s">
        <v>41</v>
      </c>
      <c r="C788" s="11" t="s">
        <v>1981</v>
      </c>
      <c r="D788" s="11" t="s">
        <v>1982</v>
      </c>
      <c r="E788" s="11" t="s">
        <v>747</v>
      </c>
      <c r="F788" s="10">
        <v>43062</v>
      </c>
      <c r="G788" s="11" t="s">
        <v>1983</v>
      </c>
      <c r="H788" s="12">
        <v>42370</v>
      </c>
      <c r="I788" s="10"/>
      <c r="J788" s="11" t="s">
        <v>110</v>
      </c>
      <c r="K788" s="11"/>
      <c r="L788" s="10">
        <v>102875</v>
      </c>
      <c r="M788" s="11" t="s">
        <v>48</v>
      </c>
      <c r="N788" s="11" t="s">
        <v>1983</v>
      </c>
      <c r="O788" s="11" t="s">
        <v>49</v>
      </c>
      <c r="P788" s="11" t="s">
        <v>50</v>
      </c>
      <c r="Q788" s="11" t="s">
        <v>50</v>
      </c>
      <c r="R788" s="11" t="s">
        <v>1984</v>
      </c>
      <c r="S788" s="12">
        <v>42522</v>
      </c>
      <c r="T788" s="12">
        <v>43100</v>
      </c>
      <c r="U788" s="12">
        <v>43100</v>
      </c>
      <c r="V788" s="10">
        <v>476</v>
      </c>
      <c r="W788" s="10">
        <v>300</v>
      </c>
      <c r="X788" s="10">
        <v>0</v>
      </c>
      <c r="Y788" s="13">
        <v>42901.452962962961</v>
      </c>
      <c r="Z788" s="11"/>
      <c r="AA788" s="10"/>
      <c r="AB788" s="11"/>
      <c r="AC788" s="10"/>
      <c r="AD788" s="10"/>
      <c r="AE788" s="10"/>
      <c r="AF788" s="10"/>
      <c r="AG788" s="10"/>
      <c r="AH788" s="10"/>
      <c r="AI788" s="11"/>
      <c r="AJ788" s="2">
        <f>VLOOKUP(A788,'[1]Tab.-Job'!A:A,1,FALSE)</f>
        <v>19630</v>
      </c>
      <c r="AK788" s="14" t="str">
        <f t="shared" si="88"/>
        <v>Utz Claude Alfred Charles 01.11.1962</v>
      </c>
      <c r="AL788" s="2" t="b">
        <f t="shared" si="89"/>
        <v>1</v>
      </c>
    </row>
    <row r="789" spans="1:38" ht="25.5" x14ac:dyDescent="0.2">
      <c r="A789" s="10">
        <v>19631</v>
      </c>
      <c r="B789" s="11" t="s">
        <v>41</v>
      </c>
      <c r="C789" s="11" t="s">
        <v>1985</v>
      </c>
      <c r="D789" s="11" t="s">
        <v>1986</v>
      </c>
      <c r="E789" s="11" t="s">
        <v>109</v>
      </c>
      <c r="F789" s="10">
        <v>41759</v>
      </c>
      <c r="G789" s="11" t="s">
        <v>1987</v>
      </c>
      <c r="H789" s="12">
        <v>41640</v>
      </c>
      <c r="I789" s="10"/>
      <c r="J789" s="11" t="s">
        <v>68</v>
      </c>
      <c r="K789" s="11"/>
      <c r="L789" s="10">
        <v>99934</v>
      </c>
      <c r="M789" s="11" t="s">
        <v>48</v>
      </c>
      <c r="N789" s="11" t="s">
        <v>1987</v>
      </c>
      <c r="O789" s="11" t="s">
        <v>49</v>
      </c>
      <c r="P789" s="11" t="s">
        <v>50</v>
      </c>
      <c r="Q789" s="11" t="s">
        <v>50</v>
      </c>
      <c r="R789" s="11" t="s">
        <v>1988</v>
      </c>
      <c r="S789" s="12">
        <v>42736</v>
      </c>
      <c r="T789" s="12">
        <v>43100</v>
      </c>
      <c r="U789" s="12">
        <v>43100</v>
      </c>
      <c r="V789" s="10">
        <v>597</v>
      </c>
      <c r="W789" s="10">
        <v>300</v>
      </c>
      <c r="X789" s="10">
        <v>597</v>
      </c>
      <c r="Y789" s="13">
        <v>42788.607638888891</v>
      </c>
      <c r="Z789" s="11"/>
      <c r="AA789" s="10">
        <v>24211</v>
      </c>
      <c r="AB789" s="11" t="s">
        <v>60</v>
      </c>
      <c r="AC789" s="10">
        <v>554</v>
      </c>
      <c r="AD789" s="12">
        <v>42736</v>
      </c>
      <c r="AE789" s="12">
        <v>43100</v>
      </c>
      <c r="AF789" s="12">
        <v>43100</v>
      </c>
      <c r="AG789" s="10">
        <v>0</v>
      </c>
      <c r="AH789" s="13">
        <v>42810.349421296298</v>
      </c>
      <c r="AI789" s="11"/>
      <c r="AJ789" s="2">
        <f>VLOOKUP(A789,'[1]Tab.-Job'!A:A,1,FALSE)</f>
        <v>19631</v>
      </c>
      <c r="AK789" s="14" t="str">
        <f t="shared" si="88"/>
        <v>Rachem Anne Laurence 02.12.1953</v>
      </c>
      <c r="AL789" s="2" t="b">
        <f t="shared" si="89"/>
        <v>1</v>
      </c>
    </row>
    <row r="790" spans="1:38" ht="25.5" x14ac:dyDescent="0.2">
      <c r="A790" s="10">
        <v>19631</v>
      </c>
      <c r="B790" s="11" t="s">
        <v>41</v>
      </c>
      <c r="C790" s="11" t="s">
        <v>1985</v>
      </c>
      <c r="D790" s="11" t="s">
        <v>1986</v>
      </c>
      <c r="E790" s="11" t="s">
        <v>109</v>
      </c>
      <c r="F790" s="10">
        <v>41759</v>
      </c>
      <c r="G790" s="11" t="s">
        <v>1987</v>
      </c>
      <c r="H790" s="12">
        <v>41640</v>
      </c>
      <c r="I790" s="10"/>
      <c r="J790" s="11" t="s">
        <v>68</v>
      </c>
      <c r="K790" s="11"/>
      <c r="L790" s="10">
        <v>99934</v>
      </c>
      <c r="M790" s="11" t="s">
        <v>48</v>
      </c>
      <c r="N790" s="11" t="s">
        <v>1987</v>
      </c>
      <c r="O790" s="11" t="s">
        <v>49</v>
      </c>
      <c r="P790" s="11" t="s">
        <v>50</v>
      </c>
      <c r="Q790" s="11" t="s">
        <v>50</v>
      </c>
      <c r="R790" s="11" t="s">
        <v>1988</v>
      </c>
      <c r="S790" s="12">
        <v>42736</v>
      </c>
      <c r="T790" s="12">
        <v>43100</v>
      </c>
      <c r="U790" s="12">
        <v>43100</v>
      </c>
      <c r="V790" s="10">
        <v>597</v>
      </c>
      <c r="W790" s="10">
        <v>300</v>
      </c>
      <c r="X790" s="10">
        <v>597</v>
      </c>
      <c r="Y790" s="13">
        <v>42788.607638888891</v>
      </c>
      <c r="Z790" s="11"/>
      <c r="AA790" s="10">
        <v>23779</v>
      </c>
      <c r="AB790" s="11" t="s">
        <v>61</v>
      </c>
      <c r="AC790" s="10">
        <v>5.65</v>
      </c>
      <c r="AD790" s="12">
        <v>42736</v>
      </c>
      <c r="AE790" s="12">
        <v>43100</v>
      </c>
      <c r="AF790" s="12">
        <v>43100</v>
      </c>
      <c r="AG790" s="10">
        <v>5.65</v>
      </c>
      <c r="AH790" s="13">
        <v>42788.607997685183</v>
      </c>
      <c r="AI790" s="11"/>
      <c r="AJ790" s="2">
        <f>VLOOKUP(A790,'[1]Tab.-Job'!A:A,1,FALSE)</f>
        <v>19631</v>
      </c>
      <c r="AK790" s="14" t="str">
        <f t="shared" si="88"/>
        <v>Rachem Anne Laurence 02.12.1953</v>
      </c>
      <c r="AL790" s="2" t="b">
        <f t="shared" si="89"/>
        <v>1</v>
      </c>
    </row>
    <row r="791" spans="1:38" ht="25.5" x14ac:dyDescent="0.2">
      <c r="A791" s="10">
        <v>19631</v>
      </c>
      <c r="B791" s="11" t="s">
        <v>41</v>
      </c>
      <c r="C791" s="11" t="s">
        <v>1985</v>
      </c>
      <c r="D791" s="11" t="s">
        <v>1986</v>
      </c>
      <c r="E791" s="11" t="s">
        <v>109</v>
      </c>
      <c r="F791" s="10">
        <v>41759</v>
      </c>
      <c r="G791" s="11" t="s">
        <v>1987</v>
      </c>
      <c r="H791" s="12">
        <v>41640</v>
      </c>
      <c r="I791" s="10"/>
      <c r="J791" s="11" t="s">
        <v>68</v>
      </c>
      <c r="K791" s="11"/>
      <c r="L791" s="10">
        <v>99933</v>
      </c>
      <c r="M791" s="11" t="s">
        <v>48</v>
      </c>
      <c r="N791" s="11" t="s">
        <v>1987</v>
      </c>
      <c r="O791" s="11" t="s">
        <v>49</v>
      </c>
      <c r="P791" s="11" t="s">
        <v>50</v>
      </c>
      <c r="Q791" s="11" t="s">
        <v>50</v>
      </c>
      <c r="R791" s="11" t="s">
        <v>1988</v>
      </c>
      <c r="S791" s="12">
        <v>42370</v>
      </c>
      <c r="T791" s="12">
        <v>42735</v>
      </c>
      <c r="U791" s="12">
        <v>42735</v>
      </c>
      <c r="V791" s="10">
        <v>563.79999999999995</v>
      </c>
      <c r="W791" s="10">
        <v>300</v>
      </c>
      <c r="X791" s="10">
        <v>0</v>
      </c>
      <c r="Y791" s="13">
        <v>42788.606759259259</v>
      </c>
      <c r="Z791" s="11"/>
      <c r="AA791" s="10"/>
      <c r="AB791" s="11"/>
      <c r="AC791" s="10"/>
      <c r="AD791" s="10"/>
      <c r="AE791" s="10"/>
      <c r="AF791" s="10"/>
      <c r="AG791" s="10"/>
      <c r="AH791" s="10"/>
      <c r="AI791" s="11"/>
      <c r="AJ791" s="2">
        <f>VLOOKUP(A791,'[1]Tab.-Job'!A:A,1,FALSE)</f>
        <v>19631</v>
      </c>
      <c r="AK791" s="14" t="str">
        <f t="shared" si="88"/>
        <v>Rachem Anne Laurence 02.12.1953</v>
      </c>
      <c r="AL791" s="2" t="b">
        <f t="shared" si="89"/>
        <v>1</v>
      </c>
    </row>
    <row r="792" spans="1:38" ht="25.5" x14ac:dyDescent="0.2">
      <c r="A792" s="10">
        <v>19654</v>
      </c>
      <c r="B792" s="11" t="s">
        <v>41</v>
      </c>
      <c r="C792" s="11" t="s">
        <v>1989</v>
      </c>
      <c r="D792" s="11" t="s">
        <v>1990</v>
      </c>
      <c r="E792" s="11" t="s">
        <v>54</v>
      </c>
      <c r="F792" s="10">
        <v>41274</v>
      </c>
      <c r="G792" s="11" t="s">
        <v>1991</v>
      </c>
      <c r="H792" s="12">
        <v>42370</v>
      </c>
      <c r="I792" s="10"/>
      <c r="J792" s="11" t="s">
        <v>89</v>
      </c>
      <c r="K792" s="11"/>
      <c r="L792" s="10">
        <v>98718</v>
      </c>
      <c r="M792" s="11" t="s">
        <v>48</v>
      </c>
      <c r="N792" s="11" t="s">
        <v>1992</v>
      </c>
      <c r="O792" s="11" t="s">
        <v>49</v>
      </c>
      <c r="P792" s="11" t="s">
        <v>50</v>
      </c>
      <c r="Q792" s="11" t="s">
        <v>50</v>
      </c>
      <c r="R792" s="11" t="s">
        <v>1993</v>
      </c>
      <c r="S792" s="12">
        <v>42370</v>
      </c>
      <c r="T792" s="12">
        <v>42735</v>
      </c>
      <c r="U792" s="12">
        <v>42735</v>
      </c>
      <c r="V792" s="10">
        <v>510.05</v>
      </c>
      <c r="W792" s="10">
        <v>300</v>
      </c>
      <c r="X792" s="10">
        <v>0</v>
      </c>
      <c r="Y792" s="13">
        <v>42754.671851851854</v>
      </c>
      <c r="Z792" s="11"/>
      <c r="AA792" s="10"/>
      <c r="AB792" s="11"/>
      <c r="AC792" s="10"/>
      <c r="AD792" s="10"/>
      <c r="AE792" s="10"/>
      <c r="AF792" s="10"/>
      <c r="AG792" s="10"/>
      <c r="AH792" s="10"/>
      <c r="AI792" s="11"/>
      <c r="AJ792" s="2">
        <f>VLOOKUP(A792,'[1]Tab.-Job'!A:A,1,FALSE)</f>
        <v>19654</v>
      </c>
      <c r="AK792" s="14" t="str">
        <f t="shared" si="88"/>
        <v>Nicaty Madeleine Clotilde 29.08.2025</v>
      </c>
      <c r="AL792" s="2" t="b">
        <f t="shared" si="89"/>
        <v>0</v>
      </c>
    </row>
    <row r="793" spans="1:38" ht="25.5" x14ac:dyDescent="0.2">
      <c r="A793" s="10">
        <v>19687</v>
      </c>
      <c r="B793" s="11" t="s">
        <v>41</v>
      </c>
      <c r="C793" s="11" t="s">
        <v>1994</v>
      </c>
      <c r="D793" s="11" t="s">
        <v>1995</v>
      </c>
      <c r="E793" s="11" t="s">
        <v>74</v>
      </c>
      <c r="F793" s="10">
        <v>42390</v>
      </c>
      <c r="G793" s="11" t="s">
        <v>1996</v>
      </c>
      <c r="H793" s="12">
        <v>42736</v>
      </c>
      <c r="I793" s="10"/>
      <c r="J793" s="11" t="s">
        <v>111</v>
      </c>
      <c r="K793" s="11" t="s">
        <v>1997</v>
      </c>
      <c r="L793" s="10">
        <v>101477</v>
      </c>
      <c r="M793" s="11" t="s">
        <v>48</v>
      </c>
      <c r="N793" s="11" t="s">
        <v>1996</v>
      </c>
      <c r="O793" s="11" t="s">
        <v>49</v>
      </c>
      <c r="P793" s="11" t="s">
        <v>49</v>
      </c>
      <c r="Q793" s="11" t="s">
        <v>50</v>
      </c>
      <c r="R793" s="11" t="s">
        <v>1998</v>
      </c>
      <c r="S793" s="12">
        <v>42856</v>
      </c>
      <c r="T793" s="12">
        <v>43100</v>
      </c>
      <c r="U793" s="12">
        <v>43100</v>
      </c>
      <c r="V793" s="10">
        <v>630</v>
      </c>
      <c r="W793" s="10">
        <v>300</v>
      </c>
      <c r="X793" s="10">
        <v>0</v>
      </c>
      <c r="Y793" s="13">
        <v>42835.456157407411</v>
      </c>
      <c r="Z793" s="11"/>
      <c r="AA793" s="10">
        <v>24610</v>
      </c>
      <c r="AB793" s="11" t="s">
        <v>60</v>
      </c>
      <c r="AC793" s="10">
        <v>554</v>
      </c>
      <c r="AD793" s="12">
        <v>42856</v>
      </c>
      <c r="AE793" s="12">
        <v>43100</v>
      </c>
      <c r="AF793" s="12">
        <v>43100</v>
      </c>
      <c r="AG793" s="10">
        <v>0</v>
      </c>
      <c r="AH793" s="13">
        <v>42835.45653935185</v>
      </c>
      <c r="AI793" s="11"/>
      <c r="AJ793" s="2">
        <f>VLOOKUP(A793,'[1]Tab.-Job'!A:A,1,FALSE)</f>
        <v>19687</v>
      </c>
      <c r="AK793" s="14" t="str">
        <f t="shared" si="88"/>
        <v>Collé Elda 12.07.2029</v>
      </c>
      <c r="AL793" s="2" t="b">
        <f t="shared" si="89"/>
        <v>0</v>
      </c>
    </row>
    <row r="794" spans="1:38" ht="25.5" x14ac:dyDescent="0.2">
      <c r="A794" s="10">
        <v>19687</v>
      </c>
      <c r="B794" s="11" t="s">
        <v>41</v>
      </c>
      <c r="C794" s="11" t="s">
        <v>1994</v>
      </c>
      <c r="D794" s="11" t="s">
        <v>1995</v>
      </c>
      <c r="E794" s="11" t="s">
        <v>74</v>
      </c>
      <c r="F794" s="10">
        <v>42390</v>
      </c>
      <c r="G794" s="11" t="s">
        <v>1996</v>
      </c>
      <c r="H794" s="12">
        <v>42736</v>
      </c>
      <c r="I794" s="10"/>
      <c r="J794" s="11" t="s">
        <v>111</v>
      </c>
      <c r="K794" s="11" t="s">
        <v>1997</v>
      </c>
      <c r="L794" s="10">
        <v>101477</v>
      </c>
      <c r="M794" s="11" t="s">
        <v>48</v>
      </c>
      <c r="N794" s="11" t="s">
        <v>1996</v>
      </c>
      <c r="O794" s="11" t="s">
        <v>49</v>
      </c>
      <c r="P794" s="11" t="s">
        <v>49</v>
      </c>
      <c r="Q794" s="11" t="s">
        <v>50</v>
      </c>
      <c r="R794" s="11" t="s">
        <v>1998</v>
      </c>
      <c r="S794" s="12">
        <v>42856</v>
      </c>
      <c r="T794" s="12">
        <v>43100</v>
      </c>
      <c r="U794" s="12">
        <v>43100</v>
      </c>
      <c r="V794" s="10">
        <v>630</v>
      </c>
      <c r="W794" s="10">
        <v>300</v>
      </c>
      <c r="X794" s="10">
        <v>0</v>
      </c>
      <c r="Y794" s="13">
        <v>42835.456157407411</v>
      </c>
      <c r="Z794" s="11"/>
      <c r="AA794" s="10">
        <v>24611</v>
      </c>
      <c r="AB794" s="11" t="s">
        <v>61</v>
      </c>
      <c r="AC794" s="10">
        <v>5.95</v>
      </c>
      <c r="AD794" s="12">
        <v>42856</v>
      </c>
      <c r="AE794" s="12">
        <v>43100</v>
      </c>
      <c r="AF794" s="12">
        <v>43100</v>
      </c>
      <c r="AG794" s="10">
        <v>0</v>
      </c>
      <c r="AH794" s="13">
        <v>42835.456747685188</v>
      </c>
      <c r="AI794" s="11"/>
      <c r="AJ794" s="2">
        <f>VLOOKUP(A794,'[1]Tab.-Job'!A:A,1,FALSE)</f>
        <v>19687</v>
      </c>
      <c r="AK794" s="14" t="str">
        <f t="shared" si="88"/>
        <v>Collé Elda 12.07.2029</v>
      </c>
      <c r="AL794" s="2" t="b">
        <f t="shared" si="89"/>
        <v>0</v>
      </c>
    </row>
    <row r="795" spans="1:38" ht="25.5" x14ac:dyDescent="0.2">
      <c r="A795" s="10">
        <v>19687</v>
      </c>
      <c r="B795" s="11" t="s">
        <v>41</v>
      </c>
      <c r="C795" s="11" t="s">
        <v>1994</v>
      </c>
      <c r="D795" s="11" t="s">
        <v>1995</v>
      </c>
      <c r="E795" s="11" t="s">
        <v>74</v>
      </c>
      <c r="F795" s="10">
        <v>42390</v>
      </c>
      <c r="G795" s="11" t="s">
        <v>1996</v>
      </c>
      <c r="H795" s="12">
        <v>42736</v>
      </c>
      <c r="I795" s="10"/>
      <c r="J795" s="11" t="s">
        <v>111</v>
      </c>
      <c r="K795" s="11" t="s">
        <v>1997</v>
      </c>
      <c r="L795" s="10">
        <v>101476</v>
      </c>
      <c r="M795" s="11" t="s">
        <v>48</v>
      </c>
      <c r="N795" s="11" t="s">
        <v>1996</v>
      </c>
      <c r="O795" s="11" t="s">
        <v>49</v>
      </c>
      <c r="P795" s="11" t="s">
        <v>49</v>
      </c>
      <c r="Q795" s="11" t="s">
        <v>50</v>
      </c>
      <c r="R795" s="11" t="s">
        <v>1998</v>
      </c>
      <c r="S795" s="12">
        <v>42736</v>
      </c>
      <c r="T795" s="12">
        <v>42855</v>
      </c>
      <c r="U795" s="12">
        <v>42855</v>
      </c>
      <c r="V795" s="10">
        <v>630</v>
      </c>
      <c r="W795" s="10">
        <v>300</v>
      </c>
      <c r="X795" s="10">
        <v>0</v>
      </c>
      <c r="Y795" s="13">
        <v>42835.455775462964</v>
      </c>
      <c r="Z795" s="11"/>
      <c r="AA795" s="10"/>
      <c r="AB795" s="11"/>
      <c r="AC795" s="10"/>
      <c r="AD795" s="10"/>
      <c r="AE795" s="10"/>
      <c r="AF795" s="10"/>
      <c r="AG795" s="10"/>
      <c r="AH795" s="10"/>
      <c r="AI795" s="11"/>
      <c r="AJ795" s="2">
        <f>VLOOKUP(A795,'[1]Tab.-Job'!A:A,1,FALSE)</f>
        <v>19687</v>
      </c>
      <c r="AK795" s="14" t="str">
        <f t="shared" si="88"/>
        <v>Collé Elda 12.07.2029</v>
      </c>
      <c r="AL795" s="2" t="b">
        <f t="shared" si="89"/>
        <v>0</v>
      </c>
    </row>
    <row r="796" spans="1:38" ht="25.5" x14ac:dyDescent="0.2">
      <c r="A796" s="10">
        <v>19757</v>
      </c>
      <c r="B796" s="11" t="s">
        <v>41</v>
      </c>
      <c r="C796" s="11" t="s">
        <v>1999</v>
      </c>
      <c r="D796" s="11" t="s">
        <v>2000</v>
      </c>
      <c r="E796" s="11" t="s">
        <v>454</v>
      </c>
      <c r="F796" s="10">
        <v>42467</v>
      </c>
      <c r="G796" s="11" t="s">
        <v>2001</v>
      </c>
      <c r="H796" s="12">
        <v>42736</v>
      </c>
      <c r="I796" s="10"/>
      <c r="J796" s="11" t="s">
        <v>141</v>
      </c>
      <c r="K796" s="11"/>
      <c r="L796" s="10">
        <v>101632</v>
      </c>
      <c r="M796" s="11" t="s">
        <v>48</v>
      </c>
      <c r="N796" s="11" t="s">
        <v>2002</v>
      </c>
      <c r="O796" s="11" t="s">
        <v>49</v>
      </c>
      <c r="P796" s="11" t="s">
        <v>50</v>
      </c>
      <c r="Q796" s="11" t="s">
        <v>50</v>
      </c>
      <c r="R796" s="11" t="s">
        <v>2003</v>
      </c>
      <c r="S796" s="12">
        <v>42736</v>
      </c>
      <c r="T796" s="12">
        <v>42978</v>
      </c>
      <c r="U796" s="12">
        <v>42978</v>
      </c>
      <c r="V796" s="10">
        <v>105</v>
      </c>
      <c r="W796" s="10"/>
      <c r="X796" s="10">
        <v>0</v>
      </c>
      <c r="Y796" s="13">
        <v>42845.331875000003</v>
      </c>
      <c r="Z796" s="11"/>
      <c r="AA796" s="10"/>
      <c r="AB796" s="11"/>
      <c r="AC796" s="10"/>
      <c r="AD796" s="10"/>
      <c r="AE796" s="10"/>
      <c r="AF796" s="10"/>
      <c r="AG796" s="10"/>
      <c r="AH796" s="10"/>
      <c r="AI796" s="11"/>
      <c r="AJ796" s="2">
        <f>VLOOKUP(A796,'[1]Tab.-Job'!A:A,1,FALSE)</f>
        <v>19757</v>
      </c>
      <c r="AK796" s="14" t="str">
        <f t="shared" ref="AK796:AK797" si="90">LEFT(R796,LEN(R796)-9)&amp;TEXT(SUBSTITUTE(SUBSTITUTE(SUBSTITUTE(RIGHT(R796,9),"DEC","DÉC"),"FEV","FÉV"),"AOU","AOÛ"),"jj.mm.aaaa")</f>
        <v>Schaer Roxanne Lena 31.10.2015</v>
      </c>
      <c r="AL796" s="2" t="b">
        <f t="shared" ref="AL796:AL797" si="91">EXACT(D796,AK796)</f>
        <v>0</v>
      </c>
    </row>
    <row r="797" spans="1:38" ht="25.5" x14ac:dyDescent="0.2">
      <c r="A797" s="10">
        <v>19757</v>
      </c>
      <c r="B797" s="11" t="s">
        <v>41</v>
      </c>
      <c r="C797" s="11" t="s">
        <v>1999</v>
      </c>
      <c r="D797" s="11" t="s">
        <v>2000</v>
      </c>
      <c r="E797" s="11" t="s">
        <v>454</v>
      </c>
      <c r="F797" s="10">
        <v>42467</v>
      </c>
      <c r="G797" s="11" t="s">
        <v>2001</v>
      </c>
      <c r="H797" s="12">
        <v>42736</v>
      </c>
      <c r="I797" s="10"/>
      <c r="J797" s="11" t="s">
        <v>141</v>
      </c>
      <c r="K797" s="11"/>
      <c r="L797" s="10">
        <v>101633</v>
      </c>
      <c r="M797" s="11" t="s">
        <v>98</v>
      </c>
      <c r="N797" s="11" t="s">
        <v>2002</v>
      </c>
      <c r="O797" s="11" t="s">
        <v>50</v>
      </c>
      <c r="P797" s="11" t="s">
        <v>49</v>
      </c>
      <c r="Q797" s="11" t="s">
        <v>50</v>
      </c>
      <c r="R797" s="11" t="s">
        <v>2003</v>
      </c>
      <c r="S797" s="12">
        <v>42856</v>
      </c>
      <c r="T797" s="12">
        <v>42978</v>
      </c>
      <c r="U797" s="12">
        <v>42978</v>
      </c>
      <c r="V797" s="10">
        <v>28.65</v>
      </c>
      <c r="W797" s="10"/>
      <c r="X797" s="10">
        <v>0</v>
      </c>
      <c r="Y797" s="13">
        <v>42845.333055555559</v>
      </c>
      <c r="Z797" s="11"/>
      <c r="AA797" s="10"/>
      <c r="AB797" s="11"/>
      <c r="AC797" s="10"/>
      <c r="AD797" s="10"/>
      <c r="AE797" s="10"/>
      <c r="AF797" s="10"/>
      <c r="AG797" s="10"/>
      <c r="AH797" s="10"/>
      <c r="AI797" s="11"/>
      <c r="AJ797" s="2">
        <f>VLOOKUP(A797,'[1]Tab.-Job'!A:A,1,FALSE)</f>
        <v>19757</v>
      </c>
      <c r="AK797" s="14" t="str">
        <f t="shared" si="90"/>
        <v>Schaer Roxanne Lena 31.10.2015</v>
      </c>
      <c r="AL797" s="2" t="b">
        <f t="shared" si="91"/>
        <v>0</v>
      </c>
    </row>
    <row r="798" spans="1:38" ht="25.5" x14ac:dyDescent="0.2">
      <c r="A798" s="10">
        <v>19897</v>
      </c>
      <c r="B798" s="11" t="s">
        <v>41</v>
      </c>
      <c r="C798" s="11" t="s">
        <v>2004</v>
      </c>
      <c r="D798" s="11" t="s">
        <v>2005</v>
      </c>
      <c r="E798" s="11" t="s">
        <v>109</v>
      </c>
      <c r="F798" s="10">
        <v>42526</v>
      </c>
      <c r="G798" s="11" t="s">
        <v>2006</v>
      </c>
      <c r="H798" s="12">
        <v>42005</v>
      </c>
      <c r="I798" s="10"/>
      <c r="J798" s="11" t="s">
        <v>110</v>
      </c>
      <c r="K798" s="11"/>
      <c r="L798" s="10">
        <v>101743</v>
      </c>
      <c r="M798" s="11" t="s">
        <v>48</v>
      </c>
      <c r="N798" s="11" t="s">
        <v>2006</v>
      </c>
      <c r="O798" s="11" t="s">
        <v>49</v>
      </c>
      <c r="P798" s="11" t="s">
        <v>50</v>
      </c>
      <c r="Q798" s="11" t="s">
        <v>50</v>
      </c>
      <c r="R798" s="11" t="s">
        <v>2007</v>
      </c>
      <c r="S798" s="12">
        <v>42736</v>
      </c>
      <c r="T798" s="12">
        <v>43100</v>
      </c>
      <c r="U798" s="12">
        <v>43100</v>
      </c>
      <c r="V798" s="10">
        <v>540.4</v>
      </c>
      <c r="W798" s="10">
        <v>300</v>
      </c>
      <c r="X798" s="10">
        <v>1621.2</v>
      </c>
      <c r="Y798" s="13">
        <v>42851.744317129633</v>
      </c>
      <c r="Z798" s="11"/>
      <c r="AA798" s="10">
        <v>24831</v>
      </c>
      <c r="AB798" s="11" t="s">
        <v>60</v>
      </c>
      <c r="AC798" s="10">
        <v>534.75</v>
      </c>
      <c r="AD798" s="12">
        <v>42736</v>
      </c>
      <c r="AE798" s="12">
        <v>43100</v>
      </c>
      <c r="AF798" s="12">
        <v>43100</v>
      </c>
      <c r="AG798" s="10">
        <v>1604.25</v>
      </c>
      <c r="AH798" s="13">
        <v>42851.745208333334</v>
      </c>
      <c r="AI798" s="11"/>
      <c r="AJ798" s="2">
        <f>VLOOKUP(A798,'[1]Tab.-Job'!A:A,1,FALSE)</f>
        <v>19897</v>
      </c>
      <c r="AK798" s="14" t="str">
        <f t="shared" ref="AK798:AK800" si="92">LEFT(R798,LEN(R798)-9)&amp;TEXT(SUBSTITUTE(SUBSTITUTE(SUBSTITUTE(RIGHT(R798,9),"DEC","DÉC"),"FEV","FÉV"),"AOU","AOÛ"),"jj.mm.aaaa")</f>
        <v>Von Götz Ulla Helena 24.10.2023</v>
      </c>
      <c r="AL798" s="2" t="b">
        <f t="shared" ref="AL798:AL800" si="93">EXACT(D798,AK798)</f>
        <v>0</v>
      </c>
    </row>
    <row r="799" spans="1:38" ht="25.5" x14ac:dyDescent="0.2">
      <c r="A799" s="10">
        <v>19897</v>
      </c>
      <c r="B799" s="11" t="s">
        <v>41</v>
      </c>
      <c r="C799" s="11" t="s">
        <v>2004</v>
      </c>
      <c r="D799" s="11" t="s">
        <v>2005</v>
      </c>
      <c r="E799" s="11" t="s">
        <v>109</v>
      </c>
      <c r="F799" s="10">
        <v>42526</v>
      </c>
      <c r="G799" s="11" t="s">
        <v>2006</v>
      </c>
      <c r="H799" s="12">
        <v>42005</v>
      </c>
      <c r="I799" s="10"/>
      <c r="J799" s="11" t="s">
        <v>110</v>
      </c>
      <c r="K799" s="11"/>
      <c r="L799" s="10">
        <v>101743</v>
      </c>
      <c r="M799" s="11" t="s">
        <v>48</v>
      </c>
      <c r="N799" s="11" t="s">
        <v>2006</v>
      </c>
      <c r="O799" s="11" t="s">
        <v>49</v>
      </c>
      <c r="P799" s="11" t="s">
        <v>50</v>
      </c>
      <c r="Q799" s="11" t="s">
        <v>50</v>
      </c>
      <c r="R799" s="11" t="s">
        <v>2007</v>
      </c>
      <c r="S799" s="12">
        <v>42736</v>
      </c>
      <c r="T799" s="12">
        <v>43100</v>
      </c>
      <c r="U799" s="12">
        <v>43100</v>
      </c>
      <c r="V799" s="10">
        <v>540.4</v>
      </c>
      <c r="W799" s="10">
        <v>300</v>
      </c>
      <c r="X799" s="10">
        <v>1621.2</v>
      </c>
      <c r="Y799" s="13">
        <v>42851.744317129633</v>
      </c>
      <c r="Z799" s="11"/>
      <c r="AA799" s="10">
        <v>24830</v>
      </c>
      <c r="AB799" s="11" t="s">
        <v>61</v>
      </c>
      <c r="AC799" s="10">
        <v>5.65</v>
      </c>
      <c r="AD799" s="12">
        <v>42736</v>
      </c>
      <c r="AE799" s="12">
        <v>43100</v>
      </c>
      <c r="AF799" s="12">
        <v>43100</v>
      </c>
      <c r="AG799" s="10">
        <v>16.95</v>
      </c>
      <c r="AH799" s="13">
        <v>42851.744953703703</v>
      </c>
      <c r="AI799" s="11"/>
      <c r="AJ799" s="2">
        <f>VLOOKUP(A799,'[1]Tab.-Job'!A:A,1,FALSE)</f>
        <v>19897</v>
      </c>
      <c r="AK799" s="14" t="str">
        <f t="shared" si="92"/>
        <v>Von Götz Ulla Helena 24.10.2023</v>
      </c>
      <c r="AL799" s="2" t="b">
        <f t="shared" si="93"/>
        <v>0</v>
      </c>
    </row>
    <row r="800" spans="1:38" ht="25.5" x14ac:dyDescent="0.2">
      <c r="A800" s="10">
        <v>19897</v>
      </c>
      <c r="B800" s="11" t="s">
        <v>41</v>
      </c>
      <c r="C800" s="11" t="s">
        <v>2004</v>
      </c>
      <c r="D800" s="11" t="s">
        <v>2005</v>
      </c>
      <c r="E800" s="11" t="s">
        <v>109</v>
      </c>
      <c r="F800" s="10">
        <v>42526</v>
      </c>
      <c r="G800" s="11" t="s">
        <v>2006</v>
      </c>
      <c r="H800" s="12">
        <v>42005</v>
      </c>
      <c r="I800" s="10"/>
      <c r="J800" s="11" t="s">
        <v>110</v>
      </c>
      <c r="K800" s="11"/>
      <c r="L800" s="10">
        <v>101744</v>
      </c>
      <c r="M800" s="11" t="s">
        <v>48</v>
      </c>
      <c r="N800" s="11" t="s">
        <v>2006</v>
      </c>
      <c r="O800" s="11" t="s">
        <v>49</v>
      </c>
      <c r="P800" s="11" t="s">
        <v>50</v>
      </c>
      <c r="Q800" s="11" t="s">
        <v>50</v>
      </c>
      <c r="R800" s="11" t="s">
        <v>2007</v>
      </c>
      <c r="S800" s="12">
        <v>42370</v>
      </c>
      <c r="T800" s="12">
        <v>42735</v>
      </c>
      <c r="U800" s="12">
        <v>42735</v>
      </c>
      <c r="V800" s="10">
        <v>534.75</v>
      </c>
      <c r="W800" s="10"/>
      <c r="X800" s="10">
        <v>0</v>
      </c>
      <c r="Y800" s="13">
        <v>42851.746134259258</v>
      </c>
      <c r="Z800" s="11"/>
      <c r="AA800" s="10"/>
      <c r="AB800" s="11"/>
      <c r="AC800" s="10"/>
      <c r="AD800" s="10"/>
      <c r="AE800" s="10"/>
      <c r="AF800" s="10"/>
      <c r="AG800" s="10"/>
      <c r="AH800" s="10"/>
      <c r="AI800" s="11"/>
      <c r="AJ800" s="2">
        <f>VLOOKUP(A800,'[1]Tab.-Job'!A:A,1,FALSE)</f>
        <v>19897</v>
      </c>
      <c r="AK800" s="14" t="str">
        <f t="shared" si="92"/>
        <v>Von Götz Ulla Helena 24.10.2023</v>
      </c>
      <c r="AL800" s="2" t="b">
        <f t="shared" si="93"/>
        <v>0</v>
      </c>
    </row>
    <row r="801" spans="1:38" ht="25.5" x14ac:dyDescent="0.2">
      <c r="A801" s="10">
        <v>19985</v>
      </c>
      <c r="B801" s="11" t="s">
        <v>41</v>
      </c>
      <c r="C801" s="11" t="s">
        <v>2008</v>
      </c>
      <c r="D801" s="11" t="s">
        <v>2009</v>
      </c>
      <c r="E801" s="11" t="s">
        <v>2010</v>
      </c>
      <c r="F801" s="10">
        <v>42094</v>
      </c>
      <c r="G801" s="11" t="s">
        <v>2011</v>
      </c>
      <c r="H801" s="12">
        <v>42736</v>
      </c>
      <c r="I801" s="10"/>
      <c r="J801" s="11" t="s">
        <v>100</v>
      </c>
      <c r="K801" s="11"/>
      <c r="L801" s="10">
        <v>100805</v>
      </c>
      <c r="M801" s="11" t="s">
        <v>48</v>
      </c>
      <c r="N801" s="11"/>
      <c r="O801" s="11" t="s">
        <v>49</v>
      </c>
      <c r="P801" s="11" t="s">
        <v>50</v>
      </c>
      <c r="Q801" s="11" t="s">
        <v>50</v>
      </c>
      <c r="R801" s="11" t="s">
        <v>2012</v>
      </c>
      <c r="S801" s="12">
        <v>42736</v>
      </c>
      <c r="T801" s="12">
        <v>43100</v>
      </c>
      <c r="U801" s="12">
        <v>43100</v>
      </c>
      <c r="V801" s="10">
        <v>579</v>
      </c>
      <c r="W801" s="10">
        <v>300</v>
      </c>
      <c r="X801" s="10">
        <v>0</v>
      </c>
      <c r="Y801" s="13">
        <v>42810.715590277781</v>
      </c>
      <c r="Z801" s="11"/>
      <c r="AA801" s="10"/>
      <c r="AB801" s="11"/>
      <c r="AC801" s="10"/>
      <c r="AD801" s="10"/>
      <c r="AE801" s="10"/>
      <c r="AF801" s="10"/>
      <c r="AG801" s="10"/>
      <c r="AH801" s="10"/>
      <c r="AI801" s="11"/>
      <c r="AJ801" s="2">
        <f>VLOOKUP(A801,'[1]Tab.-Job'!A:A,1,FALSE)</f>
        <v>19985</v>
      </c>
      <c r="AK801" s="14" t="str">
        <f t="shared" ref="AK801:AK806" si="94">LEFT(R801,LEN(R801)-9)&amp;TEXT(SUBSTITUTE(SUBSTITUTE(SUBSTITUTE(RIGHT(R801,9),"DEC","DÉC"),"FEV","FÉV"),"AOU","AOÛ"),"jj.mm.aaaa")</f>
        <v>Martinola Orlando 02.11.2029</v>
      </c>
      <c r="AL801" s="2" t="b">
        <f t="shared" ref="AL801:AL806" si="95">EXACT(D801,AK801)</f>
        <v>0</v>
      </c>
    </row>
    <row r="802" spans="1:38" ht="25.5" x14ac:dyDescent="0.2">
      <c r="A802" s="10">
        <v>19986</v>
      </c>
      <c r="B802" s="11" t="s">
        <v>41</v>
      </c>
      <c r="C802" s="11" t="s">
        <v>2013</v>
      </c>
      <c r="D802" s="11" t="s">
        <v>2014</v>
      </c>
      <c r="E802" s="11" t="s">
        <v>74</v>
      </c>
      <c r="F802" s="10">
        <v>42305</v>
      </c>
      <c r="G802" s="11" t="s">
        <v>2015</v>
      </c>
      <c r="H802" s="12">
        <v>42370</v>
      </c>
      <c r="I802" s="10"/>
      <c r="J802" s="11" t="s">
        <v>56</v>
      </c>
      <c r="K802" s="11"/>
      <c r="L802" s="10">
        <v>101304</v>
      </c>
      <c r="M802" s="11" t="s">
        <v>48</v>
      </c>
      <c r="N802" s="11" t="s">
        <v>2016</v>
      </c>
      <c r="O802" s="11" t="s">
        <v>49</v>
      </c>
      <c r="P802" s="11" t="s">
        <v>50</v>
      </c>
      <c r="Q802" s="11" t="s">
        <v>50</v>
      </c>
      <c r="R802" s="11" t="s">
        <v>2017</v>
      </c>
      <c r="S802" s="12">
        <v>42736</v>
      </c>
      <c r="T802" s="12">
        <v>43100</v>
      </c>
      <c r="U802" s="12">
        <v>43100</v>
      </c>
      <c r="V802" s="10">
        <v>520.25</v>
      </c>
      <c r="W802" s="10">
        <v>500</v>
      </c>
      <c r="X802" s="10">
        <v>0</v>
      </c>
      <c r="Y802" s="13">
        <v>42829.619143518517</v>
      </c>
      <c r="Z802" s="11"/>
      <c r="AA802" s="10"/>
      <c r="AB802" s="11"/>
      <c r="AC802" s="10"/>
      <c r="AD802" s="10"/>
      <c r="AE802" s="10"/>
      <c r="AF802" s="10"/>
      <c r="AG802" s="10"/>
      <c r="AH802" s="10"/>
      <c r="AI802" s="11"/>
      <c r="AJ802" s="2">
        <f>VLOOKUP(A802,'[1]Tab.-Job'!A:A,1,FALSE)</f>
        <v>19986</v>
      </c>
      <c r="AK802" s="14" t="str">
        <f t="shared" si="94"/>
        <v>Taddeo Annick Denise Michèle 14.07.1961</v>
      </c>
      <c r="AL802" s="2" t="b">
        <f t="shared" si="95"/>
        <v>0</v>
      </c>
    </row>
    <row r="803" spans="1:38" ht="25.5" x14ac:dyDescent="0.2">
      <c r="A803" s="10">
        <v>19986</v>
      </c>
      <c r="B803" s="11" t="s">
        <v>41</v>
      </c>
      <c r="C803" s="11" t="s">
        <v>2013</v>
      </c>
      <c r="D803" s="11" t="s">
        <v>2014</v>
      </c>
      <c r="E803" s="11" t="s">
        <v>74</v>
      </c>
      <c r="F803" s="10">
        <v>42305</v>
      </c>
      <c r="G803" s="11" t="s">
        <v>2015</v>
      </c>
      <c r="H803" s="12">
        <v>42370</v>
      </c>
      <c r="I803" s="10"/>
      <c r="J803" s="11" t="s">
        <v>56</v>
      </c>
      <c r="K803" s="11"/>
      <c r="L803" s="10">
        <v>101302</v>
      </c>
      <c r="M803" s="11" t="s">
        <v>48</v>
      </c>
      <c r="N803" s="11" t="s">
        <v>2016</v>
      </c>
      <c r="O803" s="11" t="s">
        <v>49</v>
      </c>
      <c r="P803" s="11" t="s">
        <v>50</v>
      </c>
      <c r="Q803" s="11" t="s">
        <v>50</v>
      </c>
      <c r="R803" s="11" t="s">
        <v>2017</v>
      </c>
      <c r="S803" s="12">
        <v>42370</v>
      </c>
      <c r="T803" s="12">
        <v>42735</v>
      </c>
      <c r="U803" s="12">
        <v>42735</v>
      </c>
      <c r="V803" s="10">
        <v>478.8</v>
      </c>
      <c r="W803" s="10">
        <v>500</v>
      </c>
      <c r="X803" s="10">
        <v>0</v>
      </c>
      <c r="Y803" s="13">
        <v>42829.618263888886</v>
      </c>
      <c r="Z803" s="11"/>
      <c r="AA803" s="10"/>
      <c r="AB803" s="11"/>
      <c r="AC803" s="10"/>
      <c r="AD803" s="10"/>
      <c r="AE803" s="10"/>
      <c r="AF803" s="10"/>
      <c r="AG803" s="10"/>
      <c r="AH803" s="10"/>
      <c r="AI803" s="11"/>
      <c r="AJ803" s="2">
        <f>VLOOKUP(A803,'[1]Tab.-Job'!A:A,1,FALSE)</f>
        <v>19986</v>
      </c>
      <c r="AK803" s="14" t="str">
        <f t="shared" si="94"/>
        <v>Taddeo Annick Denise Michèle 14.07.1961</v>
      </c>
      <c r="AL803" s="2" t="b">
        <f t="shared" si="95"/>
        <v>0</v>
      </c>
    </row>
    <row r="804" spans="1:38" ht="25.5" x14ac:dyDescent="0.2">
      <c r="A804" s="10">
        <v>19994</v>
      </c>
      <c r="B804" s="11" t="s">
        <v>41</v>
      </c>
      <c r="C804" s="11" t="s">
        <v>2018</v>
      </c>
      <c r="D804" s="11" t="s">
        <v>2019</v>
      </c>
      <c r="E804" s="11" t="s">
        <v>137</v>
      </c>
      <c r="F804" s="10">
        <v>42507</v>
      </c>
      <c r="G804" s="11" t="s">
        <v>2020</v>
      </c>
      <c r="H804" s="12">
        <v>42736</v>
      </c>
      <c r="I804" s="10"/>
      <c r="J804" s="11" t="s">
        <v>68</v>
      </c>
      <c r="K804" s="11" t="s">
        <v>103</v>
      </c>
      <c r="L804" s="10">
        <v>101696</v>
      </c>
      <c r="M804" s="11" t="s">
        <v>48</v>
      </c>
      <c r="N804" s="11" t="s">
        <v>2020</v>
      </c>
      <c r="O804" s="11" t="s">
        <v>49</v>
      </c>
      <c r="P804" s="11" t="s">
        <v>50</v>
      </c>
      <c r="Q804" s="11" t="s">
        <v>50</v>
      </c>
      <c r="R804" s="11" t="s">
        <v>2021</v>
      </c>
      <c r="S804" s="12">
        <v>42736</v>
      </c>
      <c r="T804" s="12">
        <v>43100</v>
      </c>
      <c r="U804" s="12">
        <v>43100</v>
      </c>
      <c r="V804" s="10">
        <v>597</v>
      </c>
      <c r="W804" s="10">
        <v>300</v>
      </c>
      <c r="X804" s="10">
        <v>1791</v>
      </c>
      <c r="Y804" s="13">
        <v>42850.428865740738</v>
      </c>
      <c r="Z804" s="11"/>
      <c r="AA804" s="10">
        <v>24788</v>
      </c>
      <c r="AB804" s="11" t="s">
        <v>60</v>
      </c>
      <c r="AC804" s="10">
        <v>554</v>
      </c>
      <c r="AD804" s="12">
        <v>42736</v>
      </c>
      <c r="AE804" s="12">
        <v>43100</v>
      </c>
      <c r="AF804" s="12">
        <v>43100</v>
      </c>
      <c r="AG804" s="10">
        <v>1662</v>
      </c>
      <c r="AH804" s="13">
        <v>42850.430486111109</v>
      </c>
      <c r="AI804" s="11"/>
      <c r="AJ804" s="2">
        <f>VLOOKUP(A804,'[1]Tab.-Job'!A:A,1,FALSE)</f>
        <v>19994</v>
      </c>
      <c r="AK804" s="14" t="str">
        <f t="shared" si="94"/>
        <v>Cerrato Enedina 02.10.2020</v>
      </c>
      <c r="AL804" s="2" t="b">
        <f t="shared" si="95"/>
        <v>0</v>
      </c>
    </row>
    <row r="805" spans="1:38" ht="25.5" x14ac:dyDescent="0.2">
      <c r="A805" s="10">
        <v>19994</v>
      </c>
      <c r="B805" s="11" t="s">
        <v>41</v>
      </c>
      <c r="C805" s="11" t="s">
        <v>2018</v>
      </c>
      <c r="D805" s="11" t="s">
        <v>2019</v>
      </c>
      <c r="E805" s="11" t="s">
        <v>137</v>
      </c>
      <c r="F805" s="10">
        <v>42507</v>
      </c>
      <c r="G805" s="11" t="s">
        <v>2020</v>
      </c>
      <c r="H805" s="12">
        <v>42736</v>
      </c>
      <c r="I805" s="10"/>
      <c r="J805" s="11" t="s">
        <v>68</v>
      </c>
      <c r="K805" s="11" t="s">
        <v>103</v>
      </c>
      <c r="L805" s="10">
        <v>101696</v>
      </c>
      <c r="M805" s="11" t="s">
        <v>48</v>
      </c>
      <c r="N805" s="11" t="s">
        <v>2020</v>
      </c>
      <c r="O805" s="11" t="s">
        <v>49</v>
      </c>
      <c r="P805" s="11" t="s">
        <v>50</v>
      </c>
      <c r="Q805" s="11" t="s">
        <v>50</v>
      </c>
      <c r="R805" s="11" t="s">
        <v>2021</v>
      </c>
      <c r="S805" s="12">
        <v>42736</v>
      </c>
      <c r="T805" s="12">
        <v>43100</v>
      </c>
      <c r="U805" s="12">
        <v>43100</v>
      </c>
      <c r="V805" s="10">
        <v>597</v>
      </c>
      <c r="W805" s="10">
        <v>300</v>
      </c>
      <c r="X805" s="10">
        <v>1791</v>
      </c>
      <c r="Y805" s="13">
        <v>42850.428865740738</v>
      </c>
      <c r="Z805" s="11"/>
      <c r="AA805" s="10">
        <v>24822</v>
      </c>
      <c r="AB805" s="11" t="s">
        <v>161</v>
      </c>
      <c r="AC805" s="10">
        <v>37.35</v>
      </c>
      <c r="AD805" s="12">
        <v>42736</v>
      </c>
      <c r="AE805" s="12">
        <v>43100</v>
      </c>
      <c r="AF805" s="12">
        <v>43100</v>
      </c>
      <c r="AG805" s="10">
        <v>0</v>
      </c>
      <c r="AH805" s="13">
        <v>42851.646550925929</v>
      </c>
      <c r="AI805" s="11"/>
      <c r="AJ805" s="2">
        <f>VLOOKUP(A805,'[1]Tab.-Job'!A:A,1,FALSE)</f>
        <v>19994</v>
      </c>
      <c r="AK805" s="14" t="str">
        <f t="shared" si="94"/>
        <v>Cerrato Enedina 02.10.2020</v>
      </c>
      <c r="AL805" s="2" t="b">
        <f t="shared" si="95"/>
        <v>0</v>
      </c>
    </row>
    <row r="806" spans="1:38" ht="25.5" x14ac:dyDescent="0.2">
      <c r="A806" s="10">
        <v>19994</v>
      </c>
      <c r="B806" s="11" t="s">
        <v>41</v>
      </c>
      <c r="C806" s="11" t="s">
        <v>2018</v>
      </c>
      <c r="D806" s="11" t="s">
        <v>2019</v>
      </c>
      <c r="E806" s="11" t="s">
        <v>137</v>
      </c>
      <c r="F806" s="10">
        <v>42507</v>
      </c>
      <c r="G806" s="11" t="s">
        <v>2020</v>
      </c>
      <c r="H806" s="12">
        <v>42736</v>
      </c>
      <c r="I806" s="10"/>
      <c r="J806" s="11" t="s">
        <v>68</v>
      </c>
      <c r="K806" s="11" t="s">
        <v>103</v>
      </c>
      <c r="L806" s="10">
        <v>101696</v>
      </c>
      <c r="M806" s="11" t="s">
        <v>48</v>
      </c>
      <c r="N806" s="11" t="s">
        <v>2020</v>
      </c>
      <c r="O806" s="11" t="s">
        <v>49</v>
      </c>
      <c r="P806" s="11" t="s">
        <v>50</v>
      </c>
      <c r="Q806" s="11" t="s">
        <v>50</v>
      </c>
      <c r="R806" s="11" t="s">
        <v>2021</v>
      </c>
      <c r="S806" s="12">
        <v>42736</v>
      </c>
      <c r="T806" s="12">
        <v>43100</v>
      </c>
      <c r="U806" s="12">
        <v>43100</v>
      </c>
      <c r="V806" s="10">
        <v>597</v>
      </c>
      <c r="W806" s="10">
        <v>300</v>
      </c>
      <c r="X806" s="10">
        <v>1791</v>
      </c>
      <c r="Y806" s="13">
        <v>42850.428865740738</v>
      </c>
      <c r="Z806" s="11"/>
      <c r="AA806" s="10">
        <v>24787</v>
      </c>
      <c r="AB806" s="11" t="s">
        <v>61</v>
      </c>
      <c r="AC806" s="10">
        <v>5.65</v>
      </c>
      <c r="AD806" s="12">
        <v>42736</v>
      </c>
      <c r="AE806" s="12">
        <v>43100</v>
      </c>
      <c r="AF806" s="12">
        <v>43100</v>
      </c>
      <c r="AG806" s="10">
        <v>16.95</v>
      </c>
      <c r="AH806" s="13">
        <v>42850.430243055554</v>
      </c>
      <c r="AI806" s="11"/>
      <c r="AJ806" s="2">
        <f>VLOOKUP(A806,'[1]Tab.-Job'!A:A,1,FALSE)</f>
        <v>19994</v>
      </c>
      <c r="AK806" s="14" t="str">
        <f t="shared" si="94"/>
        <v>Cerrato Enedina 02.10.2020</v>
      </c>
      <c r="AL806" s="2" t="b">
        <f t="shared" si="95"/>
        <v>0</v>
      </c>
    </row>
    <row r="807" spans="1:38" ht="25.5" x14ac:dyDescent="0.2">
      <c r="A807" s="10">
        <v>20154</v>
      </c>
      <c r="B807" s="11" t="s">
        <v>41</v>
      </c>
      <c r="C807" s="11" t="s">
        <v>2022</v>
      </c>
      <c r="D807" s="11" t="s">
        <v>2023</v>
      </c>
      <c r="E807" s="11" t="s">
        <v>104</v>
      </c>
      <c r="F807" s="10">
        <v>43569</v>
      </c>
      <c r="G807" s="11" t="s">
        <v>2024</v>
      </c>
      <c r="H807" s="12">
        <v>42370</v>
      </c>
      <c r="I807" s="10"/>
      <c r="J807" s="11" t="s">
        <v>68</v>
      </c>
      <c r="K807" s="11"/>
      <c r="L807" s="10">
        <v>103821</v>
      </c>
      <c r="M807" s="11" t="s">
        <v>48</v>
      </c>
      <c r="N807" s="11" t="s">
        <v>2024</v>
      </c>
      <c r="O807" s="11" t="s">
        <v>49</v>
      </c>
      <c r="P807" s="11" t="s">
        <v>50</v>
      </c>
      <c r="Q807" s="11" t="s">
        <v>50</v>
      </c>
      <c r="R807" s="11" t="s">
        <v>2025</v>
      </c>
      <c r="S807" s="12">
        <v>42736</v>
      </c>
      <c r="T807" s="12">
        <v>43100</v>
      </c>
      <c r="U807" s="12">
        <v>43100</v>
      </c>
      <c r="V807" s="10">
        <v>489.85</v>
      </c>
      <c r="W807" s="10">
        <v>300</v>
      </c>
      <c r="X807" s="10">
        <v>2939.1</v>
      </c>
      <c r="Y807" s="13">
        <v>42944.405104166668</v>
      </c>
      <c r="Z807" s="11"/>
      <c r="AA807" s="10">
        <v>25893</v>
      </c>
      <c r="AB807" s="11" t="s">
        <v>60</v>
      </c>
      <c r="AC807" s="10">
        <v>484.2</v>
      </c>
      <c r="AD807" s="12">
        <v>42736</v>
      </c>
      <c r="AE807" s="12">
        <v>43100</v>
      </c>
      <c r="AF807" s="12">
        <v>43100</v>
      </c>
      <c r="AG807" s="10">
        <v>2905.2</v>
      </c>
      <c r="AH807" s="13">
        <v>42944.405671296299</v>
      </c>
      <c r="AI807" s="11"/>
      <c r="AJ807" s="2">
        <f>VLOOKUP(A807,'[1]Tab.-Job'!A:A,1,FALSE)</f>
        <v>20154</v>
      </c>
      <c r="AK807" s="14" t="str">
        <f t="shared" ref="AK807:AK818" si="96">LEFT(R807,LEN(R807)-9)&amp;TEXT(SUBSTITUTE(SUBSTITUTE(SUBSTITUTE(RIGHT(R807,9),"DEC","DÉC"),"FEV","FÉV"),"AOU","AOÛ"),"jj.mm.aaaa")</f>
        <v>Janssens Elizabeth Ann 06.02.1960</v>
      </c>
      <c r="AL807" s="2" t="b">
        <f t="shared" ref="AL807:AL818" si="97">EXACT(D807,AK807)</f>
        <v>1</v>
      </c>
    </row>
    <row r="808" spans="1:38" ht="25.5" x14ac:dyDescent="0.2">
      <c r="A808" s="10">
        <v>20154</v>
      </c>
      <c r="B808" s="11" t="s">
        <v>41</v>
      </c>
      <c r="C808" s="11" t="s">
        <v>2022</v>
      </c>
      <c r="D808" s="11" t="s">
        <v>2023</v>
      </c>
      <c r="E808" s="11" t="s">
        <v>104</v>
      </c>
      <c r="F808" s="10">
        <v>43569</v>
      </c>
      <c r="G808" s="11" t="s">
        <v>2024</v>
      </c>
      <c r="H808" s="12">
        <v>42370</v>
      </c>
      <c r="I808" s="10"/>
      <c r="J808" s="11" t="s">
        <v>68</v>
      </c>
      <c r="K808" s="11"/>
      <c r="L808" s="10">
        <v>103821</v>
      </c>
      <c r="M808" s="11" t="s">
        <v>48</v>
      </c>
      <c r="N808" s="11" t="s">
        <v>2024</v>
      </c>
      <c r="O808" s="11" t="s">
        <v>49</v>
      </c>
      <c r="P808" s="11" t="s">
        <v>50</v>
      </c>
      <c r="Q808" s="11" t="s">
        <v>50</v>
      </c>
      <c r="R808" s="11" t="s">
        <v>2025</v>
      </c>
      <c r="S808" s="12">
        <v>42736</v>
      </c>
      <c r="T808" s="12">
        <v>43100</v>
      </c>
      <c r="U808" s="12">
        <v>43100</v>
      </c>
      <c r="V808" s="10">
        <v>489.85</v>
      </c>
      <c r="W808" s="10">
        <v>300</v>
      </c>
      <c r="X808" s="10">
        <v>2939.1</v>
      </c>
      <c r="Y808" s="13">
        <v>42944.405104166668</v>
      </c>
      <c r="Z808" s="11"/>
      <c r="AA808" s="10">
        <v>25892</v>
      </c>
      <c r="AB808" s="11" t="s">
        <v>61</v>
      </c>
      <c r="AC808" s="10">
        <v>5.65</v>
      </c>
      <c r="AD808" s="12">
        <v>42736</v>
      </c>
      <c r="AE808" s="12">
        <v>43100</v>
      </c>
      <c r="AF808" s="12">
        <v>43100</v>
      </c>
      <c r="AG808" s="10">
        <v>33.9</v>
      </c>
      <c r="AH808" s="13">
        <v>42944.405405092592</v>
      </c>
      <c r="AI808" s="11"/>
      <c r="AJ808" s="2">
        <f>VLOOKUP(A808,'[1]Tab.-Job'!A:A,1,FALSE)</f>
        <v>20154</v>
      </c>
      <c r="AK808" s="14" t="str">
        <f t="shared" si="96"/>
        <v>Janssens Elizabeth Ann 06.02.1960</v>
      </c>
      <c r="AL808" s="2" t="b">
        <f t="shared" si="97"/>
        <v>1</v>
      </c>
    </row>
    <row r="809" spans="1:38" ht="25.5" x14ac:dyDescent="0.2">
      <c r="A809" s="10">
        <v>20154</v>
      </c>
      <c r="B809" s="11" t="s">
        <v>41</v>
      </c>
      <c r="C809" s="11" t="s">
        <v>2022</v>
      </c>
      <c r="D809" s="11" t="s">
        <v>2023</v>
      </c>
      <c r="E809" s="11" t="s">
        <v>104</v>
      </c>
      <c r="F809" s="10">
        <v>43569</v>
      </c>
      <c r="G809" s="11" t="s">
        <v>2024</v>
      </c>
      <c r="H809" s="12">
        <v>42370</v>
      </c>
      <c r="I809" s="10"/>
      <c r="J809" s="11" t="s">
        <v>68</v>
      </c>
      <c r="K809" s="11"/>
      <c r="L809" s="10">
        <v>103820</v>
      </c>
      <c r="M809" s="11" t="s">
        <v>48</v>
      </c>
      <c r="N809" s="11" t="s">
        <v>2024</v>
      </c>
      <c r="O809" s="11" t="s">
        <v>49</v>
      </c>
      <c r="P809" s="11" t="s">
        <v>50</v>
      </c>
      <c r="Q809" s="11" t="s">
        <v>50</v>
      </c>
      <c r="R809" s="11" t="s">
        <v>2025</v>
      </c>
      <c r="S809" s="12">
        <v>42370</v>
      </c>
      <c r="T809" s="12">
        <v>42735</v>
      </c>
      <c r="U809" s="12">
        <v>42735</v>
      </c>
      <c r="V809" s="10">
        <v>489.85</v>
      </c>
      <c r="W809" s="10">
        <v>300</v>
      </c>
      <c r="X809" s="10">
        <v>0</v>
      </c>
      <c r="Y809" s="13">
        <v>42944.404722222222</v>
      </c>
      <c r="Z809" s="11"/>
      <c r="AA809" s="10"/>
      <c r="AB809" s="11"/>
      <c r="AC809" s="10"/>
      <c r="AD809" s="10"/>
      <c r="AE809" s="10"/>
      <c r="AF809" s="10"/>
      <c r="AG809" s="10"/>
      <c r="AH809" s="10"/>
      <c r="AI809" s="11"/>
      <c r="AJ809" s="2">
        <f>VLOOKUP(A809,'[1]Tab.-Job'!A:A,1,FALSE)</f>
        <v>20154</v>
      </c>
      <c r="AK809" s="14" t="str">
        <f t="shared" si="96"/>
        <v>Janssens Elizabeth Ann 06.02.1960</v>
      </c>
      <c r="AL809" s="2" t="b">
        <f t="shared" si="97"/>
        <v>1</v>
      </c>
    </row>
    <row r="810" spans="1:38" ht="25.5" x14ac:dyDescent="0.2">
      <c r="A810" s="10">
        <v>20156</v>
      </c>
      <c r="B810" s="11" t="s">
        <v>41</v>
      </c>
      <c r="C810" s="11" t="s">
        <v>2026</v>
      </c>
      <c r="D810" s="11" t="s">
        <v>2027</v>
      </c>
      <c r="E810" s="11" t="s">
        <v>137</v>
      </c>
      <c r="F810" s="10">
        <v>43067</v>
      </c>
      <c r="G810" s="11" t="s">
        <v>2028</v>
      </c>
      <c r="H810" s="12">
        <v>42370</v>
      </c>
      <c r="I810" s="10"/>
      <c r="J810" s="11" t="s">
        <v>68</v>
      </c>
      <c r="K810" s="11" t="s">
        <v>307</v>
      </c>
      <c r="L810" s="10">
        <v>102888</v>
      </c>
      <c r="M810" s="11" t="s">
        <v>48</v>
      </c>
      <c r="N810" s="11"/>
      <c r="O810" s="11" t="s">
        <v>49</v>
      </c>
      <c r="P810" s="11" t="s">
        <v>50</v>
      </c>
      <c r="Q810" s="11" t="s">
        <v>50</v>
      </c>
      <c r="R810" s="11" t="s">
        <v>2029</v>
      </c>
      <c r="S810" s="12">
        <v>42736</v>
      </c>
      <c r="T810" s="12">
        <v>43100</v>
      </c>
      <c r="U810" s="12">
        <v>43100</v>
      </c>
      <c r="V810" s="10">
        <v>489.85</v>
      </c>
      <c r="W810" s="10">
        <v>300</v>
      </c>
      <c r="X810" s="10">
        <v>0</v>
      </c>
      <c r="Y810" s="13">
        <v>42901.536539351851</v>
      </c>
      <c r="Z810" s="11"/>
      <c r="AA810" s="10"/>
      <c r="AB810" s="11"/>
      <c r="AC810" s="10"/>
      <c r="AD810" s="10"/>
      <c r="AE810" s="10"/>
      <c r="AF810" s="10"/>
      <c r="AG810" s="10"/>
      <c r="AH810" s="10"/>
      <c r="AI810" s="11"/>
      <c r="AJ810" s="2">
        <f>VLOOKUP(A810,'[1]Tab.-Job'!A:A,1,FALSE)</f>
        <v>20156</v>
      </c>
      <c r="AK810" s="14" t="str">
        <f t="shared" si="96"/>
        <v>Hristov Robert 20.12.1972</v>
      </c>
      <c r="AL810" s="2" t="b">
        <f t="shared" si="97"/>
        <v>1</v>
      </c>
    </row>
    <row r="811" spans="1:38" ht="25.5" x14ac:dyDescent="0.2">
      <c r="A811" s="10">
        <v>20156</v>
      </c>
      <c r="B811" s="11" t="s">
        <v>41</v>
      </c>
      <c r="C811" s="11" t="s">
        <v>2026</v>
      </c>
      <c r="D811" s="11" t="s">
        <v>2027</v>
      </c>
      <c r="E811" s="11" t="s">
        <v>137</v>
      </c>
      <c r="F811" s="10">
        <v>43067</v>
      </c>
      <c r="G811" s="11" t="s">
        <v>2028</v>
      </c>
      <c r="H811" s="12">
        <v>42370</v>
      </c>
      <c r="I811" s="10"/>
      <c r="J811" s="11" t="s">
        <v>68</v>
      </c>
      <c r="K811" s="11" t="s">
        <v>307</v>
      </c>
      <c r="L811" s="10">
        <v>102887</v>
      </c>
      <c r="M811" s="11" t="s">
        <v>48</v>
      </c>
      <c r="N811" s="11"/>
      <c r="O811" s="11" t="s">
        <v>49</v>
      </c>
      <c r="P811" s="11" t="s">
        <v>50</v>
      </c>
      <c r="Q811" s="11" t="s">
        <v>50</v>
      </c>
      <c r="R811" s="11" t="s">
        <v>2029</v>
      </c>
      <c r="S811" s="12">
        <v>42370</v>
      </c>
      <c r="T811" s="12">
        <v>42735</v>
      </c>
      <c r="U811" s="12">
        <v>42735</v>
      </c>
      <c r="V811" s="10">
        <v>563.79999999999995</v>
      </c>
      <c r="W811" s="10">
        <v>300</v>
      </c>
      <c r="X811" s="10">
        <v>0</v>
      </c>
      <c r="Y811" s="13">
        <v>42901.535949074074</v>
      </c>
      <c r="Z811" s="11"/>
      <c r="AA811" s="10"/>
      <c r="AB811" s="11"/>
      <c r="AC811" s="10"/>
      <c r="AD811" s="10"/>
      <c r="AE811" s="10"/>
      <c r="AF811" s="10"/>
      <c r="AG811" s="10"/>
      <c r="AH811" s="10"/>
      <c r="AI811" s="11"/>
      <c r="AJ811" s="2">
        <f>VLOOKUP(A811,'[1]Tab.-Job'!A:A,1,FALSE)</f>
        <v>20156</v>
      </c>
      <c r="AK811" s="14" t="str">
        <f t="shared" si="96"/>
        <v>Hristov Robert 20.12.1972</v>
      </c>
      <c r="AL811" s="2" t="b">
        <f t="shared" si="97"/>
        <v>1</v>
      </c>
    </row>
    <row r="812" spans="1:38" ht="25.5" x14ac:dyDescent="0.2">
      <c r="A812" s="10">
        <v>20157</v>
      </c>
      <c r="B812" s="11" t="s">
        <v>41</v>
      </c>
      <c r="C812" s="11" t="s">
        <v>2030</v>
      </c>
      <c r="D812" s="11" t="s">
        <v>2031</v>
      </c>
      <c r="E812" s="11" t="s">
        <v>94</v>
      </c>
      <c r="F812" s="10">
        <v>43499</v>
      </c>
      <c r="G812" s="11" t="s">
        <v>2032</v>
      </c>
      <c r="H812" s="12">
        <v>42370</v>
      </c>
      <c r="I812" s="10"/>
      <c r="J812" s="11" t="s">
        <v>698</v>
      </c>
      <c r="K812" s="11" t="s">
        <v>734</v>
      </c>
      <c r="L812" s="10">
        <v>103682</v>
      </c>
      <c r="M812" s="11" t="s">
        <v>48</v>
      </c>
      <c r="N812" s="11"/>
      <c r="O812" s="11" t="s">
        <v>49</v>
      </c>
      <c r="P812" s="11" t="s">
        <v>49</v>
      </c>
      <c r="Q812" s="11" t="s">
        <v>50</v>
      </c>
      <c r="R812" s="11" t="s">
        <v>2033</v>
      </c>
      <c r="S812" s="12">
        <v>43009</v>
      </c>
      <c r="T812" s="12">
        <v>43100</v>
      </c>
      <c r="U812" s="12">
        <v>43100</v>
      </c>
      <c r="V812" s="10">
        <v>615.85</v>
      </c>
      <c r="W812" s="10">
        <v>300</v>
      </c>
      <c r="X812" s="10">
        <v>0</v>
      </c>
      <c r="Y812" s="13">
        <v>42934.634282407409</v>
      </c>
      <c r="Z812" s="11"/>
      <c r="AA812" s="10"/>
      <c r="AB812" s="11"/>
      <c r="AC812" s="10"/>
      <c r="AD812" s="10"/>
      <c r="AE812" s="10"/>
      <c r="AF812" s="10"/>
      <c r="AG812" s="10"/>
      <c r="AH812" s="10"/>
      <c r="AI812" s="11"/>
      <c r="AJ812" s="2">
        <f>VLOOKUP(A812,'[1]Tab.-Job'!A:A,1,FALSE)</f>
        <v>20157</v>
      </c>
      <c r="AK812" s="14" t="str">
        <f t="shared" si="96"/>
        <v>Minatti Monique Rose 30.09.1936</v>
      </c>
      <c r="AL812" s="2" t="b">
        <f t="shared" si="97"/>
        <v>1</v>
      </c>
    </row>
    <row r="813" spans="1:38" ht="25.5" x14ac:dyDescent="0.2">
      <c r="A813" s="10">
        <v>20157</v>
      </c>
      <c r="B813" s="11" t="s">
        <v>41</v>
      </c>
      <c r="C813" s="11" t="s">
        <v>2030</v>
      </c>
      <c r="D813" s="11" t="s">
        <v>2031</v>
      </c>
      <c r="E813" s="11" t="s">
        <v>94</v>
      </c>
      <c r="F813" s="10">
        <v>43499</v>
      </c>
      <c r="G813" s="11" t="s">
        <v>2032</v>
      </c>
      <c r="H813" s="12">
        <v>42370</v>
      </c>
      <c r="I813" s="10"/>
      <c r="J813" s="11" t="s">
        <v>698</v>
      </c>
      <c r="K813" s="11" t="s">
        <v>734</v>
      </c>
      <c r="L813" s="10">
        <v>103680</v>
      </c>
      <c r="M813" s="11" t="s">
        <v>48</v>
      </c>
      <c r="N813" s="11"/>
      <c r="O813" s="11" t="s">
        <v>49</v>
      </c>
      <c r="P813" s="11" t="s">
        <v>49</v>
      </c>
      <c r="Q813" s="11" t="s">
        <v>50</v>
      </c>
      <c r="R813" s="11" t="s">
        <v>2033</v>
      </c>
      <c r="S813" s="12">
        <v>42736</v>
      </c>
      <c r="T813" s="12">
        <v>43008</v>
      </c>
      <c r="U813" s="12">
        <v>43008</v>
      </c>
      <c r="V813" s="10">
        <v>615.85</v>
      </c>
      <c r="W813" s="10">
        <v>300</v>
      </c>
      <c r="X813" s="10">
        <v>0</v>
      </c>
      <c r="Y813" s="13">
        <v>42934.633912037039</v>
      </c>
      <c r="Z813" s="11"/>
      <c r="AA813" s="10"/>
      <c r="AB813" s="11"/>
      <c r="AC813" s="10"/>
      <c r="AD813" s="10"/>
      <c r="AE813" s="10"/>
      <c r="AF813" s="10"/>
      <c r="AG813" s="10"/>
      <c r="AH813" s="10"/>
      <c r="AI813" s="11"/>
      <c r="AJ813" s="2">
        <f>VLOOKUP(A813,'[1]Tab.-Job'!A:A,1,FALSE)</f>
        <v>20157</v>
      </c>
      <c r="AK813" s="14" t="str">
        <f t="shared" si="96"/>
        <v>Minatti Monique Rose 30.09.1936</v>
      </c>
      <c r="AL813" s="2" t="b">
        <f t="shared" si="97"/>
        <v>1</v>
      </c>
    </row>
    <row r="814" spans="1:38" ht="25.5" x14ac:dyDescent="0.2">
      <c r="A814" s="10">
        <v>20157</v>
      </c>
      <c r="B814" s="11" t="s">
        <v>41</v>
      </c>
      <c r="C814" s="11" t="s">
        <v>2030</v>
      </c>
      <c r="D814" s="11" t="s">
        <v>2031</v>
      </c>
      <c r="E814" s="11" t="s">
        <v>94</v>
      </c>
      <c r="F814" s="10">
        <v>43499</v>
      </c>
      <c r="G814" s="11" t="s">
        <v>2032</v>
      </c>
      <c r="H814" s="12">
        <v>42370</v>
      </c>
      <c r="I814" s="10"/>
      <c r="J814" s="11" t="s">
        <v>698</v>
      </c>
      <c r="K814" s="11" t="s">
        <v>734</v>
      </c>
      <c r="L814" s="10">
        <v>103679</v>
      </c>
      <c r="M814" s="11" t="s">
        <v>48</v>
      </c>
      <c r="N814" s="11"/>
      <c r="O814" s="11" t="s">
        <v>49</v>
      </c>
      <c r="P814" s="11" t="s">
        <v>49</v>
      </c>
      <c r="Q814" s="11" t="s">
        <v>50</v>
      </c>
      <c r="R814" s="11" t="s">
        <v>2033</v>
      </c>
      <c r="S814" s="12">
        <v>42370</v>
      </c>
      <c r="T814" s="12">
        <v>42735</v>
      </c>
      <c r="U814" s="12">
        <v>42735</v>
      </c>
      <c r="V814" s="10">
        <v>585.1</v>
      </c>
      <c r="W814" s="10">
        <v>300</v>
      </c>
      <c r="X814" s="10">
        <v>0</v>
      </c>
      <c r="Y814" s="13">
        <v>42934.63354166667</v>
      </c>
      <c r="Z814" s="11"/>
      <c r="AA814" s="10"/>
      <c r="AB814" s="11"/>
      <c r="AC814" s="10"/>
      <c r="AD814" s="10"/>
      <c r="AE814" s="10"/>
      <c r="AF814" s="10"/>
      <c r="AG814" s="10"/>
      <c r="AH814" s="10"/>
      <c r="AI814" s="11"/>
      <c r="AJ814" s="2">
        <f>VLOOKUP(A814,'[1]Tab.-Job'!A:A,1,FALSE)</f>
        <v>20157</v>
      </c>
      <c r="AK814" s="14" t="str">
        <f t="shared" si="96"/>
        <v>Minatti Monique Rose 30.09.1936</v>
      </c>
      <c r="AL814" s="2" t="b">
        <f t="shared" si="97"/>
        <v>1</v>
      </c>
    </row>
    <row r="815" spans="1:38" ht="25.5" x14ac:dyDescent="0.2">
      <c r="A815" s="10">
        <v>20158</v>
      </c>
      <c r="B815" s="11" t="s">
        <v>41</v>
      </c>
      <c r="C815" s="11" t="s">
        <v>2034</v>
      </c>
      <c r="D815" s="11" t="s">
        <v>2035</v>
      </c>
      <c r="E815" s="11" t="s">
        <v>709</v>
      </c>
      <c r="F815" s="10">
        <v>43746</v>
      </c>
      <c r="G815" s="11" t="s">
        <v>2036</v>
      </c>
      <c r="H815" s="12">
        <v>42370</v>
      </c>
      <c r="I815" s="10"/>
      <c r="J815" s="11" t="s">
        <v>141</v>
      </c>
      <c r="K815" s="11" t="s">
        <v>103</v>
      </c>
      <c r="L815" s="10">
        <v>104149</v>
      </c>
      <c r="M815" s="11" t="s">
        <v>48</v>
      </c>
      <c r="N815" s="11"/>
      <c r="O815" s="11" t="s">
        <v>49</v>
      </c>
      <c r="P815" s="11" t="s">
        <v>49</v>
      </c>
      <c r="Q815" s="11" t="s">
        <v>50</v>
      </c>
      <c r="R815" s="11" t="s">
        <v>2037</v>
      </c>
      <c r="S815" s="12">
        <v>42736</v>
      </c>
      <c r="T815" s="12">
        <v>43100</v>
      </c>
      <c r="U815" s="12">
        <v>43100</v>
      </c>
      <c r="V815" s="10">
        <v>598.45000000000005</v>
      </c>
      <c r="W815" s="10">
        <v>500</v>
      </c>
      <c r="X815" s="10">
        <v>3590.7</v>
      </c>
      <c r="Y815" s="13">
        <v>42962.510393518518</v>
      </c>
      <c r="Z815" s="11"/>
      <c r="AA815" s="10"/>
      <c r="AB815" s="11"/>
      <c r="AC815" s="10"/>
      <c r="AD815" s="10"/>
      <c r="AE815" s="10"/>
      <c r="AF815" s="10"/>
      <c r="AG815" s="10"/>
      <c r="AH815" s="10"/>
      <c r="AI815" s="11"/>
      <c r="AJ815" s="2">
        <f>VLOOKUP(A815,'[1]Tab.-Job'!A:A,1,FALSE)</f>
        <v>20158</v>
      </c>
      <c r="AK815" s="14" t="str">
        <f t="shared" si="96"/>
        <v>Barbey Denise Jeanne Charlotte 25.12.1936</v>
      </c>
      <c r="AL815" s="2" t="b">
        <f t="shared" si="97"/>
        <v>1</v>
      </c>
    </row>
    <row r="816" spans="1:38" ht="25.5" x14ac:dyDescent="0.2">
      <c r="A816" s="10">
        <v>20158</v>
      </c>
      <c r="B816" s="11" t="s">
        <v>41</v>
      </c>
      <c r="C816" s="11" t="s">
        <v>2034</v>
      </c>
      <c r="D816" s="11" t="s">
        <v>2035</v>
      </c>
      <c r="E816" s="11" t="s">
        <v>709</v>
      </c>
      <c r="F816" s="10">
        <v>43746</v>
      </c>
      <c r="G816" s="11" t="s">
        <v>2036</v>
      </c>
      <c r="H816" s="12">
        <v>42370</v>
      </c>
      <c r="I816" s="10"/>
      <c r="J816" s="11" t="s">
        <v>141</v>
      </c>
      <c r="K816" s="11" t="s">
        <v>103</v>
      </c>
      <c r="L816" s="10">
        <v>104148</v>
      </c>
      <c r="M816" s="11" t="s">
        <v>48</v>
      </c>
      <c r="N816" s="11"/>
      <c r="O816" s="11" t="s">
        <v>49</v>
      </c>
      <c r="P816" s="11" t="s">
        <v>49</v>
      </c>
      <c r="Q816" s="11" t="s">
        <v>50</v>
      </c>
      <c r="R816" s="11" t="s">
        <v>2037</v>
      </c>
      <c r="S816" s="12">
        <v>42370</v>
      </c>
      <c r="T816" s="12">
        <v>42735</v>
      </c>
      <c r="U816" s="12">
        <v>42735</v>
      </c>
      <c r="V816" s="10">
        <v>573.04999999999995</v>
      </c>
      <c r="W816" s="10">
        <v>500</v>
      </c>
      <c r="X816" s="10">
        <v>0</v>
      </c>
      <c r="Y816" s="13">
        <v>42962.508125</v>
      </c>
      <c r="Z816" s="11"/>
      <c r="AA816" s="10"/>
      <c r="AB816" s="11"/>
      <c r="AC816" s="10"/>
      <c r="AD816" s="10"/>
      <c r="AE816" s="10"/>
      <c r="AF816" s="10"/>
      <c r="AG816" s="10"/>
      <c r="AH816" s="10"/>
      <c r="AI816" s="11"/>
      <c r="AJ816" s="2">
        <f>VLOOKUP(A816,'[1]Tab.-Job'!A:A,1,FALSE)</f>
        <v>20158</v>
      </c>
      <c r="AK816" s="14" t="str">
        <f t="shared" si="96"/>
        <v>Barbey Denise Jeanne Charlotte 25.12.1936</v>
      </c>
      <c r="AL816" s="2" t="b">
        <f t="shared" si="97"/>
        <v>1</v>
      </c>
    </row>
    <row r="817" spans="1:38" ht="25.5" x14ac:dyDescent="0.2">
      <c r="A817" s="10">
        <v>20161</v>
      </c>
      <c r="B817" s="11" t="s">
        <v>41</v>
      </c>
      <c r="C817" s="11" t="s">
        <v>2038</v>
      </c>
      <c r="D817" s="11" t="s">
        <v>2039</v>
      </c>
      <c r="E817" s="11" t="s">
        <v>282</v>
      </c>
      <c r="F817" s="10">
        <v>43156</v>
      </c>
      <c r="G817" s="11" t="s">
        <v>2040</v>
      </c>
      <c r="H817" s="12">
        <v>36892</v>
      </c>
      <c r="I817" s="10"/>
      <c r="J817" s="11" t="s">
        <v>679</v>
      </c>
      <c r="K817" s="11" t="s">
        <v>331</v>
      </c>
      <c r="L817" s="10">
        <v>103054</v>
      </c>
      <c r="M817" s="11" t="s">
        <v>48</v>
      </c>
      <c r="N817" s="11"/>
      <c r="O817" s="11" t="s">
        <v>49</v>
      </c>
      <c r="P817" s="11" t="s">
        <v>50</v>
      </c>
      <c r="Q817" s="11" t="s">
        <v>50</v>
      </c>
      <c r="R817" s="11" t="s">
        <v>2041</v>
      </c>
      <c r="S817" s="12">
        <v>42736</v>
      </c>
      <c r="T817" s="12">
        <v>43100</v>
      </c>
      <c r="U817" s="12">
        <v>43100</v>
      </c>
      <c r="V817" s="10">
        <v>569.25</v>
      </c>
      <c r="W817" s="10">
        <v>300</v>
      </c>
      <c r="X817" s="10">
        <v>0</v>
      </c>
      <c r="Y817" s="13">
        <v>42909.594560185185</v>
      </c>
      <c r="Z817" s="11" t="s">
        <v>1940</v>
      </c>
      <c r="AA817" s="10"/>
      <c r="AB817" s="11"/>
      <c r="AC817" s="10"/>
      <c r="AD817" s="10"/>
      <c r="AE817" s="10"/>
      <c r="AF817" s="10"/>
      <c r="AG817" s="10"/>
      <c r="AH817" s="10"/>
      <c r="AI817" s="11"/>
      <c r="AJ817" s="2">
        <f>VLOOKUP(A817,'[1]Tab.-Job'!A:A,1,FALSE)</f>
        <v>20161</v>
      </c>
      <c r="AK817" s="14" t="str">
        <f t="shared" si="96"/>
        <v>Ravier Anna 19.09.1979</v>
      </c>
      <c r="AL817" s="2" t="b">
        <f t="shared" si="97"/>
        <v>1</v>
      </c>
    </row>
    <row r="818" spans="1:38" ht="25.5" x14ac:dyDescent="0.2">
      <c r="A818" s="10">
        <v>20166</v>
      </c>
      <c r="B818" s="11" t="s">
        <v>41</v>
      </c>
      <c r="C818" s="11" t="s">
        <v>2042</v>
      </c>
      <c r="D818" s="11" t="s">
        <v>2043</v>
      </c>
      <c r="E818" s="11" t="s">
        <v>116</v>
      </c>
      <c r="F818" s="10">
        <v>43199</v>
      </c>
      <c r="G818" s="11" t="s">
        <v>2044</v>
      </c>
      <c r="H818" s="12">
        <v>42887</v>
      </c>
      <c r="I818" s="10"/>
      <c r="J818" s="11" t="s">
        <v>111</v>
      </c>
      <c r="K818" s="11" t="s">
        <v>225</v>
      </c>
      <c r="L818" s="10">
        <v>103127</v>
      </c>
      <c r="M818" s="11" t="s">
        <v>48</v>
      </c>
      <c r="N818" s="11" t="s">
        <v>2044</v>
      </c>
      <c r="O818" s="11" t="s">
        <v>49</v>
      </c>
      <c r="P818" s="11" t="s">
        <v>49</v>
      </c>
      <c r="Q818" s="11" t="s">
        <v>50</v>
      </c>
      <c r="R818" s="11" t="s">
        <v>2045</v>
      </c>
      <c r="S818" s="12">
        <v>42887</v>
      </c>
      <c r="T818" s="12">
        <v>43100</v>
      </c>
      <c r="U818" s="12">
        <v>43100</v>
      </c>
      <c r="V818" s="10">
        <v>118</v>
      </c>
      <c r="W818" s="10">
        <v>0</v>
      </c>
      <c r="X818" s="10">
        <v>0</v>
      </c>
      <c r="Y818" s="13">
        <v>42914.564525462964</v>
      </c>
      <c r="Z818" s="11" t="s">
        <v>2046</v>
      </c>
      <c r="AA818" s="10"/>
      <c r="AB818" s="11"/>
      <c r="AC818" s="10"/>
      <c r="AD818" s="10"/>
      <c r="AE818" s="10"/>
      <c r="AF818" s="10"/>
      <c r="AG818" s="10"/>
      <c r="AH818" s="10"/>
      <c r="AI818" s="11"/>
      <c r="AJ818" s="2">
        <f>VLOOKUP(A818,'[1]Tab.-Job'!A:A,1,FALSE)</f>
        <v>20166</v>
      </c>
      <c r="AK818" s="14" t="str">
        <f t="shared" si="96"/>
        <v>Limani Aria 12.06.2017</v>
      </c>
      <c r="AL818" s="2" t="b">
        <f t="shared" si="97"/>
        <v>0</v>
      </c>
    </row>
    <row r="819" spans="1:38" ht="25.5" x14ac:dyDescent="0.2">
      <c r="A819" s="10">
        <v>20223</v>
      </c>
      <c r="B819" s="11" t="s">
        <v>41</v>
      </c>
      <c r="C819" s="11" t="s">
        <v>2047</v>
      </c>
      <c r="D819" s="11" t="s">
        <v>2048</v>
      </c>
      <c r="E819" s="11" t="s">
        <v>166</v>
      </c>
      <c r="F819" s="10">
        <v>42881</v>
      </c>
      <c r="G819" s="11" t="s">
        <v>2049</v>
      </c>
      <c r="H819" s="12">
        <v>42370</v>
      </c>
      <c r="I819" s="10"/>
      <c r="J819" s="11" t="s">
        <v>68</v>
      </c>
      <c r="K819" s="11"/>
      <c r="L819" s="10">
        <v>102502</v>
      </c>
      <c r="M819" s="11" t="s">
        <v>48</v>
      </c>
      <c r="N819" s="11" t="s">
        <v>2049</v>
      </c>
      <c r="O819" s="11" t="s">
        <v>49</v>
      </c>
      <c r="P819" s="11" t="s">
        <v>50</v>
      </c>
      <c r="Q819" s="11" t="s">
        <v>49</v>
      </c>
      <c r="R819" s="11" t="s">
        <v>2050</v>
      </c>
      <c r="S819" s="12">
        <v>42736</v>
      </c>
      <c r="T819" s="12">
        <v>43100</v>
      </c>
      <c r="U819" s="12">
        <v>43100</v>
      </c>
      <c r="V819" s="10">
        <v>531.65</v>
      </c>
      <c r="W819" s="10">
        <v>300</v>
      </c>
      <c r="X819" s="10">
        <v>0</v>
      </c>
      <c r="Y819" s="13">
        <v>42888.366689814815</v>
      </c>
      <c r="Z819" s="11"/>
      <c r="AA819" s="10"/>
      <c r="AB819" s="11"/>
      <c r="AC819" s="10"/>
      <c r="AD819" s="10"/>
      <c r="AE819" s="10"/>
      <c r="AF819" s="10"/>
      <c r="AG819" s="10"/>
      <c r="AH819" s="10"/>
      <c r="AI819" s="11"/>
      <c r="AJ819" s="2">
        <f>VLOOKUP(A819,'[1]Tab.-Job'!A:A,1,FALSE)</f>
        <v>20223</v>
      </c>
      <c r="AK819" s="14" t="str">
        <f t="shared" ref="AK819:AK832" si="98">LEFT(R819,LEN(R819)-9)&amp;TEXT(SUBSTITUTE(SUBSTITUTE(SUBSTITUTE(RIGHT(R819,9),"DEC","DÉC"),"FEV","FÉV"),"AOU","AOÛ"),"jj.mm.aaaa")</f>
        <v>Ribeiro Feitosa Caroline 10.10.1998</v>
      </c>
      <c r="AL819" s="2" t="b">
        <f t="shared" ref="AL819:AL832" si="99">EXACT(D819,AK819)</f>
        <v>0</v>
      </c>
    </row>
    <row r="820" spans="1:38" ht="25.5" x14ac:dyDescent="0.2">
      <c r="A820" s="10">
        <v>20223</v>
      </c>
      <c r="B820" s="11" t="s">
        <v>41</v>
      </c>
      <c r="C820" s="11" t="s">
        <v>2047</v>
      </c>
      <c r="D820" s="11" t="s">
        <v>2048</v>
      </c>
      <c r="E820" s="11" t="s">
        <v>166</v>
      </c>
      <c r="F820" s="10">
        <v>42883</v>
      </c>
      <c r="G820" s="11" t="s">
        <v>2051</v>
      </c>
      <c r="H820" s="12">
        <v>42370</v>
      </c>
      <c r="I820" s="10"/>
      <c r="J820" s="11" t="s">
        <v>68</v>
      </c>
      <c r="K820" s="11"/>
      <c r="L820" s="10">
        <v>102505</v>
      </c>
      <c r="M820" s="11" t="s">
        <v>48</v>
      </c>
      <c r="N820" s="11" t="s">
        <v>2051</v>
      </c>
      <c r="O820" s="11" t="s">
        <v>49</v>
      </c>
      <c r="P820" s="11" t="s">
        <v>50</v>
      </c>
      <c r="Q820" s="11" t="s">
        <v>49</v>
      </c>
      <c r="R820" s="11" t="s">
        <v>2052</v>
      </c>
      <c r="S820" s="12">
        <v>42736</v>
      </c>
      <c r="T820" s="12">
        <v>43100</v>
      </c>
      <c r="U820" s="12">
        <v>43100</v>
      </c>
      <c r="V820" s="10">
        <v>143.55000000000001</v>
      </c>
      <c r="W820" s="10"/>
      <c r="X820" s="10">
        <v>0</v>
      </c>
      <c r="Y820" s="13">
        <v>42888.369490740741</v>
      </c>
      <c r="Z820" s="11"/>
      <c r="AA820" s="10"/>
      <c r="AB820" s="11"/>
      <c r="AC820" s="10"/>
      <c r="AD820" s="10"/>
      <c r="AE820" s="10"/>
      <c r="AF820" s="10"/>
      <c r="AG820" s="10"/>
      <c r="AH820" s="10"/>
      <c r="AI820" s="11"/>
      <c r="AJ820" s="2">
        <f>VLOOKUP(A820,'[1]Tab.-Job'!A:A,1,FALSE)</f>
        <v>20223</v>
      </c>
      <c r="AK820" s="14" t="str">
        <f t="shared" si="98"/>
        <v>Ribeiro Feitosa Carine 02.02.2000</v>
      </c>
      <c r="AL820" s="2" t="b">
        <f t="shared" si="99"/>
        <v>0</v>
      </c>
    </row>
    <row r="821" spans="1:38" ht="25.5" x14ac:dyDescent="0.2">
      <c r="A821" s="10">
        <v>20223</v>
      </c>
      <c r="B821" s="11" t="s">
        <v>41</v>
      </c>
      <c r="C821" s="11" t="s">
        <v>2047</v>
      </c>
      <c r="D821" s="11" t="s">
        <v>2048</v>
      </c>
      <c r="E821" s="11" t="s">
        <v>166</v>
      </c>
      <c r="F821" s="10">
        <v>42884</v>
      </c>
      <c r="G821" s="11" t="s">
        <v>2053</v>
      </c>
      <c r="H821" s="12">
        <v>42370</v>
      </c>
      <c r="I821" s="10"/>
      <c r="J821" s="11" t="s">
        <v>68</v>
      </c>
      <c r="K821" s="11"/>
      <c r="L821" s="10">
        <v>102507</v>
      </c>
      <c r="M821" s="11" t="s">
        <v>48</v>
      </c>
      <c r="N821" s="11" t="s">
        <v>2053</v>
      </c>
      <c r="O821" s="11" t="s">
        <v>49</v>
      </c>
      <c r="P821" s="11" t="s">
        <v>50</v>
      </c>
      <c r="Q821" s="11" t="s">
        <v>49</v>
      </c>
      <c r="R821" s="11" t="s">
        <v>2054</v>
      </c>
      <c r="S821" s="12">
        <v>42736</v>
      </c>
      <c r="T821" s="12">
        <v>43100</v>
      </c>
      <c r="U821" s="12">
        <v>43100</v>
      </c>
      <c r="V821" s="10">
        <v>143.55000000000001</v>
      </c>
      <c r="W821" s="10"/>
      <c r="X821" s="10">
        <v>0</v>
      </c>
      <c r="Y821" s="13">
        <v>42888.371655092589</v>
      </c>
      <c r="Z821" s="11"/>
      <c r="AA821" s="10"/>
      <c r="AB821" s="11"/>
      <c r="AC821" s="10"/>
      <c r="AD821" s="10"/>
      <c r="AE821" s="10"/>
      <c r="AF821" s="10"/>
      <c r="AG821" s="10"/>
      <c r="AH821" s="10"/>
      <c r="AI821" s="11"/>
      <c r="AJ821" s="2">
        <f>VLOOKUP(A821,'[1]Tab.-Job'!A:A,1,FALSE)</f>
        <v>20223</v>
      </c>
      <c r="AK821" s="14" t="str">
        <f t="shared" si="98"/>
        <v>Ribeiro Feitosa Gabriel 21.12.2002</v>
      </c>
      <c r="AL821" s="2" t="b">
        <f t="shared" si="99"/>
        <v>0</v>
      </c>
    </row>
    <row r="822" spans="1:38" ht="25.5" x14ac:dyDescent="0.2">
      <c r="A822" s="10">
        <v>20223</v>
      </c>
      <c r="B822" s="11" t="s">
        <v>41</v>
      </c>
      <c r="C822" s="11" t="s">
        <v>2047</v>
      </c>
      <c r="D822" s="11" t="s">
        <v>2048</v>
      </c>
      <c r="E822" s="11" t="s">
        <v>166</v>
      </c>
      <c r="F822" s="10">
        <v>42881</v>
      </c>
      <c r="G822" s="11" t="s">
        <v>2049</v>
      </c>
      <c r="H822" s="12">
        <v>42370</v>
      </c>
      <c r="I822" s="10"/>
      <c r="J822" s="11" t="s">
        <v>68</v>
      </c>
      <c r="K822" s="11"/>
      <c r="L822" s="10">
        <v>102501</v>
      </c>
      <c r="M822" s="11" t="s">
        <v>48</v>
      </c>
      <c r="N822" s="11" t="s">
        <v>2049</v>
      </c>
      <c r="O822" s="11" t="s">
        <v>49</v>
      </c>
      <c r="P822" s="11" t="s">
        <v>50</v>
      </c>
      <c r="Q822" s="11" t="s">
        <v>49</v>
      </c>
      <c r="R822" s="11" t="s">
        <v>2050</v>
      </c>
      <c r="S822" s="12">
        <v>42370</v>
      </c>
      <c r="T822" s="12">
        <v>42735</v>
      </c>
      <c r="U822" s="12">
        <v>42735</v>
      </c>
      <c r="V822" s="10">
        <v>531.65</v>
      </c>
      <c r="W822" s="10">
        <v>300</v>
      </c>
      <c r="X822" s="10">
        <v>0</v>
      </c>
      <c r="Y822" s="13">
        <v>42888.365659722222</v>
      </c>
      <c r="Z822" s="11"/>
      <c r="AA822" s="10"/>
      <c r="AB822" s="11"/>
      <c r="AC822" s="10"/>
      <c r="AD822" s="10"/>
      <c r="AE822" s="10"/>
      <c r="AF822" s="10"/>
      <c r="AG822" s="10"/>
      <c r="AH822" s="10"/>
      <c r="AI822" s="11"/>
      <c r="AJ822" s="2">
        <f>VLOOKUP(A822,'[1]Tab.-Job'!A:A,1,FALSE)</f>
        <v>20223</v>
      </c>
      <c r="AK822" s="14" t="str">
        <f t="shared" si="98"/>
        <v>Ribeiro Feitosa Caroline 10.10.1998</v>
      </c>
      <c r="AL822" s="2" t="b">
        <f t="shared" si="99"/>
        <v>0</v>
      </c>
    </row>
    <row r="823" spans="1:38" ht="25.5" x14ac:dyDescent="0.2">
      <c r="A823" s="10">
        <v>20223</v>
      </c>
      <c r="B823" s="11" t="s">
        <v>41</v>
      </c>
      <c r="C823" s="11" t="s">
        <v>2047</v>
      </c>
      <c r="D823" s="11" t="s">
        <v>2048</v>
      </c>
      <c r="E823" s="11" t="s">
        <v>166</v>
      </c>
      <c r="F823" s="10">
        <v>42883</v>
      </c>
      <c r="G823" s="11" t="s">
        <v>2051</v>
      </c>
      <c r="H823" s="12">
        <v>42370</v>
      </c>
      <c r="I823" s="10"/>
      <c r="J823" s="11" t="s">
        <v>68</v>
      </c>
      <c r="K823" s="11"/>
      <c r="L823" s="10">
        <v>102504</v>
      </c>
      <c r="M823" s="11" t="s">
        <v>48</v>
      </c>
      <c r="N823" s="11" t="s">
        <v>2051</v>
      </c>
      <c r="O823" s="11" t="s">
        <v>49</v>
      </c>
      <c r="P823" s="11" t="s">
        <v>50</v>
      </c>
      <c r="Q823" s="11" t="s">
        <v>49</v>
      </c>
      <c r="R823" s="11" t="s">
        <v>2052</v>
      </c>
      <c r="S823" s="12">
        <v>42370</v>
      </c>
      <c r="T823" s="12">
        <v>42735</v>
      </c>
      <c r="U823" s="12">
        <v>42735</v>
      </c>
      <c r="V823" s="10">
        <v>143.55000000000001</v>
      </c>
      <c r="W823" s="10">
        <v>0</v>
      </c>
      <c r="X823" s="10">
        <v>0</v>
      </c>
      <c r="Y823" s="13">
        <v>42888.368900462963</v>
      </c>
      <c r="Z823" s="11"/>
      <c r="AA823" s="10"/>
      <c r="AB823" s="11"/>
      <c r="AC823" s="10"/>
      <c r="AD823" s="10"/>
      <c r="AE823" s="10"/>
      <c r="AF823" s="10"/>
      <c r="AG823" s="10"/>
      <c r="AH823" s="10"/>
      <c r="AI823" s="11"/>
      <c r="AJ823" s="2">
        <f>VLOOKUP(A823,'[1]Tab.-Job'!A:A,1,FALSE)</f>
        <v>20223</v>
      </c>
      <c r="AK823" s="14" t="str">
        <f t="shared" si="98"/>
        <v>Ribeiro Feitosa Carine 02.02.2000</v>
      </c>
      <c r="AL823" s="2" t="b">
        <f t="shared" si="99"/>
        <v>0</v>
      </c>
    </row>
    <row r="824" spans="1:38" ht="25.5" x14ac:dyDescent="0.2">
      <c r="A824" s="10">
        <v>20223</v>
      </c>
      <c r="B824" s="11" t="s">
        <v>41</v>
      </c>
      <c r="C824" s="11" t="s">
        <v>2047</v>
      </c>
      <c r="D824" s="11" t="s">
        <v>2048</v>
      </c>
      <c r="E824" s="11" t="s">
        <v>166</v>
      </c>
      <c r="F824" s="10">
        <v>42884</v>
      </c>
      <c r="G824" s="11" t="s">
        <v>2053</v>
      </c>
      <c r="H824" s="12">
        <v>42370</v>
      </c>
      <c r="I824" s="10"/>
      <c r="J824" s="11" t="s">
        <v>68</v>
      </c>
      <c r="K824" s="11"/>
      <c r="L824" s="10">
        <v>102506</v>
      </c>
      <c r="M824" s="11" t="s">
        <v>48</v>
      </c>
      <c r="N824" s="11" t="s">
        <v>2053</v>
      </c>
      <c r="O824" s="11" t="s">
        <v>49</v>
      </c>
      <c r="P824" s="11" t="s">
        <v>50</v>
      </c>
      <c r="Q824" s="11" t="s">
        <v>49</v>
      </c>
      <c r="R824" s="11" t="s">
        <v>2054</v>
      </c>
      <c r="S824" s="12">
        <v>42370</v>
      </c>
      <c r="T824" s="12">
        <v>42735</v>
      </c>
      <c r="U824" s="12">
        <v>42735</v>
      </c>
      <c r="V824" s="10">
        <v>143.55000000000001</v>
      </c>
      <c r="W824" s="10">
        <v>0</v>
      </c>
      <c r="X824" s="10">
        <v>0</v>
      </c>
      <c r="Y824" s="13">
        <v>42888.371018518519</v>
      </c>
      <c r="Z824" s="11"/>
      <c r="AA824" s="10"/>
      <c r="AB824" s="11"/>
      <c r="AC824" s="10"/>
      <c r="AD824" s="10"/>
      <c r="AE824" s="10"/>
      <c r="AF824" s="10"/>
      <c r="AG824" s="10"/>
      <c r="AH824" s="10"/>
      <c r="AI824" s="11"/>
      <c r="AJ824" s="2">
        <f>VLOOKUP(A824,'[1]Tab.-Job'!A:A,1,FALSE)</f>
        <v>20223</v>
      </c>
      <c r="AK824" s="14" t="str">
        <f t="shared" si="98"/>
        <v>Ribeiro Feitosa Gabriel 21.12.2002</v>
      </c>
      <c r="AL824" s="2" t="b">
        <f t="shared" si="99"/>
        <v>0</v>
      </c>
    </row>
    <row r="825" spans="1:38" ht="25.5" x14ac:dyDescent="0.2">
      <c r="A825" s="10">
        <v>20285</v>
      </c>
      <c r="B825" s="11" t="s">
        <v>41</v>
      </c>
      <c r="C825" s="11" t="s">
        <v>2055</v>
      </c>
      <c r="D825" s="11" t="s">
        <v>2056</v>
      </c>
      <c r="E825" s="11" t="s">
        <v>92</v>
      </c>
      <c r="F825" s="10">
        <v>42728</v>
      </c>
      <c r="G825" s="11" t="s">
        <v>2057</v>
      </c>
      <c r="H825" s="12">
        <v>42736</v>
      </c>
      <c r="I825" s="10"/>
      <c r="J825" s="11" t="s">
        <v>56</v>
      </c>
      <c r="K825" s="11" t="s">
        <v>102</v>
      </c>
      <c r="L825" s="10">
        <v>102160</v>
      </c>
      <c r="M825" s="11" t="s">
        <v>48</v>
      </c>
      <c r="N825" s="11" t="s">
        <v>2058</v>
      </c>
      <c r="O825" s="11" t="s">
        <v>49</v>
      </c>
      <c r="P825" s="11" t="s">
        <v>50</v>
      </c>
      <c r="Q825" s="11" t="s">
        <v>50</v>
      </c>
      <c r="R825" s="11" t="s">
        <v>2059</v>
      </c>
      <c r="S825" s="12">
        <v>42736</v>
      </c>
      <c r="T825" s="12">
        <v>43100</v>
      </c>
      <c r="U825" s="12">
        <v>43100</v>
      </c>
      <c r="V825" s="10">
        <v>577</v>
      </c>
      <c r="W825" s="10">
        <v>300</v>
      </c>
      <c r="X825" s="10">
        <v>0</v>
      </c>
      <c r="Y825" s="13">
        <v>42870.54892361111</v>
      </c>
      <c r="Z825" s="11"/>
      <c r="AA825" s="10"/>
      <c r="AB825" s="11"/>
      <c r="AC825" s="10"/>
      <c r="AD825" s="10"/>
      <c r="AE825" s="10"/>
      <c r="AF825" s="10"/>
      <c r="AG825" s="10"/>
      <c r="AH825" s="10"/>
      <c r="AI825" s="11"/>
      <c r="AJ825" s="2">
        <f>VLOOKUP(A825,'[1]Tab.-Job'!A:A,1,FALSE)</f>
        <v>20285</v>
      </c>
      <c r="AK825" s="14" t="str">
        <f t="shared" si="98"/>
        <v>Abbe-Decarroux André Louis 27.06.2026</v>
      </c>
      <c r="AL825" s="2" t="b">
        <f t="shared" si="99"/>
        <v>0</v>
      </c>
    </row>
    <row r="826" spans="1:38" ht="25.5" x14ac:dyDescent="0.2">
      <c r="A826" s="10">
        <v>20370</v>
      </c>
      <c r="B826" s="11" t="s">
        <v>41</v>
      </c>
      <c r="C826" s="11" t="s">
        <v>2060</v>
      </c>
      <c r="D826" s="11" t="s">
        <v>2061</v>
      </c>
      <c r="E826" s="11" t="s">
        <v>114</v>
      </c>
      <c r="F826" s="10">
        <v>42972</v>
      </c>
      <c r="G826" s="11" t="s">
        <v>2062</v>
      </c>
      <c r="H826" s="12">
        <v>42736</v>
      </c>
      <c r="I826" s="10"/>
      <c r="J826" s="11" t="s">
        <v>56</v>
      </c>
      <c r="K826" s="11" t="s">
        <v>2063</v>
      </c>
      <c r="L826" s="10">
        <v>102681</v>
      </c>
      <c r="M826" s="11" t="s">
        <v>48</v>
      </c>
      <c r="N826" s="11" t="s">
        <v>2064</v>
      </c>
      <c r="O826" s="11" t="s">
        <v>49</v>
      </c>
      <c r="P826" s="11" t="s">
        <v>50</v>
      </c>
      <c r="Q826" s="11" t="s">
        <v>50</v>
      </c>
      <c r="R826" s="11" t="s">
        <v>2065</v>
      </c>
      <c r="S826" s="12">
        <v>42736</v>
      </c>
      <c r="T826" s="12">
        <v>43100</v>
      </c>
      <c r="U826" s="12">
        <v>43100</v>
      </c>
      <c r="V826" s="10">
        <v>577</v>
      </c>
      <c r="W826" s="10">
        <v>300</v>
      </c>
      <c r="X826" s="10">
        <v>1154</v>
      </c>
      <c r="Y826" s="13">
        <v>42893.371168981481</v>
      </c>
      <c r="Z826" s="11"/>
      <c r="AA826" s="10">
        <v>25274</v>
      </c>
      <c r="AB826" s="11" t="s">
        <v>60</v>
      </c>
      <c r="AC826" s="10">
        <v>554</v>
      </c>
      <c r="AD826" s="12">
        <v>42736</v>
      </c>
      <c r="AE826" s="12">
        <v>43100</v>
      </c>
      <c r="AF826" s="12">
        <v>43100</v>
      </c>
      <c r="AG826" s="10">
        <v>1108</v>
      </c>
      <c r="AH826" s="13">
        <v>42893.372094907405</v>
      </c>
      <c r="AI826" s="11"/>
      <c r="AJ826" s="2">
        <f>VLOOKUP(A826,'[1]Tab.-Job'!A:A,1,FALSE)</f>
        <v>20370</v>
      </c>
      <c r="AK826" s="14" t="str">
        <f t="shared" si="98"/>
        <v>Paçarizi Valbona 06.06.1979</v>
      </c>
      <c r="AL826" s="2" t="b">
        <f t="shared" si="99"/>
        <v>0</v>
      </c>
    </row>
    <row r="827" spans="1:38" ht="25.5" x14ac:dyDescent="0.2">
      <c r="A827" s="10">
        <v>20370</v>
      </c>
      <c r="B827" s="11" t="s">
        <v>41</v>
      </c>
      <c r="C827" s="11" t="s">
        <v>2060</v>
      </c>
      <c r="D827" s="11" t="s">
        <v>2061</v>
      </c>
      <c r="E827" s="11" t="s">
        <v>114</v>
      </c>
      <c r="F827" s="10">
        <v>42972</v>
      </c>
      <c r="G827" s="11" t="s">
        <v>2062</v>
      </c>
      <c r="H827" s="12">
        <v>42736</v>
      </c>
      <c r="I827" s="10"/>
      <c r="J827" s="11" t="s">
        <v>56</v>
      </c>
      <c r="K827" s="11" t="s">
        <v>2063</v>
      </c>
      <c r="L827" s="10">
        <v>102681</v>
      </c>
      <c r="M827" s="11" t="s">
        <v>48</v>
      </c>
      <c r="N827" s="11" t="s">
        <v>2064</v>
      </c>
      <c r="O827" s="11" t="s">
        <v>49</v>
      </c>
      <c r="P827" s="11" t="s">
        <v>50</v>
      </c>
      <c r="Q827" s="11" t="s">
        <v>50</v>
      </c>
      <c r="R827" s="11" t="s">
        <v>2065</v>
      </c>
      <c r="S827" s="12">
        <v>42736</v>
      </c>
      <c r="T827" s="12">
        <v>43100</v>
      </c>
      <c r="U827" s="12">
        <v>43100</v>
      </c>
      <c r="V827" s="10">
        <v>577</v>
      </c>
      <c r="W827" s="10">
        <v>300</v>
      </c>
      <c r="X827" s="10">
        <v>1154</v>
      </c>
      <c r="Y827" s="13">
        <v>42893.371168981481</v>
      </c>
      <c r="Z827" s="11"/>
      <c r="AA827" s="10">
        <v>25277</v>
      </c>
      <c r="AB827" s="11" t="s">
        <v>61</v>
      </c>
      <c r="AC827" s="10">
        <v>10.6</v>
      </c>
      <c r="AD827" s="12">
        <v>42736</v>
      </c>
      <c r="AE827" s="12">
        <v>43100</v>
      </c>
      <c r="AF827" s="12">
        <v>43100</v>
      </c>
      <c r="AG827" s="10">
        <v>21.2</v>
      </c>
      <c r="AH827" s="13">
        <v>42893.404965277776</v>
      </c>
      <c r="AI827" s="11" t="s">
        <v>2066</v>
      </c>
      <c r="AJ827" s="2">
        <f>VLOOKUP(A827,'[1]Tab.-Job'!A:A,1,FALSE)</f>
        <v>20370</v>
      </c>
      <c r="AK827" s="14" t="str">
        <f t="shared" si="98"/>
        <v>Paçarizi Valbona 06.06.1979</v>
      </c>
      <c r="AL827" s="2" t="b">
        <f t="shared" si="99"/>
        <v>0</v>
      </c>
    </row>
    <row r="828" spans="1:38" ht="25.5" x14ac:dyDescent="0.2">
      <c r="A828" s="10">
        <v>20370</v>
      </c>
      <c r="B828" s="11" t="s">
        <v>41</v>
      </c>
      <c r="C828" s="11" t="s">
        <v>2060</v>
      </c>
      <c r="D828" s="11" t="s">
        <v>2061</v>
      </c>
      <c r="E828" s="11" t="s">
        <v>114</v>
      </c>
      <c r="F828" s="10">
        <v>42972</v>
      </c>
      <c r="G828" s="11" t="s">
        <v>2062</v>
      </c>
      <c r="H828" s="12">
        <v>42736</v>
      </c>
      <c r="I828" s="10"/>
      <c r="J828" s="11" t="s">
        <v>56</v>
      </c>
      <c r="K828" s="11" t="s">
        <v>2063</v>
      </c>
      <c r="L828" s="10">
        <v>102681</v>
      </c>
      <c r="M828" s="11" t="s">
        <v>48</v>
      </c>
      <c r="N828" s="11" t="s">
        <v>2064</v>
      </c>
      <c r="O828" s="11" t="s">
        <v>49</v>
      </c>
      <c r="P828" s="11" t="s">
        <v>50</v>
      </c>
      <c r="Q828" s="11" t="s">
        <v>50</v>
      </c>
      <c r="R828" s="11" t="s">
        <v>2065</v>
      </c>
      <c r="S828" s="12">
        <v>42736</v>
      </c>
      <c r="T828" s="12">
        <v>43100</v>
      </c>
      <c r="U828" s="12">
        <v>43100</v>
      </c>
      <c r="V828" s="10">
        <v>577</v>
      </c>
      <c r="W828" s="10">
        <v>300</v>
      </c>
      <c r="X828" s="10">
        <v>1154</v>
      </c>
      <c r="Y828" s="13">
        <v>42893.371168981481</v>
      </c>
      <c r="Z828" s="11"/>
      <c r="AA828" s="10">
        <v>25273</v>
      </c>
      <c r="AB828" s="11" t="s">
        <v>61</v>
      </c>
      <c r="AC828" s="10">
        <v>5.65</v>
      </c>
      <c r="AD828" s="12">
        <v>42736</v>
      </c>
      <c r="AE828" s="12">
        <v>42736</v>
      </c>
      <c r="AF828" s="12">
        <v>42736</v>
      </c>
      <c r="AG828" s="10">
        <v>0</v>
      </c>
      <c r="AH828" s="13">
        <v>42893.371898148151</v>
      </c>
      <c r="AI828" s="11"/>
      <c r="AJ828" s="2">
        <f>VLOOKUP(A828,'[1]Tab.-Job'!A:A,1,FALSE)</f>
        <v>20370</v>
      </c>
      <c r="AK828" s="14" t="str">
        <f t="shared" si="98"/>
        <v>Paçarizi Valbona 06.06.1979</v>
      </c>
      <c r="AL828" s="2" t="b">
        <f t="shared" si="99"/>
        <v>0</v>
      </c>
    </row>
    <row r="829" spans="1:38" ht="25.5" x14ac:dyDescent="0.2">
      <c r="A829" s="10">
        <v>20370</v>
      </c>
      <c r="B829" s="11" t="s">
        <v>41</v>
      </c>
      <c r="C829" s="11" t="s">
        <v>2060</v>
      </c>
      <c r="D829" s="11" t="s">
        <v>2061</v>
      </c>
      <c r="E829" s="11" t="s">
        <v>114</v>
      </c>
      <c r="F829" s="10">
        <v>42972</v>
      </c>
      <c r="G829" s="11" t="s">
        <v>2062</v>
      </c>
      <c r="H829" s="12">
        <v>42736</v>
      </c>
      <c r="I829" s="10"/>
      <c r="J829" s="11" t="s">
        <v>56</v>
      </c>
      <c r="K829" s="11" t="s">
        <v>2063</v>
      </c>
      <c r="L829" s="10">
        <v>102682</v>
      </c>
      <c r="M829" s="11" t="s">
        <v>48</v>
      </c>
      <c r="N829" s="11" t="s">
        <v>2067</v>
      </c>
      <c r="O829" s="11" t="s">
        <v>49</v>
      </c>
      <c r="P829" s="11" t="s">
        <v>50</v>
      </c>
      <c r="Q829" s="11" t="s">
        <v>50</v>
      </c>
      <c r="R829" s="11" t="s">
        <v>2068</v>
      </c>
      <c r="S829" s="12">
        <v>42736</v>
      </c>
      <c r="T829" s="12">
        <v>43100</v>
      </c>
      <c r="U829" s="12">
        <v>43100</v>
      </c>
      <c r="V829" s="10">
        <v>128.35</v>
      </c>
      <c r="W829" s="10">
        <v>0</v>
      </c>
      <c r="X829" s="10">
        <v>0</v>
      </c>
      <c r="Y829" s="13">
        <v>42893.373819444445</v>
      </c>
      <c r="Z829" s="11"/>
      <c r="AA829" s="10"/>
      <c r="AB829" s="11"/>
      <c r="AC829" s="10"/>
      <c r="AD829" s="10"/>
      <c r="AE829" s="10"/>
      <c r="AF829" s="10"/>
      <c r="AG829" s="10"/>
      <c r="AH829" s="10"/>
      <c r="AI829" s="11"/>
      <c r="AJ829" s="2">
        <f>VLOOKUP(A829,'[1]Tab.-Job'!A:A,1,FALSE)</f>
        <v>20370</v>
      </c>
      <c r="AK829" s="14" t="str">
        <f t="shared" si="98"/>
        <v>Paçarizi Blinera 16.11.2003</v>
      </c>
      <c r="AL829" s="2" t="b">
        <f t="shared" si="99"/>
        <v>0</v>
      </c>
    </row>
    <row r="830" spans="1:38" ht="25.5" x14ac:dyDescent="0.2">
      <c r="A830" s="10">
        <v>20370</v>
      </c>
      <c r="B830" s="11" t="s">
        <v>41</v>
      </c>
      <c r="C830" s="11" t="s">
        <v>2060</v>
      </c>
      <c r="D830" s="11" t="s">
        <v>2061</v>
      </c>
      <c r="E830" s="11" t="s">
        <v>114</v>
      </c>
      <c r="F830" s="10">
        <v>42972</v>
      </c>
      <c r="G830" s="11" t="s">
        <v>2062</v>
      </c>
      <c r="H830" s="12">
        <v>42736</v>
      </c>
      <c r="I830" s="10"/>
      <c r="J830" s="11" t="s">
        <v>56</v>
      </c>
      <c r="K830" s="11" t="s">
        <v>2063</v>
      </c>
      <c r="L830" s="10">
        <v>102683</v>
      </c>
      <c r="M830" s="11" t="s">
        <v>48</v>
      </c>
      <c r="N830" s="11" t="s">
        <v>2069</v>
      </c>
      <c r="O830" s="11" t="s">
        <v>49</v>
      </c>
      <c r="P830" s="11" t="s">
        <v>50</v>
      </c>
      <c r="Q830" s="11" t="s">
        <v>50</v>
      </c>
      <c r="R830" s="11" t="s">
        <v>2070</v>
      </c>
      <c r="S830" s="12">
        <v>42736</v>
      </c>
      <c r="T830" s="12">
        <v>43100</v>
      </c>
      <c r="U830" s="12">
        <v>43100</v>
      </c>
      <c r="V830" s="10">
        <v>128.35</v>
      </c>
      <c r="W830" s="10">
        <v>0</v>
      </c>
      <c r="X830" s="10">
        <v>0</v>
      </c>
      <c r="Y830" s="13">
        <v>42893.374490740738</v>
      </c>
      <c r="Z830" s="11"/>
      <c r="AA830" s="10"/>
      <c r="AB830" s="11"/>
      <c r="AC830" s="10"/>
      <c r="AD830" s="10"/>
      <c r="AE830" s="10"/>
      <c r="AF830" s="10"/>
      <c r="AG830" s="10"/>
      <c r="AH830" s="10"/>
      <c r="AI830" s="11"/>
      <c r="AJ830" s="2">
        <f>VLOOKUP(A830,'[1]Tab.-Job'!A:A,1,FALSE)</f>
        <v>20370</v>
      </c>
      <c r="AK830" s="14" t="str">
        <f t="shared" si="98"/>
        <v>Paçarizi Ideal 27.05.2008</v>
      </c>
      <c r="AL830" s="2" t="b">
        <f t="shared" si="99"/>
        <v>0</v>
      </c>
    </row>
    <row r="831" spans="1:38" ht="25.5" x14ac:dyDescent="0.2">
      <c r="A831" s="10">
        <v>20370</v>
      </c>
      <c r="B831" s="11" t="s">
        <v>41</v>
      </c>
      <c r="C831" s="11" t="s">
        <v>2060</v>
      </c>
      <c r="D831" s="11" t="s">
        <v>2061</v>
      </c>
      <c r="E831" s="11" t="s">
        <v>114</v>
      </c>
      <c r="F831" s="10">
        <v>42972</v>
      </c>
      <c r="G831" s="11" t="s">
        <v>2062</v>
      </c>
      <c r="H831" s="12">
        <v>42736</v>
      </c>
      <c r="I831" s="10"/>
      <c r="J831" s="11" t="s">
        <v>56</v>
      </c>
      <c r="K831" s="11" t="s">
        <v>2063</v>
      </c>
      <c r="L831" s="10">
        <v>102687</v>
      </c>
      <c r="M831" s="11" t="s">
        <v>48</v>
      </c>
      <c r="N831" s="11"/>
      <c r="O831" s="11" t="s">
        <v>49</v>
      </c>
      <c r="P831" s="11" t="s">
        <v>50</v>
      </c>
      <c r="Q831" s="11" t="s">
        <v>50</v>
      </c>
      <c r="R831" s="11" t="s">
        <v>2071</v>
      </c>
      <c r="S831" s="12">
        <v>42736</v>
      </c>
      <c r="T831" s="12">
        <v>43100</v>
      </c>
      <c r="U831" s="12">
        <v>43100</v>
      </c>
      <c r="V831" s="10">
        <v>128.35</v>
      </c>
      <c r="W831" s="10">
        <v>0</v>
      </c>
      <c r="X831" s="10">
        <v>0</v>
      </c>
      <c r="Y831" s="13">
        <v>42893.404328703706</v>
      </c>
      <c r="Z831" s="11"/>
      <c r="AA831" s="10"/>
      <c r="AB831" s="11"/>
      <c r="AC831" s="10"/>
      <c r="AD831" s="10"/>
      <c r="AE831" s="10"/>
      <c r="AF831" s="10"/>
      <c r="AG831" s="10"/>
      <c r="AH831" s="10"/>
      <c r="AI831" s="11"/>
      <c r="AJ831" s="2">
        <f>VLOOKUP(A831,'[1]Tab.-Job'!A:A,1,FALSE)</f>
        <v>20370</v>
      </c>
      <c r="AK831" s="14" t="str">
        <f t="shared" si="98"/>
        <v>Paçarizi Antika 28.08.2000</v>
      </c>
      <c r="AL831" s="2" t="b">
        <f t="shared" si="99"/>
        <v>0</v>
      </c>
    </row>
    <row r="832" spans="1:38" ht="25.5" x14ac:dyDescent="0.2">
      <c r="A832" s="10">
        <v>20371</v>
      </c>
      <c r="B832" s="11" t="s">
        <v>41</v>
      </c>
      <c r="C832" s="11" t="s">
        <v>2072</v>
      </c>
      <c r="D832" s="11" t="s">
        <v>2073</v>
      </c>
      <c r="E832" s="11" t="s">
        <v>107</v>
      </c>
      <c r="F832" s="10">
        <v>43124</v>
      </c>
      <c r="G832" s="11" t="s">
        <v>2074</v>
      </c>
      <c r="H832" s="12">
        <v>42370</v>
      </c>
      <c r="I832" s="10"/>
      <c r="J832" s="11" t="s">
        <v>710</v>
      </c>
      <c r="K832" s="11"/>
      <c r="L832" s="10">
        <v>102995</v>
      </c>
      <c r="M832" s="11" t="s">
        <v>48</v>
      </c>
      <c r="N832" s="11" t="s">
        <v>2075</v>
      </c>
      <c r="O832" s="11" t="s">
        <v>49</v>
      </c>
      <c r="P832" s="11" t="s">
        <v>50</v>
      </c>
      <c r="Q832" s="11" t="s">
        <v>50</v>
      </c>
      <c r="R832" s="11" t="s">
        <v>2076</v>
      </c>
      <c r="S832" s="12">
        <v>42370</v>
      </c>
      <c r="T832" s="12">
        <v>43100</v>
      </c>
      <c r="U832" s="12">
        <v>43100</v>
      </c>
      <c r="V832" s="10">
        <v>115.45</v>
      </c>
      <c r="W832" s="10">
        <v>300</v>
      </c>
      <c r="X832" s="10">
        <v>0</v>
      </c>
      <c r="Y832" s="13">
        <v>42907.462962962964</v>
      </c>
      <c r="Z832" s="11"/>
      <c r="AA832" s="10"/>
      <c r="AB832" s="11"/>
      <c r="AC832" s="10"/>
      <c r="AD832" s="10"/>
      <c r="AE832" s="10"/>
      <c r="AF832" s="10"/>
      <c r="AG832" s="10"/>
      <c r="AH832" s="10"/>
      <c r="AI832" s="11"/>
      <c r="AJ832" s="2">
        <f>VLOOKUP(A832,'[1]Tab.-Job'!A:A,1,FALSE)</f>
        <v>20371</v>
      </c>
      <c r="AK832" s="14" t="str">
        <f t="shared" si="98"/>
        <v>Özdag Dunya 04.10.2009</v>
      </c>
      <c r="AL832" s="2" t="b">
        <f t="shared" si="99"/>
        <v>0</v>
      </c>
    </row>
    <row r="833" spans="1:38" ht="25.5" x14ac:dyDescent="0.2">
      <c r="A833" s="10">
        <v>20371</v>
      </c>
      <c r="B833" s="11" t="s">
        <v>41</v>
      </c>
      <c r="C833" s="11" t="s">
        <v>2072</v>
      </c>
      <c r="D833" s="11" t="s">
        <v>2073</v>
      </c>
      <c r="E833" s="11" t="s">
        <v>107</v>
      </c>
      <c r="F833" s="10">
        <v>43124</v>
      </c>
      <c r="G833" s="11" t="s">
        <v>2074</v>
      </c>
      <c r="H833" s="12">
        <v>42370</v>
      </c>
      <c r="I833" s="10"/>
      <c r="J833" s="11" t="s">
        <v>710</v>
      </c>
      <c r="K833" s="11"/>
      <c r="L833" s="10">
        <v>102996</v>
      </c>
      <c r="M833" s="11" t="s">
        <v>48</v>
      </c>
      <c r="N833" s="11" t="s">
        <v>2077</v>
      </c>
      <c r="O833" s="11" t="s">
        <v>49</v>
      </c>
      <c r="P833" s="11" t="s">
        <v>50</v>
      </c>
      <c r="Q833" s="11" t="s">
        <v>50</v>
      </c>
      <c r="R833" s="11" t="s">
        <v>2078</v>
      </c>
      <c r="S833" s="12">
        <v>42370</v>
      </c>
      <c r="T833" s="12">
        <v>43100</v>
      </c>
      <c r="U833" s="12">
        <v>43100</v>
      </c>
      <c r="V833" s="10">
        <v>115.45</v>
      </c>
      <c r="W833" s="10">
        <v>300</v>
      </c>
      <c r="X833" s="10">
        <v>0</v>
      </c>
      <c r="Y833" s="13">
        <v>42907.463750000003</v>
      </c>
      <c r="Z833" s="11"/>
      <c r="AA833" s="10"/>
      <c r="AB833" s="11"/>
      <c r="AC833" s="10"/>
      <c r="AD833" s="10"/>
      <c r="AE833" s="10"/>
      <c r="AF833" s="10"/>
      <c r="AG833" s="10"/>
      <c r="AH833" s="10"/>
      <c r="AI833" s="11"/>
      <c r="AJ833" s="2">
        <f>VLOOKUP(A833,'[1]Tab.-Job'!A:A,1,FALSE)</f>
        <v>20371</v>
      </c>
      <c r="AK833" s="14" t="str">
        <f t="shared" ref="AK833:AK841" si="100">LEFT(R833,LEN(R833)-9)&amp;TEXT(SUBSTITUTE(SUBSTITUTE(SUBSTITUTE(RIGHT(R833,9),"DEC","DÉC"),"FEV","FÉV"),"AOU","AOÛ"),"jj.mm.aaaa")</f>
        <v>Özdag Eyyub 15.04.2012</v>
      </c>
      <c r="AL833" s="2" t="b">
        <f t="shared" ref="AL833:AL841" si="101">EXACT(D833,AK833)</f>
        <v>0</v>
      </c>
    </row>
    <row r="834" spans="1:38" ht="25.5" x14ac:dyDescent="0.2">
      <c r="A834" s="10">
        <v>20371</v>
      </c>
      <c r="B834" s="11" t="s">
        <v>41</v>
      </c>
      <c r="C834" s="11" t="s">
        <v>2072</v>
      </c>
      <c r="D834" s="11" t="s">
        <v>2073</v>
      </c>
      <c r="E834" s="11" t="s">
        <v>107</v>
      </c>
      <c r="F834" s="10">
        <v>43124</v>
      </c>
      <c r="G834" s="11" t="s">
        <v>2074</v>
      </c>
      <c r="H834" s="12">
        <v>42370</v>
      </c>
      <c r="I834" s="10"/>
      <c r="J834" s="11" t="s">
        <v>710</v>
      </c>
      <c r="K834" s="11"/>
      <c r="L834" s="10">
        <v>102997</v>
      </c>
      <c r="M834" s="11" t="s">
        <v>48</v>
      </c>
      <c r="N834" s="11" t="s">
        <v>2079</v>
      </c>
      <c r="O834" s="11" t="s">
        <v>49</v>
      </c>
      <c r="P834" s="11" t="s">
        <v>50</v>
      </c>
      <c r="Q834" s="11" t="s">
        <v>50</v>
      </c>
      <c r="R834" s="11" t="s">
        <v>2080</v>
      </c>
      <c r="S834" s="12">
        <v>42370</v>
      </c>
      <c r="T834" s="12">
        <v>43100</v>
      </c>
      <c r="U834" s="12">
        <v>43100</v>
      </c>
      <c r="V834" s="10">
        <v>44.95</v>
      </c>
      <c r="W834" s="10">
        <v>300</v>
      </c>
      <c r="X834" s="10">
        <v>0</v>
      </c>
      <c r="Y834" s="13">
        <v>42907.464629629627</v>
      </c>
      <c r="Z834" s="11"/>
      <c r="AA834" s="10"/>
      <c r="AB834" s="11"/>
      <c r="AC834" s="10"/>
      <c r="AD834" s="10"/>
      <c r="AE834" s="10"/>
      <c r="AF834" s="10"/>
      <c r="AG834" s="10"/>
      <c r="AH834" s="10"/>
      <c r="AI834" s="11"/>
      <c r="AJ834" s="2">
        <f>VLOOKUP(A834,'[1]Tab.-Job'!A:A,1,FALSE)</f>
        <v>20371</v>
      </c>
      <c r="AK834" s="14" t="str">
        <f t="shared" si="100"/>
        <v>Özdag Emir 25.06.2014</v>
      </c>
      <c r="AL834" s="2" t="b">
        <f t="shared" si="101"/>
        <v>0</v>
      </c>
    </row>
    <row r="835" spans="1:38" ht="25.5" x14ac:dyDescent="0.2">
      <c r="A835" s="10">
        <v>20375</v>
      </c>
      <c r="B835" s="11" t="s">
        <v>41</v>
      </c>
      <c r="C835" s="11" t="s">
        <v>2081</v>
      </c>
      <c r="D835" s="11" t="s">
        <v>2082</v>
      </c>
      <c r="E835" s="11" t="s">
        <v>285</v>
      </c>
      <c r="F835" s="10">
        <v>43494</v>
      </c>
      <c r="G835" s="11" t="s">
        <v>2083</v>
      </c>
      <c r="H835" s="12">
        <v>42736</v>
      </c>
      <c r="I835" s="10"/>
      <c r="J835" s="11" t="s">
        <v>110</v>
      </c>
      <c r="K835" s="11"/>
      <c r="L835" s="10">
        <v>103672</v>
      </c>
      <c r="M835" s="11" t="s">
        <v>48</v>
      </c>
      <c r="N835" s="11"/>
      <c r="O835" s="11" t="s">
        <v>49</v>
      </c>
      <c r="P835" s="11" t="s">
        <v>50</v>
      </c>
      <c r="Q835" s="11" t="s">
        <v>50</v>
      </c>
      <c r="R835" s="11" t="s">
        <v>2084</v>
      </c>
      <c r="S835" s="12">
        <v>42948</v>
      </c>
      <c r="T835" s="12">
        <v>43100</v>
      </c>
      <c r="U835" s="12">
        <v>43100</v>
      </c>
      <c r="V835" s="10">
        <v>134</v>
      </c>
      <c r="W835" s="10"/>
      <c r="X835" s="10">
        <v>0</v>
      </c>
      <c r="Y835" s="13">
        <v>42934.483518518522</v>
      </c>
      <c r="Z835" s="11"/>
      <c r="AA835" s="10">
        <v>25809</v>
      </c>
      <c r="AB835" s="11" t="s">
        <v>60</v>
      </c>
      <c r="AC835" s="10">
        <v>100</v>
      </c>
      <c r="AD835" s="12">
        <v>42948</v>
      </c>
      <c r="AE835" s="12">
        <v>43100</v>
      </c>
      <c r="AF835" s="12">
        <v>43100</v>
      </c>
      <c r="AG835" s="10">
        <v>0</v>
      </c>
      <c r="AH835" s="13">
        <v>42934.483969907407</v>
      </c>
      <c r="AI835" s="11"/>
      <c r="AJ835" s="2">
        <f>VLOOKUP(A835,'[1]Tab.-Job'!A:A,1,FALSE)</f>
        <v>20375</v>
      </c>
      <c r="AK835" s="14" t="str">
        <f t="shared" si="100"/>
        <v>Schnegg Patrick Gabriel 26.06.2005</v>
      </c>
      <c r="AL835" s="2" t="b">
        <f t="shared" si="101"/>
        <v>0</v>
      </c>
    </row>
    <row r="836" spans="1:38" ht="25.5" x14ac:dyDescent="0.2">
      <c r="A836" s="10">
        <v>20375</v>
      </c>
      <c r="B836" s="11" t="s">
        <v>41</v>
      </c>
      <c r="C836" s="11" t="s">
        <v>2081</v>
      </c>
      <c r="D836" s="11" t="s">
        <v>2082</v>
      </c>
      <c r="E836" s="11" t="s">
        <v>285</v>
      </c>
      <c r="F836" s="10">
        <v>43494</v>
      </c>
      <c r="G836" s="11" t="s">
        <v>2083</v>
      </c>
      <c r="H836" s="12">
        <v>42736</v>
      </c>
      <c r="I836" s="10"/>
      <c r="J836" s="11" t="s">
        <v>110</v>
      </c>
      <c r="K836" s="11"/>
      <c r="L836" s="10">
        <v>103672</v>
      </c>
      <c r="M836" s="11" t="s">
        <v>48</v>
      </c>
      <c r="N836" s="11"/>
      <c r="O836" s="11" t="s">
        <v>49</v>
      </c>
      <c r="P836" s="11" t="s">
        <v>50</v>
      </c>
      <c r="Q836" s="11" t="s">
        <v>50</v>
      </c>
      <c r="R836" s="11" t="s">
        <v>2084</v>
      </c>
      <c r="S836" s="12">
        <v>42948</v>
      </c>
      <c r="T836" s="12">
        <v>43100</v>
      </c>
      <c r="U836" s="12">
        <v>43100</v>
      </c>
      <c r="V836" s="10">
        <v>134</v>
      </c>
      <c r="W836" s="10"/>
      <c r="X836" s="10">
        <v>0</v>
      </c>
      <c r="Y836" s="13">
        <v>42934.483518518522</v>
      </c>
      <c r="Z836" s="11"/>
      <c r="AA836" s="10">
        <v>25808</v>
      </c>
      <c r="AB836" s="11" t="s">
        <v>61</v>
      </c>
      <c r="AC836" s="10">
        <v>5.65</v>
      </c>
      <c r="AD836" s="12">
        <v>42948</v>
      </c>
      <c r="AE836" s="12">
        <v>43100</v>
      </c>
      <c r="AF836" s="12">
        <v>43100</v>
      </c>
      <c r="AG836" s="10">
        <v>0</v>
      </c>
      <c r="AH836" s="13">
        <v>42934.483738425923</v>
      </c>
      <c r="AI836" s="11"/>
      <c r="AJ836" s="2">
        <f>VLOOKUP(A836,'[1]Tab.-Job'!A:A,1,FALSE)</f>
        <v>20375</v>
      </c>
      <c r="AK836" s="14" t="str">
        <f t="shared" si="100"/>
        <v>Schnegg Patrick Gabriel 26.06.2005</v>
      </c>
      <c r="AL836" s="2" t="b">
        <f t="shared" si="101"/>
        <v>0</v>
      </c>
    </row>
    <row r="837" spans="1:38" ht="25.5" x14ac:dyDescent="0.2">
      <c r="A837" s="10">
        <v>20375</v>
      </c>
      <c r="B837" s="11" t="s">
        <v>41</v>
      </c>
      <c r="C837" s="11" t="s">
        <v>2081</v>
      </c>
      <c r="D837" s="11" t="s">
        <v>2082</v>
      </c>
      <c r="E837" s="11" t="s">
        <v>285</v>
      </c>
      <c r="F837" s="10">
        <v>43494</v>
      </c>
      <c r="G837" s="11" t="s">
        <v>2083</v>
      </c>
      <c r="H837" s="12">
        <v>42736</v>
      </c>
      <c r="I837" s="10"/>
      <c r="J837" s="11" t="s">
        <v>110</v>
      </c>
      <c r="K837" s="11"/>
      <c r="L837" s="10">
        <v>103670</v>
      </c>
      <c r="M837" s="11" t="s">
        <v>48</v>
      </c>
      <c r="N837" s="11"/>
      <c r="O837" s="11" t="s">
        <v>49</v>
      </c>
      <c r="P837" s="11" t="s">
        <v>50</v>
      </c>
      <c r="Q837" s="11" t="s">
        <v>50</v>
      </c>
      <c r="R837" s="11" t="s">
        <v>2084</v>
      </c>
      <c r="S837" s="12">
        <v>42736</v>
      </c>
      <c r="T837" s="12">
        <v>42947</v>
      </c>
      <c r="U837" s="12">
        <v>42947</v>
      </c>
      <c r="V837" s="10">
        <v>128.35</v>
      </c>
      <c r="W837" s="10"/>
      <c r="X837" s="10">
        <v>0</v>
      </c>
      <c r="Y837" s="13">
        <v>42934.482777777775</v>
      </c>
      <c r="Z837" s="11"/>
      <c r="AA837" s="10"/>
      <c r="AB837" s="11"/>
      <c r="AC837" s="10"/>
      <c r="AD837" s="10"/>
      <c r="AE837" s="10"/>
      <c r="AF837" s="10"/>
      <c r="AG837" s="10"/>
      <c r="AH837" s="10"/>
      <c r="AI837" s="11"/>
      <c r="AJ837" s="2">
        <f>VLOOKUP(A837,'[1]Tab.-Job'!A:A,1,FALSE)</f>
        <v>20375</v>
      </c>
      <c r="AK837" s="14" t="str">
        <f t="shared" si="100"/>
        <v>Schnegg Patrick Gabriel 26.06.2005</v>
      </c>
      <c r="AL837" s="2" t="b">
        <f t="shared" si="101"/>
        <v>0</v>
      </c>
    </row>
    <row r="838" spans="1:38" ht="25.5" x14ac:dyDescent="0.2">
      <c r="A838" s="10">
        <v>20403</v>
      </c>
      <c r="B838" s="11" t="s">
        <v>41</v>
      </c>
      <c r="C838" s="11" t="s">
        <v>2085</v>
      </c>
      <c r="D838" s="11" t="s">
        <v>2086</v>
      </c>
      <c r="E838" s="11" t="s">
        <v>112</v>
      </c>
      <c r="F838" s="10">
        <v>43639</v>
      </c>
      <c r="G838" s="11" t="s">
        <v>2087</v>
      </c>
      <c r="H838" s="12">
        <v>42736</v>
      </c>
      <c r="I838" s="10"/>
      <c r="J838" s="11" t="s">
        <v>128</v>
      </c>
      <c r="K838" s="11" t="s">
        <v>331</v>
      </c>
      <c r="L838" s="10">
        <v>103949</v>
      </c>
      <c r="M838" s="11" t="s">
        <v>48</v>
      </c>
      <c r="N838" s="11"/>
      <c r="O838" s="11" t="s">
        <v>49</v>
      </c>
      <c r="P838" s="11" t="s">
        <v>50</v>
      </c>
      <c r="Q838" s="11" t="s">
        <v>50</v>
      </c>
      <c r="R838" s="11" t="s">
        <v>2088</v>
      </c>
      <c r="S838" s="12">
        <v>42736</v>
      </c>
      <c r="T838" s="10"/>
      <c r="U838" s="10"/>
      <c r="V838" s="10">
        <v>547</v>
      </c>
      <c r="W838" s="10">
        <v>300</v>
      </c>
      <c r="X838" s="10">
        <v>2188</v>
      </c>
      <c r="Y838" s="13">
        <v>42954.409583333334</v>
      </c>
      <c r="Z838" s="11"/>
      <c r="AA838" s="10">
        <v>25958</v>
      </c>
      <c r="AB838" s="11" t="s">
        <v>60</v>
      </c>
      <c r="AC838" s="10">
        <v>5.65</v>
      </c>
      <c r="AD838" s="12">
        <v>42736</v>
      </c>
      <c r="AE838" s="12">
        <v>43100</v>
      </c>
      <c r="AF838" s="12">
        <v>43100</v>
      </c>
      <c r="AG838" s="10">
        <v>22.6</v>
      </c>
      <c r="AH838" s="13">
        <v>42954.410312499997</v>
      </c>
      <c r="AI838" s="11"/>
      <c r="AJ838" s="2">
        <f>VLOOKUP(A838,'[1]Tab.-Job'!A:A,1,FALSE)</f>
        <v>20403</v>
      </c>
      <c r="AK838" s="14" t="str">
        <f t="shared" si="100"/>
        <v>Piot Adrien Felix 08.08.2026</v>
      </c>
      <c r="AL838" s="2" t="b">
        <f t="shared" si="101"/>
        <v>0</v>
      </c>
    </row>
    <row r="839" spans="1:38" ht="25.5" x14ac:dyDescent="0.2">
      <c r="A839" s="10">
        <v>20479</v>
      </c>
      <c r="B839" s="11" t="s">
        <v>41</v>
      </c>
      <c r="C839" s="11" t="s">
        <v>2089</v>
      </c>
      <c r="D839" s="11" t="s">
        <v>2090</v>
      </c>
      <c r="E839" s="11" t="s">
        <v>697</v>
      </c>
      <c r="F839" s="10">
        <v>43916</v>
      </c>
      <c r="G839" s="11" t="s">
        <v>2091</v>
      </c>
      <c r="H839" s="12">
        <v>42005</v>
      </c>
      <c r="I839" s="10"/>
      <c r="J839" s="11" t="s">
        <v>56</v>
      </c>
      <c r="K839" s="11"/>
      <c r="L839" s="10">
        <v>104485</v>
      </c>
      <c r="M839" s="11" t="s">
        <v>48</v>
      </c>
      <c r="N839" s="11"/>
      <c r="O839" s="11" t="s">
        <v>49</v>
      </c>
      <c r="P839" s="11" t="s">
        <v>50</v>
      </c>
      <c r="Q839" s="11" t="s">
        <v>50</v>
      </c>
      <c r="R839" s="11" t="s">
        <v>2092</v>
      </c>
      <c r="S839" s="12">
        <v>42736</v>
      </c>
      <c r="T839" s="12">
        <v>43100</v>
      </c>
      <c r="U839" s="12">
        <v>43100</v>
      </c>
      <c r="V839" s="10">
        <v>565.4</v>
      </c>
      <c r="W839" s="10"/>
      <c r="X839" s="10">
        <v>2827</v>
      </c>
      <c r="Y839" s="13">
        <v>42979.682129629633</v>
      </c>
      <c r="Z839" s="11"/>
      <c r="AA839" s="10">
        <v>26195</v>
      </c>
      <c r="AB839" s="11" t="s">
        <v>60</v>
      </c>
      <c r="AC839" s="10">
        <v>554</v>
      </c>
      <c r="AD839" s="12">
        <v>42736</v>
      </c>
      <c r="AE839" s="12">
        <v>43100</v>
      </c>
      <c r="AF839" s="12">
        <v>43100</v>
      </c>
      <c r="AG839" s="10">
        <v>2770</v>
      </c>
      <c r="AH839" s="13">
        <v>42979.682800925926</v>
      </c>
      <c r="AI839" s="11"/>
      <c r="AJ839" s="2">
        <f>VLOOKUP(A839,'[1]Tab.-Job'!A:A,1,FALSE)</f>
        <v>20479</v>
      </c>
      <c r="AK839" s="14" t="str">
        <f t="shared" si="100"/>
        <v>Schwarz Lucie 02.05.2029</v>
      </c>
      <c r="AL839" s="2" t="b">
        <f t="shared" si="101"/>
        <v>0</v>
      </c>
    </row>
    <row r="840" spans="1:38" ht="25.5" x14ac:dyDescent="0.2">
      <c r="A840" s="10">
        <v>20479</v>
      </c>
      <c r="B840" s="11" t="s">
        <v>41</v>
      </c>
      <c r="C840" s="11" t="s">
        <v>2089</v>
      </c>
      <c r="D840" s="11" t="s">
        <v>2090</v>
      </c>
      <c r="E840" s="11" t="s">
        <v>697</v>
      </c>
      <c r="F840" s="10">
        <v>43916</v>
      </c>
      <c r="G840" s="11" t="s">
        <v>2091</v>
      </c>
      <c r="H840" s="12">
        <v>42005</v>
      </c>
      <c r="I840" s="10"/>
      <c r="J840" s="11" t="s">
        <v>56</v>
      </c>
      <c r="K840" s="11"/>
      <c r="L840" s="10">
        <v>104485</v>
      </c>
      <c r="M840" s="11" t="s">
        <v>48</v>
      </c>
      <c r="N840" s="11"/>
      <c r="O840" s="11" t="s">
        <v>49</v>
      </c>
      <c r="P840" s="11" t="s">
        <v>50</v>
      </c>
      <c r="Q840" s="11" t="s">
        <v>50</v>
      </c>
      <c r="R840" s="11" t="s">
        <v>2092</v>
      </c>
      <c r="S840" s="12">
        <v>42736</v>
      </c>
      <c r="T840" s="12">
        <v>43100</v>
      </c>
      <c r="U840" s="12">
        <v>43100</v>
      </c>
      <c r="V840" s="10">
        <v>565.4</v>
      </c>
      <c r="W840" s="10"/>
      <c r="X840" s="10">
        <v>2827</v>
      </c>
      <c r="Y840" s="13">
        <v>42979.682129629633</v>
      </c>
      <c r="Z840" s="11"/>
      <c r="AA840" s="10">
        <v>26197</v>
      </c>
      <c r="AB840" s="11" t="s">
        <v>61</v>
      </c>
      <c r="AC840" s="10">
        <v>5.65</v>
      </c>
      <c r="AD840" s="12">
        <v>42736</v>
      </c>
      <c r="AE840" s="12">
        <v>43100</v>
      </c>
      <c r="AF840" s="12">
        <v>43100</v>
      </c>
      <c r="AG840" s="10">
        <v>28.25</v>
      </c>
      <c r="AH840" s="13">
        <v>42979.68304398148</v>
      </c>
      <c r="AI840" s="11"/>
      <c r="AJ840" s="2">
        <f>VLOOKUP(A840,'[1]Tab.-Job'!A:A,1,FALSE)</f>
        <v>20479</v>
      </c>
      <c r="AK840" s="14" t="str">
        <f t="shared" si="100"/>
        <v>Schwarz Lucie 02.05.2029</v>
      </c>
      <c r="AL840" s="2" t="b">
        <f t="shared" si="101"/>
        <v>0</v>
      </c>
    </row>
    <row r="841" spans="1:38" ht="25.5" x14ac:dyDescent="0.2">
      <c r="A841" s="10">
        <v>20479</v>
      </c>
      <c r="B841" s="11" t="s">
        <v>41</v>
      </c>
      <c r="C841" s="11" t="s">
        <v>2089</v>
      </c>
      <c r="D841" s="11" t="s">
        <v>2090</v>
      </c>
      <c r="E841" s="11" t="s">
        <v>697</v>
      </c>
      <c r="F841" s="10">
        <v>43916</v>
      </c>
      <c r="G841" s="11" t="s">
        <v>2091</v>
      </c>
      <c r="H841" s="12">
        <v>42005</v>
      </c>
      <c r="I841" s="10"/>
      <c r="J841" s="11" t="s">
        <v>56</v>
      </c>
      <c r="K841" s="11"/>
      <c r="L841" s="10">
        <v>104487</v>
      </c>
      <c r="M841" s="11" t="s">
        <v>48</v>
      </c>
      <c r="N841" s="11"/>
      <c r="O841" s="11" t="s">
        <v>49</v>
      </c>
      <c r="P841" s="11" t="s">
        <v>50</v>
      </c>
      <c r="Q841" s="11" t="s">
        <v>50</v>
      </c>
      <c r="R841" s="11" t="s">
        <v>2092</v>
      </c>
      <c r="S841" s="12">
        <v>42005</v>
      </c>
      <c r="T841" s="12">
        <v>42735</v>
      </c>
      <c r="U841" s="12">
        <v>42735</v>
      </c>
      <c r="V841" s="10">
        <v>550</v>
      </c>
      <c r="W841" s="10"/>
      <c r="X841" s="10">
        <v>0</v>
      </c>
      <c r="Y841" s="13">
        <v>42979.682442129626</v>
      </c>
      <c r="Z841" s="11"/>
      <c r="AA841" s="10"/>
      <c r="AB841" s="11"/>
      <c r="AC841" s="10"/>
      <c r="AD841" s="10"/>
      <c r="AE841" s="10"/>
      <c r="AF841" s="10"/>
      <c r="AG841" s="10"/>
      <c r="AH841" s="10"/>
      <c r="AI841" s="11"/>
      <c r="AJ841" s="2">
        <f>VLOOKUP(A841,'[1]Tab.-Job'!A:A,1,FALSE)</f>
        <v>20479</v>
      </c>
      <c r="AK841" s="14" t="str">
        <f t="shared" si="100"/>
        <v>Schwarz Lucie 02.05.2029</v>
      </c>
      <c r="AL841" s="2" t="b">
        <f t="shared" si="101"/>
        <v>0</v>
      </c>
    </row>
    <row r="842" spans="1:38" ht="25.5" x14ac:dyDescent="0.2">
      <c r="A842" s="10">
        <v>20686</v>
      </c>
      <c r="B842" s="11" t="s">
        <v>41</v>
      </c>
      <c r="C842" s="11" t="s">
        <v>2093</v>
      </c>
      <c r="D842" s="11" t="s">
        <v>2094</v>
      </c>
      <c r="E842" s="11" t="s">
        <v>714</v>
      </c>
      <c r="F842" s="10">
        <v>43753</v>
      </c>
      <c r="G842" s="11" t="s">
        <v>2095</v>
      </c>
      <c r="H842" s="12">
        <v>42370</v>
      </c>
      <c r="I842" s="10"/>
      <c r="J842" s="11" t="s">
        <v>68</v>
      </c>
      <c r="K842" s="11" t="s">
        <v>2096</v>
      </c>
      <c r="L842" s="10">
        <v>104159</v>
      </c>
      <c r="M842" s="11" t="s">
        <v>48</v>
      </c>
      <c r="N842" s="11" t="s">
        <v>2095</v>
      </c>
      <c r="O842" s="11" t="s">
        <v>49</v>
      </c>
      <c r="P842" s="11" t="s">
        <v>50</v>
      </c>
      <c r="Q842" s="11" t="s">
        <v>50</v>
      </c>
      <c r="R842" s="11" t="s">
        <v>2097</v>
      </c>
      <c r="S842" s="12">
        <v>42736</v>
      </c>
      <c r="T842" s="12">
        <v>43100</v>
      </c>
      <c r="U842" s="12">
        <v>43100</v>
      </c>
      <c r="V842" s="10">
        <v>485.8</v>
      </c>
      <c r="W842" s="10">
        <v>500</v>
      </c>
      <c r="X842" s="10">
        <v>0</v>
      </c>
      <c r="Y842" s="13">
        <v>42962.670208333337</v>
      </c>
      <c r="Z842" s="11" t="s">
        <v>2098</v>
      </c>
      <c r="AA842" s="10"/>
      <c r="AB842" s="11"/>
      <c r="AC842" s="10"/>
      <c r="AD842" s="10"/>
      <c r="AE842" s="10"/>
      <c r="AF842" s="10"/>
      <c r="AG842" s="10"/>
      <c r="AH842" s="10"/>
      <c r="AI842" s="11"/>
      <c r="AJ842" s="2">
        <f>VLOOKUP(A842,'[1]Tab.-Job'!A:A,1,FALSE)</f>
        <v>20686</v>
      </c>
      <c r="AK842" s="14" t="str">
        <f t="shared" ref="AK842:AK854" si="102">LEFT(R842,LEN(R842)-9)&amp;TEXT(SUBSTITUTE(SUBSTITUTE(SUBSTITUTE(RIGHT(R842,9),"DEC","DÉC"),"FEV","FÉV"),"AOU","AOÛ"),"jj.mm.aaaa")</f>
        <v>Moret Adrienne 08.04.2027</v>
      </c>
      <c r="AL842" s="2" t="b">
        <f t="shared" ref="AL842:AL854" si="103">EXACT(D842,AK842)</f>
        <v>0</v>
      </c>
    </row>
    <row r="843" spans="1:38" ht="25.5" x14ac:dyDescent="0.2">
      <c r="A843" s="10">
        <v>20814</v>
      </c>
      <c r="B843" s="11" t="s">
        <v>41</v>
      </c>
      <c r="C843" s="11" t="s">
        <v>2099</v>
      </c>
      <c r="D843" s="11" t="s">
        <v>2100</v>
      </c>
      <c r="E843" s="11" t="s">
        <v>454</v>
      </c>
      <c r="F843" s="10">
        <v>43644</v>
      </c>
      <c r="G843" s="11" t="s">
        <v>2101</v>
      </c>
      <c r="H843" s="12">
        <v>42370</v>
      </c>
      <c r="I843" s="10"/>
      <c r="J843" s="11" t="s">
        <v>56</v>
      </c>
      <c r="K843" s="11" t="s">
        <v>97</v>
      </c>
      <c r="L843" s="10">
        <v>103955</v>
      </c>
      <c r="M843" s="11" t="s">
        <v>48</v>
      </c>
      <c r="N843" s="11" t="s">
        <v>2101</v>
      </c>
      <c r="O843" s="11" t="s">
        <v>49</v>
      </c>
      <c r="P843" s="11" t="s">
        <v>49</v>
      </c>
      <c r="Q843" s="11" t="s">
        <v>50</v>
      </c>
      <c r="R843" s="11" t="s">
        <v>2102</v>
      </c>
      <c r="S843" s="12">
        <v>42979</v>
      </c>
      <c r="T843" s="12">
        <v>43100</v>
      </c>
      <c r="U843" s="12">
        <v>43100</v>
      </c>
      <c r="V843" s="10">
        <v>578.35</v>
      </c>
      <c r="W843" s="10">
        <v>300</v>
      </c>
      <c r="X843" s="10">
        <v>0</v>
      </c>
      <c r="Y843" s="13">
        <v>42954.611377314817</v>
      </c>
      <c r="Z843" s="11"/>
      <c r="AA843" s="10"/>
      <c r="AB843" s="11"/>
      <c r="AC843" s="10"/>
      <c r="AD843" s="10"/>
      <c r="AE843" s="10"/>
      <c r="AF843" s="10"/>
      <c r="AG843" s="10"/>
      <c r="AH843" s="10"/>
      <c r="AI843" s="11"/>
      <c r="AJ843" s="2">
        <f>VLOOKUP(A843,'[1]Tab.-Job'!A:A,1,FALSE)</f>
        <v>20814</v>
      </c>
      <c r="AK843" s="14" t="str">
        <f t="shared" si="102"/>
        <v>Petitjean Claude René 05.11.1966</v>
      </c>
      <c r="AL843" s="2" t="b">
        <f t="shared" si="103"/>
        <v>1</v>
      </c>
    </row>
    <row r="844" spans="1:38" ht="25.5" x14ac:dyDescent="0.2">
      <c r="A844" s="10">
        <v>20814</v>
      </c>
      <c r="B844" s="11" t="s">
        <v>41</v>
      </c>
      <c r="C844" s="11" t="s">
        <v>2099</v>
      </c>
      <c r="D844" s="11" t="s">
        <v>2100</v>
      </c>
      <c r="E844" s="11" t="s">
        <v>454</v>
      </c>
      <c r="F844" s="10">
        <v>43644</v>
      </c>
      <c r="G844" s="11" t="s">
        <v>2101</v>
      </c>
      <c r="H844" s="12">
        <v>42370</v>
      </c>
      <c r="I844" s="10"/>
      <c r="J844" s="11" t="s">
        <v>56</v>
      </c>
      <c r="K844" s="11" t="s">
        <v>97</v>
      </c>
      <c r="L844" s="10">
        <v>103954</v>
      </c>
      <c r="M844" s="11" t="s">
        <v>48</v>
      </c>
      <c r="N844" s="11" t="s">
        <v>2101</v>
      </c>
      <c r="O844" s="11" t="s">
        <v>49</v>
      </c>
      <c r="P844" s="11" t="s">
        <v>49</v>
      </c>
      <c r="Q844" s="11" t="s">
        <v>50</v>
      </c>
      <c r="R844" s="11" t="s">
        <v>2102</v>
      </c>
      <c r="S844" s="12">
        <v>42370</v>
      </c>
      <c r="T844" s="12">
        <v>42978</v>
      </c>
      <c r="U844" s="12">
        <v>42978</v>
      </c>
      <c r="V844" s="10">
        <v>578.35</v>
      </c>
      <c r="W844" s="10">
        <v>300</v>
      </c>
      <c r="X844" s="10">
        <v>0</v>
      </c>
      <c r="Y844" s="13">
        <v>42954.610208333332</v>
      </c>
      <c r="Z844" s="11"/>
      <c r="AA844" s="10"/>
      <c r="AB844" s="11"/>
      <c r="AC844" s="10"/>
      <c r="AD844" s="10"/>
      <c r="AE844" s="10"/>
      <c r="AF844" s="10"/>
      <c r="AG844" s="10"/>
      <c r="AH844" s="10"/>
      <c r="AI844" s="11"/>
      <c r="AJ844" s="2">
        <f>VLOOKUP(A844,'[1]Tab.-Job'!A:A,1,FALSE)</f>
        <v>20814</v>
      </c>
      <c r="AK844" s="14" t="str">
        <f t="shared" si="102"/>
        <v>Petitjean Claude René 05.11.1966</v>
      </c>
      <c r="AL844" s="2" t="b">
        <f t="shared" si="103"/>
        <v>1</v>
      </c>
    </row>
    <row r="845" spans="1:38" ht="25.5" x14ac:dyDescent="0.2">
      <c r="A845" s="10">
        <v>20817</v>
      </c>
      <c r="B845" s="11" t="s">
        <v>41</v>
      </c>
      <c r="C845" s="11" t="s">
        <v>2103</v>
      </c>
      <c r="D845" s="11" t="s">
        <v>2104</v>
      </c>
      <c r="E845" s="11" t="s">
        <v>109</v>
      </c>
      <c r="F845" s="10">
        <v>43827</v>
      </c>
      <c r="G845" s="11" t="s">
        <v>2105</v>
      </c>
      <c r="H845" s="12">
        <v>42370</v>
      </c>
      <c r="I845" s="10"/>
      <c r="J845" s="11" t="s">
        <v>128</v>
      </c>
      <c r="K845" s="11"/>
      <c r="L845" s="10">
        <v>104324</v>
      </c>
      <c r="M845" s="11" t="s">
        <v>48</v>
      </c>
      <c r="N845" s="11" t="s">
        <v>2105</v>
      </c>
      <c r="O845" s="11" t="s">
        <v>49</v>
      </c>
      <c r="P845" s="11" t="s">
        <v>50</v>
      </c>
      <c r="Q845" s="11" t="s">
        <v>50</v>
      </c>
      <c r="R845" s="11" t="s">
        <v>2106</v>
      </c>
      <c r="S845" s="12">
        <v>42736</v>
      </c>
      <c r="T845" s="12">
        <v>43100</v>
      </c>
      <c r="U845" s="12">
        <v>43100</v>
      </c>
      <c r="V845" s="10">
        <v>547</v>
      </c>
      <c r="W845" s="10">
        <v>300</v>
      </c>
      <c r="X845" s="10">
        <v>1094</v>
      </c>
      <c r="Y845" s="13">
        <v>42975.489247685182</v>
      </c>
      <c r="Z845" s="11"/>
      <c r="AA845" s="10">
        <v>26135</v>
      </c>
      <c r="AB845" s="11" t="s">
        <v>60</v>
      </c>
      <c r="AC845" s="10">
        <v>541.35</v>
      </c>
      <c r="AD845" s="12">
        <v>42736</v>
      </c>
      <c r="AE845" s="12">
        <v>43100</v>
      </c>
      <c r="AF845" s="12">
        <v>43100</v>
      </c>
      <c r="AG845" s="10">
        <v>1082.7</v>
      </c>
      <c r="AH845" s="13">
        <v>42975.493113425924</v>
      </c>
      <c r="AI845" s="11"/>
      <c r="AJ845" s="2">
        <f>VLOOKUP(A845,'[1]Tab.-Job'!A:A,1,FALSE)</f>
        <v>20817</v>
      </c>
      <c r="AK845" s="14" t="str">
        <f t="shared" si="102"/>
        <v>Rubio Maria Luisa 02.04.1969</v>
      </c>
      <c r="AL845" s="2" t="b">
        <f t="shared" si="103"/>
        <v>1</v>
      </c>
    </row>
    <row r="846" spans="1:38" ht="25.5" x14ac:dyDescent="0.2">
      <c r="A846" s="10">
        <v>20817</v>
      </c>
      <c r="B846" s="11" t="s">
        <v>41</v>
      </c>
      <c r="C846" s="11" t="s">
        <v>2103</v>
      </c>
      <c r="D846" s="11" t="s">
        <v>2104</v>
      </c>
      <c r="E846" s="11" t="s">
        <v>109</v>
      </c>
      <c r="F846" s="10">
        <v>43827</v>
      </c>
      <c r="G846" s="11" t="s">
        <v>2105</v>
      </c>
      <c r="H846" s="12">
        <v>42370</v>
      </c>
      <c r="I846" s="10"/>
      <c r="J846" s="11" t="s">
        <v>128</v>
      </c>
      <c r="K846" s="11"/>
      <c r="L846" s="10">
        <v>104324</v>
      </c>
      <c r="M846" s="11" t="s">
        <v>48</v>
      </c>
      <c r="N846" s="11" t="s">
        <v>2105</v>
      </c>
      <c r="O846" s="11" t="s">
        <v>49</v>
      </c>
      <c r="P846" s="11" t="s">
        <v>50</v>
      </c>
      <c r="Q846" s="11" t="s">
        <v>50</v>
      </c>
      <c r="R846" s="11" t="s">
        <v>2106</v>
      </c>
      <c r="S846" s="12">
        <v>42736</v>
      </c>
      <c r="T846" s="12">
        <v>43100</v>
      </c>
      <c r="U846" s="12">
        <v>43100</v>
      </c>
      <c r="V846" s="10">
        <v>547</v>
      </c>
      <c r="W846" s="10">
        <v>300</v>
      </c>
      <c r="X846" s="10">
        <v>1094</v>
      </c>
      <c r="Y846" s="13">
        <v>42975.489247685182</v>
      </c>
      <c r="Z846" s="11"/>
      <c r="AA846" s="10">
        <v>26134</v>
      </c>
      <c r="AB846" s="11" t="s">
        <v>61</v>
      </c>
      <c r="AC846" s="10">
        <v>5.65</v>
      </c>
      <c r="AD846" s="12">
        <v>42736</v>
      </c>
      <c r="AE846" s="12">
        <v>43100</v>
      </c>
      <c r="AF846" s="12">
        <v>43100</v>
      </c>
      <c r="AG846" s="10">
        <v>11.3</v>
      </c>
      <c r="AH846" s="13">
        <v>42975.489664351851</v>
      </c>
      <c r="AI846" s="11"/>
      <c r="AJ846" s="2">
        <f>VLOOKUP(A846,'[1]Tab.-Job'!A:A,1,FALSE)</f>
        <v>20817</v>
      </c>
      <c r="AK846" s="14" t="str">
        <f t="shared" si="102"/>
        <v>Rubio Maria Luisa 02.04.1969</v>
      </c>
      <c r="AL846" s="2" t="b">
        <f t="shared" si="103"/>
        <v>1</v>
      </c>
    </row>
    <row r="847" spans="1:38" ht="25.5" x14ac:dyDescent="0.2">
      <c r="A847" s="10">
        <v>20817</v>
      </c>
      <c r="B847" s="11" t="s">
        <v>41</v>
      </c>
      <c r="C847" s="11" t="s">
        <v>2103</v>
      </c>
      <c r="D847" s="11" t="s">
        <v>2104</v>
      </c>
      <c r="E847" s="11" t="s">
        <v>109</v>
      </c>
      <c r="F847" s="10">
        <v>43827</v>
      </c>
      <c r="G847" s="11" t="s">
        <v>2105</v>
      </c>
      <c r="H847" s="12">
        <v>42370</v>
      </c>
      <c r="I847" s="10"/>
      <c r="J847" s="11" t="s">
        <v>128</v>
      </c>
      <c r="K847" s="11"/>
      <c r="L847" s="10">
        <v>104323</v>
      </c>
      <c r="M847" s="11" t="s">
        <v>48</v>
      </c>
      <c r="N847" s="11" t="s">
        <v>2105</v>
      </c>
      <c r="O847" s="11" t="s">
        <v>49</v>
      </c>
      <c r="P847" s="11" t="s">
        <v>50</v>
      </c>
      <c r="Q847" s="11" t="s">
        <v>50</v>
      </c>
      <c r="R847" s="11" t="s">
        <v>2106</v>
      </c>
      <c r="S847" s="12">
        <v>42370</v>
      </c>
      <c r="T847" s="12">
        <v>42735</v>
      </c>
      <c r="U847" s="12">
        <v>42735</v>
      </c>
      <c r="V847" s="10">
        <v>547</v>
      </c>
      <c r="W847" s="10">
        <v>300</v>
      </c>
      <c r="X847" s="10">
        <v>0</v>
      </c>
      <c r="Y847" s="13">
        <v>42975.484594907408</v>
      </c>
      <c r="Z847" s="11"/>
      <c r="AA847" s="10"/>
      <c r="AB847" s="11"/>
      <c r="AC847" s="10"/>
      <c r="AD847" s="10"/>
      <c r="AE847" s="10"/>
      <c r="AF847" s="10"/>
      <c r="AG847" s="10"/>
      <c r="AH847" s="10"/>
      <c r="AI847" s="11"/>
      <c r="AJ847" s="2">
        <f>VLOOKUP(A847,'[1]Tab.-Job'!A:A,1,FALSE)</f>
        <v>20817</v>
      </c>
      <c r="AK847" s="14" t="str">
        <f t="shared" si="102"/>
        <v>Rubio Maria Luisa 02.04.1969</v>
      </c>
      <c r="AL847" s="2" t="b">
        <f t="shared" si="103"/>
        <v>1</v>
      </c>
    </row>
    <row r="848" spans="1:38" ht="25.5" x14ac:dyDescent="0.2">
      <c r="A848" s="10">
        <v>20852</v>
      </c>
      <c r="B848" s="11" t="s">
        <v>41</v>
      </c>
      <c r="C848" s="11" t="s">
        <v>2107</v>
      </c>
      <c r="D848" s="11" t="s">
        <v>2108</v>
      </c>
      <c r="E848" s="11" t="s">
        <v>116</v>
      </c>
      <c r="F848" s="10">
        <v>43632</v>
      </c>
      <c r="G848" s="11" t="s">
        <v>2109</v>
      </c>
      <c r="H848" s="12">
        <v>42005</v>
      </c>
      <c r="I848" s="10"/>
      <c r="J848" s="11" t="s">
        <v>56</v>
      </c>
      <c r="K848" s="11" t="s">
        <v>136</v>
      </c>
      <c r="L848" s="10">
        <v>103936</v>
      </c>
      <c r="M848" s="11" t="s">
        <v>48</v>
      </c>
      <c r="N848" s="11" t="s">
        <v>2109</v>
      </c>
      <c r="O848" s="11" t="s">
        <v>49</v>
      </c>
      <c r="P848" s="11" t="s">
        <v>50</v>
      </c>
      <c r="Q848" s="11" t="s">
        <v>50</v>
      </c>
      <c r="R848" s="11" t="s">
        <v>2110</v>
      </c>
      <c r="S848" s="12">
        <v>42948</v>
      </c>
      <c r="T848" s="12">
        <v>43100</v>
      </c>
      <c r="U848" s="12">
        <v>43100</v>
      </c>
      <c r="V848" s="10">
        <v>565.4</v>
      </c>
      <c r="W848" s="10">
        <v>500</v>
      </c>
      <c r="X848" s="10">
        <v>0</v>
      </c>
      <c r="Y848" s="13">
        <v>42951.588090277779</v>
      </c>
      <c r="Z848" s="11"/>
      <c r="AA848" s="10">
        <v>25954</v>
      </c>
      <c r="AB848" s="11" t="s">
        <v>61</v>
      </c>
      <c r="AC848" s="10">
        <v>5.65</v>
      </c>
      <c r="AD848" s="12">
        <v>42948</v>
      </c>
      <c r="AE848" s="12">
        <v>43100</v>
      </c>
      <c r="AF848" s="12">
        <v>43100</v>
      </c>
      <c r="AG848" s="10">
        <v>0</v>
      </c>
      <c r="AH848" s="13">
        <v>42951.588391203702</v>
      </c>
      <c r="AI848" s="11"/>
      <c r="AJ848" s="2">
        <f>VLOOKUP(A848,'[1]Tab.-Job'!A:A,1,FALSE)</f>
        <v>20852</v>
      </c>
      <c r="AK848" s="14" t="str">
        <f t="shared" si="102"/>
        <v>Pache Marie France 27.07.1943</v>
      </c>
      <c r="AL848" s="2" t="b">
        <f t="shared" si="103"/>
        <v>1</v>
      </c>
    </row>
    <row r="849" spans="1:38" ht="25.5" x14ac:dyDescent="0.2">
      <c r="A849" s="10">
        <v>20852</v>
      </c>
      <c r="B849" s="11" t="s">
        <v>41</v>
      </c>
      <c r="C849" s="11" t="s">
        <v>2107</v>
      </c>
      <c r="D849" s="11" t="s">
        <v>2108</v>
      </c>
      <c r="E849" s="11" t="s">
        <v>116</v>
      </c>
      <c r="F849" s="10">
        <v>43632</v>
      </c>
      <c r="G849" s="11" t="s">
        <v>2109</v>
      </c>
      <c r="H849" s="12">
        <v>42005</v>
      </c>
      <c r="I849" s="10"/>
      <c r="J849" s="11" t="s">
        <v>56</v>
      </c>
      <c r="K849" s="11" t="s">
        <v>136</v>
      </c>
      <c r="L849" s="10">
        <v>103935</v>
      </c>
      <c r="M849" s="11" t="s">
        <v>48</v>
      </c>
      <c r="N849" s="11" t="s">
        <v>2109</v>
      </c>
      <c r="O849" s="11" t="s">
        <v>49</v>
      </c>
      <c r="P849" s="11" t="s">
        <v>50</v>
      </c>
      <c r="Q849" s="11" t="s">
        <v>50</v>
      </c>
      <c r="R849" s="11" t="s">
        <v>2110</v>
      </c>
      <c r="S849" s="12">
        <v>42736</v>
      </c>
      <c r="T849" s="12">
        <v>42947</v>
      </c>
      <c r="U849" s="12">
        <v>42947</v>
      </c>
      <c r="V849" s="10">
        <v>565.4</v>
      </c>
      <c r="W849" s="10">
        <v>500</v>
      </c>
      <c r="X849" s="10">
        <v>0</v>
      </c>
      <c r="Y849" s="13">
        <v>42951.587002314816</v>
      </c>
      <c r="Z849" s="11"/>
      <c r="AA849" s="10"/>
      <c r="AB849" s="11"/>
      <c r="AC849" s="10"/>
      <c r="AD849" s="10"/>
      <c r="AE849" s="10"/>
      <c r="AF849" s="10"/>
      <c r="AG849" s="10"/>
      <c r="AH849" s="10"/>
      <c r="AI849" s="11"/>
      <c r="AJ849" s="2">
        <f>VLOOKUP(A849,'[1]Tab.-Job'!A:A,1,FALSE)</f>
        <v>20852</v>
      </c>
      <c r="AK849" s="14" t="str">
        <f t="shared" si="102"/>
        <v>Pache Marie France 27.07.1943</v>
      </c>
      <c r="AL849" s="2" t="b">
        <f t="shared" si="103"/>
        <v>1</v>
      </c>
    </row>
    <row r="850" spans="1:38" ht="25.5" x14ac:dyDescent="0.2">
      <c r="A850" s="10">
        <v>20852</v>
      </c>
      <c r="B850" s="11" t="s">
        <v>41</v>
      </c>
      <c r="C850" s="11" t="s">
        <v>2107</v>
      </c>
      <c r="D850" s="11" t="s">
        <v>2108</v>
      </c>
      <c r="E850" s="11" t="s">
        <v>116</v>
      </c>
      <c r="F850" s="10">
        <v>43632</v>
      </c>
      <c r="G850" s="11" t="s">
        <v>2109</v>
      </c>
      <c r="H850" s="12">
        <v>42005</v>
      </c>
      <c r="I850" s="10"/>
      <c r="J850" s="11" t="s">
        <v>56</v>
      </c>
      <c r="K850" s="11" t="s">
        <v>136</v>
      </c>
      <c r="L850" s="10">
        <v>103934</v>
      </c>
      <c r="M850" s="11" t="s">
        <v>48</v>
      </c>
      <c r="N850" s="11" t="s">
        <v>2109</v>
      </c>
      <c r="O850" s="11" t="s">
        <v>49</v>
      </c>
      <c r="P850" s="11" t="s">
        <v>50</v>
      </c>
      <c r="Q850" s="11" t="s">
        <v>50</v>
      </c>
      <c r="R850" s="11" t="s">
        <v>2110</v>
      </c>
      <c r="S850" s="12">
        <v>42370</v>
      </c>
      <c r="T850" s="12">
        <v>42735</v>
      </c>
      <c r="U850" s="12">
        <v>42735</v>
      </c>
      <c r="V850" s="10">
        <v>520.4</v>
      </c>
      <c r="W850" s="10">
        <v>500</v>
      </c>
      <c r="X850" s="10">
        <v>0</v>
      </c>
      <c r="Y850" s="13">
        <v>42951.586550925924</v>
      </c>
      <c r="Z850" s="11"/>
      <c r="AA850" s="10"/>
      <c r="AB850" s="11"/>
      <c r="AC850" s="10"/>
      <c r="AD850" s="10"/>
      <c r="AE850" s="10"/>
      <c r="AF850" s="10"/>
      <c r="AG850" s="10"/>
      <c r="AH850" s="10"/>
      <c r="AI850" s="11"/>
      <c r="AJ850" s="2">
        <f>VLOOKUP(A850,'[1]Tab.-Job'!A:A,1,FALSE)</f>
        <v>20852</v>
      </c>
      <c r="AK850" s="14" t="str">
        <f t="shared" si="102"/>
        <v>Pache Marie France 27.07.1943</v>
      </c>
      <c r="AL850" s="2" t="b">
        <f t="shared" si="103"/>
        <v>1</v>
      </c>
    </row>
    <row r="851" spans="1:38" ht="25.5" x14ac:dyDescent="0.2">
      <c r="A851" s="10">
        <v>20852</v>
      </c>
      <c r="B851" s="11" t="s">
        <v>41</v>
      </c>
      <c r="C851" s="11" t="s">
        <v>2107</v>
      </c>
      <c r="D851" s="11" t="s">
        <v>2108</v>
      </c>
      <c r="E851" s="11" t="s">
        <v>116</v>
      </c>
      <c r="F851" s="10">
        <v>43632</v>
      </c>
      <c r="G851" s="11" t="s">
        <v>2109</v>
      </c>
      <c r="H851" s="12">
        <v>42005</v>
      </c>
      <c r="I851" s="10"/>
      <c r="J851" s="11" t="s">
        <v>56</v>
      </c>
      <c r="K851" s="11" t="s">
        <v>136</v>
      </c>
      <c r="L851" s="10">
        <v>103933</v>
      </c>
      <c r="M851" s="11" t="s">
        <v>48</v>
      </c>
      <c r="N851" s="11" t="s">
        <v>2109</v>
      </c>
      <c r="O851" s="11" t="s">
        <v>49</v>
      </c>
      <c r="P851" s="11" t="s">
        <v>50</v>
      </c>
      <c r="Q851" s="11" t="s">
        <v>50</v>
      </c>
      <c r="R851" s="11" t="s">
        <v>2110</v>
      </c>
      <c r="S851" s="12">
        <v>42005</v>
      </c>
      <c r="T851" s="12">
        <v>42369</v>
      </c>
      <c r="U851" s="12">
        <v>42369</v>
      </c>
      <c r="V851" s="10">
        <v>500.4</v>
      </c>
      <c r="W851" s="10">
        <v>500</v>
      </c>
      <c r="X851" s="10">
        <v>0</v>
      </c>
      <c r="Y851" s="13">
        <v>42951.5859375</v>
      </c>
      <c r="Z851" s="11"/>
      <c r="AA851" s="10"/>
      <c r="AB851" s="11"/>
      <c r="AC851" s="10"/>
      <c r="AD851" s="10"/>
      <c r="AE851" s="10"/>
      <c r="AF851" s="10"/>
      <c r="AG851" s="10"/>
      <c r="AH851" s="10"/>
      <c r="AI851" s="11"/>
      <c r="AJ851" s="2">
        <f>VLOOKUP(A851,'[1]Tab.-Job'!A:A,1,FALSE)</f>
        <v>20852</v>
      </c>
      <c r="AK851" s="14" t="str">
        <f t="shared" si="102"/>
        <v>Pache Marie France 27.07.1943</v>
      </c>
      <c r="AL851" s="2" t="b">
        <f t="shared" si="103"/>
        <v>1</v>
      </c>
    </row>
    <row r="852" spans="1:38" ht="25.5" x14ac:dyDescent="0.2">
      <c r="A852" s="10">
        <v>20855</v>
      </c>
      <c r="B852" s="11" t="s">
        <v>41</v>
      </c>
      <c r="C852" s="11" t="s">
        <v>2111</v>
      </c>
      <c r="D852" s="11" t="s">
        <v>2112</v>
      </c>
      <c r="E852" s="11" t="s">
        <v>454</v>
      </c>
      <c r="F852" s="10">
        <v>43846</v>
      </c>
      <c r="G852" s="11" t="s">
        <v>2113</v>
      </c>
      <c r="H852" s="12">
        <v>42370</v>
      </c>
      <c r="I852" s="10"/>
      <c r="J852" s="11" t="s">
        <v>679</v>
      </c>
      <c r="K852" s="11"/>
      <c r="L852" s="10">
        <v>104356</v>
      </c>
      <c r="M852" s="11" t="s">
        <v>48</v>
      </c>
      <c r="N852" s="11" t="s">
        <v>2113</v>
      </c>
      <c r="O852" s="11" t="s">
        <v>49</v>
      </c>
      <c r="P852" s="11" t="s">
        <v>50</v>
      </c>
      <c r="Q852" s="11" t="s">
        <v>50</v>
      </c>
      <c r="R852" s="11" t="s">
        <v>2114</v>
      </c>
      <c r="S852" s="12">
        <v>42370</v>
      </c>
      <c r="T852" s="12">
        <v>42978</v>
      </c>
      <c r="U852" s="12">
        <v>42978</v>
      </c>
      <c r="V852" s="10">
        <v>930.65</v>
      </c>
      <c r="W852" s="10">
        <v>300</v>
      </c>
      <c r="X852" s="10">
        <v>0</v>
      </c>
      <c r="Y852" s="13">
        <v>42976.439328703702</v>
      </c>
      <c r="Z852" s="11"/>
      <c r="AA852" s="10"/>
      <c r="AB852" s="11"/>
      <c r="AC852" s="10"/>
      <c r="AD852" s="10"/>
      <c r="AE852" s="10"/>
      <c r="AF852" s="10"/>
      <c r="AG852" s="10"/>
      <c r="AH852" s="10"/>
      <c r="AI852" s="11"/>
      <c r="AJ852" s="2">
        <f>VLOOKUP(A852,'[1]Tab.-Job'!A:A,1,FALSE)</f>
        <v>20855</v>
      </c>
      <c r="AK852" s="14" t="str">
        <f t="shared" si="102"/>
        <v>Nohn Heike Marianne 16.10.1941</v>
      </c>
      <c r="AL852" s="2" t="b">
        <f t="shared" si="103"/>
        <v>1</v>
      </c>
    </row>
    <row r="853" spans="1:38" ht="25.5" x14ac:dyDescent="0.2">
      <c r="A853" s="10">
        <v>20901</v>
      </c>
      <c r="B853" s="11" t="s">
        <v>41</v>
      </c>
      <c r="C853" s="11" t="s">
        <v>2115</v>
      </c>
      <c r="D853" s="11" t="s">
        <v>2116</v>
      </c>
      <c r="E853" s="11" t="s">
        <v>239</v>
      </c>
      <c r="F853" s="10">
        <v>43777</v>
      </c>
      <c r="G853" s="11" t="s">
        <v>2117</v>
      </c>
      <c r="H853" s="12">
        <v>42370</v>
      </c>
      <c r="I853" s="10"/>
      <c r="J853" s="11" t="s">
        <v>56</v>
      </c>
      <c r="K853" s="11" t="s">
        <v>307</v>
      </c>
      <c r="L853" s="10">
        <v>104204</v>
      </c>
      <c r="M853" s="11" t="s">
        <v>48</v>
      </c>
      <c r="N853" s="11" t="s">
        <v>2117</v>
      </c>
      <c r="O853" s="11" t="s">
        <v>49</v>
      </c>
      <c r="P853" s="11" t="s">
        <v>50</v>
      </c>
      <c r="Q853" s="11" t="s">
        <v>50</v>
      </c>
      <c r="R853" s="11" t="s">
        <v>2118</v>
      </c>
      <c r="S853" s="12">
        <v>42370</v>
      </c>
      <c r="T853" s="12">
        <v>43100</v>
      </c>
      <c r="U853" s="12">
        <v>43100</v>
      </c>
      <c r="V853" s="10">
        <v>519.29999999999995</v>
      </c>
      <c r="W853" s="10"/>
      <c r="X853" s="10">
        <v>1038.5999999999999</v>
      </c>
      <c r="Y853" s="13">
        <v>42965.654247685183</v>
      </c>
      <c r="Z853" s="11" t="s">
        <v>2119</v>
      </c>
      <c r="AA853" s="10">
        <v>26050</v>
      </c>
      <c r="AB853" s="11" t="s">
        <v>61</v>
      </c>
      <c r="AC853" s="10">
        <v>5.65</v>
      </c>
      <c r="AD853" s="12">
        <v>42370</v>
      </c>
      <c r="AE853" s="12">
        <v>43100</v>
      </c>
      <c r="AF853" s="12">
        <v>43100</v>
      </c>
      <c r="AG853" s="10">
        <v>11.3</v>
      </c>
      <c r="AH853" s="13">
        <v>42965.656886574077</v>
      </c>
      <c r="AI853" s="11"/>
      <c r="AJ853" s="2">
        <f>VLOOKUP(A853,'[1]Tab.-Job'!A:A,1,FALSE)</f>
        <v>20901</v>
      </c>
      <c r="AK853" s="14" t="str">
        <f t="shared" si="102"/>
        <v>Morel Ileana Luminita 10.04.1945</v>
      </c>
      <c r="AL853" s="2" t="b">
        <f t="shared" si="103"/>
        <v>1</v>
      </c>
    </row>
    <row r="854" spans="1:38" ht="25.5" x14ac:dyDescent="0.2">
      <c r="A854" s="10">
        <v>20901</v>
      </c>
      <c r="B854" s="11" t="s">
        <v>41</v>
      </c>
      <c r="C854" s="11" t="s">
        <v>2115</v>
      </c>
      <c r="D854" s="11" t="s">
        <v>2116</v>
      </c>
      <c r="E854" s="11" t="s">
        <v>239</v>
      </c>
      <c r="F854" s="10">
        <v>43777</v>
      </c>
      <c r="G854" s="11" t="s">
        <v>2117</v>
      </c>
      <c r="H854" s="12">
        <v>42370</v>
      </c>
      <c r="I854" s="10"/>
      <c r="J854" s="11" t="s">
        <v>56</v>
      </c>
      <c r="K854" s="11" t="s">
        <v>307</v>
      </c>
      <c r="L854" s="10">
        <v>104204</v>
      </c>
      <c r="M854" s="11" t="s">
        <v>48</v>
      </c>
      <c r="N854" s="11" t="s">
        <v>2117</v>
      </c>
      <c r="O854" s="11" t="s">
        <v>49</v>
      </c>
      <c r="P854" s="11" t="s">
        <v>50</v>
      </c>
      <c r="Q854" s="11" t="s">
        <v>50</v>
      </c>
      <c r="R854" s="11" t="s">
        <v>2118</v>
      </c>
      <c r="S854" s="12">
        <v>42370</v>
      </c>
      <c r="T854" s="12">
        <v>43100</v>
      </c>
      <c r="U854" s="12">
        <v>43100</v>
      </c>
      <c r="V854" s="10">
        <v>519.29999999999995</v>
      </c>
      <c r="W854" s="10"/>
      <c r="X854" s="10">
        <v>1038.5999999999999</v>
      </c>
      <c r="Y854" s="13">
        <v>42965.654247685183</v>
      </c>
      <c r="Z854" s="11" t="s">
        <v>2119</v>
      </c>
      <c r="AA854" s="10">
        <v>26051</v>
      </c>
      <c r="AB854" s="11" t="s">
        <v>60</v>
      </c>
      <c r="AC854" s="10">
        <v>513.65</v>
      </c>
      <c r="AD854" s="12">
        <v>42370</v>
      </c>
      <c r="AE854" s="12">
        <v>43100</v>
      </c>
      <c r="AF854" s="12">
        <v>43100</v>
      </c>
      <c r="AG854" s="10">
        <v>1027.3</v>
      </c>
      <c r="AH854" s="13">
        <v>42965.657152777778</v>
      </c>
      <c r="AI854" s="11"/>
      <c r="AJ854" s="2">
        <f>VLOOKUP(A854,'[1]Tab.-Job'!A:A,1,FALSE)</f>
        <v>20901</v>
      </c>
      <c r="AK854" s="14" t="str">
        <f t="shared" si="102"/>
        <v>Morel Ileana Luminita 10.04.1945</v>
      </c>
      <c r="AL854" s="2" t="b">
        <f t="shared" si="103"/>
        <v>1</v>
      </c>
    </row>
  </sheetData>
  <autoFilter ref="A8:AL854">
    <sortState ref="A9:AL13258">
      <sortCondition ref="A9:A13258"/>
      <sortCondition descending="1" ref="T9:T13258"/>
      <sortCondition descending="1" ref="AC9:AC13258"/>
    </sortState>
  </autoFilter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LAMal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Bonvin Sergeï (DEAS)</cp:lastModifiedBy>
  <dcterms:created xsi:type="dcterms:W3CDTF">2017-09-22T08:40:51Z</dcterms:created>
  <dcterms:modified xsi:type="dcterms:W3CDTF">2017-09-22T09:15:53Z</dcterms:modified>
</cp:coreProperties>
</file>