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2515" windowHeight="9780" activeTab="3"/>
  </bookViews>
  <sheets>
    <sheet name="Jan. 18" sheetId="1" r:id="rId1"/>
    <sheet name="Fév. 18" sheetId="2" r:id="rId2"/>
    <sheet name="Mar. 18" sheetId="3" r:id="rId3"/>
    <sheet name="Résultat" sheetId="4" r:id="rId4"/>
    <sheet name="BD" sheetId="5" r:id="rId5"/>
  </sheets>
  <definedNames>
    <definedName name="_xlnm._FilterDatabase" localSheetId="4" hidden="1">BD!#REF!</definedName>
    <definedName name="_xlnm._FilterDatabase" localSheetId="1" hidden="1">'Fév. 18'!$A$2:$AA$181</definedName>
    <definedName name="_xlnm._FilterDatabase" localSheetId="0" hidden="1">'Jan. 18'!$A$2:$AA$366</definedName>
    <definedName name="_xlnm._FilterDatabase" localSheetId="2" hidden="1">'Mar. 18'!$A$2:$AA$367</definedName>
    <definedName name="_xlnm._FilterDatabase" localSheetId="3" hidden="1">Résultat!$A$4:$L$4</definedName>
    <definedName name="Z_077D6B89_34C5_4908_B4C4_D07EE70B5B4C_.wvu.FilterData" localSheetId="1" hidden="1">'Fév. 18'!$A$2:$AA$181</definedName>
    <definedName name="Z_0F538B07_A79E_498B_9495_225C21C4741B_.wvu.FilterData" localSheetId="1" hidden="1">'Fév. 18'!$A$2:$AA$181</definedName>
    <definedName name="Z_0F538B07_A79E_498B_9495_225C21C4741B_.wvu.FilterData" localSheetId="0" hidden="1">'Jan. 18'!$A$2:$AA$366</definedName>
    <definedName name="Z_0F538B07_A79E_498B_9495_225C21C4741B_.wvu.FilterData" localSheetId="2" hidden="1">'Mar. 18'!$A$2:$AA$367</definedName>
    <definedName name="Z_1648C0A0_5962_47CB_8E8A_79C66F681DB4_.wvu.FilterData" localSheetId="1" hidden="1">'Fév. 18'!$A$2:$AA$181</definedName>
    <definedName name="Z_1648C0A0_5962_47CB_8E8A_79C66F681DB4_.wvu.FilterData" localSheetId="0" hidden="1">'Jan. 18'!$A$2:$AA$366</definedName>
    <definedName name="Z_1648C0A0_5962_47CB_8E8A_79C66F681DB4_.wvu.FilterData" localSheetId="2" hidden="1">'Mar. 18'!$A$2:$AA$367</definedName>
    <definedName name="Z_1A3701A3_6347_40E6_9511_5AE0B822E80D_.wvu.FilterData" localSheetId="1" hidden="1">'Fév. 18'!$A$2:$AA$181</definedName>
    <definedName name="Z_23EBF31F_ACBC_4FBA_9157_C0E22AE995DC_.wvu.FilterData" localSheetId="1" hidden="1">'Fév. 18'!$A$2:$AA$181</definedName>
    <definedName name="Z_23EBF31F_ACBC_4FBA_9157_C0E22AE995DC_.wvu.FilterData" localSheetId="0" hidden="1">'Jan. 18'!$A$2:$AA$366</definedName>
    <definedName name="Z_23EBF31F_ACBC_4FBA_9157_C0E22AE995DC_.wvu.FilterData" localSheetId="2" hidden="1">'Mar. 18'!$A$2:$AA$367</definedName>
    <definedName name="Z_23EBF31F_ACBC_4FBA_9157_C0E22AE995DC_.wvu.FilterData" localSheetId="3" hidden="1">Résultat!$A$4:$L$4</definedName>
    <definedName name="Z_23EBF31F_ACBC_4FBA_9157_C0E22AE995DC_.wvu.Rows" localSheetId="3" hidden="1">Résultat!$77:$109,Résultat!$111:$143,Résultat!$145:$177,Résultat!$179:$211,Résultat!$213:$245,Résultat!$247:$279,Résultat!$281:$313,Résultat!$315:$347,Résultat!$349:$381,Résultat!$383:$415,Résultat!$417:$449</definedName>
    <definedName name="Z_37580404_2C50_40D9_9766_578071B05B5A_.wvu.FilterData" localSheetId="1" hidden="1">'Fév. 18'!$A$2:$AA$181</definedName>
    <definedName name="Z_3FF3BDEB_FAE6_4DC9_9809_FB51A1F2B4DC_.wvu.FilterData" localSheetId="1" hidden="1">'Fév. 18'!$A$2:$AA$181</definedName>
    <definedName name="Z_3FF3BDEB_FAE6_4DC9_9809_FB51A1F2B4DC_.wvu.FilterData" localSheetId="0" hidden="1">'Jan. 18'!$A$2:$AA$366</definedName>
    <definedName name="Z_3FF3BDEB_FAE6_4DC9_9809_FB51A1F2B4DC_.wvu.FilterData" localSheetId="2" hidden="1">'Mar. 18'!$A$2:$AA$367</definedName>
    <definedName name="Z_420FE83D_8F12_4BF0_90F4_EB2C281A12B5_.wvu.FilterData" localSheetId="1" hidden="1">'Fév. 18'!$A$2:$AA$181</definedName>
    <definedName name="Z_420FE83D_8F12_4BF0_90F4_EB2C281A12B5_.wvu.FilterData" localSheetId="0" hidden="1">'Jan. 18'!$A$2:$AA$366</definedName>
    <definedName name="Z_420FE83D_8F12_4BF0_90F4_EB2C281A12B5_.wvu.FilterData" localSheetId="2" hidden="1">'Mar. 18'!$A$2:$AA$367</definedName>
    <definedName name="Z_4AD8295E_3E56_45EC_809C_60B02A6D9EB7_.wvu.FilterData" localSheetId="1" hidden="1">'Fév. 18'!$A$2:$AA$181</definedName>
    <definedName name="Z_4AD8295E_3E56_45EC_809C_60B02A6D9EB7_.wvu.FilterData" localSheetId="0" hidden="1">'Jan. 18'!$A$2:$AA$366</definedName>
    <definedName name="Z_4AD8295E_3E56_45EC_809C_60B02A6D9EB7_.wvu.FilterData" localSheetId="2" hidden="1">'Mar. 18'!$A$2:$AA$367</definedName>
    <definedName name="Z_4AD8295E_3E56_45EC_809C_60B02A6D9EB7_.wvu.FilterData" localSheetId="3" hidden="1">Résultat!$A$4:$L$4</definedName>
    <definedName name="Z_4AD8295E_3E56_45EC_809C_60B02A6D9EB7_.wvu.Rows" localSheetId="3" hidden="1">Résultat!$77:$109,Résultat!$111:$143,Résultat!$145:$177,Résultat!$179:$211,Résultat!$213:$245,Résultat!$247:$279,Résultat!$281:$313,Résultat!$315:$347,Résultat!$349:$381,Résultat!$383:$415,Résultat!$417:$449</definedName>
    <definedName name="Z_4D8C0A24_A61D_467C_803E_C5D4786E90A4_.wvu.FilterData" localSheetId="1" hidden="1">'Fév. 18'!$A$2:$AA$181</definedName>
    <definedName name="Z_4D8C0A24_A61D_467C_803E_C5D4786E90A4_.wvu.FilterData" localSheetId="0" hidden="1">'Jan. 18'!$A$2:$AA$366</definedName>
    <definedName name="Z_4D8C0A24_A61D_467C_803E_C5D4786E90A4_.wvu.FilterData" localSheetId="2" hidden="1">'Mar. 18'!$A$2:$AA$367</definedName>
    <definedName name="Z_4F5BB040_6AAA_48F4_8E71_E4CB88F25D9A_.wvu.FilterData" localSheetId="1" hidden="1">'Fév. 18'!$A$2:$AA$181</definedName>
    <definedName name="Z_4F5BB040_6AAA_48F4_8E71_E4CB88F25D9A_.wvu.FilterData" localSheetId="0" hidden="1">'Jan. 18'!$A$2:$AA$366</definedName>
    <definedName name="Z_4F5BB040_6AAA_48F4_8E71_E4CB88F25D9A_.wvu.FilterData" localSheetId="2" hidden="1">'Mar. 18'!$A$2:$AA$367</definedName>
    <definedName name="Z_55B0A5DC_7F3C_45D2_B5FF_99DFFED42FC2_.wvu.FilterData" localSheetId="1" hidden="1">'Fév. 18'!$A$2:$AA$181</definedName>
    <definedName name="Z_55B0A5DC_7F3C_45D2_B5FF_99DFFED42FC2_.wvu.FilterData" localSheetId="0" hidden="1">'Jan. 18'!$A$2:$AA$366</definedName>
    <definedName name="Z_55B0A5DC_7F3C_45D2_B5FF_99DFFED42FC2_.wvu.FilterData" localSheetId="2" hidden="1">'Mar. 18'!$A$2:$AA$367</definedName>
    <definedName name="Z_59B800F9_F4ED_40D7_B924_43E622160142_.wvu.FilterData" localSheetId="1" hidden="1">'Fév. 18'!$A$2:$AA$181</definedName>
    <definedName name="Z_59B800F9_F4ED_40D7_B924_43E622160142_.wvu.FilterData" localSheetId="0" hidden="1">'Jan. 18'!$A$2:$AA$366</definedName>
    <definedName name="Z_59B800F9_F4ED_40D7_B924_43E622160142_.wvu.FilterData" localSheetId="2" hidden="1">'Mar. 18'!$A$2:$AA$367</definedName>
    <definedName name="Z_5F61C354_7C92_4480_A7BE_D94A5DF958C1_.wvu.FilterData" localSheetId="1" hidden="1">'Fév. 18'!$A$2:$AA$181</definedName>
    <definedName name="Z_5F61C354_7C92_4480_A7BE_D94A5DF958C1_.wvu.FilterData" localSheetId="0" hidden="1">'Jan. 18'!$A$2:$AA$366</definedName>
    <definedName name="Z_5F61C354_7C92_4480_A7BE_D94A5DF958C1_.wvu.FilterData" localSheetId="2" hidden="1">'Mar. 18'!$A$2:$AA$367</definedName>
    <definedName name="Z_69DF2B1C_4A58_411D_B62E_7CAC202D4139_.wvu.FilterData" localSheetId="1" hidden="1">'Fév. 18'!$A$2:$AA$181</definedName>
    <definedName name="Z_69DF2B1C_4A58_411D_B62E_7CAC202D4139_.wvu.FilterData" localSheetId="0" hidden="1">'Jan. 18'!$A$2:$AA$366</definedName>
    <definedName name="Z_69DF2B1C_4A58_411D_B62E_7CAC202D4139_.wvu.FilterData" localSheetId="2" hidden="1">'Mar. 18'!$A$2:$AA$367</definedName>
    <definedName name="Z_73B074DE_AB83_499D_AE66_6A7A062B2187_.wvu.FilterData" localSheetId="1" hidden="1">'Fév. 18'!$A$2:$AA$181</definedName>
    <definedName name="Z_73B074DE_AB83_499D_AE66_6A7A062B2187_.wvu.FilterData" localSheetId="0" hidden="1">'Jan. 18'!$A$2:$AA$366</definedName>
    <definedName name="Z_73B074DE_AB83_499D_AE66_6A7A062B2187_.wvu.FilterData" localSheetId="2" hidden="1">'Mar. 18'!$A$2:$AA$367</definedName>
    <definedName name="Z_B37C6EA6_A280_4D2D_8081_E52CB76E4031_.wvu.FilterData" localSheetId="1" hidden="1">'Fév. 18'!$A$2:$AA$181</definedName>
    <definedName name="Z_B970E418_B8B8_4743_AADC_FCD71B8AA4E0_.wvu.FilterData" localSheetId="1" hidden="1">'Fév. 18'!$A$2:$AA$181</definedName>
    <definedName name="Z_B970E418_B8B8_4743_AADC_FCD71B8AA4E0_.wvu.FilterData" localSheetId="0" hidden="1">'Jan. 18'!$A$2:$AA$366</definedName>
    <definedName name="Z_B970E418_B8B8_4743_AADC_FCD71B8AA4E0_.wvu.FilterData" localSheetId="2" hidden="1">'Mar. 18'!$A$2:$AA$367</definedName>
    <definedName name="Z_C30B6ADE_0AFD_4ED6_810C_3733302D99EE_.wvu.FilterData" localSheetId="1" hidden="1">'Fév. 18'!$A$2:$AA$181</definedName>
    <definedName name="Z_C30B6ADE_0AFD_4ED6_810C_3733302D99EE_.wvu.FilterData" localSheetId="0" hidden="1">'Jan. 18'!$A$2:$AA$366</definedName>
    <definedName name="Z_C30B6ADE_0AFD_4ED6_810C_3733302D99EE_.wvu.FilterData" localSheetId="2" hidden="1">'Mar. 18'!$A$2:$AA$367</definedName>
    <definedName name="Z_F1C7EF37_D0C5_4E7D_AB06_69931929E553_.wvu.FilterData" localSheetId="1" hidden="1">'Fév. 18'!$A$2:$AA$181</definedName>
  </definedNames>
  <calcPr calcId="145621"/>
  <pivotCaches>
    <pivotCache cacheId="1" r:id="rId6"/>
  </pivotCaches>
</workbook>
</file>

<file path=xl/calcChain.xml><?xml version="1.0" encoding="utf-8"?>
<calcChain xmlns="http://schemas.openxmlformats.org/spreadsheetml/2006/main">
  <c r="S286" i="1" l="1"/>
  <c r="C109" i="4" l="1"/>
  <c r="C143" i="4" s="1"/>
  <c r="C177" i="4" s="1"/>
  <c r="C211" i="4" s="1"/>
  <c r="C245" i="4" s="1"/>
  <c r="C279" i="4" s="1"/>
  <c r="C313" i="4" s="1"/>
  <c r="C347" i="4" s="1"/>
  <c r="C381" i="4" s="1"/>
  <c r="C415" i="4" s="1"/>
  <c r="C449" i="4" s="1"/>
  <c r="A109" i="4"/>
  <c r="A143" i="4" s="1"/>
  <c r="A177" i="4" s="1"/>
  <c r="A211" i="4" s="1"/>
  <c r="A245" i="4" s="1"/>
  <c r="A279" i="4" s="1"/>
  <c r="A313" i="4" s="1"/>
  <c r="A347" i="4" s="1"/>
  <c r="A381" i="4" s="1"/>
  <c r="A415" i="4" s="1"/>
  <c r="A449" i="4" s="1"/>
  <c r="B108" i="4"/>
  <c r="B142" i="4" s="1"/>
  <c r="B176" i="4" s="1"/>
  <c r="B210" i="4" s="1"/>
  <c r="B244" i="4" s="1"/>
  <c r="B278" i="4" s="1"/>
  <c r="B312" i="4" s="1"/>
  <c r="B346" i="4" s="1"/>
  <c r="B380" i="4" s="1"/>
  <c r="B414" i="4" s="1"/>
  <c r="B448" i="4" s="1"/>
  <c r="C107" i="4"/>
  <c r="C141" i="4" s="1"/>
  <c r="C175" i="4" s="1"/>
  <c r="C209" i="4" s="1"/>
  <c r="C243" i="4" s="1"/>
  <c r="C277" i="4" s="1"/>
  <c r="C311" i="4" s="1"/>
  <c r="C345" i="4" s="1"/>
  <c r="C379" i="4" s="1"/>
  <c r="C413" i="4" s="1"/>
  <c r="C447" i="4" s="1"/>
  <c r="A107" i="4"/>
  <c r="A141" i="4" s="1"/>
  <c r="A175" i="4" s="1"/>
  <c r="A209" i="4" s="1"/>
  <c r="A243" i="4" s="1"/>
  <c r="A277" i="4" s="1"/>
  <c r="A311" i="4" s="1"/>
  <c r="A345" i="4" s="1"/>
  <c r="A379" i="4" s="1"/>
  <c r="A413" i="4" s="1"/>
  <c r="A447" i="4" s="1"/>
  <c r="B106" i="4"/>
  <c r="B140" i="4" s="1"/>
  <c r="B174" i="4" s="1"/>
  <c r="B208" i="4" s="1"/>
  <c r="B242" i="4" s="1"/>
  <c r="B276" i="4" s="1"/>
  <c r="B310" i="4" s="1"/>
  <c r="B344" i="4" s="1"/>
  <c r="B378" i="4" s="1"/>
  <c r="B412" i="4" s="1"/>
  <c r="B446" i="4" s="1"/>
  <c r="C105" i="4"/>
  <c r="C139" i="4" s="1"/>
  <c r="C173" i="4" s="1"/>
  <c r="C207" i="4" s="1"/>
  <c r="C241" i="4" s="1"/>
  <c r="C275" i="4" s="1"/>
  <c r="C309" i="4" s="1"/>
  <c r="C343" i="4" s="1"/>
  <c r="C377" i="4" s="1"/>
  <c r="C411" i="4" s="1"/>
  <c r="C445" i="4" s="1"/>
  <c r="A105" i="4"/>
  <c r="A139" i="4" s="1"/>
  <c r="A173" i="4" s="1"/>
  <c r="A207" i="4" s="1"/>
  <c r="A241" i="4" s="1"/>
  <c r="A275" i="4" s="1"/>
  <c r="A309" i="4" s="1"/>
  <c r="A343" i="4" s="1"/>
  <c r="A377" i="4" s="1"/>
  <c r="A411" i="4" s="1"/>
  <c r="A445" i="4" s="1"/>
  <c r="B104" i="4"/>
  <c r="B138" i="4" s="1"/>
  <c r="B172" i="4" s="1"/>
  <c r="B206" i="4" s="1"/>
  <c r="B240" i="4" s="1"/>
  <c r="B274" i="4" s="1"/>
  <c r="B308" i="4" s="1"/>
  <c r="B342" i="4" s="1"/>
  <c r="B376" i="4" s="1"/>
  <c r="B410" i="4" s="1"/>
  <c r="B444" i="4" s="1"/>
  <c r="C103" i="4"/>
  <c r="C137" i="4" s="1"/>
  <c r="C171" i="4" s="1"/>
  <c r="C205" i="4" s="1"/>
  <c r="C239" i="4" s="1"/>
  <c r="C273" i="4" s="1"/>
  <c r="C307" i="4" s="1"/>
  <c r="C341" i="4" s="1"/>
  <c r="C375" i="4" s="1"/>
  <c r="C409" i="4" s="1"/>
  <c r="C443" i="4" s="1"/>
  <c r="A103" i="4"/>
  <c r="A137" i="4" s="1"/>
  <c r="A171" i="4" s="1"/>
  <c r="A205" i="4" s="1"/>
  <c r="A239" i="4" s="1"/>
  <c r="A273" i="4" s="1"/>
  <c r="A307" i="4" s="1"/>
  <c r="A341" i="4" s="1"/>
  <c r="A375" i="4" s="1"/>
  <c r="A409" i="4" s="1"/>
  <c r="A443" i="4" s="1"/>
  <c r="B102" i="4"/>
  <c r="B136" i="4" s="1"/>
  <c r="B170" i="4" s="1"/>
  <c r="B204" i="4" s="1"/>
  <c r="B238" i="4" s="1"/>
  <c r="B272" i="4" s="1"/>
  <c r="B306" i="4" s="1"/>
  <c r="B340" i="4" s="1"/>
  <c r="B374" i="4" s="1"/>
  <c r="B408" i="4" s="1"/>
  <c r="B442" i="4" s="1"/>
  <c r="C101" i="4"/>
  <c r="C135" i="4" s="1"/>
  <c r="C169" i="4" s="1"/>
  <c r="C203" i="4" s="1"/>
  <c r="C237" i="4" s="1"/>
  <c r="C271" i="4" s="1"/>
  <c r="C305" i="4" s="1"/>
  <c r="C339" i="4" s="1"/>
  <c r="C373" i="4" s="1"/>
  <c r="C407" i="4" s="1"/>
  <c r="C441" i="4" s="1"/>
  <c r="A101" i="4"/>
  <c r="A135" i="4" s="1"/>
  <c r="A169" i="4" s="1"/>
  <c r="A203" i="4" s="1"/>
  <c r="A237" i="4" s="1"/>
  <c r="A271" i="4" s="1"/>
  <c r="A305" i="4" s="1"/>
  <c r="A339" i="4" s="1"/>
  <c r="A373" i="4" s="1"/>
  <c r="A407" i="4" s="1"/>
  <c r="A441" i="4" s="1"/>
  <c r="B100" i="4"/>
  <c r="B134" i="4" s="1"/>
  <c r="B168" i="4" s="1"/>
  <c r="B202" i="4" s="1"/>
  <c r="B236" i="4" s="1"/>
  <c r="B270" i="4" s="1"/>
  <c r="B304" i="4" s="1"/>
  <c r="B338" i="4" s="1"/>
  <c r="B372" i="4" s="1"/>
  <c r="B406" i="4" s="1"/>
  <c r="B440" i="4" s="1"/>
  <c r="C99" i="4"/>
  <c r="C133" i="4" s="1"/>
  <c r="C167" i="4" s="1"/>
  <c r="C201" i="4" s="1"/>
  <c r="C235" i="4" s="1"/>
  <c r="C269" i="4" s="1"/>
  <c r="C303" i="4" s="1"/>
  <c r="C337" i="4" s="1"/>
  <c r="C371" i="4" s="1"/>
  <c r="C405" i="4" s="1"/>
  <c r="C439" i="4" s="1"/>
  <c r="A99" i="4"/>
  <c r="A133" i="4" s="1"/>
  <c r="A167" i="4" s="1"/>
  <c r="A201" i="4" s="1"/>
  <c r="A235" i="4" s="1"/>
  <c r="A269" i="4" s="1"/>
  <c r="A303" i="4" s="1"/>
  <c r="A337" i="4" s="1"/>
  <c r="A371" i="4" s="1"/>
  <c r="A405" i="4" s="1"/>
  <c r="A439" i="4" s="1"/>
  <c r="B98" i="4"/>
  <c r="B132" i="4" s="1"/>
  <c r="B166" i="4" s="1"/>
  <c r="B200" i="4" s="1"/>
  <c r="B234" i="4" s="1"/>
  <c r="B268" i="4" s="1"/>
  <c r="B302" i="4" s="1"/>
  <c r="B336" i="4" s="1"/>
  <c r="B370" i="4" s="1"/>
  <c r="B404" i="4" s="1"/>
  <c r="B438" i="4" s="1"/>
  <c r="C97" i="4"/>
  <c r="C131" i="4" s="1"/>
  <c r="C165" i="4" s="1"/>
  <c r="C199" i="4" s="1"/>
  <c r="C233" i="4" s="1"/>
  <c r="C267" i="4" s="1"/>
  <c r="C301" i="4" s="1"/>
  <c r="C335" i="4" s="1"/>
  <c r="C369" i="4" s="1"/>
  <c r="C403" i="4" s="1"/>
  <c r="C437" i="4" s="1"/>
  <c r="A97" i="4"/>
  <c r="A131" i="4" s="1"/>
  <c r="A165" i="4" s="1"/>
  <c r="A199" i="4" s="1"/>
  <c r="A233" i="4" s="1"/>
  <c r="A267" i="4" s="1"/>
  <c r="A301" i="4" s="1"/>
  <c r="A335" i="4" s="1"/>
  <c r="A369" i="4" s="1"/>
  <c r="A403" i="4" s="1"/>
  <c r="A437" i="4" s="1"/>
  <c r="B96" i="4"/>
  <c r="B130" i="4" s="1"/>
  <c r="B164" i="4" s="1"/>
  <c r="B198" i="4" s="1"/>
  <c r="B232" i="4" s="1"/>
  <c r="B266" i="4" s="1"/>
  <c r="B300" i="4" s="1"/>
  <c r="B334" i="4" s="1"/>
  <c r="B368" i="4" s="1"/>
  <c r="B402" i="4" s="1"/>
  <c r="B436" i="4" s="1"/>
  <c r="C95" i="4"/>
  <c r="C129" i="4" s="1"/>
  <c r="C163" i="4" s="1"/>
  <c r="C197" i="4" s="1"/>
  <c r="C231" i="4" s="1"/>
  <c r="C265" i="4" s="1"/>
  <c r="C299" i="4" s="1"/>
  <c r="C333" i="4" s="1"/>
  <c r="C367" i="4" s="1"/>
  <c r="C401" i="4" s="1"/>
  <c r="C435" i="4" s="1"/>
  <c r="A95" i="4"/>
  <c r="A129" i="4" s="1"/>
  <c r="A163" i="4" s="1"/>
  <c r="A197" i="4" s="1"/>
  <c r="A231" i="4" s="1"/>
  <c r="A265" i="4" s="1"/>
  <c r="A299" i="4" s="1"/>
  <c r="A333" i="4" s="1"/>
  <c r="A367" i="4" s="1"/>
  <c r="A401" i="4" s="1"/>
  <c r="A435" i="4" s="1"/>
  <c r="B94" i="4"/>
  <c r="B128" i="4" s="1"/>
  <c r="B162" i="4" s="1"/>
  <c r="B196" i="4" s="1"/>
  <c r="B230" i="4" s="1"/>
  <c r="B264" i="4" s="1"/>
  <c r="B298" i="4" s="1"/>
  <c r="B332" i="4" s="1"/>
  <c r="B366" i="4" s="1"/>
  <c r="B400" i="4" s="1"/>
  <c r="B434" i="4" s="1"/>
  <c r="C93" i="4"/>
  <c r="C127" i="4" s="1"/>
  <c r="C161" i="4" s="1"/>
  <c r="C195" i="4" s="1"/>
  <c r="C229" i="4" s="1"/>
  <c r="C263" i="4" s="1"/>
  <c r="C297" i="4" s="1"/>
  <c r="C331" i="4" s="1"/>
  <c r="C365" i="4" s="1"/>
  <c r="C399" i="4" s="1"/>
  <c r="C433" i="4" s="1"/>
  <c r="A93" i="4"/>
  <c r="A127" i="4" s="1"/>
  <c r="A161" i="4" s="1"/>
  <c r="A195" i="4" s="1"/>
  <c r="A229" i="4" s="1"/>
  <c r="A263" i="4" s="1"/>
  <c r="A297" i="4" s="1"/>
  <c r="A331" i="4" s="1"/>
  <c r="A365" i="4" s="1"/>
  <c r="A399" i="4" s="1"/>
  <c r="A433" i="4" s="1"/>
  <c r="B92" i="4"/>
  <c r="B126" i="4" s="1"/>
  <c r="B160" i="4" s="1"/>
  <c r="B194" i="4" s="1"/>
  <c r="B228" i="4" s="1"/>
  <c r="B262" i="4" s="1"/>
  <c r="B296" i="4" s="1"/>
  <c r="B330" i="4" s="1"/>
  <c r="B364" i="4" s="1"/>
  <c r="B398" i="4" s="1"/>
  <c r="B432" i="4" s="1"/>
  <c r="C91" i="4"/>
  <c r="C125" i="4" s="1"/>
  <c r="C159" i="4" s="1"/>
  <c r="C193" i="4" s="1"/>
  <c r="C227" i="4" s="1"/>
  <c r="C261" i="4" s="1"/>
  <c r="C295" i="4" s="1"/>
  <c r="C329" i="4" s="1"/>
  <c r="C363" i="4" s="1"/>
  <c r="C397" i="4" s="1"/>
  <c r="C431" i="4" s="1"/>
  <c r="A91" i="4"/>
  <c r="A125" i="4" s="1"/>
  <c r="A159" i="4" s="1"/>
  <c r="A193" i="4" s="1"/>
  <c r="A227" i="4" s="1"/>
  <c r="A261" i="4" s="1"/>
  <c r="A295" i="4" s="1"/>
  <c r="A329" i="4" s="1"/>
  <c r="A363" i="4" s="1"/>
  <c r="A397" i="4" s="1"/>
  <c r="A431" i="4" s="1"/>
  <c r="B90" i="4"/>
  <c r="B124" i="4" s="1"/>
  <c r="B158" i="4" s="1"/>
  <c r="B192" i="4" s="1"/>
  <c r="B226" i="4" s="1"/>
  <c r="B260" i="4" s="1"/>
  <c r="B294" i="4" s="1"/>
  <c r="B328" i="4" s="1"/>
  <c r="B362" i="4" s="1"/>
  <c r="B396" i="4" s="1"/>
  <c r="B430" i="4" s="1"/>
  <c r="C89" i="4"/>
  <c r="C123" i="4" s="1"/>
  <c r="C157" i="4" s="1"/>
  <c r="C191" i="4" s="1"/>
  <c r="C225" i="4" s="1"/>
  <c r="C259" i="4" s="1"/>
  <c r="C293" i="4" s="1"/>
  <c r="C327" i="4" s="1"/>
  <c r="C361" i="4" s="1"/>
  <c r="C395" i="4" s="1"/>
  <c r="C429" i="4" s="1"/>
  <c r="A89" i="4"/>
  <c r="A123" i="4" s="1"/>
  <c r="A157" i="4" s="1"/>
  <c r="A191" i="4" s="1"/>
  <c r="A225" i="4" s="1"/>
  <c r="A259" i="4" s="1"/>
  <c r="A293" i="4" s="1"/>
  <c r="A327" i="4" s="1"/>
  <c r="A361" i="4" s="1"/>
  <c r="A395" i="4" s="1"/>
  <c r="A429" i="4" s="1"/>
  <c r="B88" i="4"/>
  <c r="B122" i="4" s="1"/>
  <c r="B156" i="4" s="1"/>
  <c r="B190" i="4" s="1"/>
  <c r="B224" i="4" s="1"/>
  <c r="B258" i="4" s="1"/>
  <c r="B292" i="4" s="1"/>
  <c r="B326" i="4" s="1"/>
  <c r="B360" i="4" s="1"/>
  <c r="B394" i="4" s="1"/>
  <c r="B428" i="4" s="1"/>
  <c r="C87" i="4"/>
  <c r="C121" i="4" s="1"/>
  <c r="C155" i="4" s="1"/>
  <c r="C189" i="4" s="1"/>
  <c r="C223" i="4" s="1"/>
  <c r="C257" i="4" s="1"/>
  <c r="C291" i="4" s="1"/>
  <c r="C325" i="4" s="1"/>
  <c r="C359" i="4" s="1"/>
  <c r="C393" i="4" s="1"/>
  <c r="C427" i="4" s="1"/>
  <c r="A87" i="4"/>
  <c r="A121" i="4" s="1"/>
  <c r="A155" i="4" s="1"/>
  <c r="A189" i="4" s="1"/>
  <c r="A223" i="4" s="1"/>
  <c r="A257" i="4" s="1"/>
  <c r="A291" i="4" s="1"/>
  <c r="A325" i="4" s="1"/>
  <c r="A359" i="4" s="1"/>
  <c r="A393" i="4" s="1"/>
  <c r="A427" i="4" s="1"/>
  <c r="B86" i="4"/>
  <c r="B120" i="4" s="1"/>
  <c r="B154" i="4" s="1"/>
  <c r="B188" i="4" s="1"/>
  <c r="B222" i="4" s="1"/>
  <c r="B256" i="4" s="1"/>
  <c r="B290" i="4" s="1"/>
  <c r="B324" i="4" s="1"/>
  <c r="B358" i="4" s="1"/>
  <c r="B392" i="4" s="1"/>
  <c r="B426" i="4" s="1"/>
  <c r="C85" i="4"/>
  <c r="C119" i="4" s="1"/>
  <c r="C153" i="4" s="1"/>
  <c r="C187" i="4" s="1"/>
  <c r="C221" i="4" s="1"/>
  <c r="C255" i="4" s="1"/>
  <c r="C289" i="4" s="1"/>
  <c r="C323" i="4" s="1"/>
  <c r="C357" i="4" s="1"/>
  <c r="C391" i="4" s="1"/>
  <c r="C425" i="4" s="1"/>
  <c r="A85" i="4"/>
  <c r="A119" i="4" s="1"/>
  <c r="A153" i="4" s="1"/>
  <c r="A187" i="4" s="1"/>
  <c r="A221" i="4" s="1"/>
  <c r="A255" i="4" s="1"/>
  <c r="A289" i="4" s="1"/>
  <c r="A323" i="4" s="1"/>
  <c r="A357" i="4" s="1"/>
  <c r="A391" i="4" s="1"/>
  <c r="A425" i="4" s="1"/>
  <c r="B84" i="4"/>
  <c r="B118" i="4" s="1"/>
  <c r="B152" i="4" s="1"/>
  <c r="B186" i="4" s="1"/>
  <c r="B220" i="4" s="1"/>
  <c r="B254" i="4" s="1"/>
  <c r="B288" i="4" s="1"/>
  <c r="B322" i="4" s="1"/>
  <c r="B356" i="4" s="1"/>
  <c r="B390" i="4" s="1"/>
  <c r="B424" i="4" s="1"/>
  <c r="C83" i="4"/>
  <c r="C117" i="4" s="1"/>
  <c r="C151" i="4" s="1"/>
  <c r="C185" i="4" s="1"/>
  <c r="C219" i="4" s="1"/>
  <c r="C253" i="4" s="1"/>
  <c r="C287" i="4" s="1"/>
  <c r="C321" i="4" s="1"/>
  <c r="C355" i="4" s="1"/>
  <c r="C389" i="4" s="1"/>
  <c r="C423" i="4" s="1"/>
  <c r="A83" i="4"/>
  <c r="A117" i="4" s="1"/>
  <c r="A151" i="4" s="1"/>
  <c r="A185" i="4" s="1"/>
  <c r="A219" i="4" s="1"/>
  <c r="A253" i="4" s="1"/>
  <c r="A287" i="4" s="1"/>
  <c r="A321" i="4" s="1"/>
  <c r="A355" i="4" s="1"/>
  <c r="A389" i="4" s="1"/>
  <c r="A423" i="4" s="1"/>
  <c r="B82" i="4"/>
  <c r="B116" i="4" s="1"/>
  <c r="B150" i="4" s="1"/>
  <c r="B184" i="4" s="1"/>
  <c r="B218" i="4" s="1"/>
  <c r="B252" i="4" s="1"/>
  <c r="B286" i="4" s="1"/>
  <c r="B320" i="4" s="1"/>
  <c r="B354" i="4" s="1"/>
  <c r="B388" i="4" s="1"/>
  <c r="B422" i="4" s="1"/>
  <c r="C81" i="4"/>
  <c r="C115" i="4" s="1"/>
  <c r="C149" i="4" s="1"/>
  <c r="C183" i="4" s="1"/>
  <c r="C217" i="4" s="1"/>
  <c r="C251" i="4" s="1"/>
  <c r="C285" i="4" s="1"/>
  <c r="C319" i="4" s="1"/>
  <c r="C353" i="4" s="1"/>
  <c r="C387" i="4" s="1"/>
  <c r="C421" i="4" s="1"/>
  <c r="A81" i="4"/>
  <c r="A115" i="4" s="1"/>
  <c r="A149" i="4" s="1"/>
  <c r="A183" i="4" s="1"/>
  <c r="A217" i="4" s="1"/>
  <c r="A251" i="4" s="1"/>
  <c r="A285" i="4" s="1"/>
  <c r="A319" i="4" s="1"/>
  <c r="A353" i="4" s="1"/>
  <c r="A387" i="4" s="1"/>
  <c r="A421" i="4" s="1"/>
  <c r="B80" i="4"/>
  <c r="B114" i="4" s="1"/>
  <c r="B148" i="4" s="1"/>
  <c r="B182" i="4" s="1"/>
  <c r="B216" i="4" s="1"/>
  <c r="B250" i="4" s="1"/>
  <c r="B284" i="4" s="1"/>
  <c r="B318" i="4" s="1"/>
  <c r="B352" i="4" s="1"/>
  <c r="B386" i="4" s="1"/>
  <c r="B420" i="4" s="1"/>
  <c r="C79" i="4"/>
  <c r="C113" i="4" s="1"/>
  <c r="C147" i="4" s="1"/>
  <c r="C181" i="4" s="1"/>
  <c r="C215" i="4" s="1"/>
  <c r="C249" i="4" s="1"/>
  <c r="C283" i="4" s="1"/>
  <c r="C317" i="4" s="1"/>
  <c r="C351" i="4" s="1"/>
  <c r="C385" i="4" s="1"/>
  <c r="C419" i="4" s="1"/>
  <c r="A79" i="4"/>
  <c r="A113" i="4" s="1"/>
  <c r="A147" i="4" s="1"/>
  <c r="A181" i="4" s="1"/>
  <c r="A215" i="4" s="1"/>
  <c r="A249" i="4" s="1"/>
  <c r="A283" i="4" s="1"/>
  <c r="A317" i="4" s="1"/>
  <c r="A351" i="4" s="1"/>
  <c r="A385" i="4" s="1"/>
  <c r="A419" i="4" s="1"/>
  <c r="B78" i="4"/>
  <c r="B112" i="4" s="1"/>
  <c r="B146" i="4" s="1"/>
  <c r="B180" i="4" s="1"/>
  <c r="B214" i="4" s="1"/>
  <c r="B248" i="4" s="1"/>
  <c r="B282" i="4" s="1"/>
  <c r="B316" i="4" s="1"/>
  <c r="B350" i="4" s="1"/>
  <c r="B384" i="4" s="1"/>
  <c r="B418" i="4" s="1"/>
  <c r="C77" i="4"/>
  <c r="C111" i="4" s="1"/>
  <c r="C145" i="4" s="1"/>
  <c r="C179" i="4" s="1"/>
  <c r="C213" i="4" s="1"/>
  <c r="C247" i="4" s="1"/>
  <c r="C281" i="4" s="1"/>
  <c r="C315" i="4" s="1"/>
  <c r="C349" i="4" s="1"/>
  <c r="C383" i="4" s="1"/>
  <c r="C417" i="4" s="1"/>
  <c r="A77" i="4"/>
  <c r="A111" i="4" s="1"/>
  <c r="A145" i="4" s="1"/>
  <c r="A179" i="4" s="1"/>
  <c r="A213" i="4" s="1"/>
  <c r="A247" i="4" s="1"/>
  <c r="A281" i="4" s="1"/>
  <c r="A315" i="4" s="1"/>
  <c r="A349" i="4" s="1"/>
  <c r="A383" i="4" s="1"/>
  <c r="A417" i="4" s="1"/>
  <c r="C75" i="4"/>
  <c r="B75" i="4"/>
  <c r="B109" i="4" s="1"/>
  <c r="B143" i="4" s="1"/>
  <c r="B177" i="4" s="1"/>
  <c r="B211" i="4" s="1"/>
  <c r="B245" i="4" s="1"/>
  <c r="B279" i="4" s="1"/>
  <c r="B313" i="4" s="1"/>
  <c r="B347" i="4" s="1"/>
  <c r="B381" i="4" s="1"/>
  <c r="B415" i="4" s="1"/>
  <c r="B449" i="4" s="1"/>
  <c r="A75" i="4"/>
  <c r="C74" i="4"/>
  <c r="C108" i="4" s="1"/>
  <c r="C142" i="4" s="1"/>
  <c r="C176" i="4" s="1"/>
  <c r="C210" i="4" s="1"/>
  <c r="C244" i="4" s="1"/>
  <c r="C278" i="4" s="1"/>
  <c r="C312" i="4" s="1"/>
  <c r="C346" i="4" s="1"/>
  <c r="C380" i="4" s="1"/>
  <c r="C414" i="4" s="1"/>
  <c r="C448" i="4" s="1"/>
  <c r="B74" i="4"/>
  <c r="A74" i="4"/>
  <c r="A108" i="4" s="1"/>
  <c r="A142" i="4" s="1"/>
  <c r="A176" i="4" s="1"/>
  <c r="A210" i="4" s="1"/>
  <c r="A244" i="4" s="1"/>
  <c r="A278" i="4" s="1"/>
  <c r="A312" i="4" s="1"/>
  <c r="A346" i="4" s="1"/>
  <c r="A380" i="4" s="1"/>
  <c r="A414" i="4" s="1"/>
  <c r="A448" i="4" s="1"/>
  <c r="C73" i="4"/>
  <c r="B73" i="4"/>
  <c r="B107" i="4" s="1"/>
  <c r="B141" i="4" s="1"/>
  <c r="B175" i="4" s="1"/>
  <c r="B209" i="4" s="1"/>
  <c r="B243" i="4" s="1"/>
  <c r="B277" i="4" s="1"/>
  <c r="B311" i="4" s="1"/>
  <c r="B345" i="4" s="1"/>
  <c r="B379" i="4" s="1"/>
  <c r="B413" i="4" s="1"/>
  <c r="B447" i="4" s="1"/>
  <c r="A73" i="4"/>
  <c r="C72" i="4"/>
  <c r="C106" i="4" s="1"/>
  <c r="C140" i="4" s="1"/>
  <c r="C174" i="4" s="1"/>
  <c r="C208" i="4" s="1"/>
  <c r="C242" i="4" s="1"/>
  <c r="C276" i="4" s="1"/>
  <c r="C310" i="4" s="1"/>
  <c r="C344" i="4" s="1"/>
  <c r="C378" i="4" s="1"/>
  <c r="C412" i="4" s="1"/>
  <c r="C446" i="4" s="1"/>
  <c r="B72" i="4"/>
  <c r="A72" i="4"/>
  <c r="A106" i="4" s="1"/>
  <c r="A140" i="4" s="1"/>
  <c r="A174" i="4" s="1"/>
  <c r="A208" i="4" s="1"/>
  <c r="A242" i="4" s="1"/>
  <c r="A276" i="4" s="1"/>
  <c r="A310" i="4" s="1"/>
  <c r="A344" i="4" s="1"/>
  <c r="A378" i="4" s="1"/>
  <c r="A412" i="4" s="1"/>
  <c r="A446" i="4" s="1"/>
  <c r="C71" i="4"/>
  <c r="B71" i="4"/>
  <c r="B105" i="4" s="1"/>
  <c r="B139" i="4" s="1"/>
  <c r="B173" i="4" s="1"/>
  <c r="B207" i="4" s="1"/>
  <c r="B241" i="4" s="1"/>
  <c r="B275" i="4" s="1"/>
  <c r="B309" i="4" s="1"/>
  <c r="B343" i="4" s="1"/>
  <c r="B377" i="4" s="1"/>
  <c r="B411" i="4" s="1"/>
  <c r="B445" i="4" s="1"/>
  <c r="A71" i="4"/>
  <c r="C70" i="4"/>
  <c r="C104" i="4" s="1"/>
  <c r="C138" i="4" s="1"/>
  <c r="C172" i="4" s="1"/>
  <c r="C206" i="4" s="1"/>
  <c r="C240" i="4" s="1"/>
  <c r="C274" i="4" s="1"/>
  <c r="C308" i="4" s="1"/>
  <c r="C342" i="4" s="1"/>
  <c r="C376" i="4" s="1"/>
  <c r="C410" i="4" s="1"/>
  <c r="C444" i="4" s="1"/>
  <c r="B70" i="4"/>
  <c r="A70" i="4"/>
  <c r="A104" i="4" s="1"/>
  <c r="A138" i="4" s="1"/>
  <c r="A172" i="4" s="1"/>
  <c r="A206" i="4" s="1"/>
  <c r="A240" i="4" s="1"/>
  <c r="A274" i="4" s="1"/>
  <c r="A308" i="4" s="1"/>
  <c r="A342" i="4" s="1"/>
  <c r="A376" i="4" s="1"/>
  <c r="A410" i="4" s="1"/>
  <c r="A444" i="4" s="1"/>
  <c r="C69" i="4"/>
  <c r="B69" i="4"/>
  <c r="B103" i="4" s="1"/>
  <c r="B137" i="4" s="1"/>
  <c r="B171" i="4" s="1"/>
  <c r="B205" i="4" s="1"/>
  <c r="B239" i="4" s="1"/>
  <c r="B273" i="4" s="1"/>
  <c r="B307" i="4" s="1"/>
  <c r="B341" i="4" s="1"/>
  <c r="B375" i="4" s="1"/>
  <c r="B409" i="4" s="1"/>
  <c r="B443" i="4" s="1"/>
  <c r="A69" i="4"/>
  <c r="C68" i="4"/>
  <c r="C102" i="4" s="1"/>
  <c r="C136" i="4" s="1"/>
  <c r="C170" i="4" s="1"/>
  <c r="C204" i="4" s="1"/>
  <c r="C238" i="4" s="1"/>
  <c r="C272" i="4" s="1"/>
  <c r="C306" i="4" s="1"/>
  <c r="C340" i="4" s="1"/>
  <c r="C374" i="4" s="1"/>
  <c r="C408" i="4" s="1"/>
  <c r="C442" i="4" s="1"/>
  <c r="B68" i="4"/>
  <c r="A68" i="4"/>
  <c r="A102" i="4" s="1"/>
  <c r="A136" i="4" s="1"/>
  <c r="A170" i="4" s="1"/>
  <c r="A204" i="4" s="1"/>
  <c r="A238" i="4" s="1"/>
  <c r="A272" i="4" s="1"/>
  <c r="A306" i="4" s="1"/>
  <c r="A340" i="4" s="1"/>
  <c r="A374" i="4" s="1"/>
  <c r="A408" i="4" s="1"/>
  <c r="A442" i="4" s="1"/>
  <c r="C67" i="4"/>
  <c r="B67" i="4"/>
  <c r="B101" i="4" s="1"/>
  <c r="B135" i="4" s="1"/>
  <c r="B169" i="4" s="1"/>
  <c r="B203" i="4" s="1"/>
  <c r="B237" i="4" s="1"/>
  <c r="B271" i="4" s="1"/>
  <c r="B305" i="4" s="1"/>
  <c r="B339" i="4" s="1"/>
  <c r="B373" i="4" s="1"/>
  <c r="B407" i="4" s="1"/>
  <c r="B441" i="4" s="1"/>
  <c r="A67" i="4"/>
  <c r="C66" i="4"/>
  <c r="C100" i="4" s="1"/>
  <c r="C134" i="4" s="1"/>
  <c r="C168" i="4" s="1"/>
  <c r="C202" i="4" s="1"/>
  <c r="C236" i="4" s="1"/>
  <c r="C270" i="4" s="1"/>
  <c r="C304" i="4" s="1"/>
  <c r="C338" i="4" s="1"/>
  <c r="C372" i="4" s="1"/>
  <c r="C406" i="4" s="1"/>
  <c r="C440" i="4" s="1"/>
  <c r="B66" i="4"/>
  <c r="A66" i="4"/>
  <c r="A100" i="4" s="1"/>
  <c r="A134" i="4" s="1"/>
  <c r="A168" i="4" s="1"/>
  <c r="A202" i="4" s="1"/>
  <c r="A236" i="4" s="1"/>
  <c r="A270" i="4" s="1"/>
  <c r="A304" i="4" s="1"/>
  <c r="A338" i="4" s="1"/>
  <c r="A372" i="4" s="1"/>
  <c r="A406" i="4" s="1"/>
  <c r="A440" i="4" s="1"/>
  <c r="C65" i="4"/>
  <c r="B65" i="4"/>
  <c r="B99" i="4" s="1"/>
  <c r="B133" i="4" s="1"/>
  <c r="B167" i="4" s="1"/>
  <c r="B201" i="4" s="1"/>
  <c r="B235" i="4" s="1"/>
  <c r="B269" i="4" s="1"/>
  <c r="B303" i="4" s="1"/>
  <c r="B337" i="4" s="1"/>
  <c r="B371" i="4" s="1"/>
  <c r="B405" i="4" s="1"/>
  <c r="B439" i="4" s="1"/>
  <c r="A65" i="4"/>
  <c r="C64" i="4"/>
  <c r="C98" i="4" s="1"/>
  <c r="C132" i="4" s="1"/>
  <c r="C166" i="4" s="1"/>
  <c r="C200" i="4" s="1"/>
  <c r="C234" i="4" s="1"/>
  <c r="C268" i="4" s="1"/>
  <c r="C302" i="4" s="1"/>
  <c r="C336" i="4" s="1"/>
  <c r="C370" i="4" s="1"/>
  <c r="C404" i="4" s="1"/>
  <c r="C438" i="4" s="1"/>
  <c r="B64" i="4"/>
  <c r="A64" i="4"/>
  <c r="A98" i="4" s="1"/>
  <c r="A132" i="4" s="1"/>
  <c r="A166" i="4" s="1"/>
  <c r="A200" i="4" s="1"/>
  <c r="A234" i="4" s="1"/>
  <c r="A268" i="4" s="1"/>
  <c r="A302" i="4" s="1"/>
  <c r="A336" i="4" s="1"/>
  <c r="A370" i="4" s="1"/>
  <c r="A404" i="4" s="1"/>
  <c r="A438" i="4" s="1"/>
  <c r="C63" i="4"/>
  <c r="B63" i="4"/>
  <c r="B97" i="4" s="1"/>
  <c r="B131" i="4" s="1"/>
  <c r="B165" i="4" s="1"/>
  <c r="B199" i="4" s="1"/>
  <c r="B233" i="4" s="1"/>
  <c r="B267" i="4" s="1"/>
  <c r="B301" i="4" s="1"/>
  <c r="B335" i="4" s="1"/>
  <c r="B369" i="4" s="1"/>
  <c r="B403" i="4" s="1"/>
  <c r="B437" i="4" s="1"/>
  <c r="A63" i="4"/>
  <c r="C62" i="4"/>
  <c r="C96" i="4" s="1"/>
  <c r="C130" i="4" s="1"/>
  <c r="C164" i="4" s="1"/>
  <c r="C198" i="4" s="1"/>
  <c r="C232" i="4" s="1"/>
  <c r="C266" i="4" s="1"/>
  <c r="C300" i="4" s="1"/>
  <c r="C334" i="4" s="1"/>
  <c r="C368" i="4" s="1"/>
  <c r="C402" i="4" s="1"/>
  <c r="C436" i="4" s="1"/>
  <c r="B62" i="4"/>
  <c r="A62" i="4"/>
  <c r="A96" i="4" s="1"/>
  <c r="A130" i="4" s="1"/>
  <c r="A164" i="4" s="1"/>
  <c r="A198" i="4" s="1"/>
  <c r="A232" i="4" s="1"/>
  <c r="A266" i="4" s="1"/>
  <c r="A300" i="4" s="1"/>
  <c r="A334" i="4" s="1"/>
  <c r="A368" i="4" s="1"/>
  <c r="A402" i="4" s="1"/>
  <c r="A436" i="4" s="1"/>
  <c r="C61" i="4"/>
  <c r="B61" i="4"/>
  <c r="B95" i="4" s="1"/>
  <c r="B129" i="4" s="1"/>
  <c r="B163" i="4" s="1"/>
  <c r="B197" i="4" s="1"/>
  <c r="B231" i="4" s="1"/>
  <c r="B265" i="4" s="1"/>
  <c r="B299" i="4" s="1"/>
  <c r="B333" i="4" s="1"/>
  <c r="B367" i="4" s="1"/>
  <c r="B401" i="4" s="1"/>
  <c r="B435" i="4" s="1"/>
  <c r="A61" i="4"/>
  <c r="C60" i="4"/>
  <c r="C94" i="4" s="1"/>
  <c r="C128" i="4" s="1"/>
  <c r="C162" i="4" s="1"/>
  <c r="C196" i="4" s="1"/>
  <c r="C230" i="4" s="1"/>
  <c r="C264" i="4" s="1"/>
  <c r="C298" i="4" s="1"/>
  <c r="C332" i="4" s="1"/>
  <c r="C366" i="4" s="1"/>
  <c r="C400" i="4" s="1"/>
  <c r="C434" i="4" s="1"/>
  <c r="B60" i="4"/>
  <c r="A60" i="4"/>
  <c r="A94" i="4" s="1"/>
  <c r="A128" i="4" s="1"/>
  <c r="A162" i="4" s="1"/>
  <c r="A196" i="4" s="1"/>
  <c r="A230" i="4" s="1"/>
  <c r="A264" i="4" s="1"/>
  <c r="A298" i="4" s="1"/>
  <c r="A332" i="4" s="1"/>
  <c r="A366" i="4" s="1"/>
  <c r="A400" i="4" s="1"/>
  <c r="A434" i="4" s="1"/>
  <c r="C59" i="4"/>
  <c r="B59" i="4"/>
  <c r="B93" i="4" s="1"/>
  <c r="B127" i="4" s="1"/>
  <c r="B161" i="4" s="1"/>
  <c r="B195" i="4" s="1"/>
  <c r="B229" i="4" s="1"/>
  <c r="B263" i="4" s="1"/>
  <c r="B297" i="4" s="1"/>
  <c r="B331" i="4" s="1"/>
  <c r="B365" i="4" s="1"/>
  <c r="B399" i="4" s="1"/>
  <c r="B433" i="4" s="1"/>
  <c r="A59" i="4"/>
  <c r="C58" i="4"/>
  <c r="C92" i="4" s="1"/>
  <c r="C126" i="4" s="1"/>
  <c r="C160" i="4" s="1"/>
  <c r="C194" i="4" s="1"/>
  <c r="C228" i="4" s="1"/>
  <c r="C262" i="4" s="1"/>
  <c r="C296" i="4" s="1"/>
  <c r="C330" i="4" s="1"/>
  <c r="C364" i="4" s="1"/>
  <c r="C398" i="4" s="1"/>
  <c r="C432" i="4" s="1"/>
  <c r="B58" i="4"/>
  <c r="A58" i="4"/>
  <c r="A92" i="4" s="1"/>
  <c r="A126" i="4" s="1"/>
  <c r="A160" i="4" s="1"/>
  <c r="A194" i="4" s="1"/>
  <c r="A228" i="4" s="1"/>
  <c r="A262" i="4" s="1"/>
  <c r="A296" i="4" s="1"/>
  <c r="A330" i="4" s="1"/>
  <c r="A364" i="4" s="1"/>
  <c r="A398" i="4" s="1"/>
  <c r="A432" i="4" s="1"/>
  <c r="C57" i="4"/>
  <c r="B57" i="4"/>
  <c r="B91" i="4" s="1"/>
  <c r="B125" i="4" s="1"/>
  <c r="B159" i="4" s="1"/>
  <c r="B193" i="4" s="1"/>
  <c r="B227" i="4" s="1"/>
  <c r="B261" i="4" s="1"/>
  <c r="B295" i="4" s="1"/>
  <c r="B329" i="4" s="1"/>
  <c r="B363" i="4" s="1"/>
  <c r="B397" i="4" s="1"/>
  <c r="B431" i="4" s="1"/>
  <c r="A57" i="4"/>
  <c r="C56" i="4"/>
  <c r="C90" i="4" s="1"/>
  <c r="C124" i="4" s="1"/>
  <c r="C158" i="4" s="1"/>
  <c r="C192" i="4" s="1"/>
  <c r="C226" i="4" s="1"/>
  <c r="C260" i="4" s="1"/>
  <c r="C294" i="4" s="1"/>
  <c r="C328" i="4" s="1"/>
  <c r="C362" i="4" s="1"/>
  <c r="C396" i="4" s="1"/>
  <c r="C430" i="4" s="1"/>
  <c r="B56" i="4"/>
  <c r="A56" i="4"/>
  <c r="A90" i="4" s="1"/>
  <c r="A124" i="4" s="1"/>
  <c r="A158" i="4" s="1"/>
  <c r="A192" i="4" s="1"/>
  <c r="A226" i="4" s="1"/>
  <c r="A260" i="4" s="1"/>
  <c r="A294" i="4" s="1"/>
  <c r="A328" i="4" s="1"/>
  <c r="A362" i="4" s="1"/>
  <c r="A396" i="4" s="1"/>
  <c r="A430" i="4" s="1"/>
  <c r="C55" i="4"/>
  <c r="B55" i="4"/>
  <c r="B89" i="4" s="1"/>
  <c r="B123" i="4" s="1"/>
  <c r="B157" i="4" s="1"/>
  <c r="B191" i="4" s="1"/>
  <c r="B225" i="4" s="1"/>
  <c r="B259" i="4" s="1"/>
  <c r="B293" i="4" s="1"/>
  <c r="B327" i="4" s="1"/>
  <c r="B361" i="4" s="1"/>
  <c r="B395" i="4" s="1"/>
  <c r="B429" i="4" s="1"/>
  <c r="A55" i="4"/>
  <c r="C54" i="4"/>
  <c r="C88" i="4" s="1"/>
  <c r="C122" i="4" s="1"/>
  <c r="C156" i="4" s="1"/>
  <c r="C190" i="4" s="1"/>
  <c r="C224" i="4" s="1"/>
  <c r="C258" i="4" s="1"/>
  <c r="C292" i="4" s="1"/>
  <c r="C326" i="4" s="1"/>
  <c r="C360" i="4" s="1"/>
  <c r="C394" i="4" s="1"/>
  <c r="C428" i="4" s="1"/>
  <c r="B54" i="4"/>
  <c r="A54" i="4"/>
  <c r="A88" i="4" s="1"/>
  <c r="A122" i="4" s="1"/>
  <c r="A156" i="4" s="1"/>
  <c r="A190" i="4" s="1"/>
  <c r="A224" i="4" s="1"/>
  <c r="A258" i="4" s="1"/>
  <c r="A292" i="4" s="1"/>
  <c r="A326" i="4" s="1"/>
  <c r="A360" i="4" s="1"/>
  <c r="A394" i="4" s="1"/>
  <c r="A428" i="4" s="1"/>
  <c r="C53" i="4"/>
  <c r="B53" i="4"/>
  <c r="B87" i="4" s="1"/>
  <c r="B121" i="4" s="1"/>
  <c r="B155" i="4" s="1"/>
  <c r="B189" i="4" s="1"/>
  <c r="B223" i="4" s="1"/>
  <c r="B257" i="4" s="1"/>
  <c r="B291" i="4" s="1"/>
  <c r="B325" i="4" s="1"/>
  <c r="B359" i="4" s="1"/>
  <c r="B393" i="4" s="1"/>
  <c r="B427" i="4" s="1"/>
  <c r="A53" i="4"/>
  <c r="C52" i="4"/>
  <c r="C86" i="4" s="1"/>
  <c r="C120" i="4" s="1"/>
  <c r="C154" i="4" s="1"/>
  <c r="C188" i="4" s="1"/>
  <c r="C222" i="4" s="1"/>
  <c r="C256" i="4" s="1"/>
  <c r="C290" i="4" s="1"/>
  <c r="C324" i="4" s="1"/>
  <c r="C358" i="4" s="1"/>
  <c r="C392" i="4" s="1"/>
  <c r="C426" i="4" s="1"/>
  <c r="B52" i="4"/>
  <c r="A52" i="4"/>
  <c r="A86" i="4" s="1"/>
  <c r="A120" i="4" s="1"/>
  <c r="A154" i="4" s="1"/>
  <c r="A188" i="4" s="1"/>
  <c r="A222" i="4" s="1"/>
  <c r="A256" i="4" s="1"/>
  <c r="A290" i="4" s="1"/>
  <c r="A324" i="4" s="1"/>
  <c r="A358" i="4" s="1"/>
  <c r="A392" i="4" s="1"/>
  <c r="A426" i="4" s="1"/>
  <c r="C51" i="4"/>
  <c r="B51" i="4"/>
  <c r="B85" i="4" s="1"/>
  <c r="B119" i="4" s="1"/>
  <c r="B153" i="4" s="1"/>
  <c r="B187" i="4" s="1"/>
  <c r="B221" i="4" s="1"/>
  <c r="B255" i="4" s="1"/>
  <c r="B289" i="4" s="1"/>
  <c r="B323" i="4" s="1"/>
  <c r="B357" i="4" s="1"/>
  <c r="B391" i="4" s="1"/>
  <c r="B425" i="4" s="1"/>
  <c r="A51" i="4"/>
  <c r="C50" i="4"/>
  <c r="C84" i="4" s="1"/>
  <c r="C118" i="4" s="1"/>
  <c r="C152" i="4" s="1"/>
  <c r="C186" i="4" s="1"/>
  <c r="C220" i="4" s="1"/>
  <c r="C254" i="4" s="1"/>
  <c r="C288" i="4" s="1"/>
  <c r="C322" i="4" s="1"/>
  <c r="C356" i="4" s="1"/>
  <c r="C390" i="4" s="1"/>
  <c r="C424" i="4" s="1"/>
  <c r="B50" i="4"/>
  <c r="A50" i="4"/>
  <c r="A84" i="4" s="1"/>
  <c r="A118" i="4" s="1"/>
  <c r="A152" i="4" s="1"/>
  <c r="A186" i="4" s="1"/>
  <c r="A220" i="4" s="1"/>
  <c r="A254" i="4" s="1"/>
  <c r="A288" i="4" s="1"/>
  <c r="A322" i="4" s="1"/>
  <c r="A356" i="4" s="1"/>
  <c r="A390" i="4" s="1"/>
  <c r="A424" i="4" s="1"/>
  <c r="C49" i="4"/>
  <c r="B49" i="4"/>
  <c r="B83" i="4" s="1"/>
  <c r="B117" i="4" s="1"/>
  <c r="B151" i="4" s="1"/>
  <c r="B185" i="4" s="1"/>
  <c r="B219" i="4" s="1"/>
  <c r="B253" i="4" s="1"/>
  <c r="B287" i="4" s="1"/>
  <c r="B321" i="4" s="1"/>
  <c r="B355" i="4" s="1"/>
  <c r="B389" i="4" s="1"/>
  <c r="B423" i="4" s="1"/>
  <c r="A49" i="4"/>
  <c r="C48" i="4"/>
  <c r="C82" i="4" s="1"/>
  <c r="C116" i="4" s="1"/>
  <c r="C150" i="4" s="1"/>
  <c r="C184" i="4" s="1"/>
  <c r="C218" i="4" s="1"/>
  <c r="C252" i="4" s="1"/>
  <c r="C286" i="4" s="1"/>
  <c r="C320" i="4" s="1"/>
  <c r="C354" i="4" s="1"/>
  <c r="C388" i="4" s="1"/>
  <c r="C422" i="4" s="1"/>
  <c r="B48" i="4"/>
  <c r="A48" i="4"/>
  <c r="A82" i="4" s="1"/>
  <c r="A116" i="4" s="1"/>
  <c r="A150" i="4" s="1"/>
  <c r="A184" i="4" s="1"/>
  <c r="A218" i="4" s="1"/>
  <c r="A252" i="4" s="1"/>
  <c r="A286" i="4" s="1"/>
  <c r="A320" i="4" s="1"/>
  <c r="A354" i="4" s="1"/>
  <c r="A388" i="4" s="1"/>
  <c r="A422" i="4" s="1"/>
  <c r="C47" i="4"/>
  <c r="B47" i="4"/>
  <c r="B81" i="4" s="1"/>
  <c r="B115" i="4" s="1"/>
  <c r="B149" i="4" s="1"/>
  <c r="B183" i="4" s="1"/>
  <c r="B217" i="4" s="1"/>
  <c r="B251" i="4" s="1"/>
  <c r="B285" i="4" s="1"/>
  <c r="B319" i="4" s="1"/>
  <c r="B353" i="4" s="1"/>
  <c r="B387" i="4" s="1"/>
  <c r="B421" i="4" s="1"/>
  <c r="A47" i="4"/>
  <c r="C46" i="4"/>
  <c r="C80" i="4" s="1"/>
  <c r="C114" i="4" s="1"/>
  <c r="C148" i="4" s="1"/>
  <c r="C182" i="4" s="1"/>
  <c r="C216" i="4" s="1"/>
  <c r="C250" i="4" s="1"/>
  <c r="C284" i="4" s="1"/>
  <c r="C318" i="4" s="1"/>
  <c r="C352" i="4" s="1"/>
  <c r="C386" i="4" s="1"/>
  <c r="C420" i="4" s="1"/>
  <c r="B46" i="4"/>
  <c r="A46" i="4"/>
  <c r="A80" i="4" s="1"/>
  <c r="A114" i="4" s="1"/>
  <c r="A148" i="4" s="1"/>
  <c r="A182" i="4" s="1"/>
  <c r="A216" i="4" s="1"/>
  <c r="A250" i="4" s="1"/>
  <c r="A284" i="4" s="1"/>
  <c r="A318" i="4" s="1"/>
  <c r="A352" i="4" s="1"/>
  <c r="A386" i="4" s="1"/>
  <c r="A420" i="4" s="1"/>
  <c r="C45" i="4"/>
  <c r="B45" i="4"/>
  <c r="B79" i="4" s="1"/>
  <c r="B113" i="4" s="1"/>
  <c r="B147" i="4" s="1"/>
  <c r="B181" i="4" s="1"/>
  <c r="B215" i="4" s="1"/>
  <c r="B249" i="4" s="1"/>
  <c r="B283" i="4" s="1"/>
  <c r="B317" i="4" s="1"/>
  <c r="B351" i="4" s="1"/>
  <c r="B385" i="4" s="1"/>
  <c r="B419" i="4" s="1"/>
  <c r="A45" i="4"/>
  <c r="C44" i="4"/>
  <c r="C78" i="4" s="1"/>
  <c r="C112" i="4" s="1"/>
  <c r="C146" i="4" s="1"/>
  <c r="C180" i="4" s="1"/>
  <c r="C214" i="4" s="1"/>
  <c r="C248" i="4" s="1"/>
  <c r="C282" i="4" s="1"/>
  <c r="C316" i="4" s="1"/>
  <c r="C350" i="4" s="1"/>
  <c r="C384" i="4" s="1"/>
  <c r="C418" i="4" s="1"/>
  <c r="B44" i="4"/>
  <c r="A44" i="4"/>
  <c r="A78" i="4" s="1"/>
  <c r="A112" i="4" s="1"/>
  <c r="A146" i="4" s="1"/>
  <c r="A180" i="4" s="1"/>
  <c r="A214" i="4" s="1"/>
  <c r="A248" i="4" s="1"/>
  <c r="A282" i="4" s="1"/>
  <c r="A316" i="4" s="1"/>
  <c r="A350" i="4" s="1"/>
  <c r="A384" i="4" s="1"/>
  <c r="A418" i="4" s="1"/>
  <c r="C43" i="4"/>
  <c r="B43" i="4"/>
  <c r="B77" i="4" s="1"/>
  <c r="B111" i="4" s="1"/>
  <c r="B145" i="4" s="1"/>
  <c r="B179" i="4" s="1"/>
  <c r="B213" i="4" s="1"/>
  <c r="B247" i="4" s="1"/>
  <c r="B281" i="4" s="1"/>
  <c r="B315" i="4" s="1"/>
  <c r="B349" i="4" s="1"/>
  <c r="B383" i="4" s="1"/>
  <c r="B417" i="4" s="1"/>
  <c r="A43" i="4"/>
  <c r="J37" i="4"/>
  <c r="I37" i="4"/>
  <c r="H37" i="4"/>
  <c r="G37" i="4"/>
  <c r="F37" i="4"/>
  <c r="E37" i="4"/>
  <c r="D37" i="4"/>
  <c r="J36" i="4"/>
  <c r="I36" i="4"/>
  <c r="H36" i="4"/>
  <c r="G36" i="4"/>
  <c r="F36" i="4"/>
  <c r="E36" i="4"/>
  <c r="D36" i="4"/>
  <c r="J35" i="4"/>
  <c r="I35" i="4"/>
  <c r="H35" i="4"/>
  <c r="G35" i="4"/>
  <c r="F35" i="4"/>
  <c r="E35" i="4"/>
  <c r="D35" i="4"/>
  <c r="J34" i="4"/>
  <c r="I34" i="4"/>
  <c r="H34" i="4"/>
  <c r="G34" i="4"/>
  <c r="F34" i="4"/>
  <c r="E34" i="4"/>
  <c r="D34" i="4"/>
  <c r="J33" i="4"/>
  <c r="I33" i="4"/>
  <c r="H33" i="4"/>
  <c r="G33" i="4"/>
  <c r="F33" i="4"/>
  <c r="E33" i="4"/>
  <c r="D33" i="4"/>
  <c r="J32" i="4"/>
  <c r="I32" i="4"/>
  <c r="H32" i="4"/>
  <c r="G32" i="4"/>
  <c r="F32" i="4"/>
  <c r="E32" i="4"/>
  <c r="D32" i="4"/>
  <c r="J31" i="4"/>
  <c r="I31" i="4"/>
  <c r="H31" i="4"/>
  <c r="G31" i="4"/>
  <c r="F31" i="4"/>
  <c r="E31" i="4"/>
  <c r="D31" i="4"/>
  <c r="J30" i="4"/>
  <c r="I30" i="4"/>
  <c r="H30" i="4"/>
  <c r="G30" i="4"/>
  <c r="F30" i="4"/>
  <c r="E30" i="4"/>
  <c r="D30" i="4"/>
  <c r="J29" i="4"/>
  <c r="I29" i="4"/>
  <c r="H29" i="4"/>
  <c r="G29" i="4"/>
  <c r="F29" i="4"/>
  <c r="E29" i="4"/>
  <c r="D29" i="4"/>
  <c r="J28" i="4"/>
  <c r="I28" i="4"/>
  <c r="H28" i="4"/>
  <c r="G28" i="4"/>
  <c r="F28" i="4"/>
  <c r="E28" i="4"/>
  <c r="D28" i="4"/>
  <c r="J27" i="4"/>
  <c r="I27" i="4"/>
  <c r="H27" i="4"/>
  <c r="G27" i="4"/>
  <c r="F27" i="4"/>
  <c r="E27" i="4"/>
  <c r="D27" i="4"/>
  <c r="J26" i="4"/>
  <c r="I26" i="4"/>
  <c r="H26" i="4"/>
  <c r="G26" i="4"/>
  <c r="F26" i="4"/>
  <c r="E26" i="4"/>
  <c r="D26" i="4"/>
  <c r="J25" i="4"/>
  <c r="I25" i="4"/>
  <c r="H25" i="4"/>
  <c r="G25" i="4"/>
  <c r="F25" i="4"/>
  <c r="E25" i="4"/>
  <c r="D25" i="4"/>
  <c r="J24" i="4"/>
  <c r="I24" i="4"/>
  <c r="H24" i="4"/>
  <c r="G24" i="4"/>
  <c r="F24" i="4"/>
  <c r="E24" i="4"/>
  <c r="D24" i="4"/>
  <c r="J23" i="4"/>
  <c r="I23" i="4"/>
  <c r="H23" i="4"/>
  <c r="G23" i="4"/>
  <c r="F23" i="4"/>
  <c r="E23" i="4"/>
  <c r="D23" i="4"/>
  <c r="J22" i="4"/>
  <c r="I22" i="4"/>
  <c r="H22" i="4"/>
  <c r="G22" i="4"/>
  <c r="F22" i="4"/>
  <c r="E22" i="4"/>
  <c r="D22" i="4"/>
  <c r="J21" i="4"/>
  <c r="I21" i="4"/>
  <c r="H21" i="4"/>
  <c r="G21" i="4"/>
  <c r="F21" i="4"/>
  <c r="E21" i="4"/>
  <c r="D21" i="4"/>
  <c r="J20" i="4"/>
  <c r="I20" i="4"/>
  <c r="H20" i="4"/>
  <c r="G20" i="4"/>
  <c r="F20" i="4"/>
  <c r="E20" i="4"/>
  <c r="D20" i="4"/>
  <c r="J19" i="4"/>
  <c r="I19" i="4"/>
  <c r="H19" i="4"/>
  <c r="G19" i="4"/>
  <c r="F19" i="4"/>
  <c r="E19" i="4"/>
  <c r="D19" i="4"/>
  <c r="J18" i="4"/>
  <c r="I18" i="4"/>
  <c r="H18" i="4"/>
  <c r="G18" i="4"/>
  <c r="F18" i="4"/>
  <c r="E18" i="4"/>
  <c r="D18" i="4"/>
  <c r="J17" i="4"/>
  <c r="I17" i="4"/>
  <c r="H17" i="4"/>
  <c r="G17" i="4"/>
  <c r="F17" i="4"/>
  <c r="E17" i="4"/>
  <c r="D17" i="4"/>
  <c r="J16" i="4"/>
  <c r="I16" i="4"/>
  <c r="H16" i="4"/>
  <c r="G16" i="4"/>
  <c r="F16" i="4"/>
  <c r="E16" i="4"/>
  <c r="D16" i="4"/>
  <c r="J15" i="4"/>
  <c r="I15" i="4"/>
  <c r="H15" i="4"/>
  <c r="G15" i="4"/>
  <c r="F15" i="4"/>
  <c r="E15" i="4"/>
  <c r="D15" i="4"/>
  <c r="J14" i="4"/>
  <c r="I14" i="4"/>
  <c r="H14" i="4"/>
  <c r="G14" i="4"/>
  <c r="F14" i="4"/>
  <c r="E14" i="4"/>
  <c r="D14" i="4"/>
  <c r="J13" i="4"/>
  <c r="I13" i="4"/>
  <c r="H13" i="4"/>
  <c r="G13" i="4"/>
  <c r="F13" i="4"/>
  <c r="E13" i="4"/>
  <c r="D13" i="4"/>
  <c r="J12" i="4"/>
  <c r="I12" i="4"/>
  <c r="H12" i="4"/>
  <c r="G12" i="4"/>
  <c r="F12" i="4"/>
  <c r="E12" i="4"/>
  <c r="D12" i="4"/>
  <c r="J11" i="4"/>
  <c r="I11" i="4"/>
  <c r="H11" i="4"/>
  <c r="G11" i="4"/>
  <c r="F11" i="4"/>
  <c r="E11" i="4"/>
  <c r="D11" i="4"/>
  <c r="J10" i="4"/>
  <c r="I10" i="4"/>
  <c r="H10" i="4"/>
  <c r="G10" i="4"/>
  <c r="F10" i="4"/>
  <c r="E10" i="4"/>
  <c r="D10" i="4"/>
  <c r="J9" i="4"/>
  <c r="I9" i="4"/>
  <c r="H9" i="4"/>
  <c r="G9" i="4"/>
  <c r="F9" i="4"/>
  <c r="E9" i="4"/>
  <c r="D9" i="4"/>
  <c r="J8" i="4"/>
  <c r="I8" i="4"/>
  <c r="H8" i="4"/>
  <c r="G8" i="4"/>
  <c r="F8" i="4"/>
  <c r="E8" i="4"/>
  <c r="D8" i="4"/>
  <c r="J7" i="4"/>
  <c r="I7" i="4"/>
  <c r="H7" i="4"/>
  <c r="G7" i="4"/>
  <c r="F7" i="4"/>
  <c r="E7" i="4"/>
  <c r="D7" i="4"/>
  <c r="J6" i="4"/>
  <c r="I6" i="4"/>
  <c r="H6" i="4"/>
  <c r="G6" i="4"/>
  <c r="F6" i="4"/>
  <c r="E6" i="4"/>
  <c r="D6" i="4"/>
  <c r="J5" i="4"/>
  <c r="J38" i="4" s="1"/>
  <c r="I5" i="4"/>
  <c r="H5" i="4"/>
  <c r="G5" i="4"/>
  <c r="F5" i="4"/>
  <c r="F38" i="4" s="1"/>
  <c r="E5" i="4"/>
  <c r="D5" i="4"/>
  <c r="AA367" i="3"/>
  <c r="Z367" i="3"/>
  <c r="X367" i="3"/>
  <c r="W367" i="3"/>
  <c r="U367" i="3"/>
  <c r="T367" i="3"/>
  <c r="R367" i="3"/>
  <c r="Q367" i="3"/>
  <c r="N367" i="3"/>
  <c r="M367" i="3"/>
  <c r="L367" i="3"/>
  <c r="K367" i="3"/>
  <c r="J367" i="3"/>
  <c r="S366" i="3"/>
  <c r="P366" i="3"/>
  <c r="I366" i="3"/>
  <c r="S365" i="3"/>
  <c r="P365" i="3"/>
  <c r="I365" i="3"/>
  <c r="S364" i="3"/>
  <c r="P364" i="3"/>
  <c r="I364" i="3"/>
  <c r="S363" i="3"/>
  <c r="P363" i="3"/>
  <c r="I363" i="3"/>
  <c r="S362" i="3"/>
  <c r="P362" i="3"/>
  <c r="I362" i="3"/>
  <c r="S361" i="3"/>
  <c r="P361" i="3"/>
  <c r="I361" i="3"/>
  <c r="S360" i="3"/>
  <c r="P360" i="3"/>
  <c r="I360" i="3"/>
  <c r="S359" i="3"/>
  <c r="P359" i="3"/>
  <c r="I359" i="3"/>
  <c r="S358" i="3"/>
  <c r="P358" i="3"/>
  <c r="I358" i="3"/>
  <c r="S357" i="3"/>
  <c r="P357" i="3"/>
  <c r="I357" i="3"/>
  <c r="S356" i="3"/>
  <c r="P356" i="3"/>
  <c r="I356" i="3"/>
  <c r="S355" i="3"/>
  <c r="P355" i="3"/>
  <c r="I355" i="3"/>
  <c r="S354" i="3"/>
  <c r="P354" i="3"/>
  <c r="I354" i="3"/>
  <c r="S353" i="3"/>
  <c r="P353" i="3"/>
  <c r="I353" i="3"/>
  <c r="S352" i="3"/>
  <c r="P352" i="3"/>
  <c r="I352" i="3"/>
  <c r="S351" i="3"/>
  <c r="P351" i="3"/>
  <c r="I351" i="3"/>
  <c r="S350" i="3"/>
  <c r="P350" i="3"/>
  <c r="I350" i="3"/>
  <c r="S349" i="3"/>
  <c r="P349" i="3"/>
  <c r="I349" i="3"/>
  <c r="S348" i="3"/>
  <c r="P348" i="3"/>
  <c r="I348" i="3"/>
  <c r="S347" i="3"/>
  <c r="P347" i="3"/>
  <c r="I347" i="3"/>
  <c r="S346" i="3"/>
  <c r="P346" i="3"/>
  <c r="I346" i="3"/>
  <c r="S345" i="3"/>
  <c r="P345" i="3"/>
  <c r="I345" i="3"/>
  <c r="S344" i="3"/>
  <c r="P344" i="3"/>
  <c r="I344" i="3"/>
  <c r="S343" i="3"/>
  <c r="P343" i="3"/>
  <c r="I343" i="3"/>
  <c r="S342" i="3"/>
  <c r="P342" i="3"/>
  <c r="I342" i="3"/>
  <c r="S341" i="3"/>
  <c r="P341" i="3"/>
  <c r="I341" i="3"/>
  <c r="S340" i="3"/>
  <c r="P340" i="3"/>
  <c r="I340" i="3"/>
  <c r="S339" i="3"/>
  <c r="P339" i="3"/>
  <c r="I339" i="3"/>
  <c r="S338" i="3"/>
  <c r="P338" i="3"/>
  <c r="I338" i="3"/>
  <c r="S337" i="3"/>
  <c r="P337" i="3"/>
  <c r="I337" i="3"/>
  <c r="S336" i="3"/>
  <c r="P336" i="3"/>
  <c r="I336" i="3"/>
  <c r="S335" i="3"/>
  <c r="P335" i="3"/>
  <c r="I335" i="3"/>
  <c r="S334" i="3"/>
  <c r="P334" i="3"/>
  <c r="I334" i="3"/>
  <c r="S333" i="3"/>
  <c r="P333" i="3"/>
  <c r="I333" i="3"/>
  <c r="S332" i="3"/>
  <c r="P332" i="3"/>
  <c r="I332" i="3"/>
  <c r="S331" i="3"/>
  <c r="P331" i="3"/>
  <c r="I331" i="3"/>
  <c r="S330" i="3"/>
  <c r="P330" i="3"/>
  <c r="I330" i="3"/>
  <c r="S329" i="3"/>
  <c r="P329" i="3"/>
  <c r="I329" i="3"/>
  <c r="S328" i="3"/>
  <c r="P328" i="3"/>
  <c r="I328" i="3"/>
  <c r="S327" i="3"/>
  <c r="P327" i="3"/>
  <c r="I327" i="3"/>
  <c r="S326" i="3"/>
  <c r="P326" i="3"/>
  <c r="I326" i="3"/>
  <c r="S325" i="3"/>
  <c r="P325" i="3"/>
  <c r="I325" i="3"/>
  <c r="S324" i="3"/>
  <c r="P324" i="3"/>
  <c r="I324" i="3"/>
  <c r="S323" i="3"/>
  <c r="P323" i="3"/>
  <c r="I323" i="3"/>
  <c r="S322" i="3"/>
  <c r="P322" i="3"/>
  <c r="I322" i="3"/>
  <c r="S321" i="3"/>
  <c r="P321" i="3"/>
  <c r="I321" i="3"/>
  <c r="S320" i="3"/>
  <c r="P320" i="3"/>
  <c r="I320" i="3"/>
  <c r="S319" i="3"/>
  <c r="P319" i="3"/>
  <c r="I319" i="3"/>
  <c r="S318" i="3"/>
  <c r="P318" i="3"/>
  <c r="I318" i="3"/>
  <c r="S317" i="3"/>
  <c r="P317" i="3"/>
  <c r="I317" i="3"/>
  <c r="S316" i="3"/>
  <c r="P316" i="3"/>
  <c r="I316" i="3"/>
  <c r="S315" i="3"/>
  <c r="P315" i="3"/>
  <c r="I315" i="3"/>
  <c r="S314" i="3"/>
  <c r="P314" i="3"/>
  <c r="I314" i="3"/>
  <c r="S313" i="3"/>
  <c r="P313" i="3"/>
  <c r="I313" i="3"/>
  <c r="S312" i="3"/>
  <c r="P312" i="3"/>
  <c r="I312" i="3"/>
  <c r="S311" i="3"/>
  <c r="P311" i="3"/>
  <c r="I311" i="3"/>
  <c r="S310" i="3"/>
  <c r="P310" i="3"/>
  <c r="I310" i="3"/>
  <c r="S309" i="3"/>
  <c r="P309" i="3"/>
  <c r="I309" i="3"/>
  <c r="S308" i="3"/>
  <c r="P308" i="3"/>
  <c r="I308" i="3"/>
  <c r="S307" i="3"/>
  <c r="P307" i="3"/>
  <c r="I307" i="3"/>
  <c r="S306" i="3"/>
  <c r="P306" i="3"/>
  <c r="I306" i="3"/>
  <c r="S305" i="3"/>
  <c r="P305" i="3"/>
  <c r="I305" i="3"/>
  <c r="S304" i="3"/>
  <c r="P304" i="3"/>
  <c r="I304" i="3"/>
  <c r="S303" i="3"/>
  <c r="P303" i="3"/>
  <c r="I303" i="3"/>
  <c r="S302" i="3"/>
  <c r="P302" i="3"/>
  <c r="I302" i="3"/>
  <c r="S301" i="3"/>
  <c r="P301" i="3"/>
  <c r="I301" i="3"/>
  <c r="S300" i="3"/>
  <c r="P300" i="3"/>
  <c r="I300" i="3"/>
  <c r="S299" i="3"/>
  <c r="P299" i="3"/>
  <c r="I299" i="3"/>
  <c r="S298" i="3"/>
  <c r="P298" i="3"/>
  <c r="I298" i="3"/>
  <c r="S297" i="3"/>
  <c r="P297" i="3"/>
  <c r="I297" i="3"/>
  <c r="S296" i="3"/>
  <c r="P296" i="3"/>
  <c r="I296" i="3"/>
  <c r="S295" i="3"/>
  <c r="P295" i="3"/>
  <c r="I295" i="3"/>
  <c r="S294" i="3"/>
  <c r="P294" i="3"/>
  <c r="I294" i="3"/>
  <c r="S293" i="3"/>
  <c r="P293" i="3"/>
  <c r="I293" i="3"/>
  <c r="S292" i="3"/>
  <c r="P292" i="3"/>
  <c r="I292" i="3"/>
  <c r="S291" i="3"/>
  <c r="P291" i="3"/>
  <c r="I291" i="3"/>
  <c r="S290" i="3"/>
  <c r="P290" i="3"/>
  <c r="I290" i="3"/>
  <c r="S289" i="3"/>
  <c r="P289" i="3"/>
  <c r="I289" i="3"/>
  <c r="S288" i="3"/>
  <c r="P288" i="3"/>
  <c r="I288" i="3"/>
  <c r="S287" i="3"/>
  <c r="P287" i="3"/>
  <c r="I287" i="3"/>
  <c r="S286" i="3"/>
  <c r="P286" i="3"/>
  <c r="I286" i="3"/>
  <c r="S285" i="3"/>
  <c r="P285" i="3"/>
  <c r="I285" i="3"/>
  <c r="S284" i="3"/>
  <c r="P284" i="3"/>
  <c r="I284" i="3"/>
  <c r="S283" i="3"/>
  <c r="P283" i="3"/>
  <c r="I283" i="3"/>
  <c r="S282" i="3"/>
  <c r="P282" i="3"/>
  <c r="I282" i="3"/>
  <c r="S281" i="3"/>
  <c r="P281" i="3"/>
  <c r="I281" i="3"/>
  <c r="S280" i="3"/>
  <c r="P280" i="3"/>
  <c r="I280" i="3"/>
  <c r="S279" i="3"/>
  <c r="P279" i="3"/>
  <c r="I279" i="3"/>
  <c r="S278" i="3"/>
  <c r="P278" i="3"/>
  <c r="I278" i="3"/>
  <c r="S277" i="3"/>
  <c r="P277" i="3"/>
  <c r="I277" i="3"/>
  <c r="S276" i="3"/>
  <c r="P276" i="3"/>
  <c r="I276" i="3"/>
  <c r="S275" i="3"/>
  <c r="P275" i="3"/>
  <c r="I275" i="3"/>
  <c r="S274" i="3"/>
  <c r="P274" i="3"/>
  <c r="I274" i="3"/>
  <c r="S273" i="3"/>
  <c r="P273" i="3"/>
  <c r="I273" i="3"/>
  <c r="S272" i="3"/>
  <c r="P272" i="3"/>
  <c r="I272" i="3"/>
  <c r="S271" i="3"/>
  <c r="P271" i="3"/>
  <c r="I271" i="3"/>
  <c r="S270" i="3"/>
  <c r="P270" i="3"/>
  <c r="I270" i="3"/>
  <c r="S269" i="3"/>
  <c r="P269" i="3"/>
  <c r="I269" i="3"/>
  <c r="S268" i="3"/>
  <c r="P268" i="3"/>
  <c r="I268" i="3"/>
  <c r="S267" i="3"/>
  <c r="P267" i="3"/>
  <c r="I267" i="3"/>
  <c r="S266" i="3"/>
  <c r="P266" i="3"/>
  <c r="I266" i="3"/>
  <c r="S265" i="3"/>
  <c r="P265" i="3"/>
  <c r="I265" i="3"/>
  <c r="S264" i="3"/>
  <c r="P264" i="3"/>
  <c r="I264" i="3"/>
  <c r="S263" i="3"/>
  <c r="P263" i="3"/>
  <c r="I263" i="3"/>
  <c r="S262" i="3"/>
  <c r="P262" i="3"/>
  <c r="I262" i="3"/>
  <c r="S261" i="3"/>
  <c r="P261" i="3"/>
  <c r="I261" i="3"/>
  <c r="S260" i="3"/>
  <c r="P260" i="3"/>
  <c r="I260" i="3"/>
  <c r="S259" i="3"/>
  <c r="P259" i="3"/>
  <c r="I259" i="3"/>
  <c r="S258" i="3"/>
  <c r="P258" i="3"/>
  <c r="I258" i="3"/>
  <c r="S257" i="3"/>
  <c r="P257" i="3"/>
  <c r="I257" i="3"/>
  <c r="S256" i="3"/>
  <c r="P256" i="3"/>
  <c r="I256" i="3"/>
  <c r="S255" i="3"/>
  <c r="P255" i="3"/>
  <c r="I255" i="3"/>
  <c r="S254" i="3"/>
  <c r="P254" i="3"/>
  <c r="I254" i="3"/>
  <c r="S253" i="3"/>
  <c r="P253" i="3"/>
  <c r="I253" i="3"/>
  <c r="S252" i="3"/>
  <c r="P252" i="3"/>
  <c r="I252" i="3"/>
  <c r="S251" i="3"/>
  <c r="P251" i="3"/>
  <c r="I251" i="3"/>
  <c r="S250" i="3"/>
  <c r="P250" i="3"/>
  <c r="I250" i="3"/>
  <c r="S249" i="3"/>
  <c r="P249" i="3"/>
  <c r="I249" i="3"/>
  <c r="S248" i="3"/>
  <c r="P248" i="3"/>
  <c r="I248" i="3"/>
  <c r="S247" i="3"/>
  <c r="P247" i="3"/>
  <c r="I247" i="3"/>
  <c r="S246" i="3"/>
  <c r="P246" i="3"/>
  <c r="I246" i="3"/>
  <c r="S245" i="3"/>
  <c r="P245" i="3"/>
  <c r="I245" i="3"/>
  <c r="S244" i="3"/>
  <c r="P244" i="3"/>
  <c r="I244" i="3"/>
  <c r="S243" i="3"/>
  <c r="P243" i="3"/>
  <c r="I243" i="3"/>
  <c r="S242" i="3"/>
  <c r="P242" i="3"/>
  <c r="I242" i="3"/>
  <c r="S241" i="3"/>
  <c r="P241" i="3"/>
  <c r="I241" i="3"/>
  <c r="S240" i="3"/>
  <c r="P240" i="3"/>
  <c r="I240" i="3"/>
  <c r="S239" i="3"/>
  <c r="P239" i="3"/>
  <c r="I239" i="3"/>
  <c r="S238" i="3"/>
  <c r="P238" i="3"/>
  <c r="I238" i="3"/>
  <c r="S237" i="3"/>
  <c r="P237" i="3"/>
  <c r="I237" i="3"/>
  <c r="S236" i="3"/>
  <c r="P236" i="3"/>
  <c r="I236" i="3"/>
  <c r="S235" i="3"/>
  <c r="P235" i="3"/>
  <c r="I235" i="3"/>
  <c r="S234" i="3"/>
  <c r="P234" i="3"/>
  <c r="I234" i="3"/>
  <c r="S233" i="3"/>
  <c r="P233" i="3"/>
  <c r="I233" i="3"/>
  <c r="S232" i="3"/>
  <c r="P232" i="3"/>
  <c r="I232" i="3"/>
  <c r="S231" i="3"/>
  <c r="P231" i="3"/>
  <c r="I231" i="3"/>
  <c r="S230" i="3"/>
  <c r="P230" i="3"/>
  <c r="I230" i="3"/>
  <c r="S229" i="3"/>
  <c r="P229" i="3"/>
  <c r="I229" i="3"/>
  <c r="S228" i="3"/>
  <c r="P228" i="3"/>
  <c r="I228" i="3"/>
  <c r="S227" i="3"/>
  <c r="P227" i="3"/>
  <c r="I227" i="3"/>
  <c r="S226" i="3"/>
  <c r="P226" i="3"/>
  <c r="I226" i="3"/>
  <c r="S225" i="3"/>
  <c r="P225" i="3"/>
  <c r="I225" i="3"/>
  <c r="S224" i="3"/>
  <c r="P224" i="3"/>
  <c r="I224" i="3"/>
  <c r="S223" i="3"/>
  <c r="P223" i="3"/>
  <c r="I223" i="3"/>
  <c r="S222" i="3"/>
  <c r="P222" i="3"/>
  <c r="I222" i="3"/>
  <c r="S221" i="3"/>
  <c r="P221" i="3"/>
  <c r="I221" i="3"/>
  <c r="S220" i="3"/>
  <c r="P220" i="3"/>
  <c r="I220" i="3"/>
  <c r="S219" i="3"/>
  <c r="P219" i="3"/>
  <c r="I219" i="3"/>
  <c r="S218" i="3"/>
  <c r="P218" i="3"/>
  <c r="I218" i="3"/>
  <c r="S217" i="3"/>
  <c r="P217" i="3"/>
  <c r="I217" i="3"/>
  <c r="S216" i="3"/>
  <c r="P216" i="3"/>
  <c r="I216" i="3"/>
  <c r="S215" i="3"/>
  <c r="P215" i="3"/>
  <c r="I215" i="3"/>
  <c r="S214" i="3"/>
  <c r="P214" i="3"/>
  <c r="I214" i="3"/>
  <c r="S213" i="3"/>
  <c r="P213" i="3"/>
  <c r="I213" i="3"/>
  <c r="S212" i="3"/>
  <c r="P212" i="3"/>
  <c r="I212" i="3"/>
  <c r="S211" i="3"/>
  <c r="P211" i="3"/>
  <c r="I211" i="3"/>
  <c r="S210" i="3"/>
  <c r="P210" i="3"/>
  <c r="I210" i="3"/>
  <c r="S209" i="3"/>
  <c r="P209" i="3"/>
  <c r="I209" i="3"/>
  <c r="S208" i="3"/>
  <c r="P208" i="3"/>
  <c r="I208" i="3"/>
  <c r="S207" i="3"/>
  <c r="P207" i="3"/>
  <c r="I207" i="3"/>
  <c r="S206" i="3"/>
  <c r="P206" i="3"/>
  <c r="I206" i="3"/>
  <c r="S205" i="3"/>
  <c r="P205" i="3"/>
  <c r="I205" i="3"/>
  <c r="S204" i="3"/>
  <c r="P204" i="3"/>
  <c r="I204" i="3"/>
  <c r="S203" i="3"/>
  <c r="P203" i="3"/>
  <c r="I203" i="3"/>
  <c r="S202" i="3"/>
  <c r="P202" i="3"/>
  <c r="I202" i="3"/>
  <c r="S201" i="3"/>
  <c r="P201" i="3"/>
  <c r="I201" i="3"/>
  <c r="S200" i="3"/>
  <c r="P200" i="3"/>
  <c r="I200" i="3"/>
  <c r="S199" i="3"/>
  <c r="P199" i="3"/>
  <c r="I199" i="3"/>
  <c r="S198" i="3"/>
  <c r="P198" i="3"/>
  <c r="I198" i="3"/>
  <c r="S197" i="3"/>
  <c r="P197" i="3"/>
  <c r="I197" i="3"/>
  <c r="S196" i="3"/>
  <c r="P196" i="3"/>
  <c r="I196" i="3"/>
  <c r="S195" i="3"/>
  <c r="P195" i="3"/>
  <c r="I195" i="3"/>
  <c r="S194" i="3"/>
  <c r="P194" i="3"/>
  <c r="I194" i="3"/>
  <c r="S193" i="3"/>
  <c r="P193" i="3"/>
  <c r="I193" i="3"/>
  <c r="S192" i="3"/>
  <c r="P192" i="3"/>
  <c r="I192" i="3"/>
  <c r="S191" i="3"/>
  <c r="P191" i="3"/>
  <c r="I191" i="3"/>
  <c r="S190" i="3"/>
  <c r="P190" i="3"/>
  <c r="I190" i="3"/>
  <c r="S189" i="3"/>
  <c r="P189" i="3"/>
  <c r="I189" i="3"/>
  <c r="S188" i="3"/>
  <c r="P188" i="3"/>
  <c r="I188" i="3"/>
  <c r="S187" i="3"/>
  <c r="P187" i="3"/>
  <c r="I187" i="3"/>
  <c r="S186" i="3"/>
  <c r="P186" i="3"/>
  <c r="I186" i="3"/>
  <c r="S185" i="3"/>
  <c r="P185" i="3"/>
  <c r="I185" i="3"/>
  <c r="S184" i="3"/>
  <c r="P184" i="3"/>
  <c r="I184" i="3"/>
  <c r="S183" i="3"/>
  <c r="P183" i="3"/>
  <c r="I183" i="3"/>
  <c r="S182" i="3"/>
  <c r="P182" i="3"/>
  <c r="I182" i="3"/>
  <c r="S181" i="3"/>
  <c r="P181" i="3"/>
  <c r="I181" i="3"/>
  <c r="S180" i="3"/>
  <c r="P180" i="3"/>
  <c r="I180" i="3"/>
  <c r="S179" i="3"/>
  <c r="P179" i="3"/>
  <c r="I179" i="3"/>
  <c r="S178" i="3"/>
  <c r="P178" i="3"/>
  <c r="I178" i="3"/>
  <c r="S177" i="3"/>
  <c r="P177" i="3"/>
  <c r="I177" i="3"/>
  <c r="S176" i="3"/>
  <c r="P176" i="3"/>
  <c r="I176" i="3"/>
  <c r="S175" i="3"/>
  <c r="P175" i="3"/>
  <c r="I175" i="3"/>
  <c r="S174" i="3"/>
  <c r="P174" i="3"/>
  <c r="I174" i="3"/>
  <c r="S173" i="3"/>
  <c r="P173" i="3"/>
  <c r="I173" i="3"/>
  <c r="S172" i="3"/>
  <c r="P172" i="3"/>
  <c r="I172" i="3"/>
  <c r="S171" i="3"/>
  <c r="P171" i="3"/>
  <c r="I171" i="3"/>
  <c r="S170" i="3"/>
  <c r="P170" i="3"/>
  <c r="I170" i="3"/>
  <c r="S169" i="3"/>
  <c r="P169" i="3"/>
  <c r="I169" i="3"/>
  <c r="S168" i="3"/>
  <c r="P168" i="3"/>
  <c r="I168" i="3"/>
  <c r="S167" i="3"/>
  <c r="P167" i="3"/>
  <c r="I167" i="3"/>
  <c r="S166" i="3"/>
  <c r="P166" i="3"/>
  <c r="I166" i="3"/>
  <c r="S165" i="3"/>
  <c r="P165" i="3"/>
  <c r="I165" i="3"/>
  <c r="S164" i="3"/>
  <c r="P164" i="3"/>
  <c r="I164" i="3"/>
  <c r="S163" i="3"/>
  <c r="P163" i="3"/>
  <c r="I163" i="3"/>
  <c r="S162" i="3"/>
  <c r="P162" i="3"/>
  <c r="I162" i="3"/>
  <c r="S161" i="3"/>
  <c r="P161" i="3"/>
  <c r="I161" i="3"/>
  <c r="S160" i="3"/>
  <c r="P160" i="3"/>
  <c r="I160" i="3"/>
  <c r="S159" i="3"/>
  <c r="P159" i="3"/>
  <c r="I159" i="3"/>
  <c r="S158" i="3"/>
  <c r="P158" i="3"/>
  <c r="I158" i="3"/>
  <c r="S157" i="3"/>
  <c r="P157" i="3"/>
  <c r="I157" i="3"/>
  <c r="S156" i="3"/>
  <c r="P156" i="3"/>
  <c r="I156" i="3"/>
  <c r="S155" i="3"/>
  <c r="P155" i="3"/>
  <c r="I155" i="3"/>
  <c r="S154" i="3"/>
  <c r="P154" i="3"/>
  <c r="I154" i="3"/>
  <c r="S153" i="3"/>
  <c r="P153" i="3"/>
  <c r="I153" i="3"/>
  <c r="S152" i="3"/>
  <c r="P152" i="3"/>
  <c r="I152" i="3"/>
  <c r="S151" i="3"/>
  <c r="P151" i="3"/>
  <c r="I151" i="3"/>
  <c r="S150" i="3"/>
  <c r="P150" i="3"/>
  <c r="I150" i="3"/>
  <c r="S149" i="3"/>
  <c r="P149" i="3"/>
  <c r="I149" i="3"/>
  <c r="S148" i="3"/>
  <c r="P148" i="3"/>
  <c r="I148" i="3"/>
  <c r="S147" i="3"/>
  <c r="P147" i="3"/>
  <c r="I147" i="3"/>
  <c r="S146" i="3"/>
  <c r="P146" i="3"/>
  <c r="I146" i="3"/>
  <c r="S145" i="3"/>
  <c r="P145" i="3"/>
  <c r="I145" i="3"/>
  <c r="S144" i="3"/>
  <c r="P144" i="3"/>
  <c r="I144" i="3"/>
  <c r="S143" i="3"/>
  <c r="P143" i="3"/>
  <c r="I143" i="3"/>
  <c r="S142" i="3"/>
  <c r="P142" i="3"/>
  <c r="I142" i="3"/>
  <c r="S141" i="3"/>
  <c r="P141" i="3"/>
  <c r="I141" i="3"/>
  <c r="S140" i="3"/>
  <c r="P140" i="3"/>
  <c r="I140" i="3"/>
  <c r="S139" i="3"/>
  <c r="P139" i="3"/>
  <c r="I139" i="3"/>
  <c r="S138" i="3"/>
  <c r="P138" i="3"/>
  <c r="I138" i="3"/>
  <c r="S137" i="3"/>
  <c r="P137" i="3"/>
  <c r="I137" i="3"/>
  <c r="S136" i="3"/>
  <c r="P136" i="3"/>
  <c r="I136" i="3"/>
  <c r="S135" i="3"/>
  <c r="P135" i="3"/>
  <c r="I135" i="3"/>
  <c r="S134" i="3"/>
  <c r="P134" i="3"/>
  <c r="I134" i="3"/>
  <c r="S133" i="3"/>
  <c r="P133" i="3"/>
  <c r="I133" i="3"/>
  <c r="S132" i="3"/>
  <c r="P132" i="3"/>
  <c r="I132" i="3"/>
  <c r="S131" i="3"/>
  <c r="P131" i="3"/>
  <c r="I131" i="3"/>
  <c r="S130" i="3"/>
  <c r="P130" i="3"/>
  <c r="I130" i="3"/>
  <c r="S129" i="3"/>
  <c r="P129" i="3"/>
  <c r="I129" i="3"/>
  <c r="S128" i="3"/>
  <c r="P128" i="3"/>
  <c r="I128" i="3"/>
  <c r="S127" i="3"/>
  <c r="P127" i="3"/>
  <c r="I127" i="3"/>
  <c r="S126" i="3"/>
  <c r="P126" i="3"/>
  <c r="I126" i="3"/>
  <c r="S125" i="3"/>
  <c r="P125" i="3"/>
  <c r="I125" i="3"/>
  <c r="S124" i="3"/>
  <c r="P124" i="3"/>
  <c r="I124" i="3"/>
  <c r="S123" i="3"/>
  <c r="P123" i="3"/>
  <c r="I123" i="3"/>
  <c r="S122" i="3"/>
  <c r="P122" i="3"/>
  <c r="I122" i="3"/>
  <c r="S121" i="3"/>
  <c r="P121" i="3"/>
  <c r="I121" i="3"/>
  <c r="S120" i="3"/>
  <c r="P120" i="3"/>
  <c r="I120" i="3"/>
  <c r="S119" i="3"/>
  <c r="P119" i="3"/>
  <c r="I119" i="3"/>
  <c r="S118" i="3"/>
  <c r="P118" i="3"/>
  <c r="I118" i="3"/>
  <c r="S117" i="3"/>
  <c r="P117" i="3"/>
  <c r="I117" i="3"/>
  <c r="S116" i="3"/>
  <c r="P116" i="3"/>
  <c r="I116" i="3"/>
  <c r="S115" i="3"/>
  <c r="P115" i="3"/>
  <c r="I115" i="3"/>
  <c r="S114" i="3"/>
  <c r="P114" i="3"/>
  <c r="I114" i="3"/>
  <c r="S113" i="3"/>
  <c r="P113" i="3"/>
  <c r="I113" i="3"/>
  <c r="S112" i="3"/>
  <c r="P112" i="3"/>
  <c r="I112" i="3"/>
  <c r="S111" i="3"/>
  <c r="P111" i="3"/>
  <c r="I111" i="3"/>
  <c r="S110" i="3"/>
  <c r="P110" i="3"/>
  <c r="I110" i="3"/>
  <c r="S109" i="3"/>
  <c r="P109" i="3"/>
  <c r="I109" i="3"/>
  <c r="S108" i="3"/>
  <c r="P108" i="3"/>
  <c r="I108" i="3"/>
  <c r="S107" i="3"/>
  <c r="P107" i="3"/>
  <c r="I107" i="3"/>
  <c r="S106" i="3"/>
  <c r="P106" i="3"/>
  <c r="I106" i="3"/>
  <c r="S105" i="3"/>
  <c r="P105" i="3"/>
  <c r="I105" i="3"/>
  <c r="S104" i="3"/>
  <c r="P104" i="3"/>
  <c r="I104" i="3"/>
  <c r="S103" i="3"/>
  <c r="P103" i="3"/>
  <c r="I103" i="3"/>
  <c r="S102" i="3"/>
  <c r="P102" i="3"/>
  <c r="I102" i="3"/>
  <c r="S101" i="3"/>
  <c r="P101" i="3"/>
  <c r="I101" i="3"/>
  <c r="S100" i="3"/>
  <c r="P100" i="3"/>
  <c r="I100" i="3"/>
  <c r="S99" i="3"/>
  <c r="P99" i="3"/>
  <c r="I99" i="3"/>
  <c r="S98" i="3"/>
  <c r="P98" i="3"/>
  <c r="I98" i="3"/>
  <c r="S97" i="3"/>
  <c r="P97" i="3"/>
  <c r="I97" i="3"/>
  <c r="S96" i="3"/>
  <c r="P96" i="3"/>
  <c r="I96" i="3"/>
  <c r="S95" i="3"/>
  <c r="P95" i="3"/>
  <c r="I95" i="3"/>
  <c r="S94" i="3"/>
  <c r="P94" i="3"/>
  <c r="I94" i="3"/>
  <c r="S93" i="3"/>
  <c r="P93" i="3"/>
  <c r="I93" i="3"/>
  <c r="S92" i="3"/>
  <c r="P92" i="3"/>
  <c r="I92" i="3"/>
  <c r="S91" i="3"/>
  <c r="P91" i="3"/>
  <c r="I91" i="3"/>
  <c r="S90" i="3"/>
  <c r="P90" i="3"/>
  <c r="I90" i="3"/>
  <c r="S89" i="3"/>
  <c r="P89" i="3"/>
  <c r="I89" i="3"/>
  <c r="S88" i="3"/>
  <c r="P88" i="3"/>
  <c r="I88" i="3"/>
  <c r="S87" i="3"/>
  <c r="P87" i="3"/>
  <c r="I87" i="3"/>
  <c r="S86" i="3"/>
  <c r="P86" i="3"/>
  <c r="I86" i="3"/>
  <c r="S85" i="3"/>
  <c r="P85" i="3"/>
  <c r="I85" i="3"/>
  <c r="S84" i="3"/>
  <c r="P84" i="3"/>
  <c r="I84" i="3"/>
  <c r="S83" i="3"/>
  <c r="P83" i="3"/>
  <c r="I83" i="3"/>
  <c r="S82" i="3"/>
  <c r="P82" i="3"/>
  <c r="I82" i="3"/>
  <c r="S81" i="3"/>
  <c r="P81" i="3"/>
  <c r="I81" i="3"/>
  <c r="S80" i="3"/>
  <c r="P80" i="3"/>
  <c r="I80" i="3"/>
  <c r="S79" i="3"/>
  <c r="P79" i="3"/>
  <c r="I79" i="3"/>
  <c r="S78" i="3"/>
  <c r="P78" i="3"/>
  <c r="I78" i="3"/>
  <c r="S77" i="3"/>
  <c r="P77" i="3"/>
  <c r="I77" i="3"/>
  <c r="S76" i="3"/>
  <c r="P76" i="3"/>
  <c r="I76" i="3"/>
  <c r="S75" i="3"/>
  <c r="P75" i="3"/>
  <c r="I75" i="3"/>
  <c r="S74" i="3"/>
  <c r="P74" i="3"/>
  <c r="I74" i="3"/>
  <c r="S73" i="3"/>
  <c r="P73" i="3"/>
  <c r="I73" i="3"/>
  <c r="S72" i="3"/>
  <c r="P72" i="3"/>
  <c r="I72" i="3"/>
  <c r="S71" i="3"/>
  <c r="P71" i="3"/>
  <c r="I71" i="3"/>
  <c r="S70" i="3"/>
  <c r="P70" i="3"/>
  <c r="I70" i="3"/>
  <c r="S69" i="3"/>
  <c r="P69" i="3"/>
  <c r="I69" i="3"/>
  <c r="S68" i="3"/>
  <c r="P68" i="3"/>
  <c r="I68" i="3"/>
  <c r="S67" i="3"/>
  <c r="P67" i="3"/>
  <c r="I67" i="3"/>
  <c r="S66" i="3"/>
  <c r="P66" i="3"/>
  <c r="I66" i="3"/>
  <c r="S65" i="3"/>
  <c r="P65" i="3"/>
  <c r="I65" i="3"/>
  <c r="S64" i="3"/>
  <c r="P64" i="3"/>
  <c r="I64" i="3"/>
  <c r="S63" i="3"/>
  <c r="P63" i="3"/>
  <c r="I63" i="3"/>
  <c r="S62" i="3"/>
  <c r="P62" i="3"/>
  <c r="I62" i="3"/>
  <c r="S61" i="3"/>
  <c r="P61" i="3"/>
  <c r="I61" i="3"/>
  <c r="S60" i="3"/>
  <c r="P60" i="3"/>
  <c r="I60" i="3"/>
  <c r="S59" i="3"/>
  <c r="P59" i="3"/>
  <c r="I59" i="3"/>
  <c r="S58" i="3"/>
  <c r="P58" i="3"/>
  <c r="I58" i="3"/>
  <c r="S57" i="3"/>
  <c r="P57" i="3"/>
  <c r="I57" i="3"/>
  <c r="S56" i="3"/>
  <c r="P56" i="3"/>
  <c r="I56" i="3"/>
  <c r="S55" i="3"/>
  <c r="P55" i="3"/>
  <c r="I55" i="3"/>
  <c r="S54" i="3"/>
  <c r="P54" i="3"/>
  <c r="I54" i="3"/>
  <c r="S53" i="3"/>
  <c r="P53" i="3"/>
  <c r="I53" i="3"/>
  <c r="S52" i="3"/>
  <c r="P52" i="3"/>
  <c r="I52" i="3"/>
  <c r="S51" i="3"/>
  <c r="P51" i="3"/>
  <c r="I51" i="3"/>
  <c r="S50" i="3"/>
  <c r="P50" i="3"/>
  <c r="I50" i="3"/>
  <c r="S49" i="3"/>
  <c r="P49" i="3"/>
  <c r="I49" i="3"/>
  <c r="S48" i="3"/>
  <c r="P48" i="3"/>
  <c r="I48" i="3"/>
  <c r="S47" i="3"/>
  <c r="P47" i="3"/>
  <c r="I47" i="3"/>
  <c r="S46" i="3"/>
  <c r="P46" i="3"/>
  <c r="I46" i="3"/>
  <c r="S45" i="3"/>
  <c r="P45" i="3"/>
  <c r="I45" i="3"/>
  <c r="S44" i="3"/>
  <c r="P44" i="3"/>
  <c r="I44" i="3"/>
  <c r="S43" i="3"/>
  <c r="P43" i="3"/>
  <c r="I43" i="3"/>
  <c r="S42" i="3"/>
  <c r="P42" i="3"/>
  <c r="I42" i="3"/>
  <c r="S41" i="3"/>
  <c r="P41" i="3"/>
  <c r="I41" i="3"/>
  <c r="S40" i="3"/>
  <c r="P40" i="3"/>
  <c r="I40" i="3"/>
  <c r="S39" i="3"/>
  <c r="P39" i="3"/>
  <c r="I39" i="3"/>
  <c r="S38" i="3"/>
  <c r="P38" i="3"/>
  <c r="I38" i="3"/>
  <c r="S37" i="3"/>
  <c r="P37" i="3"/>
  <c r="I37" i="3"/>
  <c r="S36" i="3"/>
  <c r="P36" i="3"/>
  <c r="I36" i="3"/>
  <c r="S35" i="3"/>
  <c r="P35" i="3"/>
  <c r="I35" i="3"/>
  <c r="S34" i="3"/>
  <c r="P34" i="3"/>
  <c r="I34" i="3"/>
  <c r="S33" i="3"/>
  <c r="P33" i="3"/>
  <c r="I33" i="3"/>
  <c r="S32" i="3"/>
  <c r="P32" i="3"/>
  <c r="I32" i="3"/>
  <c r="S31" i="3"/>
  <c r="P31" i="3"/>
  <c r="I31" i="3"/>
  <c r="S30" i="3"/>
  <c r="P30" i="3"/>
  <c r="I30" i="3"/>
  <c r="S29" i="3"/>
  <c r="P29" i="3"/>
  <c r="I29" i="3"/>
  <c r="S28" i="3"/>
  <c r="P28" i="3"/>
  <c r="I28" i="3"/>
  <c r="S27" i="3"/>
  <c r="P27" i="3"/>
  <c r="I27" i="3"/>
  <c r="S26" i="3"/>
  <c r="P26" i="3"/>
  <c r="I26" i="3"/>
  <c r="S25" i="3"/>
  <c r="P25" i="3"/>
  <c r="I25" i="3"/>
  <c r="S24" i="3"/>
  <c r="P24" i="3"/>
  <c r="I24" i="3"/>
  <c r="S23" i="3"/>
  <c r="P23" i="3"/>
  <c r="I23" i="3"/>
  <c r="S22" i="3"/>
  <c r="P22" i="3"/>
  <c r="I22" i="3"/>
  <c r="S21" i="3"/>
  <c r="P21" i="3"/>
  <c r="I21" i="3"/>
  <c r="S20" i="3"/>
  <c r="P20" i="3"/>
  <c r="I20" i="3"/>
  <c r="S19" i="3"/>
  <c r="P19" i="3"/>
  <c r="I19" i="3"/>
  <c r="S18" i="3"/>
  <c r="P18" i="3"/>
  <c r="I18" i="3"/>
  <c r="S17" i="3"/>
  <c r="P17" i="3"/>
  <c r="I17" i="3"/>
  <c r="S16" i="3"/>
  <c r="P16" i="3"/>
  <c r="I16" i="3"/>
  <c r="S15" i="3"/>
  <c r="P15" i="3"/>
  <c r="I15" i="3"/>
  <c r="S14" i="3"/>
  <c r="P14" i="3"/>
  <c r="I14" i="3"/>
  <c r="S13" i="3"/>
  <c r="P13" i="3"/>
  <c r="I13" i="3"/>
  <c r="S12" i="3"/>
  <c r="P12" i="3"/>
  <c r="I12" i="3"/>
  <c r="S11" i="3"/>
  <c r="P11" i="3"/>
  <c r="I11" i="3"/>
  <c r="S10" i="3"/>
  <c r="P10" i="3"/>
  <c r="I10" i="3"/>
  <c r="S9" i="3"/>
  <c r="P9" i="3"/>
  <c r="I9" i="3"/>
  <c r="S8" i="3"/>
  <c r="P8" i="3"/>
  <c r="I8" i="3"/>
  <c r="S7" i="3"/>
  <c r="P7" i="3"/>
  <c r="I7" i="3"/>
  <c r="S6" i="3"/>
  <c r="P6" i="3"/>
  <c r="I6" i="3"/>
  <c r="S5" i="3"/>
  <c r="P5" i="3"/>
  <c r="I5" i="3"/>
  <c r="S4" i="3"/>
  <c r="P4" i="3"/>
  <c r="I4" i="3"/>
  <c r="S3" i="3"/>
  <c r="S367" i="3" s="1"/>
  <c r="P3" i="3"/>
  <c r="I3" i="3"/>
  <c r="I367" i="3" s="1"/>
  <c r="AA181" i="2"/>
  <c r="Z181" i="2"/>
  <c r="X181" i="2"/>
  <c r="W181" i="2"/>
  <c r="U181" i="2"/>
  <c r="T181" i="2"/>
  <c r="R181" i="2"/>
  <c r="Q181" i="2"/>
  <c r="N181" i="2"/>
  <c r="M181" i="2"/>
  <c r="L181" i="2"/>
  <c r="K181" i="2"/>
  <c r="J181" i="2"/>
  <c r="S180" i="2"/>
  <c r="P180" i="2"/>
  <c r="I180" i="2"/>
  <c r="P179" i="2"/>
  <c r="S179" i="2" s="1"/>
  <c r="I179" i="2"/>
  <c r="S178" i="2"/>
  <c r="P178" i="2"/>
  <c r="I178" i="2"/>
  <c r="P177" i="2"/>
  <c r="S177" i="2" s="1"/>
  <c r="I177" i="2"/>
  <c r="S176" i="2"/>
  <c r="P176" i="2"/>
  <c r="I176" i="2"/>
  <c r="S175" i="2"/>
  <c r="P175" i="2"/>
  <c r="I175" i="2"/>
  <c r="S174" i="2"/>
  <c r="P174" i="2"/>
  <c r="I174" i="2"/>
  <c r="S173" i="2"/>
  <c r="P173" i="2"/>
  <c r="I173" i="2"/>
  <c r="S172" i="2"/>
  <c r="P172" i="2"/>
  <c r="I172" i="2"/>
  <c r="S171" i="2"/>
  <c r="P171" i="2"/>
  <c r="I171" i="2"/>
  <c r="P170" i="2"/>
  <c r="S170" i="2" s="1"/>
  <c r="I170" i="2"/>
  <c r="P169" i="2"/>
  <c r="S169" i="2" s="1"/>
  <c r="I169" i="2"/>
  <c r="S168" i="2"/>
  <c r="P168" i="2"/>
  <c r="I168" i="2"/>
  <c r="S167" i="2"/>
  <c r="P167" i="2"/>
  <c r="I167" i="2"/>
  <c r="S166" i="2"/>
  <c r="P166" i="2"/>
  <c r="I166" i="2"/>
  <c r="S165" i="2"/>
  <c r="P165" i="2"/>
  <c r="I165" i="2"/>
  <c r="S164" i="2"/>
  <c r="P164" i="2"/>
  <c r="I164" i="2"/>
  <c r="S163" i="2"/>
  <c r="P163" i="2"/>
  <c r="I163" i="2"/>
  <c r="S162" i="2"/>
  <c r="P162" i="2"/>
  <c r="I162" i="2"/>
  <c r="S161" i="2"/>
  <c r="P161" i="2"/>
  <c r="I161" i="2"/>
  <c r="S160" i="2"/>
  <c r="P160" i="2"/>
  <c r="I160" i="2"/>
  <c r="P159" i="2"/>
  <c r="S159" i="2" s="1"/>
  <c r="I159" i="2"/>
  <c r="S158" i="2"/>
  <c r="P158" i="2"/>
  <c r="I158" i="2"/>
  <c r="P157" i="2"/>
  <c r="S157" i="2" s="1"/>
  <c r="I157" i="2"/>
  <c r="S156" i="2"/>
  <c r="P156" i="2"/>
  <c r="I156" i="2"/>
  <c r="S155" i="2"/>
  <c r="P155" i="2"/>
  <c r="I155" i="2"/>
  <c r="S154" i="2"/>
  <c r="P154" i="2"/>
  <c r="I154" i="2"/>
  <c r="S153" i="2"/>
  <c r="P153" i="2"/>
  <c r="I153" i="2"/>
  <c r="S152" i="2"/>
  <c r="P152" i="2"/>
  <c r="I152" i="2"/>
  <c r="P151" i="2"/>
  <c r="S151" i="2" s="1"/>
  <c r="I151" i="2"/>
  <c r="S150" i="2"/>
  <c r="P150" i="2"/>
  <c r="I150" i="2"/>
  <c r="S149" i="2"/>
  <c r="P149" i="2"/>
  <c r="I149" i="2"/>
  <c r="S148" i="2"/>
  <c r="P148" i="2"/>
  <c r="I148" i="2"/>
  <c r="S147" i="2"/>
  <c r="P147" i="2"/>
  <c r="I147" i="2"/>
  <c r="S146" i="2"/>
  <c r="P146" i="2"/>
  <c r="I146" i="2"/>
  <c r="P145" i="2"/>
  <c r="S145" i="2" s="1"/>
  <c r="I145" i="2"/>
  <c r="S144" i="2"/>
  <c r="P144" i="2"/>
  <c r="I144" i="2"/>
  <c r="S143" i="2"/>
  <c r="P143" i="2"/>
  <c r="I143" i="2"/>
  <c r="S142" i="2"/>
  <c r="P142" i="2"/>
  <c r="I142" i="2"/>
  <c r="S141" i="2"/>
  <c r="P141" i="2"/>
  <c r="I141" i="2"/>
  <c r="S140" i="2"/>
  <c r="P140" i="2"/>
  <c r="I140" i="2"/>
  <c r="S139" i="2"/>
  <c r="P139" i="2"/>
  <c r="I139" i="2"/>
  <c r="S138" i="2"/>
  <c r="P138" i="2"/>
  <c r="I138" i="2"/>
  <c r="S137" i="2"/>
  <c r="P137" i="2"/>
  <c r="I137" i="2"/>
  <c r="S136" i="2"/>
  <c r="P136" i="2"/>
  <c r="I136" i="2"/>
  <c r="S135" i="2"/>
  <c r="P135" i="2"/>
  <c r="I135" i="2"/>
  <c r="S134" i="2"/>
  <c r="P134" i="2"/>
  <c r="I134" i="2"/>
  <c r="P133" i="2"/>
  <c r="S133" i="2" s="1"/>
  <c r="I133" i="2"/>
  <c r="S132" i="2"/>
  <c r="P132" i="2"/>
  <c r="I132" i="2"/>
  <c r="S131" i="2"/>
  <c r="P131" i="2"/>
  <c r="I131" i="2"/>
  <c r="S130" i="2"/>
  <c r="P130" i="2"/>
  <c r="I130" i="2"/>
  <c r="S129" i="2"/>
  <c r="P129" i="2"/>
  <c r="I129" i="2"/>
  <c r="S128" i="2"/>
  <c r="P128" i="2"/>
  <c r="I128" i="2"/>
  <c r="S127" i="2"/>
  <c r="P127" i="2"/>
  <c r="I127" i="2"/>
  <c r="S126" i="2"/>
  <c r="P126" i="2"/>
  <c r="I126" i="2"/>
  <c r="S125" i="2"/>
  <c r="P125" i="2"/>
  <c r="I125" i="2"/>
  <c r="S124" i="2"/>
  <c r="P124" i="2"/>
  <c r="I124" i="2"/>
  <c r="S123" i="2"/>
  <c r="P123" i="2"/>
  <c r="I123" i="2"/>
  <c r="S122" i="2"/>
  <c r="P122" i="2"/>
  <c r="I122" i="2"/>
  <c r="S121" i="2"/>
  <c r="P121" i="2"/>
  <c r="I121" i="2"/>
  <c r="S120" i="2"/>
  <c r="P120" i="2"/>
  <c r="I120" i="2"/>
  <c r="S119" i="2"/>
  <c r="P119" i="2"/>
  <c r="I119" i="2"/>
  <c r="S118" i="2"/>
  <c r="P118" i="2"/>
  <c r="I118" i="2"/>
  <c r="S117" i="2"/>
  <c r="P117" i="2"/>
  <c r="I117" i="2"/>
  <c r="S116" i="2"/>
  <c r="P116" i="2"/>
  <c r="I116" i="2"/>
  <c r="S115" i="2"/>
  <c r="P115" i="2"/>
  <c r="I115" i="2"/>
  <c r="S114" i="2"/>
  <c r="P114" i="2"/>
  <c r="I114" i="2"/>
  <c r="S113" i="2"/>
  <c r="P113" i="2"/>
  <c r="I113" i="2"/>
  <c r="S112" i="2"/>
  <c r="P112" i="2"/>
  <c r="I112" i="2"/>
  <c r="S111" i="2"/>
  <c r="P111" i="2"/>
  <c r="I111" i="2"/>
  <c r="S110" i="2"/>
  <c r="P110" i="2"/>
  <c r="I110" i="2"/>
  <c r="S109" i="2"/>
  <c r="P109" i="2"/>
  <c r="I109" i="2"/>
  <c r="S108" i="2"/>
  <c r="P108" i="2"/>
  <c r="I108" i="2"/>
  <c r="S107" i="2"/>
  <c r="P107" i="2"/>
  <c r="I107" i="2"/>
  <c r="S106" i="2"/>
  <c r="P106" i="2"/>
  <c r="I106" i="2"/>
  <c r="S105" i="2"/>
  <c r="P105" i="2"/>
  <c r="I105" i="2"/>
  <c r="S104" i="2"/>
  <c r="P104" i="2"/>
  <c r="I104" i="2"/>
  <c r="S103" i="2"/>
  <c r="P103" i="2"/>
  <c r="I103" i="2"/>
  <c r="S102" i="2"/>
  <c r="P102" i="2"/>
  <c r="I102" i="2"/>
  <c r="S101" i="2"/>
  <c r="P101" i="2"/>
  <c r="I101" i="2"/>
  <c r="S100" i="2"/>
  <c r="P100" i="2"/>
  <c r="I100" i="2"/>
  <c r="S99" i="2"/>
  <c r="P99" i="2"/>
  <c r="I99" i="2"/>
  <c r="S98" i="2"/>
  <c r="P98" i="2"/>
  <c r="I98" i="2"/>
  <c r="S97" i="2"/>
  <c r="P97" i="2"/>
  <c r="I97" i="2"/>
  <c r="S96" i="2"/>
  <c r="P96" i="2"/>
  <c r="I96" i="2"/>
  <c r="S95" i="2"/>
  <c r="P95" i="2"/>
  <c r="I95" i="2"/>
  <c r="S94" i="2"/>
  <c r="P94" i="2"/>
  <c r="I94" i="2"/>
  <c r="S93" i="2"/>
  <c r="P93" i="2"/>
  <c r="I93" i="2"/>
  <c r="S92" i="2"/>
  <c r="P92" i="2"/>
  <c r="I92" i="2"/>
  <c r="S91" i="2"/>
  <c r="P91" i="2"/>
  <c r="I91" i="2"/>
  <c r="S90" i="2"/>
  <c r="P90" i="2"/>
  <c r="I90" i="2"/>
  <c r="S89" i="2"/>
  <c r="P89" i="2"/>
  <c r="I89" i="2"/>
  <c r="S88" i="2"/>
  <c r="P88" i="2"/>
  <c r="I88" i="2"/>
  <c r="S87" i="2"/>
  <c r="P87" i="2"/>
  <c r="I87" i="2"/>
  <c r="S86" i="2"/>
  <c r="P86" i="2"/>
  <c r="I86" i="2"/>
  <c r="S85" i="2"/>
  <c r="P85" i="2"/>
  <c r="I85" i="2"/>
  <c r="S84" i="2"/>
  <c r="P84" i="2"/>
  <c r="I84" i="2"/>
  <c r="S83" i="2"/>
  <c r="P83" i="2"/>
  <c r="I83" i="2"/>
  <c r="S82" i="2"/>
  <c r="P82" i="2"/>
  <c r="I82" i="2"/>
  <c r="S81" i="2"/>
  <c r="P81" i="2"/>
  <c r="I81" i="2"/>
  <c r="S80" i="2"/>
  <c r="P80" i="2"/>
  <c r="I80" i="2"/>
  <c r="S79" i="2"/>
  <c r="P79" i="2"/>
  <c r="I79" i="2"/>
  <c r="S78" i="2"/>
  <c r="P78" i="2"/>
  <c r="I78" i="2"/>
  <c r="S77" i="2"/>
  <c r="P77" i="2"/>
  <c r="I77" i="2"/>
  <c r="S76" i="2"/>
  <c r="P76" i="2"/>
  <c r="I76" i="2"/>
  <c r="S75" i="2"/>
  <c r="P75" i="2"/>
  <c r="I75" i="2"/>
  <c r="S74" i="2"/>
  <c r="P74" i="2"/>
  <c r="I74" i="2"/>
  <c r="S73" i="2"/>
  <c r="P73" i="2"/>
  <c r="I73" i="2"/>
  <c r="S72" i="2"/>
  <c r="P72" i="2"/>
  <c r="I72" i="2"/>
  <c r="S71" i="2"/>
  <c r="P71" i="2"/>
  <c r="I71" i="2"/>
  <c r="S70" i="2"/>
  <c r="P70" i="2"/>
  <c r="I70" i="2"/>
  <c r="S69" i="2"/>
  <c r="P69" i="2"/>
  <c r="I69" i="2"/>
  <c r="S68" i="2"/>
  <c r="P68" i="2"/>
  <c r="I68" i="2"/>
  <c r="S67" i="2"/>
  <c r="P67" i="2"/>
  <c r="I67" i="2"/>
  <c r="S66" i="2"/>
  <c r="P66" i="2"/>
  <c r="I66" i="2"/>
  <c r="S65" i="2"/>
  <c r="P65" i="2"/>
  <c r="I65" i="2"/>
  <c r="S64" i="2"/>
  <c r="P64" i="2"/>
  <c r="I64" i="2"/>
  <c r="S63" i="2"/>
  <c r="P63" i="2"/>
  <c r="I63" i="2"/>
  <c r="S62" i="2"/>
  <c r="P62" i="2"/>
  <c r="I62" i="2"/>
  <c r="S61" i="2"/>
  <c r="P61" i="2"/>
  <c r="I61" i="2"/>
  <c r="S60" i="2"/>
  <c r="P60" i="2"/>
  <c r="I60" i="2"/>
  <c r="S59" i="2"/>
  <c r="P59" i="2"/>
  <c r="I59" i="2"/>
  <c r="S58" i="2"/>
  <c r="P58" i="2"/>
  <c r="I58" i="2"/>
  <c r="P57" i="2"/>
  <c r="S57" i="2" s="1"/>
  <c r="I57" i="2"/>
  <c r="S56" i="2"/>
  <c r="P56" i="2"/>
  <c r="I56" i="2"/>
  <c r="S55" i="2"/>
  <c r="P55" i="2"/>
  <c r="I55" i="2"/>
  <c r="S54" i="2"/>
  <c r="P54" i="2"/>
  <c r="I54" i="2"/>
  <c r="S53" i="2"/>
  <c r="P53" i="2"/>
  <c r="I53" i="2"/>
  <c r="S52" i="2"/>
  <c r="P52" i="2"/>
  <c r="I52" i="2"/>
  <c r="S51" i="2"/>
  <c r="P51" i="2"/>
  <c r="I51" i="2"/>
  <c r="S50" i="2"/>
  <c r="P50" i="2"/>
  <c r="I50" i="2"/>
  <c r="S49" i="2"/>
  <c r="P49" i="2"/>
  <c r="I49" i="2"/>
  <c r="S48" i="2"/>
  <c r="P48" i="2"/>
  <c r="I48" i="2"/>
  <c r="S47" i="2"/>
  <c r="P47" i="2"/>
  <c r="I47" i="2"/>
  <c r="S46" i="2"/>
  <c r="P46" i="2"/>
  <c r="I46" i="2"/>
  <c r="S45" i="2"/>
  <c r="P45" i="2"/>
  <c r="I45" i="2"/>
  <c r="S44" i="2"/>
  <c r="P44" i="2"/>
  <c r="I44" i="2"/>
  <c r="S43" i="2"/>
  <c r="P43" i="2"/>
  <c r="I43" i="2"/>
  <c r="S42" i="2"/>
  <c r="P42" i="2"/>
  <c r="I42" i="2"/>
  <c r="S41" i="2"/>
  <c r="P41" i="2"/>
  <c r="I41" i="2"/>
  <c r="S40" i="2"/>
  <c r="P40" i="2"/>
  <c r="I40" i="2"/>
  <c r="S39" i="2"/>
  <c r="P39" i="2"/>
  <c r="I39" i="2"/>
  <c r="S38" i="2"/>
  <c r="P38" i="2"/>
  <c r="I38" i="2"/>
  <c r="S37" i="2"/>
  <c r="P37" i="2"/>
  <c r="I37" i="2"/>
  <c r="S36" i="2"/>
  <c r="P36" i="2"/>
  <c r="I36" i="2"/>
  <c r="P35" i="2"/>
  <c r="S35" i="2" s="1"/>
  <c r="I35" i="2"/>
  <c r="S34" i="2"/>
  <c r="P34" i="2"/>
  <c r="I34" i="2"/>
  <c r="S33" i="2"/>
  <c r="P33" i="2"/>
  <c r="I33" i="2"/>
  <c r="S32" i="2"/>
  <c r="P32" i="2"/>
  <c r="I32" i="2"/>
  <c r="P31" i="2"/>
  <c r="S31" i="2" s="1"/>
  <c r="I31" i="2"/>
  <c r="S30" i="2"/>
  <c r="P30" i="2"/>
  <c r="I30" i="2"/>
  <c r="S29" i="2"/>
  <c r="P29" i="2"/>
  <c r="I29" i="2"/>
  <c r="S28" i="2"/>
  <c r="P28" i="2"/>
  <c r="I28" i="2"/>
  <c r="P27" i="2"/>
  <c r="S27" i="2" s="1"/>
  <c r="I27" i="2"/>
  <c r="S26" i="2"/>
  <c r="P26" i="2"/>
  <c r="I26" i="2"/>
  <c r="P25" i="2"/>
  <c r="S25" i="2" s="1"/>
  <c r="I25" i="2"/>
  <c r="S24" i="2"/>
  <c r="P24" i="2"/>
  <c r="I24" i="2"/>
  <c r="S23" i="2"/>
  <c r="P23" i="2"/>
  <c r="I23" i="2"/>
  <c r="S22" i="2"/>
  <c r="P22" i="2"/>
  <c r="I22" i="2"/>
  <c r="S21" i="2"/>
  <c r="P21" i="2"/>
  <c r="I21" i="2"/>
  <c r="P20" i="2"/>
  <c r="S20" i="2" s="1"/>
  <c r="I20" i="2"/>
  <c r="S19" i="2"/>
  <c r="P19" i="2"/>
  <c r="I19" i="2"/>
  <c r="S18" i="2"/>
  <c r="P18" i="2"/>
  <c r="I18" i="2"/>
  <c r="S17" i="2"/>
  <c r="P17" i="2"/>
  <c r="I17" i="2"/>
  <c r="S16" i="2"/>
  <c r="P16" i="2"/>
  <c r="I16" i="2"/>
  <c r="S15" i="2"/>
  <c r="P15" i="2"/>
  <c r="I15" i="2"/>
  <c r="S14" i="2"/>
  <c r="P14" i="2"/>
  <c r="I14" i="2"/>
  <c r="S13" i="2"/>
  <c r="P13" i="2"/>
  <c r="I13" i="2"/>
  <c r="S12" i="2"/>
  <c r="P12" i="2"/>
  <c r="I12" i="2"/>
  <c r="S11" i="2"/>
  <c r="P11" i="2"/>
  <c r="I11" i="2"/>
  <c r="S10" i="2"/>
  <c r="P10" i="2"/>
  <c r="I10" i="2"/>
  <c r="S9" i="2"/>
  <c r="P9" i="2"/>
  <c r="I9" i="2"/>
  <c r="S8" i="2"/>
  <c r="P8" i="2"/>
  <c r="I8" i="2"/>
  <c r="S7" i="2"/>
  <c r="P7" i="2"/>
  <c r="I7" i="2"/>
  <c r="S6" i="2"/>
  <c r="P6" i="2"/>
  <c r="I6" i="2"/>
  <c r="S5" i="2"/>
  <c r="P5" i="2"/>
  <c r="I5" i="2"/>
  <c r="S4" i="2"/>
  <c r="P4" i="2"/>
  <c r="I4" i="2"/>
  <c r="S3" i="2"/>
  <c r="P3" i="2"/>
  <c r="I3" i="2"/>
  <c r="AA366" i="1"/>
  <c r="Z366" i="1"/>
  <c r="X366" i="1"/>
  <c r="W366" i="1"/>
  <c r="U366" i="1"/>
  <c r="T366" i="1"/>
  <c r="R366" i="1"/>
  <c r="Q366" i="1"/>
  <c r="N366" i="1"/>
  <c r="M366" i="1"/>
  <c r="L366" i="1"/>
  <c r="K366" i="1"/>
  <c r="J366" i="1"/>
  <c r="S365" i="1"/>
  <c r="P365" i="1"/>
  <c r="I365" i="1"/>
  <c r="S364" i="1"/>
  <c r="P364" i="1"/>
  <c r="I364" i="1"/>
  <c r="S363" i="1"/>
  <c r="P363" i="1"/>
  <c r="I363" i="1"/>
  <c r="S362" i="1"/>
  <c r="P362" i="1"/>
  <c r="I362" i="1"/>
  <c r="S361" i="1"/>
  <c r="P361" i="1"/>
  <c r="I361" i="1"/>
  <c r="S360" i="1"/>
  <c r="P360" i="1"/>
  <c r="I360" i="1"/>
  <c r="S359" i="1"/>
  <c r="P359" i="1"/>
  <c r="I359" i="1"/>
  <c r="S358" i="1"/>
  <c r="P358" i="1"/>
  <c r="I358" i="1"/>
  <c r="S357" i="1"/>
  <c r="P357" i="1"/>
  <c r="I357" i="1"/>
  <c r="S356" i="1"/>
  <c r="P356" i="1"/>
  <c r="I356" i="1"/>
  <c r="S355" i="1"/>
  <c r="P355" i="1"/>
  <c r="I355" i="1"/>
  <c r="S354" i="1"/>
  <c r="P354" i="1"/>
  <c r="I354" i="1"/>
  <c r="S353" i="1"/>
  <c r="P353" i="1"/>
  <c r="I353" i="1"/>
  <c r="S352" i="1"/>
  <c r="P352" i="1"/>
  <c r="I352" i="1"/>
  <c r="S351" i="1"/>
  <c r="P351" i="1"/>
  <c r="I351" i="1"/>
  <c r="S350" i="1"/>
  <c r="P350" i="1"/>
  <c r="I350" i="1"/>
  <c r="S349" i="1"/>
  <c r="P349" i="1"/>
  <c r="I349" i="1"/>
  <c r="S348" i="1"/>
  <c r="P348" i="1"/>
  <c r="I348" i="1"/>
  <c r="S347" i="1"/>
  <c r="P347" i="1"/>
  <c r="I347" i="1"/>
  <c r="S346" i="1"/>
  <c r="P346" i="1"/>
  <c r="I346" i="1"/>
  <c r="S345" i="1"/>
  <c r="P345" i="1"/>
  <c r="I345" i="1"/>
  <c r="S344" i="1"/>
  <c r="P344" i="1"/>
  <c r="I344" i="1"/>
  <c r="S343" i="1"/>
  <c r="P343" i="1"/>
  <c r="I343" i="1"/>
  <c r="S342" i="1"/>
  <c r="P342" i="1"/>
  <c r="I342" i="1"/>
  <c r="S341" i="1"/>
  <c r="P341" i="1"/>
  <c r="I341" i="1"/>
  <c r="S340" i="1"/>
  <c r="P340" i="1"/>
  <c r="I340" i="1"/>
  <c r="S339" i="1"/>
  <c r="P339" i="1"/>
  <c r="I339" i="1"/>
  <c r="S338" i="1"/>
  <c r="P338" i="1"/>
  <c r="I338" i="1"/>
  <c r="S337" i="1"/>
  <c r="P337" i="1"/>
  <c r="I337" i="1"/>
  <c r="S336" i="1"/>
  <c r="P336" i="1"/>
  <c r="I336" i="1"/>
  <c r="S335" i="1"/>
  <c r="P335" i="1"/>
  <c r="I335" i="1"/>
  <c r="S334" i="1"/>
  <c r="P334" i="1"/>
  <c r="I334" i="1"/>
  <c r="S333" i="1"/>
  <c r="P333" i="1"/>
  <c r="I333" i="1"/>
  <c r="S332" i="1"/>
  <c r="P332" i="1"/>
  <c r="I332" i="1"/>
  <c r="S331" i="1"/>
  <c r="P331" i="1"/>
  <c r="I331" i="1"/>
  <c r="S330" i="1"/>
  <c r="P330" i="1"/>
  <c r="I330" i="1"/>
  <c r="S329" i="1"/>
  <c r="P329" i="1"/>
  <c r="I329" i="1"/>
  <c r="S328" i="1"/>
  <c r="P328" i="1"/>
  <c r="I328" i="1"/>
  <c r="S327" i="1"/>
  <c r="P327" i="1"/>
  <c r="I327" i="1"/>
  <c r="S326" i="1"/>
  <c r="P326" i="1"/>
  <c r="I326" i="1"/>
  <c r="S325" i="1"/>
  <c r="P325" i="1"/>
  <c r="I325" i="1"/>
  <c r="S324" i="1"/>
  <c r="P324" i="1"/>
  <c r="I324" i="1"/>
  <c r="S323" i="1"/>
  <c r="P323" i="1"/>
  <c r="I323" i="1"/>
  <c r="S322" i="1"/>
  <c r="P322" i="1"/>
  <c r="I322" i="1"/>
  <c r="S321" i="1"/>
  <c r="P321" i="1"/>
  <c r="I321" i="1"/>
  <c r="S320" i="1"/>
  <c r="P320" i="1"/>
  <c r="I320" i="1"/>
  <c r="S319" i="1"/>
  <c r="P319" i="1"/>
  <c r="I319" i="1"/>
  <c r="S318" i="1"/>
  <c r="P318" i="1"/>
  <c r="I318" i="1"/>
  <c r="S317" i="1"/>
  <c r="P317" i="1"/>
  <c r="I317" i="1"/>
  <c r="S316" i="1"/>
  <c r="P316" i="1"/>
  <c r="I316" i="1"/>
  <c r="S315" i="1"/>
  <c r="P315" i="1"/>
  <c r="I315" i="1"/>
  <c r="S314" i="1"/>
  <c r="P314" i="1"/>
  <c r="I314" i="1"/>
  <c r="S313" i="1"/>
  <c r="P313" i="1"/>
  <c r="I313" i="1"/>
  <c r="S312" i="1"/>
  <c r="P312" i="1"/>
  <c r="I312" i="1"/>
  <c r="S311" i="1"/>
  <c r="P311" i="1"/>
  <c r="I311" i="1"/>
  <c r="P310" i="1"/>
  <c r="S310" i="1" s="1"/>
  <c r="I310" i="1"/>
  <c r="P309" i="1"/>
  <c r="S309" i="1" s="1"/>
  <c r="I309" i="1"/>
  <c r="S308" i="1"/>
  <c r="P308" i="1"/>
  <c r="I308" i="1"/>
  <c r="S307" i="1"/>
  <c r="P307" i="1"/>
  <c r="I307" i="1"/>
  <c r="S306" i="1"/>
  <c r="P306" i="1"/>
  <c r="I306" i="1"/>
  <c r="S305" i="1"/>
  <c r="P305" i="1"/>
  <c r="I305" i="1"/>
  <c r="S304" i="1"/>
  <c r="P304" i="1"/>
  <c r="I304" i="1"/>
  <c r="S303" i="1"/>
  <c r="P303" i="1"/>
  <c r="I303" i="1"/>
  <c r="S302" i="1"/>
  <c r="P302" i="1"/>
  <c r="I302" i="1"/>
  <c r="S301" i="1"/>
  <c r="P301" i="1"/>
  <c r="I301" i="1"/>
  <c r="S300" i="1"/>
  <c r="P300" i="1"/>
  <c r="I300" i="1"/>
  <c r="S299" i="1"/>
  <c r="P299" i="1"/>
  <c r="I299" i="1"/>
  <c r="S298" i="1"/>
  <c r="P298" i="1"/>
  <c r="I298" i="1"/>
  <c r="P297" i="1"/>
  <c r="S297" i="1" s="1"/>
  <c r="I297" i="1"/>
  <c r="S296" i="1"/>
  <c r="P296" i="1"/>
  <c r="I296" i="1"/>
  <c r="S295" i="1"/>
  <c r="P295" i="1"/>
  <c r="I295" i="1"/>
  <c r="S294" i="1"/>
  <c r="P294" i="1"/>
  <c r="I294" i="1"/>
  <c r="S293" i="1"/>
  <c r="P293" i="1"/>
  <c r="I293" i="1"/>
  <c r="S292" i="1"/>
  <c r="P292" i="1"/>
  <c r="I292" i="1"/>
  <c r="S291" i="1"/>
  <c r="P291" i="1"/>
  <c r="I291" i="1"/>
  <c r="S290" i="1"/>
  <c r="P290" i="1"/>
  <c r="I290" i="1"/>
  <c r="S289" i="1"/>
  <c r="P289" i="1"/>
  <c r="I289" i="1"/>
  <c r="S288" i="1"/>
  <c r="P288" i="1"/>
  <c r="I288" i="1"/>
  <c r="S287" i="1"/>
  <c r="P287" i="1"/>
  <c r="I287" i="1"/>
  <c r="P286" i="1"/>
  <c r="I286" i="1"/>
  <c r="P285" i="1"/>
  <c r="S285" i="1" s="1"/>
  <c r="I285" i="1"/>
  <c r="S284" i="1"/>
  <c r="P284" i="1"/>
  <c r="I284" i="1"/>
  <c r="S283" i="1"/>
  <c r="P283" i="1"/>
  <c r="I283" i="1"/>
  <c r="S282" i="1"/>
  <c r="P282" i="1"/>
  <c r="I282" i="1"/>
  <c r="S281" i="1"/>
  <c r="P281" i="1"/>
  <c r="I281" i="1"/>
  <c r="S280" i="1"/>
  <c r="P280" i="1"/>
  <c r="I280" i="1"/>
  <c r="S279" i="1"/>
  <c r="P279" i="1"/>
  <c r="I279" i="1"/>
  <c r="S278" i="1"/>
  <c r="P278" i="1"/>
  <c r="I278" i="1"/>
  <c r="S277" i="1"/>
  <c r="P277" i="1"/>
  <c r="I277" i="1"/>
  <c r="S276" i="1"/>
  <c r="P276" i="1"/>
  <c r="I276" i="1"/>
  <c r="S275" i="1"/>
  <c r="P275" i="1"/>
  <c r="I275" i="1"/>
  <c r="S274" i="1"/>
  <c r="P274" i="1"/>
  <c r="I274" i="1"/>
  <c r="S273" i="1"/>
  <c r="P273" i="1"/>
  <c r="I273" i="1"/>
  <c r="S272" i="1"/>
  <c r="P272" i="1"/>
  <c r="I272" i="1"/>
  <c r="S271" i="1"/>
  <c r="P271" i="1"/>
  <c r="I271" i="1"/>
  <c r="S270" i="1"/>
  <c r="P270" i="1"/>
  <c r="I270" i="1"/>
  <c r="S269" i="1"/>
  <c r="P269" i="1"/>
  <c r="I269" i="1"/>
  <c r="S268" i="1"/>
  <c r="P268" i="1"/>
  <c r="I268" i="1"/>
  <c r="S267" i="1"/>
  <c r="P267" i="1"/>
  <c r="I267" i="1"/>
  <c r="S266" i="1"/>
  <c r="P266" i="1"/>
  <c r="I266" i="1"/>
  <c r="S265" i="1"/>
  <c r="P265" i="1"/>
  <c r="I265" i="1"/>
  <c r="S264" i="1"/>
  <c r="P264" i="1"/>
  <c r="I264" i="1"/>
  <c r="S263" i="1"/>
  <c r="P263" i="1"/>
  <c r="I263" i="1"/>
  <c r="S262" i="1"/>
  <c r="P262" i="1"/>
  <c r="I262" i="1"/>
  <c r="S261" i="1"/>
  <c r="P261" i="1"/>
  <c r="I261" i="1"/>
  <c r="S260" i="1"/>
  <c r="P260" i="1"/>
  <c r="I260" i="1"/>
  <c r="S259" i="1"/>
  <c r="P259" i="1"/>
  <c r="I259" i="1"/>
  <c r="S258" i="1"/>
  <c r="P258" i="1"/>
  <c r="I258" i="1"/>
  <c r="S257" i="1"/>
  <c r="P257" i="1"/>
  <c r="I257" i="1"/>
  <c r="S256" i="1"/>
  <c r="P256" i="1"/>
  <c r="I256" i="1"/>
  <c r="S255" i="1"/>
  <c r="P255" i="1"/>
  <c r="I255" i="1"/>
  <c r="S254" i="1"/>
  <c r="P254" i="1"/>
  <c r="I254" i="1"/>
  <c r="S253" i="1"/>
  <c r="P253" i="1"/>
  <c r="I253" i="1"/>
  <c r="S252" i="1"/>
  <c r="P252" i="1"/>
  <c r="I252" i="1"/>
  <c r="S251" i="1"/>
  <c r="P251" i="1"/>
  <c r="I251" i="1"/>
  <c r="S250" i="1"/>
  <c r="P250" i="1"/>
  <c r="I250" i="1"/>
  <c r="S249" i="1"/>
  <c r="P249" i="1"/>
  <c r="I249" i="1"/>
  <c r="S248" i="1"/>
  <c r="P248" i="1"/>
  <c r="I248" i="1"/>
  <c r="S247" i="1"/>
  <c r="P247" i="1"/>
  <c r="I247" i="1"/>
  <c r="S246" i="1"/>
  <c r="P246" i="1"/>
  <c r="I246" i="1"/>
  <c r="S245" i="1"/>
  <c r="P245" i="1"/>
  <c r="I245" i="1"/>
  <c r="S244" i="1"/>
  <c r="P244" i="1"/>
  <c r="I244" i="1"/>
  <c r="S243" i="1"/>
  <c r="P243" i="1"/>
  <c r="I243" i="1"/>
  <c r="S242" i="1"/>
  <c r="P242" i="1"/>
  <c r="I242" i="1"/>
  <c r="S241" i="1"/>
  <c r="P241" i="1"/>
  <c r="I241" i="1"/>
  <c r="S240" i="1"/>
  <c r="P240" i="1"/>
  <c r="I240" i="1"/>
  <c r="S239" i="1"/>
  <c r="P239" i="1"/>
  <c r="I239" i="1"/>
  <c r="S238" i="1"/>
  <c r="P238" i="1"/>
  <c r="I238" i="1"/>
  <c r="S237" i="1"/>
  <c r="P237" i="1"/>
  <c r="I237" i="1"/>
  <c r="S236" i="1"/>
  <c r="P236" i="1"/>
  <c r="I236" i="1"/>
  <c r="S235" i="1"/>
  <c r="P235" i="1"/>
  <c r="I235" i="1"/>
  <c r="S234" i="1"/>
  <c r="P234" i="1"/>
  <c r="I234" i="1"/>
  <c r="S233" i="1"/>
  <c r="P233" i="1"/>
  <c r="I233" i="1"/>
  <c r="S232" i="1"/>
  <c r="P232" i="1"/>
  <c r="I232" i="1"/>
  <c r="S231" i="1"/>
  <c r="P231" i="1"/>
  <c r="I231" i="1"/>
  <c r="S230" i="1"/>
  <c r="P230" i="1"/>
  <c r="I230" i="1"/>
  <c r="S229" i="1"/>
  <c r="P229" i="1"/>
  <c r="I229" i="1"/>
  <c r="S228" i="1"/>
  <c r="P228" i="1"/>
  <c r="I228" i="1"/>
  <c r="S227" i="1"/>
  <c r="P227" i="1"/>
  <c r="I227" i="1"/>
  <c r="S226" i="1"/>
  <c r="P226" i="1"/>
  <c r="I226" i="1"/>
  <c r="S225" i="1"/>
  <c r="P225" i="1"/>
  <c r="I225" i="1"/>
  <c r="S224" i="1"/>
  <c r="P224" i="1"/>
  <c r="I224" i="1"/>
  <c r="S223" i="1"/>
  <c r="P223" i="1"/>
  <c r="I223" i="1"/>
  <c r="S222" i="1"/>
  <c r="P222" i="1"/>
  <c r="I222" i="1"/>
  <c r="S221" i="1"/>
  <c r="P221" i="1"/>
  <c r="I221" i="1"/>
  <c r="S220" i="1"/>
  <c r="P220" i="1"/>
  <c r="I220" i="1"/>
  <c r="S219" i="1"/>
  <c r="P219" i="1"/>
  <c r="I219" i="1"/>
  <c r="S218" i="1"/>
  <c r="P218" i="1"/>
  <c r="I218" i="1"/>
  <c r="S217" i="1"/>
  <c r="P217" i="1"/>
  <c r="I217" i="1"/>
  <c r="S216" i="1"/>
  <c r="P216" i="1"/>
  <c r="I216" i="1"/>
  <c r="P215" i="1"/>
  <c r="S215" i="1" s="1"/>
  <c r="I215" i="1"/>
  <c r="S214" i="1"/>
  <c r="P214" i="1"/>
  <c r="I214" i="1"/>
  <c r="S213" i="1"/>
  <c r="P213" i="1"/>
  <c r="I213" i="1"/>
  <c r="S212" i="1"/>
  <c r="P212" i="1"/>
  <c r="I212" i="1"/>
  <c r="S211" i="1"/>
  <c r="P211" i="1"/>
  <c r="I211" i="1"/>
  <c r="S210" i="1"/>
  <c r="P210" i="1"/>
  <c r="I210" i="1"/>
  <c r="S209" i="1"/>
  <c r="P209" i="1"/>
  <c r="I209" i="1"/>
  <c r="S208" i="1"/>
  <c r="P208" i="1"/>
  <c r="I208" i="1"/>
  <c r="S207" i="1"/>
  <c r="P207" i="1"/>
  <c r="I207" i="1"/>
  <c r="S206" i="1"/>
  <c r="P206" i="1"/>
  <c r="I206" i="1"/>
  <c r="S205" i="1"/>
  <c r="P205" i="1"/>
  <c r="I205" i="1"/>
  <c r="S204" i="1"/>
  <c r="P204" i="1"/>
  <c r="I204" i="1"/>
  <c r="S203" i="1"/>
  <c r="P203" i="1"/>
  <c r="I203" i="1"/>
  <c r="S202" i="1"/>
  <c r="P202" i="1"/>
  <c r="I202" i="1"/>
  <c r="S201" i="1"/>
  <c r="P201" i="1"/>
  <c r="I201" i="1"/>
  <c r="S200" i="1"/>
  <c r="P200" i="1"/>
  <c r="I200" i="1"/>
  <c r="S199" i="1"/>
  <c r="P199" i="1"/>
  <c r="I199" i="1"/>
  <c r="S198" i="1"/>
  <c r="P198" i="1"/>
  <c r="I198" i="1"/>
  <c r="S197" i="1"/>
  <c r="P197" i="1"/>
  <c r="I197" i="1"/>
  <c r="S196" i="1"/>
  <c r="P196" i="1"/>
  <c r="I196" i="1"/>
  <c r="S195" i="1"/>
  <c r="P195" i="1"/>
  <c r="I195" i="1"/>
  <c r="S194" i="1"/>
  <c r="P194" i="1"/>
  <c r="I194" i="1"/>
  <c r="P193" i="1"/>
  <c r="S193" i="1" s="1"/>
  <c r="I193" i="1"/>
  <c r="S192" i="1"/>
  <c r="P192" i="1"/>
  <c r="I192" i="1"/>
  <c r="S191" i="1"/>
  <c r="P191" i="1"/>
  <c r="I191" i="1"/>
  <c r="S190" i="1"/>
  <c r="P190" i="1"/>
  <c r="I190" i="1"/>
  <c r="S189" i="1"/>
  <c r="P189" i="1"/>
  <c r="I189" i="1"/>
  <c r="S188" i="1"/>
  <c r="P188" i="1"/>
  <c r="I188" i="1"/>
  <c r="S187" i="1"/>
  <c r="P187" i="1"/>
  <c r="I187" i="1"/>
  <c r="S186" i="1"/>
  <c r="P186" i="1"/>
  <c r="I186" i="1"/>
  <c r="S185" i="1"/>
  <c r="P185" i="1"/>
  <c r="I185" i="1"/>
  <c r="S184" i="1"/>
  <c r="P184" i="1"/>
  <c r="I184" i="1"/>
  <c r="P183" i="1"/>
  <c r="S183" i="1" s="1"/>
  <c r="I183" i="1"/>
  <c r="S182" i="1"/>
  <c r="P182" i="1"/>
  <c r="I182" i="1"/>
  <c r="S181" i="1"/>
  <c r="P181" i="1"/>
  <c r="I181" i="1"/>
  <c r="S180" i="1"/>
  <c r="P180" i="1"/>
  <c r="I180" i="1"/>
  <c r="S179" i="1"/>
  <c r="P179" i="1"/>
  <c r="I179" i="1"/>
  <c r="S178" i="1"/>
  <c r="P178" i="1"/>
  <c r="I178" i="1"/>
  <c r="S177" i="1"/>
  <c r="P177" i="1"/>
  <c r="I177" i="1"/>
  <c r="S176" i="1"/>
  <c r="P176" i="1"/>
  <c r="I176" i="1"/>
  <c r="S175" i="1"/>
  <c r="P175" i="1"/>
  <c r="I175" i="1"/>
  <c r="S174" i="1"/>
  <c r="P174" i="1"/>
  <c r="I174" i="1"/>
  <c r="S173" i="1"/>
  <c r="P173" i="1"/>
  <c r="I173" i="1"/>
  <c r="S172" i="1"/>
  <c r="P172" i="1"/>
  <c r="I172" i="1"/>
  <c r="S171" i="1"/>
  <c r="P171" i="1"/>
  <c r="I171" i="1"/>
  <c r="S170" i="1"/>
  <c r="P170" i="1"/>
  <c r="I170" i="1"/>
  <c r="S169" i="1"/>
  <c r="P169" i="1"/>
  <c r="I169" i="1"/>
  <c r="S168" i="1"/>
  <c r="P168" i="1"/>
  <c r="I168" i="1"/>
  <c r="S167" i="1"/>
  <c r="P167" i="1"/>
  <c r="I167" i="1"/>
  <c r="S166" i="1"/>
  <c r="P166" i="1"/>
  <c r="I166" i="1"/>
  <c r="S165" i="1"/>
  <c r="P165" i="1"/>
  <c r="I165" i="1"/>
  <c r="S164" i="1"/>
  <c r="P164" i="1"/>
  <c r="I164" i="1"/>
  <c r="P163" i="1"/>
  <c r="S163" i="1" s="1"/>
  <c r="I163" i="1"/>
  <c r="S162" i="1"/>
  <c r="P162" i="1"/>
  <c r="I162" i="1"/>
  <c r="S161" i="1"/>
  <c r="P161" i="1"/>
  <c r="I161" i="1"/>
  <c r="S160" i="1"/>
  <c r="P160" i="1"/>
  <c r="I160" i="1"/>
  <c r="S159" i="1"/>
  <c r="P159" i="1"/>
  <c r="I159" i="1"/>
  <c r="S158" i="1"/>
  <c r="P158" i="1"/>
  <c r="I158" i="1"/>
  <c r="S157" i="1"/>
  <c r="P157" i="1"/>
  <c r="I157" i="1"/>
  <c r="S156" i="1"/>
  <c r="P156" i="1"/>
  <c r="I156" i="1"/>
  <c r="S155" i="1"/>
  <c r="P155" i="1"/>
  <c r="I155" i="1"/>
  <c r="S154" i="1"/>
  <c r="P154" i="1"/>
  <c r="I154" i="1"/>
  <c r="S153" i="1"/>
  <c r="P153" i="1"/>
  <c r="I153" i="1"/>
  <c r="S152" i="1"/>
  <c r="P152" i="1"/>
  <c r="I152" i="1"/>
  <c r="S151" i="1"/>
  <c r="P151" i="1"/>
  <c r="I151" i="1"/>
  <c r="S150" i="1"/>
  <c r="P150" i="1"/>
  <c r="I150" i="1"/>
  <c r="S149" i="1"/>
  <c r="P149" i="1"/>
  <c r="I149" i="1"/>
  <c r="S148" i="1"/>
  <c r="P148" i="1"/>
  <c r="I148" i="1"/>
  <c r="S147" i="1"/>
  <c r="P147" i="1"/>
  <c r="I147" i="1"/>
  <c r="S146" i="1"/>
  <c r="P146" i="1"/>
  <c r="I146" i="1"/>
  <c r="S145" i="1"/>
  <c r="P145" i="1"/>
  <c r="I145" i="1"/>
  <c r="S144" i="1"/>
  <c r="P144" i="1"/>
  <c r="I144" i="1"/>
  <c r="S143" i="1"/>
  <c r="P143" i="1"/>
  <c r="I143" i="1"/>
  <c r="S142" i="1"/>
  <c r="P142" i="1"/>
  <c r="I142" i="1"/>
  <c r="S141" i="1"/>
  <c r="P141" i="1"/>
  <c r="I141" i="1"/>
  <c r="S140" i="1"/>
  <c r="P140" i="1"/>
  <c r="I140" i="1"/>
  <c r="S139" i="1"/>
  <c r="P139" i="1"/>
  <c r="I139" i="1"/>
  <c r="S138" i="1"/>
  <c r="P138" i="1"/>
  <c r="I138" i="1"/>
  <c r="S137" i="1"/>
  <c r="P137" i="1"/>
  <c r="I137" i="1"/>
  <c r="S136" i="1"/>
  <c r="P136" i="1"/>
  <c r="I136" i="1"/>
  <c r="S135" i="1"/>
  <c r="P135" i="1"/>
  <c r="I135" i="1"/>
  <c r="P134" i="1"/>
  <c r="S134" i="1" s="1"/>
  <c r="I134" i="1"/>
  <c r="S133" i="1"/>
  <c r="P133" i="1"/>
  <c r="I133" i="1"/>
  <c r="S132" i="1"/>
  <c r="P132" i="1"/>
  <c r="I132" i="1"/>
  <c r="S131" i="1"/>
  <c r="P131" i="1"/>
  <c r="I131" i="1"/>
  <c r="S130" i="1"/>
  <c r="P130" i="1"/>
  <c r="I130" i="1"/>
  <c r="S129" i="1"/>
  <c r="P129" i="1"/>
  <c r="I129" i="1"/>
  <c r="S128" i="1"/>
  <c r="P128" i="1"/>
  <c r="I128" i="1"/>
  <c r="S127" i="1"/>
  <c r="P127" i="1"/>
  <c r="I127" i="1"/>
  <c r="S126" i="1"/>
  <c r="P126" i="1"/>
  <c r="I126" i="1"/>
  <c r="S125" i="1"/>
  <c r="P125" i="1"/>
  <c r="I125" i="1"/>
  <c r="S124" i="1"/>
  <c r="P124" i="1"/>
  <c r="I124" i="1"/>
  <c r="S123" i="1"/>
  <c r="P123" i="1"/>
  <c r="I123" i="1"/>
  <c r="S122" i="1"/>
  <c r="P122" i="1"/>
  <c r="I122" i="1"/>
  <c r="S121" i="1"/>
  <c r="P121" i="1"/>
  <c r="I121" i="1"/>
  <c r="S120" i="1"/>
  <c r="P120" i="1"/>
  <c r="I120" i="1"/>
  <c r="S119" i="1"/>
  <c r="P119" i="1"/>
  <c r="I119" i="1"/>
  <c r="S118" i="1"/>
  <c r="P118" i="1"/>
  <c r="I118" i="1"/>
  <c r="S117" i="1"/>
  <c r="P117" i="1"/>
  <c r="I117" i="1"/>
  <c r="S116" i="1"/>
  <c r="P116" i="1"/>
  <c r="I116" i="1"/>
  <c r="S115" i="1"/>
  <c r="P115" i="1"/>
  <c r="I115" i="1"/>
  <c r="S114" i="1"/>
  <c r="P114" i="1"/>
  <c r="I114" i="1"/>
  <c r="S113" i="1"/>
  <c r="P113" i="1"/>
  <c r="I113" i="1"/>
  <c r="S112" i="1"/>
  <c r="P112" i="1"/>
  <c r="I112" i="1"/>
  <c r="S111" i="1"/>
  <c r="P111" i="1"/>
  <c r="I111" i="1"/>
  <c r="S110" i="1"/>
  <c r="P110" i="1"/>
  <c r="I110" i="1"/>
  <c r="S109" i="1"/>
  <c r="P109" i="1"/>
  <c r="I109" i="1"/>
  <c r="S108" i="1"/>
  <c r="P108" i="1"/>
  <c r="I108" i="1"/>
  <c r="S107" i="1"/>
  <c r="P107" i="1"/>
  <c r="I107" i="1"/>
  <c r="S106" i="1"/>
  <c r="P106" i="1"/>
  <c r="I106" i="1"/>
  <c r="S105" i="1"/>
  <c r="P105" i="1"/>
  <c r="I105" i="1"/>
  <c r="S104" i="1"/>
  <c r="P104" i="1"/>
  <c r="I104" i="1"/>
  <c r="S103" i="1"/>
  <c r="P103" i="1"/>
  <c r="I103" i="1"/>
  <c r="S102" i="1"/>
  <c r="P102" i="1"/>
  <c r="I102" i="1"/>
  <c r="S101" i="1"/>
  <c r="P101" i="1"/>
  <c r="I101" i="1"/>
  <c r="S100" i="1"/>
  <c r="P100" i="1"/>
  <c r="I100" i="1"/>
  <c r="S99" i="1"/>
  <c r="P99" i="1"/>
  <c r="I99" i="1"/>
  <c r="S98" i="1"/>
  <c r="P98" i="1"/>
  <c r="I98" i="1"/>
  <c r="S97" i="1"/>
  <c r="P97" i="1"/>
  <c r="I97" i="1"/>
  <c r="S96" i="1"/>
  <c r="P96" i="1"/>
  <c r="I96" i="1"/>
  <c r="S95" i="1"/>
  <c r="P95" i="1"/>
  <c r="I95" i="1"/>
  <c r="S94" i="1"/>
  <c r="P94" i="1"/>
  <c r="I94" i="1"/>
  <c r="S93" i="1"/>
  <c r="P93" i="1"/>
  <c r="I93" i="1"/>
  <c r="S92" i="1"/>
  <c r="P92" i="1"/>
  <c r="I92" i="1"/>
  <c r="S91" i="1"/>
  <c r="P91" i="1"/>
  <c r="I91" i="1"/>
  <c r="S90" i="1"/>
  <c r="P90" i="1"/>
  <c r="I90" i="1"/>
  <c r="S89" i="1"/>
  <c r="P89" i="1"/>
  <c r="I89" i="1"/>
  <c r="S88" i="1"/>
  <c r="P88" i="1"/>
  <c r="I88" i="1"/>
  <c r="S87" i="1"/>
  <c r="P87" i="1"/>
  <c r="I87" i="1"/>
  <c r="S86" i="1"/>
  <c r="P86" i="1"/>
  <c r="I86" i="1"/>
  <c r="S85" i="1"/>
  <c r="P85" i="1"/>
  <c r="I85" i="1"/>
  <c r="S84" i="1"/>
  <c r="P84" i="1"/>
  <c r="I84" i="1"/>
  <c r="S83" i="1"/>
  <c r="P83" i="1"/>
  <c r="I83" i="1"/>
  <c r="S82" i="1"/>
  <c r="P82" i="1"/>
  <c r="I82" i="1"/>
  <c r="S81" i="1"/>
  <c r="P81" i="1"/>
  <c r="I81" i="1"/>
  <c r="S80" i="1"/>
  <c r="P80" i="1"/>
  <c r="I80" i="1"/>
  <c r="S79" i="1"/>
  <c r="P79" i="1"/>
  <c r="I79" i="1"/>
  <c r="S78" i="1"/>
  <c r="P78" i="1"/>
  <c r="I78" i="1"/>
  <c r="P77" i="1"/>
  <c r="S77" i="1" s="1"/>
  <c r="I77" i="1"/>
  <c r="S76" i="1"/>
  <c r="P76" i="1"/>
  <c r="I76" i="1"/>
  <c r="S75" i="1"/>
  <c r="P75" i="1"/>
  <c r="I75" i="1"/>
  <c r="S74" i="1"/>
  <c r="P74" i="1"/>
  <c r="I74" i="1"/>
  <c r="S73" i="1"/>
  <c r="P73" i="1"/>
  <c r="I73" i="1"/>
  <c r="S72" i="1"/>
  <c r="P72" i="1"/>
  <c r="I72" i="1"/>
  <c r="S71" i="1"/>
  <c r="P71" i="1"/>
  <c r="I71" i="1"/>
  <c r="S70" i="1"/>
  <c r="P70" i="1"/>
  <c r="I70" i="1"/>
  <c r="S69" i="1"/>
  <c r="P69" i="1"/>
  <c r="I69" i="1"/>
  <c r="S68" i="1"/>
  <c r="P68" i="1"/>
  <c r="I68" i="1"/>
  <c r="S67" i="1"/>
  <c r="P67" i="1"/>
  <c r="I67" i="1"/>
  <c r="S66" i="1"/>
  <c r="P66" i="1"/>
  <c r="I66" i="1"/>
  <c r="S65" i="1"/>
  <c r="P65" i="1"/>
  <c r="I65" i="1"/>
  <c r="P64" i="1"/>
  <c r="S64" i="1" s="1"/>
  <c r="I64" i="1"/>
  <c r="P63" i="1"/>
  <c r="S63" i="1" s="1"/>
  <c r="I63" i="1"/>
  <c r="S62" i="1"/>
  <c r="P62" i="1"/>
  <c r="I62" i="1"/>
  <c r="S61" i="1"/>
  <c r="P61" i="1"/>
  <c r="I61" i="1"/>
  <c r="S60" i="1"/>
  <c r="P60" i="1"/>
  <c r="I60" i="1"/>
  <c r="S59" i="1"/>
  <c r="P59" i="1"/>
  <c r="I59" i="1"/>
  <c r="S58" i="1"/>
  <c r="P58" i="1"/>
  <c r="I58" i="1"/>
  <c r="S57" i="1"/>
  <c r="P57" i="1"/>
  <c r="I57" i="1"/>
  <c r="S56" i="1"/>
  <c r="P56" i="1"/>
  <c r="I56" i="1"/>
  <c r="S55" i="1"/>
  <c r="P55" i="1"/>
  <c r="I55" i="1"/>
  <c r="S54" i="1"/>
  <c r="P54" i="1"/>
  <c r="I54" i="1"/>
  <c r="S53" i="1"/>
  <c r="P53" i="1"/>
  <c r="I53" i="1"/>
  <c r="S52" i="1"/>
  <c r="P52" i="1"/>
  <c r="I52" i="1"/>
  <c r="S51" i="1"/>
  <c r="P51" i="1"/>
  <c r="I51" i="1"/>
  <c r="S50" i="1"/>
  <c r="P50" i="1"/>
  <c r="I50" i="1"/>
  <c r="S49" i="1"/>
  <c r="P49" i="1"/>
  <c r="I49" i="1"/>
  <c r="S48" i="1"/>
  <c r="P48" i="1"/>
  <c r="I48" i="1"/>
  <c r="S47" i="1"/>
  <c r="P47" i="1"/>
  <c r="I47" i="1"/>
  <c r="S46" i="1"/>
  <c r="P46" i="1"/>
  <c r="I46" i="1"/>
  <c r="S45" i="1"/>
  <c r="P45" i="1"/>
  <c r="I45" i="1"/>
  <c r="S44" i="1"/>
  <c r="P44" i="1"/>
  <c r="I44" i="1"/>
  <c r="S43" i="1"/>
  <c r="P43" i="1"/>
  <c r="I43" i="1"/>
  <c r="S42" i="1"/>
  <c r="P42" i="1"/>
  <c r="I42" i="1"/>
  <c r="S41" i="1"/>
  <c r="P41" i="1"/>
  <c r="I41" i="1"/>
  <c r="S40" i="1"/>
  <c r="P40" i="1"/>
  <c r="I40" i="1"/>
  <c r="S39" i="1"/>
  <c r="P39" i="1"/>
  <c r="I39" i="1"/>
  <c r="S38" i="1"/>
  <c r="P38" i="1"/>
  <c r="I38" i="1"/>
  <c r="S37" i="1"/>
  <c r="P37" i="1"/>
  <c r="I37" i="1"/>
  <c r="S36" i="1"/>
  <c r="P36" i="1"/>
  <c r="I36" i="1"/>
  <c r="S35" i="1"/>
  <c r="P35" i="1"/>
  <c r="I35" i="1"/>
  <c r="S34" i="1"/>
  <c r="P34" i="1"/>
  <c r="I34" i="1"/>
  <c r="P33" i="1"/>
  <c r="S33" i="1" s="1"/>
  <c r="I33" i="1"/>
  <c r="S32" i="1"/>
  <c r="P32" i="1"/>
  <c r="I32" i="1"/>
  <c r="P31" i="1"/>
  <c r="S31" i="1" s="1"/>
  <c r="I31" i="1"/>
  <c r="S30" i="1"/>
  <c r="P30" i="1"/>
  <c r="I30" i="1"/>
  <c r="S29" i="1"/>
  <c r="P29" i="1"/>
  <c r="I29" i="1"/>
  <c r="S28" i="1"/>
  <c r="P28" i="1"/>
  <c r="I28" i="1"/>
  <c r="S27" i="1"/>
  <c r="P27" i="1"/>
  <c r="I27" i="1"/>
  <c r="S26" i="1"/>
  <c r="P26" i="1"/>
  <c r="I26" i="1"/>
  <c r="S25" i="1"/>
  <c r="P25" i="1"/>
  <c r="I25" i="1"/>
  <c r="S24" i="1"/>
  <c r="P24" i="1"/>
  <c r="I24" i="1"/>
  <c r="S23" i="1"/>
  <c r="P23" i="1"/>
  <c r="I23" i="1"/>
  <c r="S22" i="1"/>
  <c r="P22" i="1"/>
  <c r="I22" i="1"/>
  <c r="S21" i="1"/>
  <c r="P21" i="1"/>
  <c r="I21" i="1"/>
  <c r="S20" i="1"/>
  <c r="P20" i="1"/>
  <c r="I20" i="1"/>
  <c r="S19" i="1"/>
  <c r="P19" i="1"/>
  <c r="I19" i="1"/>
  <c r="S18" i="1"/>
  <c r="P18" i="1"/>
  <c r="I18" i="1"/>
  <c r="S17" i="1"/>
  <c r="P17" i="1"/>
  <c r="I17" i="1"/>
  <c r="S16" i="1"/>
  <c r="P16" i="1"/>
  <c r="I16" i="1"/>
  <c r="S15" i="1"/>
  <c r="P15" i="1"/>
  <c r="I15" i="1"/>
  <c r="S14" i="1"/>
  <c r="P14" i="1"/>
  <c r="I14" i="1"/>
  <c r="S13" i="1"/>
  <c r="P13" i="1"/>
  <c r="I13" i="1"/>
  <c r="S12" i="1"/>
  <c r="P12" i="1"/>
  <c r="I12" i="1"/>
  <c r="S11" i="1"/>
  <c r="P11" i="1"/>
  <c r="I11" i="1"/>
  <c r="S10" i="1"/>
  <c r="P10" i="1"/>
  <c r="I10" i="1"/>
  <c r="S9" i="1"/>
  <c r="P9" i="1"/>
  <c r="I9" i="1"/>
  <c r="S8" i="1"/>
  <c r="P8" i="1"/>
  <c r="I8" i="1"/>
  <c r="S7" i="1"/>
  <c r="P7" i="1"/>
  <c r="I7" i="1"/>
  <c r="S6" i="1"/>
  <c r="P6" i="1"/>
  <c r="I6" i="1"/>
  <c r="S5" i="1"/>
  <c r="P5" i="1"/>
  <c r="I5" i="1"/>
  <c r="S4" i="1"/>
  <c r="P4" i="1"/>
  <c r="I4" i="1"/>
  <c r="S3" i="1"/>
  <c r="P3" i="1"/>
  <c r="I3" i="1"/>
  <c r="H38" i="4" l="1"/>
  <c r="D38" i="4"/>
  <c r="K11" i="4"/>
  <c r="K15" i="4"/>
  <c r="K19" i="4"/>
  <c r="K23" i="4"/>
  <c r="K27" i="4"/>
  <c r="K7" i="4"/>
  <c r="E38" i="4"/>
  <c r="I38" i="4"/>
  <c r="K6" i="4"/>
  <c r="K10" i="4"/>
  <c r="K14" i="4"/>
  <c r="K18" i="4"/>
  <c r="K22" i="4"/>
  <c r="K26" i="4"/>
  <c r="K30" i="4"/>
  <c r="K34" i="4"/>
  <c r="G38" i="4"/>
  <c r="I181" i="2"/>
  <c r="I366" i="1"/>
  <c r="D39" i="4" s="1"/>
  <c r="H40" i="4" s="1"/>
  <c r="K31" i="4"/>
  <c r="K35" i="4"/>
  <c r="S181" i="2"/>
  <c r="K9" i="4"/>
  <c r="K13" i="4"/>
  <c r="K17" i="4"/>
  <c r="K21" i="4"/>
  <c r="K25" i="4"/>
  <c r="K29" i="4"/>
  <c r="K33" i="4"/>
  <c r="K37" i="4"/>
  <c r="S366" i="1"/>
  <c r="K8" i="4"/>
  <c r="K12" i="4"/>
  <c r="K16" i="4"/>
  <c r="K20" i="4"/>
  <c r="K24" i="4"/>
  <c r="K28" i="4"/>
  <c r="K32" i="4"/>
  <c r="K36" i="4"/>
  <c r="K5" i="4"/>
  <c r="I40" i="4" l="1"/>
  <c r="J40" i="4"/>
</calcChain>
</file>

<file path=xl/sharedStrings.xml><?xml version="1.0" encoding="utf-8"?>
<sst xmlns="http://schemas.openxmlformats.org/spreadsheetml/2006/main" count="2883" uniqueCount="981">
  <si>
    <t>N°</t>
  </si>
  <si>
    <t>N°dossier TAMI</t>
  </si>
  <si>
    <t>N° Poursuite</t>
  </si>
  <si>
    <t>Nom Prénom</t>
  </si>
  <si>
    <t>Secteur</t>
  </si>
  <si>
    <t>Gestionnaire</t>
  </si>
  <si>
    <t>IPA</t>
  </si>
  <si>
    <t>Date réception CdP</t>
  </si>
  <si>
    <t>Délai d'opposition</t>
  </si>
  <si>
    <t>Pas d'opposition</t>
  </si>
  <si>
    <t>Opposition partielle</t>
  </si>
  <si>
    <t>Opposition totale</t>
  </si>
  <si>
    <t>Pas de mandat financier</t>
  </si>
  <si>
    <t>Date d'envoi du recommandé</t>
  </si>
  <si>
    <t>Remarques IPA/Gest.</t>
  </si>
  <si>
    <t>Délai réponse Gest.</t>
  </si>
  <si>
    <t>Rappels Gest. par CdS</t>
  </si>
  <si>
    <t>Relance</t>
  </si>
  <si>
    <t>Délai réponse IPA/J</t>
  </si>
  <si>
    <t>Rappels IPA/J par CdS</t>
  </si>
  <si>
    <t>Remarques CdS</t>
  </si>
  <si>
    <t>Ctrl G&amp;AS,
opposition à faire</t>
  </si>
  <si>
    <t>Relance CdS par le G&amp;AS</t>
  </si>
  <si>
    <t xml:space="preserve">Remarques </t>
  </si>
  <si>
    <t>Contrôle délai dépassé</t>
  </si>
  <si>
    <t>Délai dépassé</t>
  </si>
  <si>
    <t>Texte</t>
  </si>
  <si>
    <t>Liste</t>
  </si>
  <si>
    <t>Date</t>
  </si>
  <si>
    <t>20858</t>
  </si>
  <si>
    <t>17380259N</t>
  </si>
  <si>
    <t>A</t>
  </si>
  <si>
    <t>19948</t>
  </si>
  <si>
    <t>17380497E</t>
  </si>
  <si>
    <t>8736</t>
  </si>
  <si>
    <t>17380091W</t>
  </si>
  <si>
    <t>18708</t>
  </si>
  <si>
    <t>17176600G</t>
  </si>
  <si>
    <t>21171</t>
  </si>
  <si>
    <t>17381340N</t>
  </si>
  <si>
    <t>20919</t>
  </si>
  <si>
    <t>17379457K</t>
  </si>
  <si>
    <t>B</t>
  </si>
  <si>
    <t>21234</t>
  </si>
  <si>
    <t>17380017B</t>
  </si>
  <si>
    <t>18466</t>
  </si>
  <si>
    <t>17380037E</t>
  </si>
  <si>
    <t>19686</t>
  </si>
  <si>
    <t>17380517H</t>
  </si>
  <si>
    <t>1636</t>
  </si>
  <si>
    <t>17380842E</t>
  </si>
  <si>
    <t>19689</t>
  </si>
  <si>
    <t>17380156A</t>
  </si>
  <si>
    <t>19205</t>
  </si>
  <si>
    <t>17380766M</t>
  </si>
  <si>
    <t>C</t>
  </si>
  <si>
    <t>1692</t>
  </si>
  <si>
    <t>17346539R</t>
  </si>
  <si>
    <t>17421</t>
  </si>
  <si>
    <t>17380524A</t>
  </si>
  <si>
    <t>13935</t>
  </si>
  <si>
    <t>17380499C</t>
  </si>
  <si>
    <t>18771</t>
  </si>
  <si>
    <t>17380595Y</t>
  </si>
  <si>
    <t>21177</t>
  </si>
  <si>
    <t>17381980T</t>
  </si>
  <si>
    <t>20957</t>
  </si>
  <si>
    <t>17382037F</t>
  </si>
  <si>
    <t>20161</t>
  </si>
  <si>
    <t>17381709M</t>
  </si>
  <si>
    <t>19339</t>
  </si>
  <si>
    <t>17382022X</t>
  </si>
  <si>
    <t>18503</t>
  </si>
  <si>
    <t>17381364M</t>
  </si>
  <si>
    <t>21262</t>
  </si>
  <si>
    <t>17367952R</t>
  </si>
  <si>
    <t>17324664T</t>
  </si>
  <si>
    <t>17359815K</t>
  </si>
  <si>
    <t>18778</t>
  </si>
  <si>
    <t>17382123M</t>
  </si>
  <si>
    <t>16686</t>
  </si>
  <si>
    <t>17382603R</t>
  </si>
  <si>
    <t>20959</t>
  </si>
  <si>
    <t>17382174G</t>
  </si>
  <si>
    <t>15523</t>
  </si>
  <si>
    <t>17382841G</t>
  </si>
  <si>
    <t>21266</t>
  </si>
  <si>
    <t>17236284H</t>
  </si>
  <si>
    <t>17353967S</t>
  </si>
  <si>
    <t>17240678G</t>
  </si>
  <si>
    <t>17382805W</t>
  </si>
  <si>
    <t>20997</t>
  </si>
  <si>
    <t>17381859Z</t>
  </si>
  <si>
    <t>17381853F</t>
  </si>
  <si>
    <t>17376993N</t>
  </si>
  <si>
    <t>17376992P</t>
  </si>
  <si>
    <t>17366498W</t>
  </si>
  <si>
    <t>17359776C</t>
  </si>
  <si>
    <t>17365169R</t>
  </si>
  <si>
    <t>17376990S</t>
  </si>
  <si>
    <t>19915</t>
  </si>
  <si>
    <t>17383125Y</t>
  </si>
  <si>
    <t>19712</t>
  </si>
  <si>
    <t>17382973N</t>
  </si>
  <si>
    <t>19081</t>
  </si>
  <si>
    <t>17381155V</t>
  </si>
  <si>
    <t>17381902C</t>
  </si>
  <si>
    <t>18850</t>
  </si>
  <si>
    <t>17386015G</t>
  </si>
  <si>
    <t>11514</t>
  </si>
  <si>
    <t>17382166R</t>
  </si>
  <si>
    <t>13254</t>
  </si>
  <si>
    <t>17382042A</t>
  </si>
  <si>
    <t>7368</t>
  </si>
  <si>
    <t>17385696D</t>
  </si>
  <si>
    <t>18618</t>
  </si>
  <si>
    <t>17381369G</t>
  </si>
  <si>
    <t>19324</t>
  </si>
  <si>
    <t>17382478B</t>
  </si>
  <si>
    <t>17382480Z</t>
  </si>
  <si>
    <t>17382283N</t>
  </si>
  <si>
    <t>17382479A</t>
  </si>
  <si>
    <t>17382307M</t>
  </si>
  <si>
    <t>20162</t>
  </si>
  <si>
    <t>17374651J</t>
  </si>
  <si>
    <t>15903</t>
  </si>
  <si>
    <t>17382444N</t>
  </si>
  <si>
    <t>15112</t>
  </si>
  <si>
    <t>17381943H</t>
  </si>
  <si>
    <t>939</t>
  </si>
  <si>
    <t>17383042N</t>
  </si>
  <si>
    <t>17382443P</t>
  </si>
  <si>
    <t>19365</t>
  </si>
  <si>
    <t>17381734K</t>
  </si>
  <si>
    <t>21455</t>
  </si>
  <si>
    <t>17340876W</t>
  </si>
  <si>
    <t>PS</t>
  </si>
  <si>
    <t>17377395B</t>
  </si>
  <si>
    <t>773</t>
  </si>
  <si>
    <t>17384209V</t>
  </si>
  <si>
    <t>13222</t>
  </si>
  <si>
    <t>17384266H</t>
  </si>
  <si>
    <t>17697</t>
  </si>
  <si>
    <t>17384682F</t>
  </si>
  <si>
    <t>17384683E</t>
  </si>
  <si>
    <t>20589</t>
  </si>
  <si>
    <t>17387139K</t>
  </si>
  <si>
    <t>20984</t>
  </si>
  <si>
    <t>17384996P</t>
  </si>
  <si>
    <t>18403</t>
  </si>
  <si>
    <t>17385171Z</t>
  </si>
  <si>
    <t>20031</t>
  </si>
  <si>
    <t>17384097S</t>
  </si>
  <si>
    <t>15461</t>
  </si>
  <si>
    <t>17383774T</t>
  </si>
  <si>
    <t>16593</t>
  </si>
  <si>
    <t>17385216A</t>
  </si>
  <si>
    <t>20852</t>
  </si>
  <si>
    <t>17384286L</t>
  </si>
  <si>
    <t>18799</t>
  </si>
  <si>
    <t>17385215B</t>
  </si>
  <si>
    <t>17777</t>
  </si>
  <si>
    <t>17384280T</t>
  </si>
  <si>
    <t>3 et 4 </t>
  </si>
  <si>
    <t>18726</t>
  </si>
  <si>
    <t>17383773U</t>
  </si>
  <si>
    <t>353</t>
  </si>
  <si>
    <t>651</t>
  </si>
  <si>
    <t>17385053C</t>
  </si>
  <si>
    <t>18019</t>
  </si>
  <si>
    <t>17383260B</t>
  </si>
  <si>
    <t>21301</t>
  </si>
  <si>
    <t>17370134U</t>
  </si>
  <si>
    <t>19286</t>
  </si>
  <si>
    <t>17383437J</t>
  </si>
  <si>
    <t>354</t>
  </si>
  <si>
    <t>735</t>
  </si>
  <si>
    <t>17384064C</t>
  </si>
  <si>
    <t>356</t>
  </si>
  <si>
    <t>17385218</t>
  </si>
  <si>
    <t>20914</t>
  </si>
  <si>
    <t>17385351D</t>
  </si>
  <si>
    <t>20639</t>
  </si>
  <si>
    <t>17384065B</t>
  </si>
  <si>
    <t>18681</t>
  </si>
  <si>
    <t>17384876V</t>
  </si>
  <si>
    <t>19480</t>
  </si>
  <si>
    <t>17336397P</t>
  </si>
  <si>
    <t>20427</t>
  </si>
  <si>
    <t>17385826M</t>
  </si>
  <si>
    <t>359</t>
  </si>
  <si>
    <t>20544</t>
  </si>
  <si>
    <t>17384277W</t>
  </si>
  <si>
    <t>21302</t>
  </si>
  <si>
    <t>17358496U</t>
  </si>
  <si>
    <t>17344689B</t>
  </si>
  <si>
    <t>19198</t>
  </si>
  <si>
    <t>17384080K</t>
  </si>
  <si>
    <t>717</t>
  </si>
  <si>
    <t>17383699Z</t>
  </si>
  <si>
    <t>18717</t>
  </si>
  <si>
    <t>17385506K</t>
  </si>
  <si>
    <t>16550</t>
  </si>
  <si>
    <t>17383502N</t>
  </si>
  <si>
    <t>364</t>
  </si>
  <si>
    <t>20223</t>
  </si>
  <si>
    <t>17384529X</t>
  </si>
  <si>
    <t>20539</t>
  </si>
  <si>
    <t>17385214C</t>
  </si>
  <si>
    <t>17384242J</t>
  </si>
  <si>
    <t>21298</t>
  </si>
  <si>
    <t>17322650G</t>
  </si>
  <si>
    <t>18169</t>
  </si>
  <si>
    <t>17383500R</t>
  </si>
  <si>
    <t>21371</t>
  </si>
  <si>
    <t>17335667H</t>
  </si>
  <si>
    <t>9567</t>
  </si>
  <si>
    <t>17383702W</t>
  </si>
  <si>
    <t>15630</t>
  </si>
  <si>
    <t>367</t>
  </si>
  <si>
    <t>18602</t>
  </si>
  <si>
    <t>17385352C</t>
  </si>
  <si>
    <t>370</t>
  </si>
  <si>
    <t>20094</t>
  </si>
  <si>
    <t>17384083G</t>
  </si>
  <si>
    <t>16232</t>
  </si>
  <si>
    <t>17386220J</t>
  </si>
  <si>
    <t>8068</t>
  </si>
  <si>
    <t>17384661D</t>
  </si>
  <si>
    <t>20487</t>
  </si>
  <si>
    <t>17384192N</t>
  </si>
  <si>
    <t>441</t>
  </si>
  <si>
    <t>18971</t>
  </si>
  <si>
    <t>17386421R</t>
  </si>
  <si>
    <t>19032</t>
  </si>
  <si>
    <t>17383505K</t>
  </si>
  <si>
    <t>444</t>
  </si>
  <si>
    <t>19050</t>
  </si>
  <si>
    <t>17383711L</t>
  </si>
  <si>
    <t>19491</t>
  </si>
  <si>
    <t>17383486F</t>
  </si>
  <si>
    <t>446</t>
  </si>
  <si>
    <t>17386275Z</t>
  </si>
  <si>
    <t>17385969G</t>
  </si>
  <si>
    <t>17385968H</t>
  </si>
  <si>
    <t>17385945H</t>
  </si>
  <si>
    <t>19847</t>
  </si>
  <si>
    <t>17384568E</t>
  </si>
  <si>
    <t>21137</t>
  </si>
  <si>
    <t>17364354B</t>
  </si>
  <si>
    <t>452</t>
  </si>
  <si>
    <t>20955</t>
  </si>
  <si>
    <t>17384966X</t>
  </si>
  <si>
    <t>462</t>
  </si>
  <si>
    <t>21269</t>
  </si>
  <si>
    <t>17305535K</t>
  </si>
  <si>
    <t>21271</t>
  </si>
  <si>
    <t>17238760S</t>
  </si>
  <si>
    <t>466</t>
  </si>
  <si>
    <t>20714</t>
  </si>
  <si>
    <t>17384316D</t>
  </si>
  <si>
    <t>20379</t>
  </si>
  <si>
    <t>17384073T</t>
  </si>
  <si>
    <t>10056</t>
  </si>
  <si>
    <t>17384613F</t>
  </si>
  <si>
    <t>10271</t>
  </si>
  <si>
    <t>17376723G</t>
  </si>
  <si>
    <t>468</t>
  </si>
  <si>
    <t>1993</t>
  </si>
  <si>
    <t>17387137M</t>
  </si>
  <si>
    <t>21071</t>
  </si>
  <si>
    <t>17384285M</t>
  </si>
  <si>
    <t>20164</t>
  </si>
  <si>
    <t>17386690Y</t>
  </si>
  <si>
    <t>469</t>
  </si>
  <si>
    <t>1725</t>
  </si>
  <si>
    <t>17384194L</t>
  </si>
  <si>
    <t>16345</t>
  </si>
  <si>
    <t>17387615T</t>
  </si>
  <si>
    <t>242</t>
  </si>
  <si>
    <t>20986</t>
  </si>
  <si>
    <t>17387604E</t>
  </si>
  <si>
    <t>263</t>
  </si>
  <si>
    <t>17485</t>
  </si>
  <si>
    <t>17387658W</t>
  </si>
  <si>
    <t>351</t>
  </si>
  <si>
    <t>17387786G</t>
  </si>
  <si>
    <t>20173</t>
  </si>
  <si>
    <t>17387610Y</t>
  </si>
  <si>
    <t>20902</t>
  </si>
  <si>
    <t>17387825P</t>
  </si>
  <si>
    <t>16675</t>
  </si>
  <si>
    <t>17387959U</t>
  </si>
  <si>
    <t>18186</t>
  </si>
  <si>
    <t>17388861N</t>
  </si>
  <si>
    <t>258</t>
  </si>
  <si>
    <t>21321</t>
  </si>
  <si>
    <t>17361302U</t>
  </si>
  <si>
    <t>261</t>
  </si>
  <si>
    <t>17196585J</t>
  </si>
  <si>
    <t>17207829M</t>
  </si>
  <si>
    <t>18553</t>
  </si>
  <si>
    <t>17388960F</t>
  </si>
  <si>
    <t>20401</t>
  </si>
  <si>
    <t>17387970G</t>
  </si>
  <si>
    <t>265</t>
  </si>
  <si>
    <t>21329</t>
  </si>
  <si>
    <t>17320226H</t>
  </si>
  <si>
    <t>17349897R</t>
  </si>
  <si>
    <t>17370930D</t>
  </si>
  <si>
    <t>17366876K</t>
  </si>
  <si>
    <t>1764</t>
  </si>
  <si>
    <t>17194593Z</t>
  </si>
  <si>
    <t>19576</t>
  </si>
  <si>
    <t>17387878G</t>
  </si>
  <si>
    <t>17387893R</t>
  </si>
  <si>
    <t>21390</t>
  </si>
  <si>
    <t>17388922X</t>
  </si>
  <si>
    <t>21316</t>
  </si>
  <si>
    <t>17378685Z</t>
  </si>
  <si>
    <t>17320249S</t>
  </si>
  <si>
    <t>21310</t>
  </si>
  <si>
    <t>17299872R</t>
  </si>
  <si>
    <t>21072</t>
  </si>
  <si>
    <t>17390270G</t>
  </si>
  <si>
    <t>17389916S</t>
  </si>
  <si>
    <t>16397</t>
  </si>
  <si>
    <t>18103017G</t>
  </si>
  <si>
    <t>245</t>
  </si>
  <si>
    <t>21346</t>
  </si>
  <si>
    <t>17389963R</t>
  </si>
  <si>
    <t>21095</t>
  </si>
  <si>
    <t>17390371X</t>
  </si>
  <si>
    <t>18103018F</t>
  </si>
  <si>
    <t>247</t>
  </si>
  <si>
    <t>20454</t>
  </si>
  <si>
    <t>17389326H</t>
  </si>
  <si>
    <t>7427</t>
  </si>
  <si>
    <t>17390017G</t>
  </si>
  <si>
    <t>343</t>
  </si>
  <si>
    <t>17390712B</t>
  </si>
  <si>
    <t>21374</t>
  </si>
  <si>
    <t>17361070W</t>
  </si>
  <si>
    <t>17258483D</t>
  </si>
  <si>
    <t>17369775J</t>
  </si>
  <si>
    <t>17361550Z</t>
  </si>
  <si>
    <t>19886</t>
  </si>
  <si>
    <t>17389676C</t>
  </si>
  <si>
    <t>21377</t>
  </si>
  <si>
    <t>17387182N</t>
  </si>
  <si>
    <t>17295310Z</t>
  </si>
  <si>
    <t>17219103H</t>
  </si>
  <si>
    <t>11503</t>
  </si>
  <si>
    <t>17390830Y</t>
  </si>
  <si>
    <t>17390585P</t>
  </si>
  <si>
    <t>17811</t>
  </si>
  <si>
    <t>18103016H</t>
  </si>
  <si>
    <t>21009</t>
  </si>
  <si>
    <t>17389482N</t>
  </si>
  <si>
    <t>17389257H</t>
  </si>
  <si>
    <t>1537</t>
  </si>
  <si>
    <t>17389476V</t>
  </si>
  <si>
    <t>20374</t>
  </si>
  <si>
    <t>17390335L</t>
  </si>
  <si>
    <t>17390334M</t>
  </si>
  <si>
    <t>1300</t>
  </si>
  <si>
    <t>17169787M</t>
  </si>
  <si>
    <t>17390561R</t>
  </si>
  <si>
    <t>Paiement parti ce jour directement à Paycoach </t>
  </si>
  <si>
    <t>18103412C</t>
  </si>
  <si>
    <t>17389428X</t>
  </si>
  <si>
    <t>20674</t>
  </si>
  <si>
    <t>17389938T</t>
  </si>
  <si>
    <t>1519</t>
  </si>
  <si>
    <t>17389484L</t>
  </si>
  <si>
    <t>17389235G</t>
  </si>
  <si>
    <t>20288</t>
  </si>
  <si>
    <t>18103019E</t>
  </si>
  <si>
    <t>17389580G</t>
  </si>
  <si>
    <t>856</t>
  </si>
  <si>
    <t>17389472Z</t>
  </si>
  <si>
    <t>21484</t>
  </si>
  <si>
    <t>17158117X</t>
  </si>
  <si>
    <t>16355389C</t>
  </si>
  <si>
    <t>17391212H</t>
  </si>
  <si>
    <t>18992</t>
  </si>
  <si>
    <t>17391077E</t>
  </si>
  <si>
    <t>17391095K</t>
  </si>
  <si>
    <t>255</t>
  </si>
  <si>
    <t>461</t>
  </si>
  <si>
    <t>17391027J</t>
  </si>
  <si>
    <t>257</t>
  </si>
  <si>
    <t>19507</t>
  </si>
  <si>
    <t>17390982H</t>
  </si>
  <si>
    <t>21265</t>
  </si>
  <si>
    <t>17391198Y</t>
  </si>
  <si>
    <t>DCD</t>
  </si>
  <si>
    <t>18132</t>
  </si>
  <si>
    <t>17391075G</t>
  </si>
  <si>
    <t>19020</t>
  </si>
  <si>
    <t>17391116M</t>
  </si>
  <si>
    <t>17391222X</t>
  </si>
  <si>
    <t>17391201V</t>
  </si>
  <si>
    <t>17391204S</t>
  </si>
  <si>
    <t>19842</t>
  </si>
  <si>
    <t>17391085W</t>
  </si>
  <si>
    <t>20998</t>
  </si>
  <si>
    <t>17390920A</t>
  </si>
  <si>
    <t>12568</t>
  </si>
  <si>
    <t>17391080B</t>
  </si>
  <si>
    <t>17391271U</t>
  </si>
  <si>
    <t>16636</t>
  </si>
  <si>
    <t>17391081A</t>
  </si>
  <si>
    <t>21223</t>
  </si>
  <si>
    <t>17390919B</t>
  </si>
  <si>
    <t>21392</t>
  </si>
  <si>
    <t>17366197Y</t>
  </si>
  <si>
    <t>17379798P</t>
  </si>
  <si>
    <t>18102550P</t>
  </si>
  <si>
    <t>17391071L</t>
  </si>
  <si>
    <t>21481</t>
  </si>
  <si>
    <t>17353836J</t>
  </si>
  <si>
    <t>17278075H</t>
  </si>
  <si>
    <t>17258106N</t>
  </si>
  <si>
    <t>18108886C</t>
  </si>
  <si>
    <t>11</t>
  </si>
  <si>
    <t>21539</t>
  </si>
  <si>
    <t>17376953G</t>
  </si>
  <si>
    <t>14</t>
  </si>
  <si>
    <t>17336672R</t>
  </si>
  <si>
    <t>21163</t>
  </si>
  <si>
    <t>18108846W</t>
  </si>
  <si>
    <t>20507</t>
  </si>
  <si>
    <t>18109090F</t>
  </si>
  <si>
    <t>16013</t>
  </si>
  <si>
    <t>18109479H</t>
  </si>
  <si>
    <t>13867</t>
  </si>
  <si>
    <t>17353447G</t>
  </si>
  <si>
    <t>20951</t>
  </si>
  <si>
    <t>18108105B</t>
  </si>
  <si>
    <t>10517</t>
  </si>
  <si>
    <t>17393107Y</t>
  </si>
  <si>
    <t>20985</t>
  </si>
  <si>
    <t>17392485Z</t>
  </si>
  <si>
    <t>20501</t>
  </si>
  <si>
    <t>17392661H</t>
  </si>
  <si>
    <t>19417</t>
  </si>
  <si>
    <t>17392620C</t>
  </si>
  <si>
    <t>18109617H</t>
  </si>
  <si>
    <t>18875</t>
  </si>
  <si>
    <t>17392894E</t>
  </si>
  <si>
    <t>Décédé le 11.11.2017 </t>
  </si>
  <si>
    <t>19986</t>
  </si>
  <si>
    <t>17392201H</t>
  </si>
  <si>
    <t>17392199K</t>
  </si>
  <si>
    <t>17392621B</t>
  </si>
  <si>
    <t>9094</t>
  </si>
  <si>
    <t>17365293F</t>
  </si>
  <si>
    <t>17392765V</t>
  </si>
  <si>
    <t>19794</t>
  </si>
  <si>
    <t>17392985F</t>
  </si>
  <si>
    <t>19273</t>
  </si>
  <si>
    <t>18110067U</t>
  </si>
  <si>
    <t>17392598B</t>
  </si>
  <si>
    <t>19831</t>
  </si>
  <si>
    <t>18108975F</t>
  </si>
  <si>
    <t>20549</t>
  </si>
  <si>
    <t>17392939F</t>
  </si>
  <si>
    <t>7430</t>
  </si>
  <si>
    <t>17253794A</t>
  </si>
  <si>
    <t>21366</t>
  </si>
  <si>
    <t>18107900Z</t>
  </si>
  <si>
    <t>8817</t>
  </si>
  <si>
    <t>17392637J</t>
  </si>
  <si>
    <t>17392868H</t>
  </si>
  <si>
    <t>20797</t>
  </si>
  <si>
    <t>17392587N</t>
  </si>
  <si>
    <t>14497</t>
  </si>
  <si>
    <t>18109949X</t>
  </si>
  <si>
    <t>20641</t>
  </si>
  <si>
    <t>18109858W</t>
  </si>
  <si>
    <t>18108977D</t>
  </si>
  <si>
    <t>1381</t>
  </si>
  <si>
    <t>17392702N</t>
  </si>
  <si>
    <t>19617</t>
  </si>
  <si>
    <t>18109829C</t>
  </si>
  <si>
    <t>17611</t>
  </si>
  <si>
    <t>17392730H</t>
  </si>
  <si>
    <t>19478</t>
  </si>
  <si>
    <t>18109522L</t>
  </si>
  <si>
    <t>15411</t>
  </si>
  <si>
    <t>17393066T</t>
  </si>
  <si>
    <t>18193</t>
  </si>
  <si>
    <t>18109568L</t>
  </si>
  <si>
    <t>1367</t>
  </si>
  <si>
    <t>17392979M</t>
  </si>
  <si>
    <t>18175</t>
  </si>
  <si>
    <t>17392617F</t>
  </si>
  <si>
    <t>17301</t>
  </si>
  <si>
    <t>18109764Y</t>
  </si>
  <si>
    <t>21155</t>
  </si>
  <si>
    <t>18109049A</t>
  </si>
  <si>
    <t>18108844Y</t>
  </si>
  <si>
    <t>539</t>
  </si>
  <si>
    <t>17393117M</t>
  </si>
  <si>
    <t>18109796N</t>
  </si>
  <si>
    <t>18111198P</t>
  </si>
  <si>
    <t>21472</t>
  </si>
  <si>
    <t>18111245N</t>
  </si>
  <si>
    <t>17135</t>
  </si>
  <si>
    <t>18111085M</t>
  </si>
  <si>
    <t>18111705N</t>
  </si>
  <si>
    <t>473</t>
  </si>
  <si>
    <t>18111977T</t>
  </si>
  <si>
    <t>18518</t>
  </si>
  <si>
    <t>18110903K</t>
  </si>
  <si>
    <t>20509</t>
  </si>
  <si>
    <t>18111932S</t>
  </si>
  <si>
    <t>17070</t>
  </si>
  <si>
    <t>18110579M</t>
  </si>
  <si>
    <t>17294</t>
  </si>
  <si>
    <t>18110580L</t>
  </si>
  <si>
    <t>15629</t>
  </si>
  <si>
    <t>18111938K</t>
  </si>
  <si>
    <t>18112010G</t>
  </si>
  <si>
    <t>18111936M</t>
  </si>
  <si>
    <t>18111880Y</t>
  </si>
  <si>
    <t>10250</t>
  </si>
  <si>
    <t>17246237P</t>
  </si>
  <si>
    <t>19073</t>
  </si>
  <si>
    <t>18110935A</t>
  </si>
  <si>
    <t>19972</t>
  </si>
  <si>
    <t>18112204W</t>
  </si>
  <si>
    <t>18111255C</t>
  </si>
  <si>
    <t>18110849U</t>
  </si>
  <si>
    <t>20092</t>
  </si>
  <si>
    <t>18111434H</t>
  </si>
  <si>
    <t>19285</t>
  </si>
  <si>
    <t>18111200M</t>
  </si>
  <si>
    <t>20375</t>
  </si>
  <si>
    <t>18111852D</t>
  </si>
  <si>
    <t>20645</t>
  </si>
  <si>
    <t>18110531P</t>
  </si>
  <si>
    <t>18777</t>
  </si>
  <si>
    <t>18111666F</t>
  </si>
  <si>
    <t>Uniquement sur intérêt 12,5 % </t>
  </si>
  <si>
    <t>20905</t>
  </si>
  <si>
    <t>18111926Y</t>
  </si>
  <si>
    <t>21188</t>
  </si>
  <si>
    <t>18112223A</t>
  </si>
  <si>
    <t>18912</t>
  </si>
  <si>
    <t>18111890M</t>
  </si>
  <si>
    <t>18110397K</t>
  </si>
  <si>
    <t>18111677U</t>
  </si>
  <si>
    <t>2024</t>
  </si>
  <si>
    <t>18110632E</t>
  </si>
  <si>
    <t>18110629H</t>
  </si>
  <si>
    <t>19436</t>
  </si>
  <si>
    <t>18112206U</t>
  </si>
  <si>
    <t>18517</t>
  </si>
  <si>
    <t>18110957B</t>
  </si>
  <si>
    <t>19724</t>
  </si>
  <si>
    <t>18112203X</t>
  </si>
  <si>
    <t>20831</t>
  </si>
  <si>
    <t>18111056U</t>
  </si>
  <si>
    <t>21435</t>
  </si>
  <si>
    <t>18114394R</t>
  </si>
  <si>
    <t>12</t>
  </si>
  <si>
    <t>18114804V</t>
  </si>
  <si>
    <t>20705</t>
  </si>
  <si>
    <t>18114591B</t>
  </si>
  <si>
    <t>19943</t>
  </si>
  <si>
    <t>18114752B</t>
  </si>
  <si>
    <t>20399</t>
  </si>
  <si>
    <t>17261331H</t>
  </si>
  <si>
    <t>12477</t>
  </si>
  <si>
    <t>18114589D</t>
  </si>
  <si>
    <t>18114857M</t>
  </si>
  <si>
    <t>15486</t>
  </si>
  <si>
    <t>18114108B</t>
  </si>
  <si>
    <t>17280</t>
  </si>
  <si>
    <t>18114760T</t>
  </si>
  <si>
    <t>14291</t>
  </si>
  <si>
    <t>18114737T</t>
  </si>
  <si>
    <t>18114844B</t>
  </si>
  <si>
    <t>21442</t>
  </si>
  <si>
    <t>17366451X</t>
  </si>
  <si>
    <t>21452</t>
  </si>
  <si>
    <t>18115769W</t>
  </si>
  <si>
    <t>Point 4</t>
  </si>
  <si>
    <t>21473</t>
  </si>
  <si>
    <t>18114351M</t>
  </si>
  <si>
    <t>18116967U</t>
  </si>
  <si>
    <t>18115803J</t>
  </si>
  <si>
    <t>18115649B</t>
  </si>
  <si>
    <t>18115654W</t>
  </si>
  <si>
    <t>17779</t>
  </si>
  <si>
    <t>18116094T</t>
  </si>
  <si>
    <t>18116920V</t>
  </si>
  <si>
    <t>58</t>
  </si>
  <si>
    <t>18115971B</t>
  </si>
  <si>
    <t>21281</t>
  </si>
  <si>
    <t>18116613D</t>
  </si>
  <si>
    <t>729</t>
  </si>
  <si>
    <t>18115289T</t>
  </si>
  <si>
    <t>18105</t>
  </si>
  <si>
    <t>18116771G</t>
  </si>
  <si>
    <t>9224</t>
  </si>
  <si>
    <t>18116099M</t>
  </si>
  <si>
    <t>17343144F</t>
  </si>
  <si>
    <t>18116982C</t>
  </si>
  <si>
    <t>18116169L</t>
  </si>
  <si>
    <t>16926</t>
  </si>
  <si>
    <t>18115800M</t>
  </si>
  <si>
    <t>18116929K</t>
  </si>
  <si>
    <t>1453</t>
  </si>
  <si>
    <t>18115805G</t>
  </si>
  <si>
    <t>20602</t>
  </si>
  <si>
    <t>18115809C</t>
  </si>
  <si>
    <t>1405</t>
  </si>
  <si>
    <t>17383439G</t>
  </si>
  <si>
    <t>19505</t>
  </si>
  <si>
    <t>18115773S</t>
  </si>
  <si>
    <t>21165</t>
  </si>
  <si>
    <t>18115893L</t>
  </si>
  <si>
    <t>18116618Y</t>
  </si>
  <si>
    <t>18116908H</t>
  </si>
  <si>
    <t>18116890C</t>
  </si>
  <si>
    <t>18116331K</t>
  </si>
  <si>
    <t>18116089Y</t>
  </si>
  <si>
    <t>18118437W</t>
  </si>
  <si>
    <t>18117925C</t>
  </si>
  <si>
    <t>18117137J</t>
  </si>
  <si>
    <t>18118470K</t>
  </si>
  <si>
    <t>17392622A</t>
  </si>
  <si>
    <t>21341</t>
  </si>
  <si>
    <t>18118292D</t>
  </si>
  <si>
    <t>18118370U</t>
  </si>
  <si>
    <t>18117586W</t>
  </si>
  <si>
    <t>20329</t>
  </si>
  <si>
    <t>18117125X</t>
  </si>
  <si>
    <t>21078</t>
  </si>
  <si>
    <t>18117899F</t>
  </si>
  <si>
    <t>18117958S</t>
  </si>
  <si>
    <t>18709</t>
  </si>
  <si>
    <t>18118183X</t>
  </si>
  <si>
    <t>18117718C</t>
  </si>
  <si>
    <t>15432</t>
  </si>
  <si>
    <t>18118446L</t>
  </si>
  <si>
    <t>18118456A</t>
  </si>
  <si>
    <t>18118457Z</t>
  </si>
  <si>
    <t>21149</t>
  </si>
  <si>
    <t>18118428F</t>
  </si>
  <si>
    <t>17052</t>
  </si>
  <si>
    <t>18118452E</t>
  </si>
  <si>
    <t>18117560Z</t>
  </si>
  <si>
    <t>20294</t>
  </si>
  <si>
    <t>18117489B</t>
  </si>
  <si>
    <t>1006</t>
  </si>
  <si>
    <t>18117731N</t>
  </si>
  <si>
    <t>20407</t>
  </si>
  <si>
    <t>18117261Z</t>
  </si>
  <si>
    <t>18117400Y</t>
  </si>
  <si>
    <t>10228</t>
  </si>
  <si>
    <t>18118012H</t>
  </si>
  <si>
    <t>18543</t>
  </si>
  <si>
    <t>18117999X</t>
  </si>
  <si>
    <t>18118632J</t>
  </si>
  <si>
    <t>18118630L</t>
  </si>
  <si>
    <t>18117152T</t>
  </si>
  <si>
    <t>18118011J</t>
  </si>
  <si>
    <t>Total</t>
  </si>
  <si>
    <t>18120202C</t>
  </si>
  <si>
    <t>1087</t>
  </si>
  <si>
    <t>18118680G</t>
  </si>
  <si>
    <t>19144</t>
  </si>
  <si>
    <t>18118678J</t>
  </si>
  <si>
    <t>18120600V</t>
  </si>
  <si>
    <t>16341</t>
  </si>
  <si>
    <t>18120144R</t>
  </si>
  <si>
    <t>18473</t>
  </si>
  <si>
    <t>18121646H</t>
  </si>
  <si>
    <t>20380</t>
  </si>
  <si>
    <t>18120734Z</t>
  </si>
  <si>
    <t>19537</t>
  </si>
  <si>
    <t>18120652N</t>
  </si>
  <si>
    <t>20415</t>
  </si>
  <si>
    <t>18121253K</t>
  </si>
  <si>
    <t>18121826M</t>
  </si>
  <si>
    <t>20604</t>
  </si>
  <si>
    <t>18121565W</t>
  </si>
  <si>
    <t>21170</t>
  </si>
  <si>
    <t>18120806W</t>
  </si>
  <si>
    <t>20623</t>
  </si>
  <si>
    <t>18121550M</t>
  </si>
  <si>
    <t>20894</t>
  </si>
  <si>
    <t>18121463G</t>
  </si>
  <si>
    <t>18121643L</t>
  </si>
  <si>
    <t>18121319N</t>
  </si>
  <si>
    <t>18121317R</t>
  </si>
  <si>
    <t>9747</t>
  </si>
  <si>
    <t>18121839Y</t>
  </si>
  <si>
    <t>POINTS 3, 4 et 5 </t>
  </si>
  <si>
    <t>20541</t>
  </si>
  <si>
    <t>18121539Z</t>
  </si>
  <si>
    <t>18121660T</t>
  </si>
  <si>
    <t>18121648F</t>
  </si>
  <si>
    <t>19476</t>
  </si>
  <si>
    <t>18121750V</t>
  </si>
  <si>
    <t>18121267V</t>
  </si>
  <si>
    <t>14831</t>
  </si>
  <si>
    <t>18121917N</t>
  </si>
  <si>
    <t>18121919L</t>
  </si>
  <si>
    <t>18121254J</t>
  </si>
  <si>
    <t>16381191G</t>
  </si>
  <si>
    <t>18121199U</t>
  </si>
  <si>
    <t>1215</t>
  </si>
  <si>
    <t>18121229L</t>
  </si>
  <si>
    <t>10068</t>
  </si>
  <si>
    <t>18121298L</t>
  </si>
  <si>
    <t>20847</t>
  </si>
  <si>
    <t>18120804Y</t>
  </si>
  <si>
    <t>9692</t>
  </si>
  <si>
    <t>18121257F</t>
  </si>
  <si>
    <t>18121106V</t>
  </si>
  <si>
    <t>18121136M</t>
  </si>
  <si>
    <t>10420</t>
  </si>
  <si>
    <t>18121255H</t>
  </si>
  <si>
    <t>19352</t>
  </si>
  <si>
    <t>18121796V</t>
  </si>
  <si>
    <t>18120805X</t>
  </si>
  <si>
    <t>18121373E</t>
  </si>
  <si>
    <t>21500</t>
  </si>
  <si>
    <t>17342675R</t>
  </si>
  <si>
    <t>21474</t>
  </si>
  <si>
    <t>18121509G</t>
  </si>
  <si>
    <t>21488</t>
  </si>
  <si>
    <t>18118904N</t>
  </si>
  <si>
    <t>13</t>
  </si>
  <si>
    <t>12309</t>
  </si>
  <si>
    <t>18122581S</t>
  </si>
  <si>
    <t>19209</t>
  </si>
  <si>
    <t>18122899W</t>
  </si>
  <si>
    <t>20312</t>
  </si>
  <si>
    <t>18122819H</t>
  </si>
  <si>
    <t>18122301W</t>
  </si>
  <si>
    <t>1473</t>
  </si>
  <si>
    <t>18122315F</t>
  </si>
  <si>
    <t>18122568F</t>
  </si>
  <si>
    <t>18122500E</t>
  </si>
  <si>
    <t>18122565J</t>
  </si>
  <si>
    <t>1278</t>
  </si>
  <si>
    <t>18122329R</t>
  </si>
  <si>
    <t>20931</t>
  </si>
  <si>
    <t>18123075E</t>
  </si>
  <si>
    <t>18131373K</t>
  </si>
  <si>
    <t>17334428E</t>
  </si>
  <si>
    <t>points 3 et 4</t>
  </si>
  <si>
    <t>18127248U</t>
  </si>
  <si>
    <t>18126080N</t>
  </si>
  <si>
    <t>18131103D</t>
  </si>
  <si>
    <t>20723</t>
  </si>
  <si>
    <t>18131094N</t>
  </si>
  <si>
    <t>10835</t>
  </si>
  <si>
    <t>18131024P</t>
  </si>
  <si>
    <t>20953</t>
  </si>
  <si>
    <t>18131371M</t>
  </si>
  <si>
    <t>21065</t>
  </si>
  <si>
    <t>18127168F</t>
  </si>
  <si>
    <t>16545</t>
  </si>
  <si>
    <t>18131368R</t>
  </si>
  <si>
    <t>18258</t>
  </si>
  <si>
    <t>18124061H</t>
  </si>
  <si>
    <t>18130918E</t>
  </si>
  <si>
    <t>18130914J</t>
  </si>
  <si>
    <t>18130921B</t>
  </si>
  <si>
    <t>20325</t>
  </si>
  <si>
    <t>18123882C</t>
  </si>
  <si>
    <t>20960</t>
  </si>
  <si>
    <t>18128509Y</t>
  </si>
  <si>
    <t>18124047Y</t>
  </si>
  <si>
    <t>18123984S</t>
  </si>
  <si>
    <t>18123996D</t>
  </si>
  <si>
    <t>18124077R</t>
  </si>
  <si>
    <t>18124078P</t>
  </si>
  <si>
    <t>18124418V</t>
  </si>
  <si>
    <t>20317</t>
  </si>
  <si>
    <t>18131454X</t>
  </si>
  <si>
    <t>18127225U</t>
  </si>
  <si>
    <t>17911</t>
  </si>
  <si>
    <t>18112198C</t>
  </si>
  <si>
    <t>18131061Z</t>
  </si>
  <si>
    <t>14981</t>
  </si>
  <si>
    <t>18124180D</t>
  </si>
  <si>
    <t>20259</t>
  </si>
  <si>
    <t>18124108G</t>
  </si>
  <si>
    <t>18966</t>
  </si>
  <si>
    <t>18124368Z</t>
  </si>
  <si>
    <t>12063</t>
  </si>
  <si>
    <t>18131518C</t>
  </si>
  <si>
    <t>18131804S</t>
  </si>
  <si>
    <t>18131792E</t>
  </si>
  <si>
    <t>20766</t>
  </si>
  <si>
    <t>18123975B</t>
  </si>
  <si>
    <t>17297578J</t>
  </si>
  <si>
    <t>17322636X</t>
  </si>
  <si>
    <t>17369902W</t>
  </si>
  <si>
    <t>16861759A</t>
  </si>
  <si>
    <t>17328326D</t>
  </si>
  <si>
    <t>18127444F</t>
  </si>
  <si>
    <t>19631</t>
  </si>
  <si>
    <t>18123791B</t>
  </si>
  <si>
    <t>18126759A</t>
  </si>
  <si>
    <t>20834</t>
  </si>
  <si>
    <t>18129095L</t>
  </si>
  <si>
    <t>15215</t>
  </si>
  <si>
    <t>18124437Z</t>
  </si>
  <si>
    <t>18124107H</t>
  </si>
  <si>
    <t>16356</t>
  </si>
  <si>
    <t>18131059B</t>
  </si>
  <si>
    <t>1632</t>
  </si>
  <si>
    <t>18127189H</t>
  </si>
  <si>
    <t>18127060Y</t>
  </si>
  <si>
    <t>18130874C</t>
  </si>
  <si>
    <t>9651</t>
  </si>
  <si>
    <t>18117173V</t>
  </si>
  <si>
    <t>18127016W</t>
  </si>
  <si>
    <t>20381</t>
  </si>
  <si>
    <t>18127175Y</t>
  </si>
  <si>
    <t>20585</t>
  </si>
  <si>
    <t>18127197Z</t>
  </si>
  <si>
    <t>20920</t>
  </si>
  <si>
    <t>18127257J</t>
  </si>
  <si>
    <t>20724</t>
  </si>
  <si>
    <t>18134107N</t>
  </si>
  <si>
    <t>13163</t>
  </si>
  <si>
    <t>18133206T</t>
  </si>
  <si>
    <t>18132369C</t>
  </si>
  <si>
    <t>18132030W</t>
  </si>
  <si>
    <t>18133923N</t>
  </si>
  <si>
    <t>18133145J</t>
  </si>
  <si>
    <t>18133197C</t>
  </si>
  <si>
    <t>18132032U</t>
  </si>
  <si>
    <t>21403</t>
  </si>
  <si>
    <t>18133756V</t>
  </si>
  <si>
    <t>10839</t>
  </si>
  <si>
    <t>18133136U</t>
  </si>
  <si>
    <t>20845</t>
  </si>
  <si>
    <t>18134109L</t>
  </si>
  <si>
    <t>12166</t>
  </si>
  <si>
    <t>18134290P</t>
  </si>
  <si>
    <t>18134285V</t>
  </si>
  <si>
    <t>18135892Y</t>
  </si>
  <si>
    <t>19236</t>
  </si>
  <si>
    <t>18135747F</t>
  </si>
  <si>
    <t>20635</t>
  </si>
  <si>
    <t>18135510N</t>
  </si>
  <si>
    <t>20579</t>
  </si>
  <si>
    <t>18135887D</t>
  </si>
  <si>
    <t>18135879M</t>
  </si>
  <si>
    <t>19633</t>
  </si>
  <si>
    <t>18135866B</t>
  </si>
  <si>
    <t>18138369F</t>
  </si>
  <si>
    <t>1411</t>
  </si>
  <si>
    <t>18138062P</t>
  </si>
  <si>
    <t>Relevé</t>
  </si>
  <si>
    <t>2020</t>
  </si>
  <si>
    <t>18136227J</t>
  </si>
  <si>
    <t>18136116E</t>
  </si>
  <si>
    <t>Décédée</t>
  </si>
  <si>
    <t>17361</t>
  </si>
  <si>
    <t>18138066K</t>
  </si>
  <si>
    <t>Points 3 et 4</t>
  </si>
  <si>
    <t>17369778F</t>
  </si>
  <si>
    <t>18136131N</t>
  </si>
  <si>
    <t>11802</t>
  </si>
  <si>
    <t>18136339M</t>
  </si>
  <si>
    <t>18136340L</t>
  </si>
  <si>
    <t>18136173T</t>
  </si>
  <si>
    <t>18136358S</t>
  </si>
  <si>
    <t>16281</t>
  </si>
  <si>
    <t>18136198R</t>
  </si>
  <si>
    <t>18135987V</t>
  </si>
  <si>
    <t>8219</t>
  </si>
  <si>
    <t>18138239X</t>
  </si>
  <si>
    <t>15001</t>
  </si>
  <si>
    <t>18136368F</t>
  </si>
  <si>
    <t>18136153P</t>
  </si>
  <si>
    <t>18136121Z</t>
  </si>
  <si>
    <t>18276</t>
  </si>
  <si>
    <t>18136202L</t>
  </si>
  <si>
    <t>18136204J</t>
  </si>
  <si>
    <t>18136158J</t>
  </si>
  <si>
    <t>19959</t>
  </si>
  <si>
    <t>18136484E</t>
  </si>
  <si>
    <t>18136154N</t>
  </si>
  <si>
    <t>21427</t>
  </si>
  <si>
    <t>18139446K</t>
  </si>
  <si>
    <t>7423</t>
  </si>
  <si>
    <t>18140064N</t>
  </si>
  <si>
    <t>18139955G</t>
  </si>
  <si>
    <t>1217</t>
  </si>
  <si>
    <t>18139831S</t>
  </si>
  <si>
    <t>18139952K</t>
  </si>
  <si>
    <t>15980</t>
  </si>
  <si>
    <t>18139954H</t>
  </si>
  <si>
    <t>1070</t>
  </si>
  <si>
    <t>18139678H</t>
  </si>
  <si>
    <t>Contrat non ratifié. </t>
  </si>
  <si>
    <t>18545</t>
  </si>
  <si>
    <t>18139055K</t>
  </si>
  <si>
    <t>20605</t>
  </si>
  <si>
    <t>18138950Z</t>
  </si>
  <si>
    <t>20768</t>
  </si>
  <si>
    <t>18140024G</t>
  </si>
  <si>
    <t>21387</t>
  </si>
  <si>
    <t>18139290E</t>
  </si>
  <si>
    <t>19918</t>
  </si>
  <si>
    <t>18139272Z</t>
  </si>
  <si>
    <t>18331</t>
  </si>
  <si>
    <t>18139081G</t>
  </si>
  <si>
    <t>1643</t>
  </si>
  <si>
    <t>18139844C</t>
  </si>
  <si>
    <t>19609</t>
  </si>
  <si>
    <t>18139440S</t>
  </si>
  <si>
    <t>18139071T</t>
  </si>
  <si>
    <t>21040</t>
  </si>
  <si>
    <t>18132867L</t>
  </si>
  <si>
    <t>18139242G</t>
  </si>
  <si>
    <t>21519</t>
  </si>
  <si>
    <t>18131398H</t>
  </si>
  <si>
    <t xml:space="preserve">3, 4, 5 et 6 </t>
  </si>
  <si>
    <t>14544</t>
  </si>
  <si>
    <t>17329449S</t>
  </si>
  <si>
    <t>18140210 E</t>
  </si>
  <si>
    <t>19211</t>
  </si>
  <si>
    <t>18140922F</t>
  </si>
  <si>
    <t>18140661P</t>
  </si>
  <si>
    <t>16973</t>
  </si>
  <si>
    <t>18140663M</t>
  </si>
  <si>
    <t>18140282B</t>
  </si>
  <si>
    <t>18265</t>
  </si>
  <si>
    <t>18140287W</t>
  </si>
  <si>
    <t>16428</t>
  </si>
  <si>
    <t>18140604B</t>
  </si>
  <si>
    <t>15038</t>
  </si>
  <si>
    <t>17230554L</t>
  </si>
  <si>
    <t>18141045X</t>
  </si>
  <si>
    <t>19390</t>
  </si>
  <si>
    <t>18141060F</t>
  </si>
  <si>
    <t>(Tous)</t>
  </si>
  <si>
    <t>Commandements de payer (CdP) - aperçu global 2020</t>
  </si>
  <si>
    <t>Rappels Gest. via CdS</t>
  </si>
  <si>
    <t>Rappels IPA via CdS</t>
  </si>
  <si>
    <t xml:space="preserve"> % délai dépassé</t>
  </si>
  <si>
    <t>Remarques de PMB</t>
  </si>
  <si>
    <t>Étiquettes de lignes</t>
  </si>
  <si>
    <t>Somme de Pas d'opposition</t>
  </si>
  <si>
    <t>Somme de Opposition partielle</t>
  </si>
  <si>
    <t>Somme de Opposition totale</t>
  </si>
  <si>
    <t>Somme de Pas de mandat financier</t>
  </si>
  <si>
    <t>Somme de Rappels Gest. via CdS</t>
  </si>
  <si>
    <t>Somme de Rappels IPA via CdS</t>
  </si>
  <si>
    <t>Somme de Délai dépassé</t>
  </si>
  <si>
    <t>Total général</t>
  </si>
  <si>
    <t>Total :</t>
  </si>
  <si>
    <t>Total 
Cdp reçu :</t>
  </si>
  <si>
    <t xml:space="preserve"> %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</si>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</sst>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5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7171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Alignment="1">
      <alignment horizontal="center" vertical="center" wrapText="1" shrinkToFit="1"/>
    </xf>
    <xf numFmtId="0" fontId="0" fillId="3" borderId="1" xfId="0" applyFill="1" applyBorder="1" applyAlignment="1">
      <alignment horizontal="center" vertical="center" wrapText="1" shrinkToFit="1"/>
    </xf>
    <xf numFmtId="0" fontId="0" fillId="4" borderId="1" xfId="0" applyFill="1" applyBorder="1" applyAlignment="1">
      <alignment horizontal="center" vertical="center" wrapText="1" shrinkToFit="1"/>
    </xf>
    <xf numFmtId="14" fontId="0" fillId="5" borderId="1" xfId="0" applyNumberFormat="1" applyFill="1" applyBorder="1" applyAlignment="1">
      <alignment horizontal="center" vertical="center" wrapText="1" shrinkToFit="1"/>
    </xf>
    <xf numFmtId="0" fontId="0" fillId="6" borderId="1" xfId="0" applyFill="1" applyBorder="1" applyAlignment="1">
      <alignment horizontal="center" vertical="center" wrapText="1" shrinkToFit="1"/>
    </xf>
    <xf numFmtId="0" fontId="0" fillId="7" borderId="1" xfId="0" applyFill="1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vertical="center" wrapText="1"/>
    </xf>
    <xf numFmtId="14" fontId="0" fillId="8" borderId="3" xfId="0" applyNumberFormat="1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center" vertical="center" wrapText="1"/>
    </xf>
    <xf numFmtId="164" fontId="0" fillId="0" borderId="3" xfId="0" applyNumberFormat="1" applyFill="1" applyBorder="1" applyAlignment="1">
      <alignment horizontal="center" vertical="center" wrapText="1"/>
    </xf>
    <xf numFmtId="14" fontId="0" fillId="0" borderId="3" xfId="0" applyNumberForma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14" fontId="0" fillId="0" borderId="6" xfId="0" applyNumberFormat="1" applyBorder="1" applyAlignment="1">
      <alignment vertical="center" wrapText="1"/>
    </xf>
    <xf numFmtId="14" fontId="0" fillId="8" borderId="6" xfId="0" applyNumberFormat="1" applyFill="1" applyBorder="1" applyAlignment="1">
      <alignment horizontal="center" vertical="center" wrapText="1"/>
    </xf>
    <xf numFmtId="0" fontId="0" fillId="0" borderId="6" xfId="0" applyNumberFormat="1" applyFill="1" applyBorder="1" applyAlignment="1">
      <alignment horizontal="center" vertical="center" wrapText="1"/>
    </xf>
    <xf numFmtId="164" fontId="0" fillId="0" borderId="6" xfId="0" applyNumberFormat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9" borderId="6" xfId="0" applyNumberFormat="1" applyFill="1" applyBorder="1" applyAlignment="1">
      <alignment horizontal="center" vertical="center" wrapText="1"/>
    </xf>
    <xf numFmtId="164" fontId="3" fillId="0" borderId="6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 shrinkToFit="1"/>
    </xf>
    <xf numFmtId="0" fontId="4" fillId="0" borderId="0" xfId="0" applyFont="1" applyAlignment="1">
      <alignment vertical="center" wrapText="1" shrinkToFit="1"/>
    </xf>
    <xf numFmtId="0" fontId="4" fillId="0" borderId="0" xfId="0" applyFont="1" applyAlignment="1">
      <alignment vertical="center"/>
    </xf>
    <xf numFmtId="0" fontId="0" fillId="10" borderId="1" xfId="0" applyFill="1" applyBorder="1" applyAlignment="1">
      <alignment horizontal="center" vertical="center" wrapText="1" shrinkToFit="1"/>
    </xf>
    <xf numFmtId="0" fontId="0" fillId="11" borderId="1" xfId="0" applyFill="1" applyBorder="1" applyAlignment="1">
      <alignment horizontal="center" vertical="center" wrapText="1" shrinkToFit="1"/>
    </xf>
    <xf numFmtId="0" fontId="0" fillId="0" borderId="1" xfId="0" applyNumberFormat="1" applyFill="1" applyBorder="1" applyAlignment="1">
      <alignment horizontal="center" vertical="center" wrapText="1" shrinkToFit="1"/>
    </xf>
    <xf numFmtId="9" fontId="0" fillId="0" borderId="1" xfId="1" applyNumberFormat="1" applyFont="1" applyFill="1" applyBorder="1" applyAlignment="1">
      <alignment horizontal="center" vertical="center" wrapText="1" shrinkToFit="1"/>
    </xf>
    <xf numFmtId="0" fontId="0" fillId="0" borderId="1" xfId="1" applyNumberFormat="1" applyFont="1" applyFill="1" applyBorder="1" applyAlignment="1">
      <alignment horizontal="center" vertical="center" wrapText="1" shrinkToFit="1"/>
    </xf>
    <xf numFmtId="0" fontId="0" fillId="0" borderId="0" xfId="0" applyNumberFormat="1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1" fillId="0" borderId="8" xfId="0" applyFont="1" applyFill="1" applyBorder="1" applyAlignment="1">
      <alignment horizontal="center" vertical="center" wrapText="1" shrinkToFit="1"/>
    </xf>
    <xf numFmtId="0" fontId="0" fillId="0" borderId="0" xfId="0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0" fontId="1" fillId="5" borderId="0" xfId="0" applyFont="1" applyFill="1" applyAlignment="1">
      <alignment horizontal="center" vertical="center" wrapText="1" shrinkToFit="1"/>
    </xf>
    <xf numFmtId="0" fontId="1" fillId="6" borderId="0" xfId="0" applyFont="1" applyFill="1" applyAlignment="1">
      <alignment horizontal="center" vertical="center" wrapText="1" shrinkToFit="1"/>
    </xf>
    <xf numFmtId="10" fontId="0" fillId="6" borderId="12" xfId="1" applyNumberFormat="1" applyFont="1" applyFill="1" applyBorder="1" applyAlignment="1">
      <alignment horizontal="center" vertical="center" wrapText="1" shrinkToFit="1"/>
    </xf>
    <xf numFmtId="10" fontId="0" fillId="6" borderId="8" xfId="1" applyNumberFormat="1" applyFont="1" applyFill="1" applyBorder="1" applyAlignment="1">
      <alignment horizontal="center" vertical="center" wrapText="1" shrinkToFit="1"/>
    </xf>
    <xf numFmtId="2" fontId="0" fillId="0" borderId="0" xfId="1" applyNumberFormat="1" applyFont="1" applyFill="1" applyBorder="1" applyAlignment="1">
      <alignment horizontal="center" vertical="center" wrapText="1" shrinkToFit="1"/>
    </xf>
    <xf numFmtId="0" fontId="0" fillId="0" borderId="13" xfId="0" applyFill="1" applyBorder="1" applyAlignment="1">
      <alignment horizontal="center" vertical="center" wrapText="1" shrinkToFit="1"/>
    </xf>
    <xf numFmtId="0" fontId="1" fillId="9" borderId="0" xfId="0" applyFont="1" applyFill="1" applyAlignment="1">
      <alignment horizontal="center" vertical="center" wrapText="1" shrinkToFit="1"/>
    </xf>
    <xf numFmtId="0" fontId="0" fillId="9" borderId="14" xfId="0" applyFill="1" applyBorder="1" applyAlignment="1">
      <alignment horizontal="center" vertical="center" wrapText="1" shrinkToFit="1"/>
    </xf>
    <xf numFmtId="0" fontId="0" fillId="9" borderId="0" xfId="0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6" fillId="2" borderId="1" xfId="0" applyFon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 wrapText="1"/>
    </xf>
    <xf numFmtId="1" fontId="5" fillId="5" borderId="9" xfId="0" applyNumberFormat="1" applyFont="1" applyFill="1" applyBorder="1" applyAlignment="1">
      <alignment horizontal="center" vertical="center" wrapText="1" shrinkToFit="1"/>
    </xf>
    <xf numFmtId="1" fontId="5" fillId="5" borderId="10" xfId="0" applyNumberFormat="1" applyFont="1" applyFill="1" applyBorder="1" applyAlignment="1">
      <alignment horizontal="center" vertical="center" wrapText="1" shrinkToFit="1"/>
    </xf>
    <xf numFmtId="0" fontId="0" fillId="12" borderId="9" xfId="0" applyFill="1" applyBorder="1" applyAlignment="1">
      <alignment horizontal="center" vertical="center" wrapText="1" shrinkToFit="1"/>
    </xf>
    <xf numFmtId="0" fontId="0" fillId="12" borderId="10" xfId="0" applyFill="1" applyBorder="1" applyAlignment="1">
      <alignment horizontal="center" vertical="center" wrapText="1" shrinkToFit="1"/>
    </xf>
    <xf numFmtId="0" fontId="0" fillId="12" borderId="11" xfId="0" applyFill="1" applyBorder="1" applyAlignment="1">
      <alignment horizontal="center" vertical="center" wrapText="1" shrinkToFit="1"/>
    </xf>
    <xf numFmtId="9" fontId="0" fillId="12" borderId="9" xfId="0" applyNumberFormat="1" applyFill="1" applyBorder="1" applyAlignment="1">
      <alignment horizontal="center" vertical="center" wrapText="1" shrinkToFit="1"/>
    </xf>
    <xf numFmtId="9" fontId="0" fillId="12" borderId="10" xfId="0" applyNumberFormat="1" applyFill="1" applyBorder="1" applyAlignment="1">
      <alignment horizontal="center" vertical="center" wrapText="1" shrinkToFit="1"/>
    </xf>
    <xf numFmtId="9" fontId="0" fillId="12" borderId="11" xfId="0" applyNumberFormat="1" applyFill="1" applyBorder="1" applyAlignment="1">
      <alignment horizontal="center" vertical="center" wrapText="1" shrinkToFit="1"/>
    </xf>
  </cellXfs>
  <cellStyles count="2">
    <cellStyle name="Normal" xfId="0" builtinId="0"/>
    <cellStyle name="Pourcentage" xfId="1" builtinId="5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center" wrapText="1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[Copie_Tableau_suivi_OP_2018.xlsx]Résultat!Tableau croisé dynamique2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Résultat!$O$4</c:f>
              <c:strCache>
                <c:ptCount val="1"/>
                <c:pt idx="0">
                  <c:v>Somme de Pas d'opposition</c:v>
                </c:pt>
              </c:strCache>
            </c:strRef>
          </c:tx>
          <c:invertIfNegative val="0"/>
          <c:cat>
            <c:strRef>
              <c:f>Résultat!$N$5:$N$32</c:f>
              <c:strCache>
                <c:ptCount val="27"/>
                <c:pt idx="0">
                  <c:v>0</c:v>
                </c:pt>
                <c:pt idx="1">
                  <c:v>242</c:v>
                </c:pt>
                <c:pt idx="2">
                  <c:v>245</c:v>
                </c:pt>
                <c:pt idx="3">
                  <c:v>247</c:v>
                </c:pt>
                <c:pt idx="4">
                  <c:v>255</c:v>
                </c:pt>
                <c:pt idx="5">
                  <c:v>257</c:v>
                </c:pt>
                <c:pt idx="6">
                  <c:v>258</c:v>
                </c:pt>
                <c:pt idx="7">
                  <c:v>261</c:v>
                </c:pt>
                <c:pt idx="8">
                  <c:v>263</c:v>
                </c:pt>
                <c:pt idx="9">
                  <c:v>265</c:v>
                </c:pt>
                <c:pt idx="10">
                  <c:v>343</c:v>
                </c:pt>
                <c:pt idx="11">
                  <c:v>351</c:v>
                </c:pt>
                <c:pt idx="12">
                  <c:v>353</c:v>
                </c:pt>
                <c:pt idx="13">
                  <c:v>354</c:v>
                </c:pt>
                <c:pt idx="14">
                  <c:v>356</c:v>
                </c:pt>
                <c:pt idx="15">
                  <c:v>359</c:v>
                </c:pt>
                <c:pt idx="16">
                  <c:v>364</c:v>
                </c:pt>
                <c:pt idx="17">
                  <c:v>367</c:v>
                </c:pt>
                <c:pt idx="18">
                  <c:v>370</c:v>
                </c:pt>
                <c:pt idx="19">
                  <c:v>441</c:v>
                </c:pt>
                <c:pt idx="20">
                  <c:v>444</c:v>
                </c:pt>
                <c:pt idx="21">
                  <c:v>446</c:v>
                </c:pt>
                <c:pt idx="22">
                  <c:v>452</c:v>
                </c:pt>
                <c:pt idx="23">
                  <c:v>462</c:v>
                </c:pt>
                <c:pt idx="24">
                  <c:v>466</c:v>
                </c:pt>
                <c:pt idx="25">
                  <c:v>468</c:v>
                </c:pt>
                <c:pt idx="26">
                  <c:v>469</c:v>
                </c:pt>
              </c:strCache>
            </c:strRef>
          </c:cat>
          <c:val>
            <c:numRef>
              <c:f>Résultat!$O$5:$O$32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1"/>
          <c:order val="1"/>
          <c:tx>
            <c:strRef>
              <c:f>Résultat!$P$4</c:f>
              <c:strCache>
                <c:ptCount val="1"/>
                <c:pt idx="0">
                  <c:v>Somme de Opposition partielle</c:v>
                </c:pt>
              </c:strCache>
            </c:strRef>
          </c:tx>
          <c:invertIfNegative val="0"/>
          <c:cat>
            <c:strRef>
              <c:f>Résultat!$N$5:$N$32</c:f>
              <c:strCache>
                <c:ptCount val="27"/>
                <c:pt idx="0">
                  <c:v>0</c:v>
                </c:pt>
                <c:pt idx="1">
                  <c:v>242</c:v>
                </c:pt>
                <c:pt idx="2">
                  <c:v>245</c:v>
                </c:pt>
                <c:pt idx="3">
                  <c:v>247</c:v>
                </c:pt>
                <c:pt idx="4">
                  <c:v>255</c:v>
                </c:pt>
                <c:pt idx="5">
                  <c:v>257</c:v>
                </c:pt>
                <c:pt idx="6">
                  <c:v>258</c:v>
                </c:pt>
                <c:pt idx="7">
                  <c:v>261</c:v>
                </c:pt>
                <c:pt idx="8">
                  <c:v>263</c:v>
                </c:pt>
                <c:pt idx="9">
                  <c:v>265</c:v>
                </c:pt>
                <c:pt idx="10">
                  <c:v>343</c:v>
                </c:pt>
                <c:pt idx="11">
                  <c:v>351</c:v>
                </c:pt>
                <c:pt idx="12">
                  <c:v>353</c:v>
                </c:pt>
                <c:pt idx="13">
                  <c:v>354</c:v>
                </c:pt>
                <c:pt idx="14">
                  <c:v>356</c:v>
                </c:pt>
                <c:pt idx="15">
                  <c:v>359</c:v>
                </c:pt>
                <c:pt idx="16">
                  <c:v>364</c:v>
                </c:pt>
                <c:pt idx="17">
                  <c:v>367</c:v>
                </c:pt>
                <c:pt idx="18">
                  <c:v>370</c:v>
                </c:pt>
                <c:pt idx="19">
                  <c:v>441</c:v>
                </c:pt>
                <c:pt idx="20">
                  <c:v>444</c:v>
                </c:pt>
                <c:pt idx="21">
                  <c:v>446</c:v>
                </c:pt>
                <c:pt idx="22">
                  <c:v>452</c:v>
                </c:pt>
                <c:pt idx="23">
                  <c:v>462</c:v>
                </c:pt>
                <c:pt idx="24">
                  <c:v>466</c:v>
                </c:pt>
                <c:pt idx="25">
                  <c:v>468</c:v>
                </c:pt>
                <c:pt idx="26">
                  <c:v>469</c:v>
                </c:pt>
              </c:strCache>
            </c:strRef>
          </c:cat>
          <c:val>
            <c:numRef>
              <c:f>Résultat!$P$5:$P$32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2"/>
          <c:order val="2"/>
          <c:tx>
            <c:strRef>
              <c:f>Résultat!$Q$4</c:f>
              <c:strCache>
                <c:ptCount val="1"/>
                <c:pt idx="0">
                  <c:v>Somme de Opposition totale</c:v>
                </c:pt>
              </c:strCache>
            </c:strRef>
          </c:tx>
          <c:invertIfNegative val="0"/>
          <c:cat>
            <c:strRef>
              <c:f>Résultat!$N$5:$N$32</c:f>
              <c:strCache>
                <c:ptCount val="27"/>
                <c:pt idx="0">
                  <c:v>0</c:v>
                </c:pt>
                <c:pt idx="1">
                  <c:v>242</c:v>
                </c:pt>
                <c:pt idx="2">
                  <c:v>245</c:v>
                </c:pt>
                <c:pt idx="3">
                  <c:v>247</c:v>
                </c:pt>
                <c:pt idx="4">
                  <c:v>255</c:v>
                </c:pt>
                <c:pt idx="5">
                  <c:v>257</c:v>
                </c:pt>
                <c:pt idx="6">
                  <c:v>258</c:v>
                </c:pt>
                <c:pt idx="7">
                  <c:v>261</c:v>
                </c:pt>
                <c:pt idx="8">
                  <c:v>263</c:v>
                </c:pt>
                <c:pt idx="9">
                  <c:v>265</c:v>
                </c:pt>
                <c:pt idx="10">
                  <c:v>343</c:v>
                </c:pt>
                <c:pt idx="11">
                  <c:v>351</c:v>
                </c:pt>
                <c:pt idx="12">
                  <c:v>353</c:v>
                </c:pt>
                <c:pt idx="13">
                  <c:v>354</c:v>
                </c:pt>
                <c:pt idx="14">
                  <c:v>356</c:v>
                </c:pt>
                <c:pt idx="15">
                  <c:v>359</c:v>
                </c:pt>
                <c:pt idx="16">
                  <c:v>364</c:v>
                </c:pt>
                <c:pt idx="17">
                  <c:v>367</c:v>
                </c:pt>
                <c:pt idx="18">
                  <c:v>370</c:v>
                </c:pt>
                <c:pt idx="19">
                  <c:v>441</c:v>
                </c:pt>
                <c:pt idx="20">
                  <c:v>444</c:v>
                </c:pt>
                <c:pt idx="21">
                  <c:v>446</c:v>
                </c:pt>
                <c:pt idx="22">
                  <c:v>452</c:v>
                </c:pt>
                <c:pt idx="23">
                  <c:v>462</c:v>
                </c:pt>
                <c:pt idx="24">
                  <c:v>466</c:v>
                </c:pt>
                <c:pt idx="25">
                  <c:v>468</c:v>
                </c:pt>
                <c:pt idx="26">
                  <c:v>469</c:v>
                </c:pt>
              </c:strCache>
            </c:strRef>
          </c:cat>
          <c:val>
            <c:numRef>
              <c:f>Résultat!$Q$5:$Q$32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3"/>
          <c:order val="3"/>
          <c:tx>
            <c:strRef>
              <c:f>Résultat!$R$4</c:f>
              <c:strCache>
                <c:ptCount val="1"/>
                <c:pt idx="0">
                  <c:v>Somme de Pas de mandat financier</c:v>
                </c:pt>
              </c:strCache>
            </c:strRef>
          </c:tx>
          <c:invertIfNegative val="0"/>
          <c:cat>
            <c:strRef>
              <c:f>Résultat!$N$5:$N$32</c:f>
              <c:strCache>
                <c:ptCount val="27"/>
                <c:pt idx="0">
                  <c:v>0</c:v>
                </c:pt>
                <c:pt idx="1">
                  <c:v>242</c:v>
                </c:pt>
                <c:pt idx="2">
                  <c:v>245</c:v>
                </c:pt>
                <c:pt idx="3">
                  <c:v>247</c:v>
                </c:pt>
                <c:pt idx="4">
                  <c:v>255</c:v>
                </c:pt>
                <c:pt idx="5">
                  <c:v>257</c:v>
                </c:pt>
                <c:pt idx="6">
                  <c:v>258</c:v>
                </c:pt>
                <c:pt idx="7">
                  <c:v>261</c:v>
                </c:pt>
                <c:pt idx="8">
                  <c:v>263</c:v>
                </c:pt>
                <c:pt idx="9">
                  <c:v>265</c:v>
                </c:pt>
                <c:pt idx="10">
                  <c:v>343</c:v>
                </c:pt>
                <c:pt idx="11">
                  <c:v>351</c:v>
                </c:pt>
                <c:pt idx="12">
                  <c:v>353</c:v>
                </c:pt>
                <c:pt idx="13">
                  <c:v>354</c:v>
                </c:pt>
                <c:pt idx="14">
                  <c:v>356</c:v>
                </c:pt>
                <c:pt idx="15">
                  <c:v>359</c:v>
                </c:pt>
                <c:pt idx="16">
                  <c:v>364</c:v>
                </c:pt>
                <c:pt idx="17">
                  <c:v>367</c:v>
                </c:pt>
                <c:pt idx="18">
                  <c:v>370</c:v>
                </c:pt>
                <c:pt idx="19">
                  <c:v>441</c:v>
                </c:pt>
                <c:pt idx="20">
                  <c:v>444</c:v>
                </c:pt>
                <c:pt idx="21">
                  <c:v>446</c:v>
                </c:pt>
                <c:pt idx="22">
                  <c:v>452</c:v>
                </c:pt>
                <c:pt idx="23">
                  <c:v>462</c:v>
                </c:pt>
                <c:pt idx="24">
                  <c:v>466</c:v>
                </c:pt>
                <c:pt idx="25">
                  <c:v>468</c:v>
                </c:pt>
                <c:pt idx="26">
                  <c:v>469</c:v>
                </c:pt>
              </c:strCache>
            </c:strRef>
          </c:cat>
          <c:val>
            <c:numRef>
              <c:f>Résultat!$R$5:$R$32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4"/>
          <c:order val="4"/>
          <c:tx>
            <c:strRef>
              <c:f>Résultat!$S$4</c:f>
              <c:strCache>
                <c:ptCount val="1"/>
                <c:pt idx="0">
                  <c:v>Somme de Rappels Gest. via CdS</c:v>
                </c:pt>
              </c:strCache>
            </c:strRef>
          </c:tx>
          <c:invertIfNegative val="0"/>
          <c:cat>
            <c:strRef>
              <c:f>Résultat!$N$5:$N$32</c:f>
              <c:strCache>
                <c:ptCount val="27"/>
                <c:pt idx="0">
                  <c:v>0</c:v>
                </c:pt>
                <c:pt idx="1">
                  <c:v>242</c:v>
                </c:pt>
                <c:pt idx="2">
                  <c:v>245</c:v>
                </c:pt>
                <c:pt idx="3">
                  <c:v>247</c:v>
                </c:pt>
                <c:pt idx="4">
                  <c:v>255</c:v>
                </c:pt>
                <c:pt idx="5">
                  <c:v>257</c:v>
                </c:pt>
                <c:pt idx="6">
                  <c:v>258</c:v>
                </c:pt>
                <c:pt idx="7">
                  <c:v>261</c:v>
                </c:pt>
                <c:pt idx="8">
                  <c:v>263</c:v>
                </c:pt>
                <c:pt idx="9">
                  <c:v>265</c:v>
                </c:pt>
                <c:pt idx="10">
                  <c:v>343</c:v>
                </c:pt>
                <c:pt idx="11">
                  <c:v>351</c:v>
                </c:pt>
                <c:pt idx="12">
                  <c:v>353</c:v>
                </c:pt>
                <c:pt idx="13">
                  <c:v>354</c:v>
                </c:pt>
                <c:pt idx="14">
                  <c:v>356</c:v>
                </c:pt>
                <c:pt idx="15">
                  <c:v>359</c:v>
                </c:pt>
                <c:pt idx="16">
                  <c:v>364</c:v>
                </c:pt>
                <c:pt idx="17">
                  <c:v>367</c:v>
                </c:pt>
                <c:pt idx="18">
                  <c:v>370</c:v>
                </c:pt>
                <c:pt idx="19">
                  <c:v>441</c:v>
                </c:pt>
                <c:pt idx="20">
                  <c:v>444</c:v>
                </c:pt>
                <c:pt idx="21">
                  <c:v>446</c:v>
                </c:pt>
                <c:pt idx="22">
                  <c:v>452</c:v>
                </c:pt>
                <c:pt idx="23">
                  <c:v>462</c:v>
                </c:pt>
                <c:pt idx="24">
                  <c:v>466</c:v>
                </c:pt>
                <c:pt idx="25">
                  <c:v>468</c:v>
                </c:pt>
                <c:pt idx="26">
                  <c:v>469</c:v>
                </c:pt>
              </c:strCache>
            </c:strRef>
          </c:cat>
          <c:val>
            <c:numRef>
              <c:f>Résultat!$S$5:$S$32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5"/>
          <c:order val="5"/>
          <c:tx>
            <c:strRef>
              <c:f>Résultat!$T$4</c:f>
              <c:strCache>
                <c:ptCount val="1"/>
                <c:pt idx="0">
                  <c:v>Somme de Rappels IPA via CdS</c:v>
                </c:pt>
              </c:strCache>
            </c:strRef>
          </c:tx>
          <c:invertIfNegative val="0"/>
          <c:cat>
            <c:strRef>
              <c:f>Résultat!$N$5:$N$32</c:f>
              <c:strCache>
                <c:ptCount val="27"/>
                <c:pt idx="0">
                  <c:v>0</c:v>
                </c:pt>
                <c:pt idx="1">
                  <c:v>242</c:v>
                </c:pt>
                <c:pt idx="2">
                  <c:v>245</c:v>
                </c:pt>
                <c:pt idx="3">
                  <c:v>247</c:v>
                </c:pt>
                <c:pt idx="4">
                  <c:v>255</c:v>
                </c:pt>
                <c:pt idx="5">
                  <c:v>257</c:v>
                </c:pt>
                <c:pt idx="6">
                  <c:v>258</c:v>
                </c:pt>
                <c:pt idx="7">
                  <c:v>261</c:v>
                </c:pt>
                <c:pt idx="8">
                  <c:v>263</c:v>
                </c:pt>
                <c:pt idx="9">
                  <c:v>265</c:v>
                </c:pt>
                <c:pt idx="10">
                  <c:v>343</c:v>
                </c:pt>
                <c:pt idx="11">
                  <c:v>351</c:v>
                </c:pt>
                <c:pt idx="12">
                  <c:v>353</c:v>
                </c:pt>
                <c:pt idx="13">
                  <c:v>354</c:v>
                </c:pt>
                <c:pt idx="14">
                  <c:v>356</c:v>
                </c:pt>
                <c:pt idx="15">
                  <c:v>359</c:v>
                </c:pt>
                <c:pt idx="16">
                  <c:v>364</c:v>
                </c:pt>
                <c:pt idx="17">
                  <c:v>367</c:v>
                </c:pt>
                <c:pt idx="18">
                  <c:v>370</c:v>
                </c:pt>
                <c:pt idx="19">
                  <c:v>441</c:v>
                </c:pt>
                <c:pt idx="20">
                  <c:v>444</c:v>
                </c:pt>
                <c:pt idx="21">
                  <c:v>446</c:v>
                </c:pt>
                <c:pt idx="22">
                  <c:v>452</c:v>
                </c:pt>
                <c:pt idx="23">
                  <c:v>462</c:v>
                </c:pt>
                <c:pt idx="24">
                  <c:v>466</c:v>
                </c:pt>
                <c:pt idx="25">
                  <c:v>468</c:v>
                </c:pt>
                <c:pt idx="26">
                  <c:v>469</c:v>
                </c:pt>
              </c:strCache>
            </c:strRef>
          </c:cat>
          <c:val>
            <c:numRef>
              <c:f>Résultat!$T$5:$T$32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ser>
          <c:idx val="6"/>
          <c:order val="6"/>
          <c:tx>
            <c:strRef>
              <c:f>Résultat!$U$4</c:f>
              <c:strCache>
                <c:ptCount val="1"/>
                <c:pt idx="0">
                  <c:v>Somme de Délai dépassé</c:v>
                </c:pt>
              </c:strCache>
            </c:strRef>
          </c:tx>
          <c:invertIfNegative val="0"/>
          <c:cat>
            <c:strRef>
              <c:f>Résultat!$N$5:$N$32</c:f>
              <c:strCache>
                <c:ptCount val="27"/>
                <c:pt idx="0">
                  <c:v>0</c:v>
                </c:pt>
                <c:pt idx="1">
                  <c:v>242</c:v>
                </c:pt>
                <c:pt idx="2">
                  <c:v>245</c:v>
                </c:pt>
                <c:pt idx="3">
                  <c:v>247</c:v>
                </c:pt>
                <c:pt idx="4">
                  <c:v>255</c:v>
                </c:pt>
                <c:pt idx="5">
                  <c:v>257</c:v>
                </c:pt>
                <c:pt idx="6">
                  <c:v>258</c:v>
                </c:pt>
                <c:pt idx="7">
                  <c:v>261</c:v>
                </c:pt>
                <c:pt idx="8">
                  <c:v>263</c:v>
                </c:pt>
                <c:pt idx="9">
                  <c:v>265</c:v>
                </c:pt>
                <c:pt idx="10">
                  <c:v>343</c:v>
                </c:pt>
                <c:pt idx="11">
                  <c:v>351</c:v>
                </c:pt>
                <c:pt idx="12">
                  <c:v>353</c:v>
                </c:pt>
                <c:pt idx="13">
                  <c:v>354</c:v>
                </c:pt>
                <c:pt idx="14">
                  <c:v>356</c:v>
                </c:pt>
                <c:pt idx="15">
                  <c:v>359</c:v>
                </c:pt>
                <c:pt idx="16">
                  <c:v>364</c:v>
                </c:pt>
                <c:pt idx="17">
                  <c:v>367</c:v>
                </c:pt>
                <c:pt idx="18">
                  <c:v>370</c:v>
                </c:pt>
                <c:pt idx="19">
                  <c:v>441</c:v>
                </c:pt>
                <c:pt idx="20">
                  <c:v>444</c:v>
                </c:pt>
                <c:pt idx="21">
                  <c:v>446</c:v>
                </c:pt>
                <c:pt idx="22">
                  <c:v>452</c:v>
                </c:pt>
                <c:pt idx="23">
                  <c:v>462</c:v>
                </c:pt>
                <c:pt idx="24">
                  <c:v>466</c:v>
                </c:pt>
                <c:pt idx="25">
                  <c:v>468</c:v>
                </c:pt>
                <c:pt idx="26">
                  <c:v>469</c:v>
                </c:pt>
              </c:strCache>
            </c:strRef>
          </c:cat>
          <c:val>
            <c:numRef>
              <c:f>Résultat!$U$5:$U$32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186560"/>
        <c:axId val="99188096"/>
      </c:barChart>
      <c:catAx>
        <c:axId val="99186560"/>
        <c:scaling>
          <c:orientation val="minMax"/>
        </c:scaling>
        <c:delete val="0"/>
        <c:axPos val="b"/>
        <c:majorTickMark val="out"/>
        <c:minorTickMark val="none"/>
        <c:tickLblPos val="nextTo"/>
        <c:crossAx val="99188096"/>
        <c:crosses val="autoZero"/>
        <c:auto val="1"/>
        <c:lblAlgn val="ctr"/>
        <c:lblOffset val="100"/>
        <c:noMultiLvlLbl val="0"/>
      </c:catAx>
      <c:valAx>
        <c:axId val="991880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91865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180975</xdr:colOff>
      <xdr:row>33</xdr:row>
      <xdr:rowOff>161931</xdr:rowOff>
    </xdr:from>
    <xdr:to>
      <xdr:col>20</xdr:col>
      <xdr:colOff>942975</xdr:colOff>
      <xdr:row>457</xdr:row>
      <xdr:rowOff>161925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opie%20de%20Tableau_suivi_OP_2018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087.482744212961" createdVersion="4" refreshedVersion="4" minRefreshableVersion="3" recordCount="33">
  <cacheSource type="worksheet">
    <worksheetSource ref="A4:J37" sheet="Résultat" r:id="rId2"/>
  </cacheSource>
  <cacheFields count="10">
    <cacheField name="Secteur" numFmtId="0">
      <sharedItems containsMixedTypes="1" containsNumber="1" containsInteger="1" minValue="0" maxValue="0" count="4">
        <s v="A"/>
        <s v="B"/>
        <s v="C"/>
        <n v="0"/>
      </sharedItems>
    </cacheField>
    <cacheField name="Gestionnaire" numFmtId="0">
      <sharedItems containsSemiMixedTypes="0" containsString="0" containsNumber="1" containsInteger="1" minValue="0" maxValue="469" count="27">
        <n v="242"/>
        <n v="245"/>
        <n v="247"/>
        <n v="255"/>
        <n v="257"/>
        <n v="258"/>
        <n v="261"/>
        <n v="263"/>
        <n v="265"/>
        <n v="343"/>
        <n v="351"/>
        <n v="353"/>
        <n v="354"/>
        <n v="356"/>
        <n v="359"/>
        <n v="364"/>
        <n v="367"/>
        <n v="370"/>
        <n v="441"/>
        <n v="444"/>
        <n v="446"/>
        <n v="452"/>
        <n v="462"/>
        <n v="466"/>
        <n v="468"/>
        <n v="469"/>
        <n v="0"/>
      </sharedItems>
    </cacheField>
    <cacheField name="IPA" numFmtId="0">
      <sharedItems containsSemiMixedTypes="0" containsString="0" containsNumber="1" containsInteger="1" minValue="11" maxValue="70" count="30">
        <n v="42"/>
        <n v="45"/>
        <n v="63"/>
        <n v="47"/>
        <n v="55"/>
        <n v="61"/>
        <n v="57"/>
        <n v="58"/>
        <n v="65"/>
        <n v="43"/>
        <n v="51"/>
        <n v="53"/>
        <n v="54"/>
        <n v="56"/>
        <n v="59"/>
        <n v="64"/>
        <n v="67"/>
        <n v="70"/>
        <n v="41"/>
        <n v="44"/>
        <n v="46"/>
        <n v="52"/>
        <n v="62"/>
        <n v="66"/>
        <n v="68"/>
        <n v="69"/>
        <n v="11"/>
        <n v="12"/>
        <n v="13"/>
        <n v="14"/>
      </sharedItems>
    </cacheField>
    <cacheField name="Pas d'opposition" numFmtId="0">
      <sharedItems containsSemiMixedTypes="0" containsString="0" containsNumber="1" containsInteger="1" minValue="0" maxValue="0"/>
    </cacheField>
    <cacheField name="Opposition partielle" numFmtId="0">
      <sharedItems containsSemiMixedTypes="0" containsString="0" containsNumber="1" containsInteger="1" minValue="0" maxValue="0"/>
    </cacheField>
    <cacheField name="Opposition totale" numFmtId="0">
      <sharedItems containsSemiMixedTypes="0" containsString="0" containsNumber="1" containsInteger="1" minValue="0" maxValue="0"/>
    </cacheField>
    <cacheField name="Pas de mandat financier" numFmtId="0">
      <sharedItems containsSemiMixedTypes="0" containsString="0" containsNumber="1" containsInteger="1" minValue="0" maxValue="0"/>
    </cacheField>
    <cacheField name="Rappels Gest. via CdS" numFmtId="0">
      <sharedItems containsSemiMixedTypes="0" containsString="0" containsNumber="1" containsInteger="1" minValue="0" maxValue="0"/>
    </cacheField>
    <cacheField name="Rappels IPA via CdS" numFmtId="0">
      <sharedItems containsSemiMixedTypes="0" containsString="0" containsNumber="1" containsInteger="1" minValue="0" maxValue="0"/>
    </cacheField>
    <cacheField name="Délai dépassé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x v="0"/>
    <x v="0"/>
    <x v="0"/>
    <n v="0"/>
    <n v="0"/>
    <n v="0"/>
    <n v="0"/>
    <n v="0"/>
    <n v="0"/>
    <n v="0"/>
  </r>
  <r>
    <x v="0"/>
    <x v="1"/>
    <x v="1"/>
    <n v="0"/>
    <n v="0"/>
    <n v="0"/>
    <n v="0"/>
    <n v="0"/>
    <n v="0"/>
    <n v="0"/>
  </r>
  <r>
    <x v="0"/>
    <x v="1"/>
    <x v="2"/>
    <n v="0"/>
    <n v="0"/>
    <n v="0"/>
    <n v="0"/>
    <n v="0"/>
    <n v="0"/>
    <n v="0"/>
  </r>
  <r>
    <x v="0"/>
    <x v="2"/>
    <x v="3"/>
    <n v="0"/>
    <n v="0"/>
    <n v="0"/>
    <n v="0"/>
    <n v="0"/>
    <n v="0"/>
    <n v="0"/>
  </r>
  <r>
    <x v="0"/>
    <x v="3"/>
    <x v="4"/>
    <n v="0"/>
    <n v="0"/>
    <n v="0"/>
    <n v="0"/>
    <n v="0"/>
    <n v="0"/>
    <n v="0"/>
  </r>
  <r>
    <x v="0"/>
    <x v="3"/>
    <x v="5"/>
    <n v="0"/>
    <n v="0"/>
    <n v="0"/>
    <n v="0"/>
    <n v="0"/>
    <n v="0"/>
    <n v="0"/>
  </r>
  <r>
    <x v="0"/>
    <x v="4"/>
    <x v="6"/>
    <n v="0"/>
    <n v="0"/>
    <n v="0"/>
    <n v="0"/>
    <n v="0"/>
    <n v="0"/>
    <n v="0"/>
  </r>
  <r>
    <x v="0"/>
    <x v="5"/>
    <x v="7"/>
    <n v="0"/>
    <n v="0"/>
    <n v="0"/>
    <n v="0"/>
    <n v="0"/>
    <n v="0"/>
    <n v="0"/>
  </r>
  <r>
    <x v="0"/>
    <x v="6"/>
    <x v="5"/>
    <n v="0"/>
    <n v="0"/>
    <n v="0"/>
    <n v="0"/>
    <n v="0"/>
    <n v="0"/>
    <n v="0"/>
  </r>
  <r>
    <x v="0"/>
    <x v="7"/>
    <x v="2"/>
    <n v="0"/>
    <n v="0"/>
    <n v="0"/>
    <n v="0"/>
    <n v="0"/>
    <n v="0"/>
    <n v="0"/>
  </r>
  <r>
    <x v="0"/>
    <x v="8"/>
    <x v="8"/>
    <n v="0"/>
    <n v="0"/>
    <n v="0"/>
    <n v="0"/>
    <n v="0"/>
    <n v="0"/>
    <n v="0"/>
  </r>
  <r>
    <x v="1"/>
    <x v="9"/>
    <x v="9"/>
    <n v="0"/>
    <n v="0"/>
    <n v="0"/>
    <n v="0"/>
    <n v="0"/>
    <n v="0"/>
    <n v="0"/>
  </r>
  <r>
    <x v="1"/>
    <x v="10"/>
    <x v="10"/>
    <n v="0"/>
    <n v="0"/>
    <n v="0"/>
    <n v="0"/>
    <n v="0"/>
    <n v="0"/>
    <n v="0"/>
  </r>
  <r>
    <x v="1"/>
    <x v="11"/>
    <x v="11"/>
    <n v="0"/>
    <n v="0"/>
    <n v="0"/>
    <n v="0"/>
    <n v="0"/>
    <n v="0"/>
    <n v="0"/>
  </r>
  <r>
    <x v="1"/>
    <x v="12"/>
    <x v="12"/>
    <n v="0"/>
    <n v="0"/>
    <n v="0"/>
    <n v="0"/>
    <n v="0"/>
    <n v="0"/>
    <n v="0"/>
  </r>
  <r>
    <x v="1"/>
    <x v="13"/>
    <x v="9"/>
    <n v="0"/>
    <n v="0"/>
    <n v="0"/>
    <n v="0"/>
    <n v="0"/>
    <n v="0"/>
    <n v="0"/>
  </r>
  <r>
    <x v="1"/>
    <x v="13"/>
    <x v="13"/>
    <n v="0"/>
    <n v="0"/>
    <n v="0"/>
    <n v="0"/>
    <n v="0"/>
    <n v="0"/>
    <n v="0"/>
  </r>
  <r>
    <x v="1"/>
    <x v="14"/>
    <x v="14"/>
    <n v="0"/>
    <n v="0"/>
    <n v="0"/>
    <n v="0"/>
    <n v="0"/>
    <n v="0"/>
    <n v="0"/>
  </r>
  <r>
    <x v="1"/>
    <x v="15"/>
    <x v="15"/>
    <n v="0"/>
    <n v="0"/>
    <n v="0"/>
    <n v="0"/>
    <n v="0"/>
    <n v="0"/>
    <n v="0"/>
  </r>
  <r>
    <x v="1"/>
    <x v="16"/>
    <x v="16"/>
    <n v="0"/>
    <n v="0"/>
    <n v="0"/>
    <n v="0"/>
    <n v="0"/>
    <n v="0"/>
    <n v="0"/>
  </r>
  <r>
    <x v="1"/>
    <x v="17"/>
    <x v="17"/>
    <n v="0"/>
    <n v="0"/>
    <n v="0"/>
    <n v="0"/>
    <n v="0"/>
    <n v="0"/>
    <n v="0"/>
  </r>
  <r>
    <x v="2"/>
    <x v="18"/>
    <x v="18"/>
    <n v="0"/>
    <n v="0"/>
    <n v="0"/>
    <n v="0"/>
    <n v="0"/>
    <n v="0"/>
    <n v="0"/>
  </r>
  <r>
    <x v="2"/>
    <x v="19"/>
    <x v="19"/>
    <n v="0"/>
    <n v="0"/>
    <n v="0"/>
    <n v="0"/>
    <n v="0"/>
    <n v="0"/>
    <n v="0"/>
  </r>
  <r>
    <x v="2"/>
    <x v="20"/>
    <x v="20"/>
    <n v="0"/>
    <n v="0"/>
    <n v="0"/>
    <n v="0"/>
    <n v="0"/>
    <n v="0"/>
    <n v="0"/>
  </r>
  <r>
    <x v="2"/>
    <x v="21"/>
    <x v="21"/>
    <n v="0"/>
    <n v="0"/>
    <n v="0"/>
    <n v="0"/>
    <n v="0"/>
    <n v="0"/>
    <n v="0"/>
  </r>
  <r>
    <x v="2"/>
    <x v="22"/>
    <x v="22"/>
    <n v="0"/>
    <n v="0"/>
    <n v="0"/>
    <n v="0"/>
    <n v="0"/>
    <n v="0"/>
    <n v="0"/>
  </r>
  <r>
    <x v="2"/>
    <x v="23"/>
    <x v="23"/>
    <n v="0"/>
    <n v="0"/>
    <n v="0"/>
    <n v="0"/>
    <n v="0"/>
    <n v="0"/>
    <n v="0"/>
  </r>
  <r>
    <x v="2"/>
    <x v="24"/>
    <x v="24"/>
    <n v="0"/>
    <n v="0"/>
    <n v="0"/>
    <n v="0"/>
    <n v="0"/>
    <n v="0"/>
    <n v="0"/>
  </r>
  <r>
    <x v="2"/>
    <x v="25"/>
    <x v="25"/>
    <n v="0"/>
    <n v="0"/>
    <n v="0"/>
    <n v="0"/>
    <n v="0"/>
    <n v="0"/>
    <n v="0"/>
  </r>
  <r>
    <x v="3"/>
    <x v="26"/>
    <x v="26"/>
    <n v="0"/>
    <n v="0"/>
    <n v="0"/>
    <n v="0"/>
    <n v="0"/>
    <n v="0"/>
    <n v="0"/>
  </r>
  <r>
    <x v="3"/>
    <x v="26"/>
    <x v="27"/>
    <n v="0"/>
    <n v="0"/>
    <n v="0"/>
    <n v="0"/>
    <n v="0"/>
    <n v="0"/>
    <n v="0"/>
  </r>
  <r>
    <x v="3"/>
    <x v="26"/>
    <x v="28"/>
    <n v="0"/>
    <n v="0"/>
    <n v="0"/>
    <n v="0"/>
    <n v="0"/>
    <n v="0"/>
    <n v="0"/>
  </r>
  <r>
    <x v="3"/>
    <x v="26"/>
    <x v="29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N4:U32" firstHeaderRow="0" firstDataRow="1" firstDataCol="1" rowPageCount="2" colPageCount="1"/>
  <pivotFields count="10">
    <pivotField axis="axisPage" showAll="0">
      <items count="5">
        <item x="3"/>
        <item x="0"/>
        <item x="1"/>
        <item x="2"/>
        <item t="default"/>
      </items>
    </pivotField>
    <pivotField axis="axisRow" showAll="0">
      <items count="28">
        <item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Page" showAll="0">
      <items count="31">
        <item x="26"/>
        <item x="27"/>
        <item x="28"/>
        <item x="29"/>
        <item x="18"/>
        <item x="0"/>
        <item x="9"/>
        <item x="19"/>
        <item x="1"/>
        <item x="20"/>
        <item x="3"/>
        <item x="10"/>
        <item x="21"/>
        <item x="11"/>
        <item x="12"/>
        <item x="4"/>
        <item x="13"/>
        <item x="6"/>
        <item x="7"/>
        <item x="14"/>
        <item x="5"/>
        <item x="22"/>
        <item x="2"/>
        <item x="15"/>
        <item x="8"/>
        <item x="23"/>
        <item x="16"/>
        <item x="24"/>
        <item x="25"/>
        <item x="17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1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2">
    <pageField fld="0" hier="-1"/>
    <pageField fld="2" hier="-1"/>
  </pageFields>
  <dataFields count="7">
    <dataField name="Somme de Pas d'opposition" fld="3" baseField="0" baseItem="0"/>
    <dataField name="Somme de Opposition partielle" fld="4" baseField="0" baseItem="0"/>
    <dataField name="Somme de Opposition totale" fld="5" baseField="0" baseItem="0"/>
    <dataField name="Somme de Pas de mandat financier" fld="6" baseField="0" baseItem="0"/>
    <dataField name="Somme de Rappels Gest. via CdS" fld="7" baseField="0" baseItem="0"/>
    <dataField name="Somme de Rappels IPA via CdS" fld="8" baseField="0" baseItem="0"/>
    <dataField name="Somme de Délai dépassé" fld="9" baseField="0" baseItem="0"/>
  </dataFields>
  <formats count="1">
    <format dxfId="9">
      <pivotArea type="all" dataOnly="0" outline="0" fieldPosition="0"/>
    </format>
  </formats>
  <chartFormats count="14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1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1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12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" format="13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1" format="15" series="1">
      <pivotArea type="data" outline="0" fieldPosition="0">
        <references count="1">
          <reference field="4294967294" count="1" selected="0">
            <x v="6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Tableau_suivi_OP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6"/>
  <sheetViews>
    <sheetView workbookViewId="0">
      <pane xSplit="16" ySplit="2" topLeftCell="Z352" activePane="bottomRight" state="frozen"/>
      <selection activeCell="M360" sqref="M360"/>
      <selection pane="topRight" activeCell="M360" sqref="M360"/>
      <selection pane="bottomLeft" activeCell="M360" sqref="M360"/>
      <selection pane="bottomRight" activeCell="D368" sqref="D368"/>
    </sheetView>
  </sheetViews>
  <sheetFormatPr baseColWidth="10" defaultColWidth="9.140625" defaultRowHeight="15" outlineLevelCol="1" x14ac:dyDescent="0.25"/>
  <cols>
    <col min="1" max="1" width="5.7109375" customWidth="1"/>
    <col min="2" max="2" width="10" customWidth="1"/>
    <col min="3" max="3" width="12.5703125" customWidth="1"/>
    <col min="4" max="4" width="29.140625" customWidth="1"/>
    <col min="5" max="7" width="7.85546875" customWidth="1"/>
    <col min="8" max="8" width="10.85546875" customWidth="1"/>
    <col min="9" max="9" width="10" customWidth="1"/>
    <col min="10" max="13" width="8.5703125" customWidth="1"/>
    <col min="14" max="14" width="10" customWidth="1"/>
    <col min="15" max="15" width="14.28515625" customWidth="1"/>
    <col min="16" max="16" width="10" customWidth="1"/>
    <col min="17" max="17" width="7.85546875" customWidth="1"/>
    <col min="18" max="18" width="10" customWidth="1"/>
    <col min="19" max="19" width="9.85546875" style="28" customWidth="1"/>
    <col min="20" max="20" width="7.85546875" customWidth="1"/>
    <col min="21" max="21" width="9.85546875" customWidth="1"/>
    <col min="22" max="22" width="13" customWidth="1"/>
    <col min="23" max="24" width="11.42578125" customWidth="1" outlineLevel="1"/>
    <col min="25" max="25" width="18.28515625" customWidth="1" outlineLevel="1"/>
    <col min="26" max="26" width="11.42578125" style="28" customWidth="1" outlineLevel="1"/>
    <col min="27" max="27" width="15.5703125" customWidth="1" outlineLevel="1"/>
  </cols>
  <sheetData>
    <row r="1" spans="1:27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  <c r="O1" s="1" t="s">
        <v>14</v>
      </c>
      <c r="P1" s="3" t="s">
        <v>15</v>
      </c>
      <c r="Q1" s="5" t="s">
        <v>16</v>
      </c>
      <c r="R1" s="5" t="s">
        <v>17</v>
      </c>
      <c r="S1" s="4" t="s">
        <v>18</v>
      </c>
      <c r="T1" s="5" t="s">
        <v>19</v>
      </c>
      <c r="U1" s="5" t="s">
        <v>17</v>
      </c>
      <c r="V1" s="5" t="s">
        <v>20</v>
      </c>
      <c r="W1" s="6" t="s">
        <v>21</v>
      </c>
      <c r="X1" s="6" t="s">
        <v>22</v>
      </c>
      <c r="Y1" s="6" t="s">
        <v>23</v>
      </c>
      <c r="Z1" s="6" t="s">
        <v>24</v>
      </c>
      <c r="AA1" s="6" t="s">
        <v>25</v>
      </c>
    </row>
    <row r="2" spans="1:27" ht="30" x14ac:dyDescent="0.25">
      <c r="A2" s="1" t="s">
        <v>26</v>
      </c>
      <c r="B2" s="1" t="s">
        <v>26</v>
      </c>
      <c r="C2" s="1" t="s">
        <v>26</v>
      </c>
      <c r="D2" s="1" t="s">
        <v>26</v>
      </c>
      <c r="E2" s="1" t="s">
        <v>27</v>
      </c>
      <c r="F2" s="1" t="s">
        <v>27</v>
      </c>
      <c r="G2" s="1" t="s">
        <v>27</v>
      </c>
      <c r="H2" s="1" t="s">
        <v>28</v>
      </c>
      <c r="I2" s="2" t="s">
        <v>28</v>
      </c>
      <c r="J2" s="3" t="s">
        <v>27</v>
      </c>
      <c r="K2" s="3" t="s">
        <v>27</v>
      </c>
      <c r="L2" s="3" t="s">
        <v>27</v>
      </c>
      <c r="M2" s="3" t="s">
        <v>27</v>
      </c>
      <c r="N2" s="4" t="s">
        <v>28</v>
      </c>
      <c r="O2" s="1" t="s">
        <v>26</v>
      </c>
      <c r="P2" s="3" t="s">
        <v>28</v>
      </c>
      <c r="Q2" s="5" t="s">
        <v>27</v>
      </c>
      <c r="R2" s="5" t="s">
        <v>28</v>
      </c>
      <c r="S2" s="4" t="s">
        <v>28</v>
      </c>
      <c r="T2" s="5" t="s">
        <v>27</v>
      </c>
      <c r="U2" s="5" t="s">
        <v>28</v>
      </c>
      <c r="V2" s="5" t="s">
        <v>26</v>
      </c>
      <c r="W2" s="6" t="s">
        <v>27</v>
      </c>
      <c r="X2" s="6" t="s">
        <v>28</v>
      </c>
      <c r="Y2" s="6" t="s">
        <v>26</v>
      </c>
      <c r="Z2" s="6" t="s">
        <v>28</v>
      </c>
      <c r="AA2" s="6" t="s">
        <v>27</v>
      </c>
    </row>
    <row r="3" spans="1:27" x14ac:dyDescent="0.25">
      <c r="A3" s="7">
        <v>1</v>
      </c>
      <c r="B3" s="8" t="s">
        <v>29</v>
      </c>
      <c r="C3" s="8" t="s">
        <v>30</v>
      </c>
      <c r="D3" s="8" t="s">
        <v>980</v>
      </c>
      <c r="E3" s="9" t="s">
        <v>31</v>
      </c>
      <c r="F3" s="54">
        <v>247</v>
      </c>
      <c r="G3" s="54">
        <v>47</v>
      </c>
      <c r="H3" s="10">
        <v>43103</v>
      </c>
      <c r="I3" s="11">
        <f t="shared" ref="I3:I66" si="0">H3+10</f>
        <v>43113</v>
      </c>
      <c r="J3" s="12">
        <v>1</v>
      </c>
      <c r="K3" s="12"/>
      <c r="L3" s="12"/>
      <c r="M3" s="12"/>
      <c r="N3" s="13"/>
      <c r="O3" s="12"/>
      <c r="P3" s="14">
        <f t="shared" ref="P3:P66" si="1">IF(WEEKDAY($H3,2)=1,$H3+4,IF(WEEKDAY($H3,2)=2,$H3+3,IF(WEEKDAY($H3,2)=3,$H3+5,IF(WEEKDAY($H3,2)=4,$H3+4,IF(WEEKDAY($H3,2)=5,$H3+4,0)))))</f>
        <v>43108</v>
      </c>
      <c r="Q3" s="12"/>
      <c r="R3" s="13"/>
      <c r="S3" s="14" t="str">
        <f>IF(OR(NOT(K3=""),NOT(L3=""),NOT(M3="")),P3+1,"-")</f>
        <v>-</v>
      </c>
      <c r="T3" s="12"/>
      <c r="U3" s="13"/>
      <c r="V3" s="9"/>
      <c r="W3" s="12"/>
      <c r="X3" s="14"/>
      <c r="Y3" s="12"/>
      <c r="Z3" s="14"/>
      <c r="AA3" s="15"/>
    </row>
    <row r="4" spans="1:27" x14ac:dyDescent="0.25">
      <c r="A4" s="16">
        <v>2</v>
      </c>
      <c r="B4" s="17" t="s">
        <v>32</v>
      </c>
      <c r="C4" s="17" t="s">
        <v>33</v>
      </c>
      <c r="D4" s="17" t="s">
        <v>980</v>
      </c>
      <c r="E4" s="18" t="s">
        <v>31</v>
      </c>
      <c r="F4" s="55">
        <v>247</v>
      </c>
      <c r="G4" s="55">
        <v>47</v>
      </c>
      <c r="H4" s="19">
        <v>43103</v>
      </c>
      <c r="I4" s="20">
        <f t="shared" si="0"/>
        <v>43113</v>
      </c>
      <c r="J4" s="21">
        <v>1</v>
      </c>
      <c r="K4" s="21"/>
      <c r="L4" s="21"/>
      <c r="M4" s="21"/>
      <c r="N4" s="22"/>
      <c r="O4" s="21"/>
      <c r="P4" s="23">
        <f t="shared" si="1"/>
        <v>43108</v>
      </c>
      <c r="Q4" s="21"/>
      <c r="R4" s="22"/>
      <c r="S4" s="23" t="str">
        <f>IF(OR(NOT(K4=""),NOT(L4=""),NOT(M4="")),P4+1,"-")</f>
        <v>-</v>
      </c>
      <c r="T4" s="21"/>
      <c r="U4" s="22"/>
      <c r="V4" s="18"/>
      <c r="W4" s="21"/>
      <c r="X4" s="23"/>
      <c r="Y4" s="21"/>
      <c r="Z4" s="23"/>
      <c r="AA4" s="24"/>
    </row>
    <row r="5" spans="1:27" x14ac:dyDescent="0.25">
      <c r="A5" s="16">
        <v>3</v>
      </c>
      <c r="B5" s="17" t="s">
        <v>34</v>
      </c>
      <c r="C5" s="17" t="s">
        <v>35</v>
      </c>
      <c r="D5" s="17" t="s">
        <v>980</v>
      </c>
      <c r="E5" s="18" t="s">
        <v>31</v>
      </c>
      <c r="F5" s="55">
        <v>247</v>
      </c>
      <c r="G5" s="55">
        <v>47</v>
      </c>
      <c r="H5" s="19">
        <v>43103</v>
      </c>
      <c r="I5" s="20">
        <f t="shared" si="0"/>
        <v>43113</v>
      </c>
      <c r="J5" s="21">
        <v>1</v>
      </c>
      <c r="K5" s="21"/>
      <c r="L5" s="21"/>
      <c r="M5" s="21"/>
      <c r="N5" s="22"/>
      <c r="O5" s="21"/>
      <c r="P5" s="23">
        <f t="shared" si="1"/>
        <v>43108</v>
      </c>
      <c r="Q5" s="21"/>
      <c r="R5" s="22"/>
      <c r="S5" s="23" t="str">
        <f t="shared" ref="S5:S68" si="2">IF(OR(NOT(K5=""),NOT(L5=""),NOT(M5="")),P5+1,"-")</f>
        <v>-</v>
      </c>
      <c r="T5" s="21"/>
      <c r="U5" s="22"/>
      <c r="V5" s="18"/>
      <c r="W5" s="21"/>
      <c r="X5" s="23"/>
      <c r="Y5" s="21"/>
      <c r="Z5" s="23"/>
      <c r="AA5" s="24"/>
    </row>
    <row r="6" spans="1:27" x14ac:dyDescent="0.25">
      <c r="A6" s="16">
        <v>4</v>
      </c>
      <c r="B6" s="17" t="s">
        <v>36</v>
      </c>
      <c r="C6" s="17" t="s">
        <v>37</v>
      </c>
      <c r="D6" s="17" t="s">
        <v>980</v>
      </c>
      <c r="E6" s="18" t="s">
        <v>31</v>
      </c>
      <c r="F6" s="55">
        <v>247</v>
      </c>
      <c r="G6" s="55">
        <v>47</v>
      </c>
      <c r="H6" s="19">
        <v>43103</v>
      </c>
      <c r="I6" s="20">
        <f t="shared" si="0"/>
        <v>43113</v>
      </c>
      <c r="J6" s="21">
        <v>1</v>
      </c>
      <c r="K6" s="21"/>
      <c r="L6" s="21"/>
      <c r="M6" s="21"/>
      <c r="N6" s="22"/>
      <c r="O6" s="18"/>
      <c r="P6" s="23">
        <f t="shared" si="1"/>
        <v>43108</v>
      </c>
      <c r="Q6" s="21"/>
      <c r="R6" s="22"/>
      <c r="S6" s="23" t="str">
        <f>IF(OR(NOT(K6=""),NOT(L6=""),NOT(M6="")),P6+1,"-")</f>
        <v>-</v>
      </c>
      <c r="T6" s="21"/>
      <c r="U6" s="22"/>
      <c r="V6" s="18"/>
      <c r="W6" s="21"/>
      <c r="X6" s="23"/>
      <c r="Y6" s="21"/>
      <c r="Z6" s="23"/>
      <c r="AA6" s="24"/>
    </row>
    <row r="7" spans="1:27" x14ac:dyDescent="0.25">
      <c r="A7" s="16">
        <v>5</v>
      </c>
      <c r="B7" s="17" t="s">
        <v>38</v>
      </c>
      <c r="C7" s="17" t="s">
        <v>39</v>
      </c>
      <c r="D7" s="17" t="s">
        <v>980</v>
      </c>
      <c r="E7" s="18" t="s">
        <v>31</v>
      </c>
      <c r="F7" s="55">
        <v>265</v>
      </c>
      <c r="G7" s="55">
        <v>65</v>
      </c>
      <c r="H7" s="19">
        <v>43103</v>
      </c>
      <c r="I7" s="20">
        <f t="shared" si="0"/>
        <v>43113</v>
      </c>
      <c r="J7" s="21">
        <v>1</v>
      </c>
      <c r="K7" s="21"/>
      <c r="L7" s="21"/>
      <c r="M7" s="21"/>
      <c r="N7" s="22"/>
      <c r="O7" s="21"/>
      <c r="P7" s="23">
        <f t="shared" si="1"/>
        <v>43108</v>
      </c>
      <c r="Q7" s="21"/>
      <c r="R7" s="22"/>
      <c r="S7" s="23" t="str">
        <f>IF(OR(NOT(K7=""),NOT(L7=""),NOT(M7="")),P7+1,"-")</f>
        <v>-</v>
      </c>
      <c r="T7" s="21"/>
      <c r="U7" s="22"/>
      <c r="V7" s="18"/>
      <c r="W7" s="21"/>
      <c r="X7" s="23"/>
      <c r="Y7" s="21"/>
      <c r="Z7" s="23"/>
      <c r="AA7" s="24"/>
    </row>
    <row r="8" spans="1:27" x14ac:dyDescent="0.25">
      <c r="A8" s="16">
        <v>6</v>
      </c>
      <c r="B8" s="17" t="s">
        <v>40</v>
      </c>
      <c r="C8" s="17" t="s">
        <v>41</v>
      </c>
      <c r="D8" s="17" t="s">
        <v>980</v>
      </c>
      <c r="E8" s="18" t="s">
        <v>42</v>
      </c>
      <c r="F8" s="55">
        <v>343</v>
      </c>
      <c r="G8" s="55">
        <v>43</v>
      </c>
      <c r="H8" s="19">
        <v>43103</v>
      </c>
      <c r="I8" s="20">
        <f t="shared" si="0"/>
        <v>43113</v>
      </c>
      <c r="J8" s="21">
        <v>1</v>
      </c>
      <c r="K8" s="21"/>
      <c r="L8" s="21"/>
      <c r="M8" s="21"/>
      <c r="N8" s="22"/>
      <c r="O8" s="21"/>
      <c r="P8" s="23">
        <f t="shared" si="1"/>
        <v>43108</v>
      </c>
      <c r="Q8" s="21"/>
      <c r="R8" s="22"/>
      <c r="S8" s="23" t="str">
        <f>IF(OR(NOT(K8=""),NOT(L8=""),NOT(M8="")),P8+1,"-")</f>
        <v>-</v>
      </c>
      <c r="T8" s="21"/>
      <c r="U8" s="22"/>
      <c r="V8" s="18"/>
      <c r="W8" s="21"/>
      <c r="X8" s="23"/>
      <c r="Y8" s="21"/>
      <c r="Z8" s="23"/>
      <c r="AA8" s="24"/>
    </row>
    <row r="9" spans="1:27" x14ac:dyDescent="0.25">
      <c r="A9" s="16">
        <v>7</v>
      </c>
      <c r="B9" s="17" t="s">
        <v>43</v>
      </c>
      <c r="C9" s="17" t="s">
        <v>44</v>
      </c>
      <c r="D9" s="17" t="s">
        <v>980</v>
      </c>
      <c r="E9" s="18" t="s">
        <v>42</v>
      </c>
      <c r="F9" s="55">
        <v>351</v>
      </c>
      <c r="G9" s="55">
        <v>51</v>
      </c>
      <c r="H9" s="19">
        <v>43103</v>
      </c>
      <c r="I9" s="20">
        <f t="shared" si="0"/>
        <v>43113</v>
      </c>
      <c r="J9" s="21">
        <v>1</v>
      </c>
      <c r="K9" s="21"/>
      <c r="L9" s="21"/>
      <c r="M9" s="21"/>
      <c r="N9" s="22"/>
      <c r="O9" s="21"/>
      <c r="P9" s="23">
        <f t="shared" si="1"/>
        <v>43108</v>
      </c>
      <c r="Q9" s="21"/>
      <c r="R9" s="22"/>
      <c r="S9" s="23" t="str">
        <f t="shared" si="2"/>
        <v>-</v>
      </c>
      <c r="T9" s="21"/>
      <c r="U9" s="22"/>
      <c r="V9" s="18"/>
      <c r="W9" s="21"/>
      <c r="X9" s="23"/>
      <c r="Y9" s="21"/>
      <c r="Z9" s="23"/>
      <c r="AA9" s="24"/>
    </row>
    <row r="10" spans="1:27" x14ac:dyDescent="0.25">
      <c r="A10" s="16">
        <v>8</v>
      </c>
      <c r="B10" s="17" t="s">
        <v>45</v>
      </c>
      <c r="C10" s="17" t="s">
        <v>46</v>
      </c>
      <c r="D10" s="17" t="s">
        <v>980</v>
      </c>
      <c r="E10" s="18" t="s">
        <v>42</v>
      </c>
      <c r="F10" s="55">
        <v>354</v>
      </c>
      <c r="G10" s="55">
        <v>54</v>
      </c>
      <c r="H10" s="19">
        <v>43103</v>
      </c>
      <c r="I10" s="20">
        <f t="shared" si="0"/>
        <v>43113</v>
      </c>
      <c r="J10" s="21">
        <v>1</v>
      </c>
      <c r="K10" s="21"/>
      <c r="L10" s="21"/>
      <c r="M10" s="21"/>
      <c r="N10" s="22"/>
      <c r="O10" s="21"/>
      <c r="P10" s="23">
        <f t="shared" si="1"/>
        <v>43108</v>
      </c>
      <c r="Q10" s="21"/>
      <c r="R10" s="22"/>
      <c r="S10" s="23" t="str">
        <f t="shared" si="2"/>
        <v>-</v>
      </c>
      <c r="T10" s="21"/>
      <c r="U10" s="22"/>
      <c r="V10" s="18"/>
      <c r="W10" s="21"/>
      <c r="X10" s="23">
        <v>43109</v>
      </c>
      <c r="Y10" s="21"/>
      <c r="Z10" s="23"/>
      <c r="AA10" s="24"/>
    </row>
    <row r="11" spans="1:27" x14ac:dyDescent="0.25">
      <c r="A11" s="16">
        <v>9</v>
      </c>
      <c r="B11" s="17" t="s">
        <v>47</v>
      </c>
      <c r="C11" s="17" t="s">
        <v>48</v>
      </c>
      <c r="D11" s="17" t="s">
        <v>980</v>
      </c>
      <c r="E11" s="18" t="s">
        <v>42</v>
      </c>
      <c r="F11" s="55">
        <v>359</v>
      </c>
      <c r="G11" s="55">
        <v>59</v>
      </c>
      <c r="H11" s="19">
        <v>43103</v>
      </c>
      <c r="I11" s="20">
        <f t="shared" si="0"/>
        <v>43113</v>
      </c>
      <c r="J11" s="25">
        <v>1</v>
      </c>
      <c r="K11" s="21"/>
      <c r="L11" s="21"/>
      <c r="M11" s="21"/>
      <c r="N11" s="22"/>
      <c r="O11" s="21"/>
      <c r="P11" s="23">
        <f t="shared" si="1"/>
        <v>43108</v>
      </c>
      <c r="Q11" s="21"/>
      <c r="R11" s="22"/>
      <c r="S11" s="23" t="str">
        <f t="shared" si="2"/>
        <v>-</v>
      </c>
      <c r="T11" s="21"/>
      <c r="U11" s="22"/>
      <c r="V11" s="18"/>
      <c r="W11" s="21"/>
      <c r="X11" s="23">
        <v>43109</v>
      </c>
      <c r="Y11" s="21"/>
      <c r="Z11" s="23">
        <v>43115</v>
      </c>
      <c r="AA11" s="24">
        <v>1</v>
      </c>
    </row>
    <row r="12" spans="1:27" x14ac:dyDescent="0.25">
      <c r="A12" s="16">
        <v>10</v>
      </c>
      <c r="B12" s="17" t="s">
        <v>49</v>
      </c>
      <c r="C12" s="17" t="s">
        <v>50</v>
      </c>
      <c r="D12" s="17" t="s">
        <v>980</v>
      </c>
      <c r="E12" s="18" t="s">
        <v>42</v>
      </c>
      <c r="F12" s="55">
        <v>359</v>
      </c>
      <c r="G12" s="55">
        <v>59</v>
      </c>
      <c r="H12" s="19">
        <v>43103</v>
      </c>
      <c r="I12" s="20">
        <f t="shared" si="0"/>
        <v>43113</v>
      </c>
      <c r="J12" s="25">
        <v>1</v>
      </c>
      <c r="K12" s="21"/>
      <c r="L12" s="21"/>
      <c r="M12" s="21"/>
      <c r="N12" s="22"/>
      <c r="O12" s="21"/>
      <c r="P12" s="23">
        <f t="shared" si="1"/>
        <v>43108</v>
      </c>
      <c r="Q12" s="21"/>
      <c r="R12" s="22"/>
      <c r="S12" s="23" t="str">
        <f t="shared" si="2"/>
        <v>-</v>
      </c>
      <c r="T12" s="21"/>
      <c r="U12" s="22"/>
      <c r="V12" s="18"/>
      <c r="W12" s="21"/>
      <c r="X12" s="23">
        <v>43109</v>
      </c>
      <c r="Y12" s="21"/>
      <c r="Z12" s="23">
        <v>43115</v>
      </c>
      <c r="AA12" s="24">
        <v>1</v>
      </c>
    </row>
    <row r="13" spans="1:27" x14ac:dyDescent="0.25">
      <c r="A13" s="16">
        <v>11</v>
      </c>
      <c r="B13" s="17" t="s">
        <v>51</v>
      </c>
      <c r="C13" s="17" t="s">
        <v>52</v>
      </c>
      <c r="D13" s="17" t="s">
        <v>980</v>
      </c>
      <c r="E13" s="18" t="s">
        <v>42</v>
      </c>
      <c r="F13" s="55">
        <v>364</v>
      </c>
      <c r="G13" s="55">
        <v>64</v>
      </c>
      <c r="H13" s="19">
        <v>43103</v>
      </c>
      <c r="I13" s="20">
        <f t="shared" si="0"/>
        <v>43113</v>
      </c>
      <c r="J13" s="21">
        <v>1</v>
      </c>
      <c r="K13" s="21"/>
      <c r="L13" s="21"/>
      <c r="M13" s="21"/>
      <c r="N13" s="22"/>
      <c r="O13" s="21"/>
      <c r="P13" s="23">
        <f t="shared" si="1"/>
        <v>43108</v>
      </c>
      <c r="Q13" s="21"/>
      <c r="R13" s="22"/>
      <c r="S13" s="23" t="str">
        <f t="shared" si="2"/>
        <v>-</v>
      </c>
      <c r="T13" s="21"/>
      <c r="U13" s="22"/>
      <c r="V13" s="18"/>
      <c r="W13" s="21"/>
      <c r="X13" s="23"/>
      <c r="Y13" s="21"/>
      <c r="Z13" s="23"/>
      <c r="AA13" s="24"/>
    </row>
    <row r="14" spans="1:27" x14ac:dyDescent="0.25">
      <c r="A14" s="16">
        <v>12</v>
      </c>
      <c r="B14" s="17" t="s">
        <v>53</v>
      </c>
      <c r="C14" s="17" t="s">
        <v>54</v>
      </c>
      <c r="D14" s="17" t="s">
        <v>980</v>
      </c>
      <c r="E14" s="18" t="s">
        <v>55</v>
      </c>
      <c r="F14" s="55">
        <v>446</v>
      </c>
      <c r="G14" s="55">
        <v>46</v>
      </c>
      <c r="H14" s="19">
        <v>43103</v>
      </c>
      <c r="I14" s="20">
        <f t="shared" si="0"/>
        <v>43113</v>
      </c>
      <c r="J14" s="21">
        <v>1</v>
      </c>
      <c r="K14" s="21"/>
      <c r="L14" s="21"/>
      <c r="M14" s="21"/>
      <c r="N14" s="22"/>
      <c r="O14" s="21"/>
      <c r="P14" s="23">
        <f t="shared" si="1"/>
        <v>43108</v>
      </c>
      <c r="Q14" s="21"/>
      <c r="R14" s="22"/>
      <c r="S14" s="23" t="str">
        <f t="shared" si="2"/>
        <v>-</v>
      </c>
      <c r="T14" s="21"/>
      <c r="U14" s="22"/>
      <c r="V14" s="18"/>
      <c r="W14" s="21"/>
      <c r="X14" s="23"/>
      <c r="Y14" s="21"/>
      <c r="Z14" s="23"/>
      <c r="AA14" s="24"/>
    </row>
    <row r="15" spans="1:27" x14ac:dyDescent="0.25">
      <c r="A15" s="16">
        <v>13</v>
      </c>
      <c r="B15" s="17" t="s">
        <v>56</v>
      </c>
      <c r="C15" s="17" t="s">
        <v>57</v>
      </c>
      <c r="D15" s="17" t="s">
        <v>980</v>
      </c>
      <c r="E15" s="18" t="s">
        <v>55</v>
      </c>
      <c r="F15" s="55">
        <v>452</v>
      </c>
      <c r="G15" s="55">
        <v>52</v>
      </c>
      <c r="H15" s="19">
        <v>43103</v>
      </c>
      <c r="I15" s="20">
        <f t="shared" si="0"/>
        <v>43113</v>
      </c>
      <c r="J15" s="21">
        <v>1</v>
      </c>
      <c r="K15" s="21"/>
      <c r="L15" s="21"/>
      <c r="M15" s="21"/>
      <c r="N15" s="22"/>
      <c r="O15" s="21"/>
      <c r="P15" s="23">
        <f t="shared" si="1"/>
        <v>43108</v>
      </c>
      <c r="Q15" s="21"/>
      <c r="R15" s="22"/>
      <c r="S15" s="23" t="str">
        <f t="shared" si="2"/>
        <v>-</v>
      </c>
      <c r="T15" s="21"/>
      <c r="U15" s="22"/>
      <c r="V15" s="18"/>
      <c r="W15" s="21"/>
      <c r="X15" s="23"/>
      <c r="Y15" s="21"/>
      <c r="Z15" s="23"/>
      <c r="AA15" s="24"/>
    </row>
    <row r="16" spans="1:27" x14ac:dyDescent="0.25">
      <c r="A16" s="16">
        <v>14</v>
      </c>
      <c r="B16" s="17" t="s">
        <v>58</v>
      </c>
      <c r="C16" s="17" t="s">
        <v>59</v>
      </c>
      <c r="D16" s="17" t="s">
        <v>980</v>
      </c>
      <c r="E16" s="18" t="s">
        <v>55</v>
      </c>
      <c r="F16" s="55">
        <v>452</v>
      </c>
      <c r="G16" s="55">
        <v>52</v>
      </c>
      <c r="H16" s="19">
        <v>43103</v>
      </c>
      <c r="I16" s="20">
        <f t="shared" si="0"/>
        <v>43113</v>
      </c>
      <c r="J16" s="21">
        <v>1</v>
      </c>
      <c r="K16" s="21"/>
      <c r="L16" s="21"/>
      <c r="M16" s="21"/>
      <c r="N16" s="22"/>
      <c r="O16" s="21"/>
      <c r="P16" s="23">
        <f t="shared" si="1"/>
        <v>43108</v>
      </c>
      <c r="Q16" s="21"/>
      <c r="R16" s="22"/>
      <c r="S16" s="23" t="str">
        <f t="shared" si="2"/>
        <v>-</v>
      </c>
      <c r="T16" s="21"/>
      <c r="U16" s="22"/>
      <c r="V16" s="18"/>
      <c r="W16" s="21"/>
      <c r="X16" s="23"/>
      <c r="Y16" s="21"/>
      <c r="Z16" s="23"/>
      <c r="AA16" s="24"/>
    </row>
    <row r="17" spans="1:27" x14ac:dyDescent="0.25">
      <c r="A17" s="16">
        <v>15</v>
      </c>
      <c r="B17" s="17" t="s">
        <v>60</v>
      </c>
      <c r="C17" s="17" t="s">
        <v>61</v>
      </c>
      <c r="D17" s="17" t="s">
        <v>980</v>
      </c>
      <c r="E17" s="18" t="s">
        <v>55</v>
      </c>
      <c r="F17" s="55">
        <v>468</v>
      </c>
      <c r="G17" s="55">
        <v>68</v>
      </c>
      <c r="H17" s="19">
        <v>43103</v>
      </c>
      <c r="I17" s="20">
        <f t="shared" si="0"/>
        <v>43113</v>
      </c>
      <c r="J17" s="21">
        <v>1</v>
      </c>
      <c r="K17" s="21"/>
      <c r="L17" s="21"/>
      <c r="M17" s="21"/>
      <c r="N17" s="22"/>
      <c r="O17" s="21"/>
      <c r="P17" s="23">
        <f t="shared" si="1"/>
        <v>43108</v>
      </c>
      <c r="Q17" s="21"/>
      <c r="R17" s="22"/>
      <c r="S17" s="23" t="str">
        <f t="shared" si="2"/>
        <v>-</v>
      </c>
      <c r="T17" s="21"/>
      <c r="U17" s="22"/>
      <c r="V17" s="18"/>
      <c r="W17" s="21"/>
      <c r="X17" s="23"/>
      <c r="Y17" s="21"/>
      <c r="Z17" s="23"/>
      <c r="AA17" s="24"/>
    </row>
    <row r="18" spans="1:27" x14ac:dyDescent="0.25">
      <c r="A18" s="16">
        <v>16</v>
      </c>
      <c r="B18" s="17" t="s">
        <v>62</v>
      </c>
      <c r="C18" s="17" t="s">
        <v>63</v>
      </c>
      <c r="D18" s="17" t="s">
        <v>980</v>
      </c>
      <c r="E18" s="18" t="s">
        <v>55</v>
      </c>
      <c r="F18" s="55">
        <v>469</v>
      </c>
      <c r="G18" s="55">
        <v>69</v>
      </c>
      <c r="H18" s="19">
        <v>43103</v>
      </c>
      <c r="I18" s="20">
        <f t="shared" si="0"/>
        <v>43113</v>
      </c>
      <c r="J18" s="21">
        <v>1</v>
      </c>
      <c r="K18" s="21"/>
      <c r="L18" s="21"/>
      <c r="M18" s="21"/>
      <c r="N18" s="22"/>
      <c r="O18" s="21"/>
      <c r="P18" s="23">
        <f t="shared" si="1"/>
        <v>43108</v>
      </c>
      <c r="Q18" s="21"/>
      <c r="R18" s="22"/>
      <c r="S18" s="23" t="str">
        <f t="shared" si="2"/>
        <v>-</v>
      </c>
      <c r="T18" s="21"/>
      <c r="U18" s="22"/>
      <c r="V18" s="18"/>
      <c r="W18" s="21"/>
      <c r="X18" s="23"/>
      <c r="Y18" s="21"/>
      <c r="Z18" s="23"/>
      <c r="AA18" s="24"/>
    </row>
    <row r="19" spans="1:27" x14ac:dyDescent="0.25">
      <c r="A19" s="16">
        <v>17</v>
      </c>
      <c r="B19" s="17" t="s">
        <v>64</v>
      </c>
      <c r="C19" s="17" t="s">
        <v>65</v>
      </c>
      <c r="D19" s="17" t="s">
        <v>980</v>
      </c>
      <c r="E19" s="18" t="s">
        <v>31</v>
      </c>
      <c r="F19" s="55">
        <v>242</v>
      </c>
      <c r="G19" s="55">
        <v>42</v>
      </c>
      <c r="H19" s="19">
        <v>43105</v>
      </c>
      <c r="I19" s="20">
        <f t="shared" si="0"/>
        <v>43115</v>
      </c>
      <c r="J19" s="21">
        <v>1</v>
      </c>
      <c r="K19" s="21"/>
      <c r="L19" s="21"/>
      <c r="M19" s="21"/>
      <c r="N19" s="22"/>
      <c r="O19" s="21"/>
      <c r="P19" s="23">
        <f t="shared" si="1"/>
        <v>43109</v>
      </c>
      <c r="Q19" s="21"/>
      <c r="R19" s="22"/>
      <c r="S19" s="23" t="str">
        <f t="shared" si="2"/>
        <v>-</v>
      </c>
      <c r="T19" s="21"/>
      <c r="U19" s="22"/>
      <c r="V19" s="18"/>
      <c r="W19" s="21"/>
      <c r="X19" s="23"/>
      <c r="Y19" s="21"/>
      <c r="Z19" s="23"/>
      <c r="AA19" s="24"/>
    </row>
    <row r="20" spans="1:27" x14ac:dyDescent="0.25">
      <c r="A20" s="16">
        <v>18</v>
      </c>
      <c r="B20" s="17" t="s">
        <v>66</v>
      </c>
      <c r="C20" s="17" t="s">
        <v>67</v>
      </c>
      <c r="D20" s="17" t="s">
        <v>980</v>
      </c>
      <c r="E20" s="18" t="s">
        <v>31</v>
      </c>
      <c r="F20" s="55">
        <v>242</v>
      </c>
      <c r="G20" s="55">
        <v>42</v>
      </c>
      <c r="H20" s="19">
        <v>43105</v>
      </c>
      <c r="I20" s="20">
        <f t="shared" si="0"/>
        <v>43115</v>
      </c>
      <c r="J20" s="21">
        <v>1</v>
      </c>
      <c r="K20" s="21"/>
      <c r="L20" s="21"/>
      <c r="M20" s="21"/>
      <c r="N20" s="22"/>
      <c r="O20" s="21"/>
      <c r="P20" s="23">
        <f t="shared" si="1"/>
        <v>43109</v>
      </c>
      <c r="Q20" s="21"/>
      <c r="R20" s="22"/>
      <c r="S20" s="23" t="str">
        <f t="shared" si="2"/>
        <v>-</v>
      </c>
      <c r="T20" s="21"/>
      <c r="U20" s="22"/>
      <c r="V20" s="18"/>
      <c r="W20" s="21"/>
      <c r="X20" s="23"/>
      <c r="Y20" s="21"/>
      <c r="Z20" s="23"/>
      <c r="AA20" s="24"/>
    </row>
    <row r="21" spans="1:27" x14ac:dyDescent="0.25">
      <c r="A21" s="16">
        <v>19</v>
      </c>
      <c r="B21" s="17" t="s">
        <v>68</v>
      </c>
      <c r="C21" s="17" t="s">
        <v>69</v>
      </c>
      <c r="D21" s="17" t="s">
        <v>980</v>
      </c>
      <c r="E21" s="18" t="s">
        <v>31</v>
      </c>
      <c r="F21" s="55">
        <v>245</v>
      </c>
      <c r="G21" s="55">
        <v>45</v>
      </c>
      <c r="H21" s="19">
        <v>43105</v>
      </c>
      <c r="I21" s="20">
        <f t="shared" si="0"/>
        <v>43115</v>
      </c>
      <c r="J21" s="21">
        <v>1</v>
      </c>
      <c r="K21" s="21"/>
      <c r="L21" s="21"/>
      <c r="M21" s="21"/>
      <c r="N21" s="22"/>
      <c r="O21" s="21"/>
      <c r="P21" s="23">
        <f t="shared" si="1"/>
        <v>43109</v>
      </c>
      <c r="Q21" s="21"/>
      <c r="R21" s="22"/>
      <c r="S21" s="23" t="str">
        <f t="shared" si="2"/>
        <v>-</v>
      </c>
      <c r="T21" s="21"/>
      <c r="U21" s="22"/>
      <c r="V21" s="18"/>
      <c r="W21" s="21"/>
      <c r="X21" s="23"/>
      <c r="Y21" s="21"/>
      <c r="Z21" s="23"/>
      <c r="AA21" s="24"/>
    </row>
    <row r="22" spans="1:27" x14ac:dyDescent="0.25">
      <c r="A22" s="16">
        <v>20</v>
      </c>
      <c r="B22" s="17" t="s">
        <v>70</v>
      </c>
      <c r="C22" s="17" t="s">
        <v>71</v>
      </c>
      <c r="D22" s="17" t="s">
        <v>980</v>
      </c>
      <c r="E22" s="18" t="s">
        <v>31</v>
      </c>
      <c r="F22" s="55">
        <v>257</v>
      </c>
      <c r="G22" s="55">
        <v>57</v>
      </c>
      <c r="H22" s="19">
        <v>43105</v>
      </c>
      <c r="I22" s="20">
        <f t="shared" si="0"/>
        <v>43115</v>
      </c>
      <c r="J22" s="21">
        <v>1</v>
      </c>
      <c r="K22" s="21"/>
      <c r="L22" s="21"/>
      <c r="M22" s="21"/>
      <c r="N22" s="22"/>
      <c r="O22" s="21"/>
      <c r="P22" s="23">
        <f t="shared" si="1"/>
        <v>43109</v>
      </c>
      <c r="Q22" s="21"/>
      <c r="R22" s="22"/>
      <c r="S22" s="23" t="str">
        <f t="shared" si="2"/>
        <v>-</v>
      </c>
      <c r="T22" s="21"/>
      <c r="U22" s="22"/>
      <c r="V22" s="18"/>
      <c r="W22" s="21"/>
      <c r="X22" s="23"/>
      <c r="Y22" s="21"/>
      <c r="Z22" s="23"/>
      <c r="AA22" s="24"/>
    </row>
    <row r="23" spans="1:27" x14ac:dyDescent="0.25">
      <c r="A23" s="16">
        <v>21</v>
      </c>
      <c r="B23" s="17" t="s">
        <v>72</v>
      </c>
      <c r="C23" s="17" t="s">
        <v>73</v>
      </c>
      <c r="D23" s="17" t="s">
        <v>980</v>
      </c>
      <c r="E23" s="18" t="s">
        <v>31</v>
      </c>
      <c r="F23" s="55">
        <v>257</v>
      </c>
      <c r="G23" s="55">
        <v>57</v>
      </c>
      <c r="H23" s="19">
        <v>43105</v>
      </c>
      <c r="I23" s="20">
        <f t="shared" si="0"/>
        <v>43115</v>
      </c>
      <c r="J23" s="21">
        <v>1</v>
      </c>
      <c r="K23" s="21"/>
      <c r="L23" s="21"/>
      <c r="M23" s="21"/>
      <c r="N23" s="22"/>
      <c r="O23" s="21"/>
      <c r="P23" s="23">
        <f t="shared" si="1"/>
        <v>43109</v>
      </c>
      <c r="Q23" s="21"/>
      <c r="R23" s="22"/>
      <c r="S23" s="23" t="str">
        <f t="shared" si="2"/>
        <v>-</v>
      </c>
      <c r="T23" s="21"/>
      <c r="U23" s="22"/>
      <c r="V23" s="18"/>
      <c r="W23" s="21"/>
      <c r="X23" s="23"/>
      <c r="Y23" s="21"/>
      <c r="Z23" s="23"/>
      <c r="AA23" s="24"/>
    </row>
    <row r="24" spans="1:27" x14ac:dyDescent="0.25">
      <c r="A24" s="16">
        <v>22</v>
      </c>
      <c r="B24" s="17" t="s">
        <v>74</v>
      </c>
      <c r="C24" s="17" t="s">
        <v>75</v>
      </c>
      <c r="D24" s="17" t="s">
        <v>980</v>
      </c>
      <c r="E24" s="18" t="s">
        <v>31</v>
      </c>
      <c r="F24" s="55">
        <v>261</v>
      </c>
      <c r="G24" s="55">
        <v>61</v>
      </c>
      <c r="H24" s="19">
        <v>43105</v>
      </c>
      <c r="I24" s="20">
        <f t="shared" si="0"/>
        <v>43115</v>
      </c>
      <c r="J24" s="21">
        <v>1</v>
      </c>
      <c r="K24" s="21"/>
      <c r="L24" s="21"/>
      <c r="M24" s="21"/>
      <c r="N24" s="22"/>
      <c r="O24" s="21"/>
      <c r="P24" s="23">
        <f t="shared" si="1"/>
        <v>43109</v>
      </c>
      <c r="Q24" s="21"/>
      <c r="R24" s="22"/>
      <c r="S24" s="23" t="str">
        <f t="shared" si="2"/>
        <v>-</v>
      </c>
      <c r="T24" s="21"/>
      <c r="U24" s="22"/>
      <c r="V24" s="18"/>
      <c r="W24" s="21"/>
      <c r="X24" s="23">
        <v>43110</v>
      </c>
      <c r="Y24" s="21"/>
      <c r="Z24" s="23"/>
      <c r="AA24" s="24"/>
    </row>
    <row r="25" spans="1:27" x14ac:dyDescent="0.25">
      <c r="A25" s="16">
        <v>23</v>
      </c>
      <c r="B25" s="17" t="s">
        <v>74</v>
      </c>
      <c r="C25" s="17" t="s">
        <v>76</v>
      </c>
      <c r="D25" s="17" t="s">
        <v>980</v>
      </c>
      <c r="E25" s="18" t="s">
        <v>31</v>
      </c>
      <c r="F25" s="55">
        <v>261</v>
      </c>
      <c r="G25" s="55">
        <v>61</v>
      </c>
      <c r="H25" s="19">
        <v>43105</v>
      </c>
      <c r="I25" s="20">
        <f t="shared" si="0"/>
        <v>43115</v>
      </c>
      <c r="J25" s="21">
        <v>1</v>
      </c>
      <c r="K25" s="21"/>
      <c r="L25" s="21"/>
      <c r="M25" s="21"/>
      <c r="N25" s="22"/>
      <c r="O25" s="21"/>
      <c r="P25" s="23">
        <f t="shared" si="1"/>
        <v>43109</v>
      </c>
      <c r="Q25" s="21"/>
      <c r="R25" s="22"/>
      <c r="S25" s="23" t="str">
        <f t="shared" si="2"/>
        <v>-</v>
      </c>
      <c r="T25" s="21"/>
      <c r="U25" s="22"/>
      <c r="V25" s="18"/>
      <c r="W25" s="21"/>
      <c r="X25" s="23">
        <v>43110</v>
      </c>
      <c r="Y25" s="21"/>
      <c r="Z25" s="23"/>
      <c r="AA25" s="24"/>
    </row>
    <row r="26" spans="1:27" x14ac:dyDescent="0.25">
      <c r="A26" s="16">
        <v>24</v>
      </c>
      <c r="B26" s="17" t="s">
        <v>74</v>
      </c>
      <c r="C26" s="17" t="s">
        <v>77</v>
      </c>
      <c r="D26" s="17" t="s">
        <v>980</v>
      </c>
      <c r="E26" s="18" t="s">
        <v>31</v>
      </c>
      <c r="F26" s="55">
        <v>261</v>
      </c>
      <c r="G26" s="55">
        <v>61</v>
      </c>
      <c r="H26" s="19">
        <v>43105</v>
      </c>
      <c r="I26" s="20">
        <f t="shared" si="0"/>
        <v>43115</v>
      </c>
      <c r="J26" s="21">
        <v>1</v>
      </c>
      <c r="K26" s="21"/>
      <c r="L26" s="21"/>
      <c r="M26" s="21"/>
      <c r="N26" s="22"/>
      <c r="O26" s="21"/>
      <c r="P26" s="23">
        <f t="shared" si="1"/>
        <v>43109</v>
      </c>
      <c r="Q26" s="21"/>
      <c r="R26" s="22"/>
      <c r="S26" s="23" t="str">
        <f t="shared" si="2"/>
        <v>-</v>
      </c>
      <c r="T26" s="21"/>
      <c r="U26" s="22"/>
      <c r="V26" s="18"/>
      <c r="W26" s="21"/>
      <c r="X26" s="23">
        <v>43110</v>
      </c>
      <c r="Y26" s="21"/>
      <c r="Z26" s="23"/>
      <c r="AA26" s="24"/>
    </row>
    <row r="27" spans="1:27" x14ac:dyDescent="0.25">
      <c r="A27" s="16">
        <v>25</v>
      </c>
      <c r="B27" s="17" t="s">
        <v>78</v>
      </c>
      <c r="C27" s="17" t="s">
        <v>79</v>
      </c>
      <c r="D27" s="17" t="s">
        <v>980</v>
      </c>
      <c r="E27" s="18" t="s">
        <v>31</v>
      </c>
      <c r="F27" s="55">
        <v>261</v>
      </c>
      <c r="G27" s="55">
        <v>61</v>
      </c>
      <c r="H27" s="19">
        <v>43105</v>
      </c>
      <c r="I27" s="20">
        <f t="shared" si="0"/>
        <v>43115</v>
      </c>
      <c r="J27" s="21">
        <v>1</v>
      </c>
      <c r="K27" s="21"/>
      <c r="L27" s="21"/>
      <c r="M27" s="21"/>
      <c r="N27" s="22"/>
      <c r="O27" s="21"/>
      <c r="P27" s="23">
        <f t="shared" si="1"/>
        <v>43109</v>
      </c>
      <c r="Q27" s="21"/>
      <c r="R27" s="22"/>
      <c r="S27" s="23" t="str">
        <f t="shared" si="2"/>
        <v>-</v>
      </c>
      <c r="T27" s="21"/>
      <c r="U27" s="22"/>
      <c r="V27" s="18"/>
      <c r="W27" s="21"/>
      <c r="X27" s="23">
        <v>43110</v>
      </c>
      <c r="Y27" s="21"/>
      <c r="Z27" s="23"/>
      <c r="AA27" s="24"/>
    </row>
    <row r="28" spans="1:27" x14ac:dyDescent="0.25">
      <c r="A28" s="16">
        <v>26</v>
      </c>
      <c r="B28" s="17" t="s">
        <v>80</v>
      </c>
      <c r="C28" s="17" t="s">
        <v>81</v>
      </c>
      <c r="D28" s="17" t="s">
        <v>980</v>
      </c>
      <c r="E28" s="18" t="s">
        <v>31</v>
      </c>
      <c r="F28" s="55">
        <v>263</v>
      </c>
      <c r="G28" s="55">
        <v>63</v>
      </c>
      <c r="H28" s="19">
        <v>43105</v>
      </c>
      <c r="I28" s="20">
        <f t="shared" si="0"/>
        <v>43115</v>
      </c>
      <c r="J28" s="21">
        <v>1</v>
      </c>
      <c r="K28" s="21"/>
      <c r="L28" s="21"/>
      <c r="M28" s="21"/>
      <c r="N28" s="22"/>
      <c r="O28" s="21"/>
      <c r="P28" s="23">
        <f t="shared" si="1"/>
        <v>43109</v>
      </c>
      <c r="Q28" s="21"/>
      <c r="R28" s="22"/>
      <c r="S28" s="23" t="str">
        <f t="shared" si="2"/>
        <v>-</v>
      </c>
      <c r="T28" s="21"/>
      <c r="U28" s="22"/>
      <c r="V28" s="18"/>
      <c r="W28" s="21"/>
      <c r="X28" s="23"/>
      <c r="Y28" s="21"/>
      <c r="Z28" s="23"/>
      <c r="AA28" s="24"/>
    </row>
    <row r="29" spans="1:27" x14ac:dyDescent="0.25">
      <c r="A29" s="16">
        <v>27</v>
      </c>
      <c r="B29" s="17" t="s">
        <v>82</v>
      </c>
      <c r="C29" s="17" t="s">
        <v>83</v>
      </c>
      <c r="D29" s="17" t="s">
        <v>980</v>
      </c>
      <c r="E29" s="18" t="s">
        <v>31</v>
      </c>
      <c r="F29" s="55">
        <v>265</v>
      </c>
      <c r="G29" s="55">
        <v>65</v>
      </c>
      <c r="H29" s="19">
        <v>43105</v>
      </c>
      <c r="I29" s="20">
        <f t="shared" si="0"/>
        <v>43115</v>
      </c>
      <c r="J29" s="21">
        <v>1</v>
      </c>
      <c r="K29" s="21"/>
      <c r="L29" s="21"/>
      <c r="M29" s="21"/>
      <c r="N29" s="22"/>
      <c r="O29" s="21"/>
      <c r="P29" s="23">
        <f t="shared" si="1"/>
        <v>43109</v>
      </c>
      <c r="Q29" s="21"/>
      <c r="R29" s="22"/>
      <c r="S29" s="23" t="str">
        <f t="shared" si="2"/>
        <v>-</v>
      </c>
      <c r="T29" s="21"/>
      <c r="U29" s="22"/>
      <c r="V29" s="18"/>
      <c r="W29" s="21"/>
      <c r="X29" s="23">
        <v>43110</v>
      </c>
      <c r="Y29" s="21"/>
      <c r="Z29" s="23"/>
      <c r="AA29" s="24"/>
    </row>
    <row r="30" spans="1:27" x14ac:dyDescent="0.25">
      <c r="A30" s="16">
        <v>28</v>
      </c>
      <c r="B30" s="17" t="s">
        <v>84</v>
      </c>
      <c r="C30" s="17" t="s">
        <v>85</v>
      </c>
      <c r="D30" s="17" t="s">
        <v>980</v>
      </c>
      <c r="E30" s="18" t="s">
        <v>31</v>
      </c>
      <c r="F30" s="55">
        <v>265</v>
      </c>
      <c r="G30" s="55">
        <v>65</v>
      </c>
      <c r="H30" s="19">
        <v>43105</v>
      </c>
      <c r="I30" s="20">
        <f t="shared" si="0"/>
        <v>43115</v>
      </c>
      <c r="J30" s="21">
        <v>1</v>
      </c>
      <c r="K30" s="21"/>
      <c r="L30" s="21"/>
      <c r="M30" s="21"/>
      <c r="N30" s="22"/>
      <c r="O30" s="21"/>
      <c r="P30" s="23">
        <f t="shared" si="1"/>
        <v>43109</v>
      </c>
      <c r="Q30" s="21"/>
      <c r="R30" s="22"/>
      <c r="S30" s="23" t="str">
        <f t="shared" si="2"/>
        <v>-</v>
      </c>
      <c r="T30" s="21"/>
      <c r="U30" s="22"/>
      <c r="V30" s="18"/>
      <c r="W30" s="21"/>
      <c r="X30" s="23">
        <v>43110</v>
      </c>
      <c r="Y30" s="21"/>
      <c r="Z30" s="23"/>
      <c r="AA30" s="24"/>
    </row>
    <row r="31" spans="1:27" x14ac:dyDescent="0.25">
      <c r="A31" s="16">
        <v>31</v>
      </c>
      <c r="B31" s="17" t="s">
        <v>86</v>
      </c>
      <c r="C31" s="17" t="s">
        <v>87</v>
      </c>
      <c r="D31" s="17" t="s">
        <v>980</v>
      </c>
      <c r="E31" s="18" t="s">
        <v>31</v>
      </c>
      <c r="F31" s="55">
        <v>265</v>
      </c>
      <c r="G31" s="55">
        <v>65</v>
      </c>
      <c r="H31" s="19">
        <v>43105</v>
      </c>
      <c r="I31" s="20">
        <f t="shared" si="0"/>
        <v>43115</v>
      </c>
      <c r="J31" s="21"/>
      <c r="K31" s="21">
        <v>1</v>
      </c>
      <c r="L31" s="21"/>
      <c r="M31" s="21"/>
      <c r="N31" s="22">
        <v>43111</v>
      </c>
      <c r="O31" s="21"/>
      <c r="P31" s="23">
        <f t="shared" si="1"/>
        <v>43109</v>
      </c>
      <c r="Q31" s="21"/>
      <c r="R31" s="22"/>
      <c r="S31" s="23">
        <f t="shared" si="2"/>
        <v>43110</v>
      </c>
      <c r="T31" s="21"/>
      <c r="U31" s="22"/>
      <c r="V31" s="18"/>
      <c r="W31" s="21"/>
      <c r="X31" s="23">
        <v>43110</v>
      </c>
      <c r="Y31" s="21"/>
      <c r="Z31" s="23"/>
      <c r="AA31" s="24"/>
    </row>
    <row r="32" spans="1:27" x14ac:dyDescent="0.25">
      <c r="A32" s="16">
        <v>29</v>
      </c>
      <c r="B32" s="17" t="s">
        <v>86</v>
      </c>
      <c r="C32" s="17" t="s">
        <v>88</v>
      </c>
      <c r="D32" s="17" t="s">
        <v>980</v>
      </c>
      <c r="E32" s="18" t="s">
        <v>31</v>
      </c>
      <c r="F32" s="55">
        <v>265</v>
      </c>
      <c r="G32" s="55">
        <v>65</v>
      </c>
      <c r="H32" s="19">
        <v>43105</v>
      </c>
      <c r="I32" s="20">
        <f t="shared" si="0"/>
        <v>43115</v>
      </c>
      <c r="J32" s="21">
        <v>1</v>
      </c>
      <c r="K32" s="21"/>
      <c r="L32" s="21"/>
      <c r="M32" s="21"/>
      <c r="N32" s="22"/>
      <c r="O32" s="21"/>
      <c r="P32" s="23">
        <f t="shared" si="1"/>
        <v>43109</v>
      </c>
      <c r="Q32" s="21"/>
      <c r="R32" s="22"/>
      <c r="S32" s="23" t="str">
        <f t="shared" si="2"/>
        <v>-</v>
      </c>
      <c r="T32" s="21"/>
      <c r="U32" s="22"/>
      <c r="V32" s="18"/>
      <c r="W32" s="21"/>
      <c r="X32" s="23">
        <v>43110</v>
      </c>
      <c r="Y32" s="21"/>
      <c r="Z32" s="23"/>
      <c r="AA32" s="24"/>
    </row>
    <row r="33" spans="1:27" x14ac:dyDescent="0.25">
      <c r="A33" s="16">
        <v>30</v>
      </c>
      <c r="B33" s="17" t="s">
        <v>86</v>
      </c>
      <c r="C33" s="17" t="s">
        <v>89</v>
      </c>
      <c r="D33" s="17" t="s">
        <v>980</v>
      </c>
      <c r="E33" s="18" t="s">
        <v>31</v>
      </c>
      <c r="F33" s="55">
        <v>265</v>
      </c>
      <c r="G33" s="55">
        <v>65</v>
      </c>
      <c r="H33" s="19">
        <v>43105</v>
      </c>
      <c r="I33" s="20">
        <f t="shared" si="0"/>
        <v>43115</v>
      </c>
      <c r="J33" s="21"/>
      <c r="K33" s="21">
        <v>1</v>
      </c>
      <c r="L33" s="21"/>
      <c r="M33" s="21"/>
      <c r="N33" s="22">
        <v>43111</v>
      </c>
      <c r="O33" s="21"/>
      <c r="P33" s="23">
        <f t="shared" si="1"/>
        <v>43109</v>
      </c>
      <c r="Q33" s="21"/>
      <c r="R33" s="22"/>
      <c r="S33" s="23">
        <f t="shared" si="2"/>
        <v>43110</v>
      </c>
      <c r="T33" s="21"/>
      <c r="U33" s="22"/>
      <c r="V33" s="18"/>
      <c r="W33" s="21"/>
      <c r="X33" s="23">
        <v>43110</v>
      </c>
      <c r="Y33" s="21"/>
      <c r="Z33" s="23"/>
      <c r="AA33" s="24"/>
    </row>
    <row r="34" spans="1:27" x14ac:dyDescent="0.25">
      <c r="A34" s="16">
        <v>32</v>
      </c>
      <c r="B34" s="17" t="s">
        <v>40</v>
      </c>
      <c r="C34" s="17" t="s">
        <v>90</v>
      </c>
      <c r="D34" s="17" t="s">
        <v>980</v>
      </c>
      <c r="E34" s="18" t="s">
        <v>42</v>
      </c>
      <c r="F34" s="55">
        <v>343</v>
      </c>
      <c r="G34" s="55">
        <v>43</v>
      </c>
      <c r="H34" s="19">
        <v>43105</v>
      </c>
      <c r="I34" s="20">
        <f t="shared" si="0"/>
        <v>43115</v>
      </c>
      <c r="J34" s="21">
        <v>1</v>
      </c>
      <c r="K34" s="21"/>
      <c r="L34" s="21"/>
      <c r="M34" s="21"/>
      <c r="N34" s="22"/>
      <c r="O34" s="21"/>
      <c r="P34" s="23">
        <f t="shared" si="1"/>
        <v>43109</v>
      </c>
      <c r="Q34" s="21"/>
      <c r="R34" s="22"/>
      <c r="S34" s="23" t="str">
        <f t="shared" si="2"/>
        <v>-</v>
      </c>
      <c r="T34" s="21"/>
      <c r="U34" s="22"/>
      <c r="V34" s="18"/>
      <c r="W34" s="21"/>
      <c r="X34" s="23"/>
      <c r="Y34" s="21"/>
      <c r="Z34" s="23"/>
      <c r="AA34" s="24"/>
    </row>
    <row r="35" spans="1:27" x14ac:dyDescent="0.25">
      <c r="A35" s="16">
        <v>33</v>
      </c>
      <c r="B35" s="17" t="s">
        <v>91</v>
      </c>
      <c r="C35" s="17" t="s">
        <v>92</v>
      </c>
      <c r="D35" s="17" t="s">
        <v>980</v>
      </c>
      <c r="E35" s="18" t="s">
        <v>42</v>
      </c>
      <c r="F35" s="55">
        <v>343</v>
      </c>
      <c r="G35" s="55">
        <v>43</v>
      </c>
      <c r="H35" s="19">
        <v>43105</v>
      </c>
      <c r="I35" s="20">
        <f t="shared" si="0"/>
        <v>43115</v>
      </c>
      <c r="J35" s="21">
        <v>1</v>
      </c>
      <c r="K35" s="21"/>
      <c r="L35" s="21"/>
      <c r="M35" s="21"/>
      <c r="N35" s="22"/>
      <c r="O35" s="21"/>
      <c r="P35" s="23">
        <f t="shared" si="1"/>
        <v>43109</v>
      </c>
      <c r="Q35" s="21"/>
      <c r="R35" s="22"/>
      <c r="S35" s="23" t="str">
        <f t="shared" si="2"/>
        <v>-</v>
      </c>
      <c r="T35" s="21"/>
      <c r="U35" s="22"/>
      <c r="V35" s="18"/>
      <c r="W35" s="21"/>
      <c r="X35" s="23"/>
      <c r="Y35" s="21"/>
      <c r="Z35" s="23"/>
      <c r="AA35" s="24"/>
    </row>
    <row r="36" spans="1:27" x14ac:dyDescent="0.25">
      <c r="A36" s="16">
        <v>34</v>
      </c>
      <c r="B36" s="17" t="s">
        <v>91</v>
      </c>
      <c r="C36" s="17" t="s">
        <v>93</v>
      </c>
      <c r="D36" s="17" t="s">
        <v>980</v>
      </c>
      <c r="E36" s="18" t="s">
        <v>42</v>
      </c>
      <c r="F36" s="55">
        <v>343</v>
      </c>
      <c r="G36" s="55">
        <v>43</v>
      </c>
      <c r="H36" s="19">
        <v>43105</v>
      </c>
      <c r="I36" s="20">
        <f t="shared" si="0"/>
        <v>43115</v>
      </c>
      <c r="J36" s="21">
        <v>1</v>
      </c>
      <c r="K36" s="21"/>
      <c r="L36" s="21"/>
      <c r="M36" s="21"/>
      <c r="N36" s="22"/>
      <c r="O36" s="21"/>
      <c r="P36" s="23">
        <f t="shared" si="1"/>
        <v>43109</v>
      </c>
      <c r="Q36" s="21"/>
      <c r="R36" s="22"/>
      <c r="S36" s="23" t="str">
        <f t="shared" si="2"/>
        <v>-</v>
      </c>
      <c r="T36" s="21"/>
      <c r="U36" s="22"/>
      <c r="V36" s="18"/>
      <c r="W36" s="21"/>
      <c r="X36" s="23"/>
      <c r="Y36" s="21"/>
      <c r="Z36" s="23"/>
      <c r="AA36" s="24"/>
    </row>
    <row r="37" spans="1:27" x14ac:dyDescent="0.25">
      <c r="A37" s="16">
        <v>35</v>
      </c>
      <c r="B37" s="17" t="s">
        <v>43</v>
      </c>
      <c r="C37" s="17" t="s">
        <v>94</v>
      </c>
      <c r="D37" s="17" t="s">
        <v>980</v>
      </c>
      <c r="E37" s="18" t="s">
        <v>42</v>
      </c>
      <c r="F37" s="55">
        <v>351</v>
      </c>
      <c r="G37" s="55">
        <v>51</v>
      </c>
      <c r="H37" s="19">
        <v>43105</v>
      </c>
      <c r="I37" s="20">
        <f t="shared" si="0"/>
        <v>43115</v>
      </c>
      <c r="J37" s="21">
        <v>1</v>
      </c>
      <c r="K37" s="21"/>
      <c r="L37" s="21"/>
      <c r="M37" s="21"/>
      <c r="N37" s="22"/>
      <c r="O37" s="21"/>
      <c r="P37" s="23">
        <f t="shared" si="1"/>
        <v>43109</v>
      </c>
      <c r="Q37" s="21"/>
      <c r="R37" s="22"/>
      <c r="S37" s="23" t="str">
        <f t="shared" si="2"/>
        <v>-</v>
      </c>
      <c r="T37" s="21"/>
      <c r="U37" s="22"/>
      <c r="V37" s="18"/>
      <c r="W37" s="21"/>
      <c r="X37" s="23"/>
      <c r="Y37" s="21"/>
      <c r="Z37" s="23"/>
      <c r="AA37" s="24"/>
    </row>
    <row r="38" spans="1:27" x14ac:dyDescent="0.25">
      <c r="A38" s="16">
        <v>36</v>
      </c>
      <c r="B38" s="17" t="s">
        <v>43</v>
      </c>
      <c r="C38" s="17" t="s">
        <v>95</v>
      </c>
      <c r="D38" s="17" t="s">
        <v>980</v>
      </c>
      <c r="E38" s="18" t="s">
        <v>42</v>
      </c>
      <c r="F38" s="55">
        <v>351</v>
      </c>
      <c r="G38" s="55">
        <v>51</v>
      </c>
      <c r="H38" s="19">
        <v>43105</v>
      </c>
      <c r="I38" s="20">
        <f t="shared" si="0"/>
        <v>43115</v>
      </c>
      <c r="J38" s="21">
        <v>1</v>
      </c>
      <c r="K38" s="21"/>
      <c r="L38" s="21"/>
      <c r="M38" s="21"/>
      <c r="N38" s="22"/>
      <c r="O38" s="21"/>
      <c r="P38" s="23">
        <f t="shared" si="1"/>
        <v>43109</v>
      </c>
      <c r="Q38" s="21"/>
      <c r="R38" s="22"/>
      <c r="S38" s="23" t="str">
        <f t="shared" si="2"/>
        <v>-</v>
      </c>
      <c r="T38" s="21"/>
      <c r="U38" s="22"/>
      <c r="V38" s="18"/>
      <c r="W38" s="21"/>
      <c r="X38" s="23"/>
      <c r="Y38" s="21"/>
      <c r="Z38" s="23"/>
      <c r="AA38" s="24"/>
    </row>
    <row r="39" spans="1:27" x14ac:dyDescent="0.25">
      <c r="A39" s="16">
        <v>37</v>
      </c>
      <c r="B39" s="17" t="s">
        <v>43</v>
      </c>
      <c r="C39" s="17" t="s">
        <v>96</v>
      </c>
      <c r="D39" s="17" t="s">
        <v>980</v>
      </c>
      <c r="E39" s="18" t="s">
        <v>42</v>
      </c>
      <c r="F39" s="55">
        <v>351</v>
      </c>
      <c r="G39" s="55">
        <v>51</v>
      </c>
      <c r="H39" s="19">
        <v>43105</v>
      </c>
      <c r="I39" s="20">
        <f t="shared" si="0"/>
        <v>43115</v>
      </c>
      <c r="J39" s="21">
        <v>1</v>
      </c>
      <c r="K39" s="21"/>
      <c r="L39" s="21"/>
      <c r="M39" s="21"/>
      <c r="N39" s="22"/>
      <c r="O39" s="21"/>
      <c r="P39" s="23">
        <f t="shared" si="1"/>
        <v>43109</v>
      </c>
      <c r="Q39" s="21"/>
      <c r="R39" s="22"/>
      <c r="S39" s="23" t="str">
        <f t="shared" si="2"/>
        <v>-</v>
      </c>
      <c r="T39" s="21"/>
      <c r="U39" s="22"/>
      <c r="V39" s="18"/>
      <c r="W39" s="21"/>
      <c r="X39" s="23"/>
      <c r="Y39" s="21"/>
      <c r="Z39" s="23"/>
      <c r="AA39" s="24"/>
    </row>
    <row r="40" spans="1:27" x14ac:dyDescent="0.25">
      <c r="A40" s="16">
        <v>38</v>
      </c>
      <c r="B40" s="17" t="s">
        <v>43</v>
      </c>
      <c r="C40" s="17" t="s">
        <v>97</v>
      </c>
      <c r="D40" s="17" t="s">
        <v>980</v>
      </c>
      <c r="E40" s="18" t="s">
        <v>42</v>
      </c>
      <c r="F40" s="55">
        <v>351</v>
      </c>
      <c r="G40" s="55">
        <v>51</v>
      </c>
      <c r="H40" s="19">
        <v>43105</v>
      </c>
      <c r="I40" s="20">
        <f t="shared" si="0"/>
        <v>43115</v>
      </c>
      <c r="J40" s="21">
        <v>1</v>
      </c>
      <c r="K40" s="21"/>
      <c r="L40" s="21"/>
      <c r="M40" s="21"/>
      <c r="N40" s="22"/>
      <c r="O40" s="21"/>
      <c r="P40" s="23">
        <f t="shared" si="1"/>
        <v>43109</v>
      </c>
      <c r="Q40" s="21"/>
      <c r="R40" s="22"/>
      <c r="S40" s="23" t="str">
        <f t="shared" si="2"/>
        <v>-</v>
      </c>
      <c r="T40" s="21"/>
      <c r="U40" s="22"/>
      <c r="V40" s="18"/>
      <c r="W40" s="21"/>
      <c r="X40" s="23"/>
      <c r="Y40" s="21"/>
      <c r="Z40" s="23"/>
      <c r="AA40" s="24"/>
    </row>
    <row r="41" spans="1:27" x14ac:dyDescent="0.25">
      <c r="A41" s="16">
        <v>39</v>
      </c>
      <c r="B41" s="17" t="s">
        <v>43</v>
      </c>
      <c r="C41" s="17" t="s">
        <v>98</v>
      </c>
      <c r="D41" s="17" t="s">
        <v>980</v>
      </c>
      <c r="E41" s="18" t="s">
        <v>42</v>
      </c>
      <c r="F41" s="55">
        <v>351</v>
      </c>
      <c r="G41" s="55">
        <v>51</v>
      </c>
      <c r="H41" s="19">
        <v>43105</v>
      </c>
      <c r="I41" s="20">
        <f t="shared" si="0"/>
        <v>43115</v>
      </c>
      <c r="J41" s="21">
        <v>1</v>
      </c>
      <c r="K41" s="21"/>
      <c r="L41" s="21"/>
      <c r="M41" s="21"/>
      <c r="N41" s="22"/>
      <c r="O41" s="21"/>
      <c r="P41" s="23">
        <f t="shared" si="1"/>
        <v>43109</v>
      </c>
      <c r="Q41" s="21"/>
      <c r="R41" s="22"/>
      <c r="S41" s="23" t="str">
        <f t="shared" si="2"/>
        <v>-</v>
      </c>
      <c r="T41" s="21"/>
      <c r="U41" s="22"/>
      <c r="V41" s="18"/>
      <c r="W41" s="21"/>
      <c r="X41" s="23"/>
      <c r="Y41" s="21"/>
      <c r="Z41" s="23"/>
      <c r="AA41" s="24"/>
    </row>
    <row r="42" spans="1:27" x14ac:dyDescent="0.25">
      <c r="A42" s="16">
        <v>40</v>
      </c>
      <c r="B42" s="17" t="s">
        <v>43</v>
      </c>
      <c r="C42" s="17" t="s">
        <v>99</v>
      </c>
      <c r="D42" s="17" t="s">
        <v>980</v>
      </c>
      <c r="E42" s="18" t="s">
        <v>42</v>
      </c>
      <c r="F42" s="55">
        <v>351</v>
      </c>
      <c r="G42" s="55">
        <v>51</v>
      </c>
      <c r="H42" s="19">
        <v>43105</v>
      </c>
      <c r="I42" s="20">
        <f t="shared" si="0"/>
        <v>43115</v>
      </c>
      <c r="J42" s="21">
        <v>1</v>
      </c>
      <c r="K42" s="21"/>
      <c r="L42" s="21"/>
      <c r="M42" s="21"/>
      <c r="N42" s="22"/>
      <c r="O42" s="21"/>
      <c r="P42" s="23">
        <f t="shared" si="1"/>
        <v>43109</v>
      </c>
      <c r="Q42" s="21"/>
      <c r="R42" s="22"/>
      <c r="S42" s="23" t="str">
        <f t="shared" si="2"/>
        <v>-</v>
      </c>
      <c r="T42" s="21"/>
      <c r="U42" s="22"/>
      <c r="V42" s="18"/>
      <c r="W42" s="21"/>
      <c r="X42" s="23"/>
      <c r="Y42" s="21"/>
      <c r="Z42" s="23"/>
      <c r="AA42" s="24"/>
    </row>
    <row r="43" spans="1:27" x14ac:dyDescent="0.25">
      <c r="A43" s="16">
        <v>41</v>
      </c>
      <c r="B43" s="17" t="s">
        <v>100</v>
      </c>
      <c r="C43" s="17" t="s">
        <v>101</v>
      </c>
      <c r="D43" s="17" t="s">
        <v>980</v>
      </c>
      <c r="E43" s="18" t="s">
        <v>42</v>
      </c>
      <c r="F43" s="55">
        <v>353</v>
      </c>
      <c r="G43" s="55">
        <v>53</v>
      </c>
      <c r="H43" s="19">
        <v>43105</v>
      </c>
      <c r="I43" s="20">
        <f t="shared" si="0"/>
        <v>43115</v>
      </c>
      <c r="J43" s="21">
        <v>1</v>
      </c>
      <c r="K43" s="21"/>
      <c r="L43" s="21"/>
      <c r="M43" s="21"/>
      <c r="N43" s="22"/>
      <c r="O43" s="21"/>
      <c r="P43" s="23">
        <f t="shared" si="1"/>
        <v>43109</v>
      </c>
      <c r="Q43" s="21"/>
      <c r="R43" s="22"/>
      <c r="S43" s="23" t="str">
        <f t="shared" si="2"/>
        <v>-</v>
      </c>
      <c r="T43" s="21"/>
      <c r="U43" s="22"/>
      <c r="V43" s="18"/>
      <c r="W43" s="21"/>
      <c r="X43" s="23"/>
      <c r="Y43" s="21"/>
      <c r="Z43" s="23"/>
      <c r="AA43" s="24"/>
    </row>
    <row r="44" spans="1:27" x14ac:dyDescent="0.25">
      <c r="A44" s="16">
        <v>42</v>
      </c>
      <c r="B44" s="17" t="s">
        <v>102</v>
      </c>
      <c r="C44" s="17" t="s">
        <v>103</v>
      </c>
      <c r="D44" s="17" t="s">
        <v>980</v>
      </c>
      <c r="E44" s="18" t="s">
        <v>42</v>
      </c>
      <c r="F44" s="55">
        <v>354</v>
      </c>
      <c r="G44" s="55">
        <v>54</v>
      </c>
      <c r="H44" s="19">
        <v>43105</v>
      </c>
      <c r="I44" s="20">
        <f t="shared" si="0"/>
        <v>43115</v>
      </c>
      <c r="J44" s="21">
        <v>1</v>
      </c>
      <c r="K44" s="21"/>
      <c r="L44" s="21"/>
      <c r="M44" s="21"/>
      <c r="N44" s="22"/>
      <c r="O44" s="21"/>
      <c r="P44" s="23">
        <f t="shared" si="1"/>
        <v>43109</v>
      </c>
      <c r="Q44" s="21"/>
      <c r="R44" s="22"/>
      <c r="S44" s="23" t="str">
        <f t="shared" si="2"/>
        <v>-</v>
      </c>
      <c r="T44" s="21"/>
      <c r="U44" s="22"/>
      <c r="V44" s="18"/>
      <c r="W44" s="21"/>
      <c r="X44" s="23"/>
      <c r="Y44" s="21"/>
      <c r="Z44" s="23"/>
      <c r="AA44" s="24"/>
    </row>
    <row r="45" spans="1:27" x14ac:dyDescent="0.25">
      <c r="A45" s="16">
        <v>43</v>
      </c>
      <c r="B45" s="17" t="s">
        <v>104</v>
      </c>
      <c r="C45" s="17" t="s">
        <v>105</v>
      </c>
      <c r="D45" s="17" t="s">
        <v>980</v>
      </c>
      <c r="E45" s="18" t="s">
        <v>42</v>
      </c>
      <c r="F45" s="55">
        <v>356</v>
      </c>
      <c r="G45" s="55">
        <v>56</v>
      </c>
      <c r="H45" s="19">
        <v>43105</v>
      </c>
      <c r="I45" s="20">
        <f t="shared" si="0"/>
        <v>43115</v>
      </c>
      <c r="J45" s="21">
        <v>1</v>
      </c>
      <c r="K45" s="21"/>
      <c r="L45" s="21"/>
      <c r="M45" s="21"/>
      <c r="N45" s="22"/>
      <c r="O45" s="21"/>
      <c r="P45" s="23">
        <f t="shared" si="1"/>
        <v>43109</v>
      </c>
      <c r="Q45" s="21"/>
      <c r="R45" s="22"/>
      <c r="S45" s="23" t="str">
        <f t="shared" si="2"/>
        <v>-</v>
      </c>
      <c r="T45" s="21"/>
      <c r="U45" s="22"/>
      <c r="V45" s="18"/>
      <c r="W45" s="21"/>
      <c r="X45" s="23"/>
      <c r="Y45" s="21"/>
      <c r="Z45" s="23"/>
      <c r="AA45" s="24"/>
    </row>
    <row r="46" spans="1:27" x14ac:dyDescent="0.25">
      <c r="A46" s="16">
        <v>44</v>
      </c>
      <c r="B46" s="17" t="s">
        <v>49</v>
      </c>
      <c r="C46" s="17" t="s">
        <v>106</v>
      </c>
      <c r="D46" s="17" t="s">
        <v>980</v>
      </c>
      <c r="E46" s="18" t="s">
        <v>42</v>
      </c>
      <c r="F46" s="55">
        <v>359</v>
      </c>
      <c r="G46" s="55">
        <v>59</v>
      </c>
      <c r="H46" s="19">
        <v>43105</v>
      </c>
      <c r="I46" s="20">
        <f t="shared" si="0"/>
        <v>43115</v>
      </c>
      <c r="J46" s="21">
        <v>1</v>
      </c>
      <c r="K46" s="21"/>
      <c r="L46" s="21"/>
      <c r="M46" s="21"/>
      <c r="N46" s="22"/>
      <c r="O46" s="21"/>
      <c r="P46" s="23">
        <f t="shared" si="1"/>
        <v>43109</v>
      </c>
      <c r="Q46" s="21"/>
      <c r="R46" s="22"/>
      <c r="S46" s="23" t="str">
        <f t="shared" si="2"/>
        <v>-</v>
      </c>
      <c r="T46" s="21"/>
      <c r="U46" s="22"/>
      <c r="V46" s="18"/>
      <c r="W46" s="21"/>
      <c r="X46" s="23"/>
      <c r="Y46" s="21"/>
      <c r="Z46" s="23"/>
      <c r="AA46" s="24"/>
    </row>
    <row r="47" spans="1:27" x14ac:dyDescent="0.25">
      <c r="A47" s="16">
        <v>45</v>
      </c>
      <c r="B47" s="17" t="s">
        <v>107</v>
      </c>
      <c r="C47" s="17" t="s">
        <v>108</v>
      </c>
      <c r="D47" s="17" t="s">
        <v>980</v>
      </c>
      <c r="E47" s="18" t="s">
        <v>42</v>
      </c>
      <c r="F47" s="55">
        <v>359</v>
      </c>
      <c r="G47" s="55">
        <v>59</v>
      </c>
      <c r="H47" s="19">
        <v>43105</v>
      </c>
      <c r="I47" s="20">
        <f t="shared" si="0"/>
        <v>43115</v>
      </c>
      <c r="J47" s="21">
        <v>1</v>
      </c>
      <c r="K47" s="21"/>
      <c r="L47" s="21"/>
      <c r="M47" s="21"/>
      <c r="N47" s="22"/>
      <c r="O47" s="21"/>
      <c r="P47" s="23">
        <f t="shared" si="1"/>
        <v>43109</v>
      </c>
      <c r="Q47" s="21"/>
      <c r="R47" s="22"/>
      <c r="S47" s="23" t="str">
        <f t="shared" si="2"/>
        <v>-</v>
      </c>
      <c r="T47" s="21"/>
      <c r="U47" s="22"/>
      <c r="V47" s="18"/>
      <c r="W47" s="21"/>
      <c r="X47" s="23"/>
      <c r="Y47" s="21"/>
      <c r="Z47" s="23"/>
      <c r="AA47" s="24"/>
    </row>
    <row r="48" spans="1:27" x14ac:dyDescent="0.25">
      <c r="A48" s="16">
        <v>46</v>
      </c>
      <c r="B48" s="17" t="s">
        <v>109</v>
      </c>
      <c r="C48" s="17" t="s">
        <v>110</v>
      </c>
      <c r="D48" s="17" t="s">
        <v>980</v>
      </c>
      <c r="E48" s="18" t="s">
        <v>42</v>
      </c>
      <c r="F48" s="55">
        <v>364</v>
      </c>
      <c r="G48" s="55">
        <v>64</v>
      </c>
      <c r="H48" s="19">
        <v>43105</v>
      </c>
      <c r="I48" s="20">
        <f t="shared" si="0"/>
        <v>43115</v>
      </c>
      <c r="J48" s="21">
        <v>1</v>
      </c>
      <c r="K48" s="21"/>
      <c r="L48" s="21"/>
      <c r="M48" s="21"/>
      <c r="N48" s="22"/>
      <c r="O48" s="21"/>
      <c r="P48" s="23">
        <f t="shared" si="1"/>
        <v>43109</v>
      </c>
      <c r="Q48" s="21"/>
      <c r="R48" s="22"/>
      <c r="S48" s="23" t="str">
        <f t="shared" si="2"/>
        <v>-</v>
      </c>
      <c r="T48" s="21"/>
      <c r="U48" s="22"/>
      <c r="V48" s="18"/>
      <c r="W48" s="21"/>
      <c r="X48" s="23"/>
      <c r="Y48" s="21"/>
      <c r="Z48" s="23"/>
      <c r="AA48" s="24"/>
    </row>
    <row r="49" spans="1:27" x14ac:dyDescent="0.25">
      <c r="A49" s="16">
        <v>47</v>
      </c>
      <c r="B49" s="17" t="s">
        <v>111</v>
      </c>
      <c r="C49" s="17" t="s">
        <v>112</v>
      </c>
      <c r="D49" s="17" t="s">
        <v>980</v>
      </c>
      <c r="E49" s="18" t="s">
        <v>42</v>
      </c>
      <c r="F49" s="55">
        <v>367</v>
      </c>
      <c r="G49" s="55">
        <v>67</v>
      </c>
      <c r="H49" s="19">
        <v>43105</v>
      </c>
      <c r="I49" s="20">
        <f t="shared" si="0"/>
        <v>43115</v>
      </c>
      <c r="J49" s="21">
        <v>1</v>
      </c>
      <c r="K49" s="21"/>
      <c r="L49" s="21"/>
      <c r="M49" s="21"/>
      <c r="N49" s="22"/>
      <c r="O49" s="21"/>
      <c r="P49" s="23">
        <f t="shared" si="1"/>
        <v>43109</v>
      </c>
      <c r="Q49" s="21"/>
      <c r="R49" s="22"/>
      <c r="S49" s="23" t="str">
        <f t="shared" si="2"/>
        <v>-</v>
      </c>
      <c r="T49" s="21"/>
      <c r="U49" s="22"/>
      <c r="V49" s="18"/>
      <c r="W49" s="21"/>
      <c r="X49" s="23"/>
      <c r="Y49" s="21"/>
      <c r="Z49" s="23"/>
      <c r="AA49" s="24"/>
    </row>
    <row r="50" spans="1:27" x14ac:dyDescent="0.25">
      <c r="A50" s="16">
        <v>48</v>
      </c>
      <c r="B50" s="17" t="s">
        <v>113</v>
      </c>
      <c r="C50" s="17" t="s">
        <v>114</v>
      </c>
      <c r="D50" s="17" t="s">
        <v>980</v>
      </c>
      <c r="E50" s="18" t="s">
        <v>42</v>
      </c>
      <c r="F50" s="55">
        <v>370</v>
      </c>
      <c r="G50" s="55">
        <v>70</v>
      </c>
      <c r="H50" s="19">
        <v>43105</v>
      </c>
      <c r="I50" s="20">
        <f t="shared" si="0"/>
        <v>43115</v>
      </c>
      <c r="J50" s="21">
        <v>1</v>
      </c>
      <c r="K50" s="21"/>
      <c r="L50" s="21"/>
      <c r="M50" s="21"/>
      <c r="N50" s="22"/>
      <c r="O50" s="21"/>
      <c r="P50" s="23">
        <f t="shared" si="1"/>
        <v>43109</v>
      </c>
      <c r="Q50" s="21"/>
      <c r="R50" s="22"/>
      <c r="S50" s="23" t="str">
        <f t="shared" si="2"/>
        <v>-</v>
      </c>
      <c r="T50" s="21"/>
      <c r="U50" s="22"/>
      <c r="V50" s="18"/>
      <c r="W50" s="21"/>
      <c r="X50" s="23"/>
      <c r="Y50" s="21"/>
      <c r="Z50" s="23"/>
      <c r="AA50" s="24"/>
    </row>
    <row r="51" spans="1:27" x14ac:dyDescent="0.25">
      <c r="A51" s="16">
        <v>49</v>
      </c>
      <c r="B51" s="17" t="s">
        <v>115</v>
      </c>
      <c r="C51" s="17" t="s">
        <v>116</v>
      </c>
      <c r="D51" s="17" t="s">
        <v>980</v>
      </c>
      <c r="E51" s="18" t="s">
        <v>42</v>
      </c>
      <c r="F51" s="55">
        <v>370</v>
      </c>
      <c r="G51" s="55">
        <v>70</v>
      </c>
      <c r="H51" s="19">
        <v>43105</v>
      </c>
      <c r="I51" s="20">
        <f t="shared" si="0"/>
        <v>43115</v>
      </c>
      <c r="J51" s="21">
        <v>1</v>
      </c>
      <c r="K51" s="21"/>
      <c r="L51" s="21"/>
      <c r="M51" s="21"/>
      <c r="N51" s="22"/>
      <c r="O51" s="21"/>
      <c r="P51" s="23">
        <f t="shared" si="1"/>
        <v>43109</v>
      </c>
      <c r="Q51" s="21"/>
      <c r="R51" s="22"/>
      <c r="S51" s="23" t="str">
        <f t="shared" si="2"/>
        <v>-</v>
      </c>
      <c r="T51" s="21"/>
      <c r="U51" s="22"/>
      <c r="V51" s="18"/>
      <c r="W51" s="21"/>
      <c r="X51" s="23"/>
      <c r="Y51" s="21"/>
      <c r="Z51" s="23"/>
      <c r="AA51" s="24"/>
    </row>
    <row r="52" spans="1:27" x14ac:dyDescent="0.25">
      <c r="A52" s="16">
        <v>50</v>
      </c>
      <c r="B52" s="17" t="s">
        <v>117</v>
      </c>
      <c r="C52" s="17" t="s">
        <v>118</v>
      </c>
      <c r="D52" s="17" t="s">
        <v>980</v>
      </c>
      <c r="E52" s="18" t="s">
        <v>55</v>
      </c>
      <c r="F52" s="55">
        <v>446</v>
      </c>
      <c r="G52" s="55">
        <v>46</v>
      </c>
      <c r="H52" s="19">
        <v>43105</v>
      </c>
      <c r="I52" s="20">
        <f t="shared" si="0"/>
        <v>43115</v>
      </c>
      <c r="J52" s="21">
        <v>1</v>
      </c>
      <c r="K52" s="21"/>
      <c r="L52" s="21"/>
      <c r="M52" s="21"/>
      <c r="N52" s="22"/>
      <c r="O52" s="21"/>
      <c r="P52" s="23">
        <f t="shared" si="1"/>
        <v>43109</v>
      </c>
      <c r="Q52" s="21"/>
      <c r="R52" s="22"/>
      <c r="S52" s="23" t="str">
        <f t="shared" si="2"/>
        <v>-</v>
      </c>
      <c r="T52" s="21"/>
      <c r="U52" s="22"/>
      <c r="V52" s="18"/>
      <c r="W52" s="21"/>
      <c r="X52" s="23"/>
      <c r="Y52" s="21"/>
      <c r="Z52" s="23"/>
      <c r="AA52" s="24"/>
    </row>
    <row r="53" spans="1:27" x14ac:dyDescent="0.25">
      <c r="A53" s="16">
        <v>51</v>
      </c>
      <c r="B53" s="17" t="s">
        <v>117</v>
      </c>
      <c r="C53" s="17" t="s">
        <v>119</v>
      </c>
      <c r="D53" s="17" t="s">
        <v>980</v>
      </c>
      <c r="E53" s="18" t="s">
        <v>55</v>
      </c>
      <c r="F53" s="55">
        <v>446</v>
      </c>
      <c r="G53" s="55">
        <v>46</v>
      </c>
      <c r="H53" s="19">
        <v>43105</v>
      </c>
      <c r="I53" s="20">
        <f t="shared" si="0"/>
        <v>43115</v>
      </c>
      <c r="J53" s="21">
        <v>1</v>
      </c>
      <c r="K53" s="21"/>
      <c r="L53" s="21"/>
      <c r="M53" s="21"/>
      <c r="N53" s="22"/>
      <c r="O53" s="21"/>
      <c r="P53" s="23">
        <f t="shared" si="1"/>
        <v>43109</v>
      </c>
      <c r="Q53" s="21"/>
      <c r="R53" s="22"/>
      <c r="S53" s="23" t="str">
        <f t="shared" si="2"/>
        <v>-</v>
      </c>
      <c r="T53" s="21"/>
      <c r="U53" s="22"/>
      <c r="V53" s="18"/>
      <c r="W53" s="21"/>
      <c r="X53" s="23"/>
      <c r="Y53" s="21"/>
      <c r="Z53" s="23"/>
      <c r="AA53" s="24"/>
    </row>
    <row r="54" spans="1:27" x14ac:dyDescent="0.25">
      <c r="A54" s="16">
        <v>52</v>
      </c>
      <c r="B54" s="17" t="s">
        <v>117</v>
      </c>
      <c r="C54" s="17" t="s">
        <v>120</v>
      </c>
      <c r="D54" s="17" t="s">
        <v>980</v>
      </c>
      <c r="E54" s="18" t="s">
        <v>55</v>
      </c>
      <c r="F54" s="55">
        <v>446</v>
      </c>
      <c r="G54" s="55">
        <v>46</v>
      </c>
      <c r="H54" s="19">
        <v>43105</v>
      </c>
      <c r="I54" s="20">
        <f t="shared" si="0"/>
        <v>43115</v>
      </c>
      <c r="J54" s="21">
        <v>1</v>
      </c>
      <c r="K54" s="21"/>
      <c r="L54" s="21"/>
      <c r="M54" s="21"/>
      <c r="N54" s="22"/>
      <c r="O54" s="21"/>
      <c r="P54" s="23">
        <f t="shared" si="1"/>
        <v>43109</v>
      </c>
      <c r="Q54" s="21"/>
      <c r="R54" s="22"/>
      <c r="S54" s="23" t="str">
        <f t="shared" si="2"/>
        <v>-</v>
      </c>
      <c r="T54" s="21"/>
      <c r="U54" s="22"/>
      <c r="V54" s="18"/>
      <c r="W54" s="21"/>
      <c r="X54" s="23"/>
      <c r="Y54" s="21"/>
      <c r="Z54" s="23"/>
      <c r="AA54" s="24"/>
    </row>
    <row r="55" spans="1:27" x14ac:dyDescent="0.25">
      <c r="A55" s="16">
        <v>53</v>
      </c>
      <c r="B55" s="17" t="s">
        <v>117</v>
      </c>
      <c r="C55" s="17" t="s">
        <v>121</v>
      </c>
      <c r="D55" s="17" t="s">
        <v>980</v>
      </c>
      <c r="E55" s="18" t="s">
        <v>55</v>
      </c>
      <c r="F55" s="55">
        <v>446</v>
      </c>
      <c r="G55" s="55">
        <v>46</v>
      </c>
      <c r="H55" s="19">
        <v>43105</v>
      </c>
      <c r="I55" s="20">
        <f t="shared" si="0"/>
        <v>43115</v>
      </c>
      <c r="J55" s="21">
        <v>1</v>
      </c>
      <c r="K55" s="21"/>
      <c r="L55" s="21"/>
      <c r="M55" s="21"/>
      <c r="N55" s="22"/>
      <c r="O55" s="21"/>
      <c r="P55" s="23">
        <f t="shared" si="1"/>
        <v>43109</v>
      </c>
      <c r="Q55" s="21"/>
      <c r="R55" s="22"/>
      <c r="S55" s="23" t="str">
        <f t="shared" si="2"/>
        <v>-</v>
      </c>
      <c r="T55" s="21"/>
      <c r="U55" s="22"/>
      <c r="V55" s="18"/>
      <c r="W55" s="21"/>
      <c r="X55" s="23"/>
      <c r="Y55" s="21"/>
      <c r="Z55" s="23"/>
      <c r="AA55" s="24"/>
    </row>
    <row r="56" spans="1:27" x14ac:dyDescent="0.25">
      <c r="A56" s="16">
        <v>54</v>
      </c>
      <c r="B56" s="17" t="s">
        <v>117</v>
      </c>
      <c r="C56" s="17" t="s">
        <v>122</v>
      </c>
      <c r="D56" s="17" t="s">
        <v>980</v>
      </c>
      <c r="E56" s="18" t="s">
        <v>55</v>
      </c>
      <c r="F56" s="55">
        <v>446</v>
      </c>
      <c r="G56" s="55">
        <v>46</v>
      </c>
      <c r="H56" s="19">
        <v>43105</v>
      </c>
      <c r="I56" s="20">
        <f t="shared" si="0"/>
        <v>43115</v>
      </c>
      <c r="J56" s="21">
        <v>1</v>
      </c>
      <c r="K56" s="21"/>
      <c r="L56" s="21"/>
      <c r="M56" s="21"/>
      <c r="N56" s="22"/>
      <c r="O56" s="21"/>
      <c r="P56" s="23">
        <f t="shared" si="1"/>
        <v>43109</v>
      </c>
      <c r="Q56" s="21"/>
      <c r="R56" s="22"/>
      <c r="S56" s="23" t="str">
        <f t="shared" si="2"/>
        <v>-</v>
      </c>
      <c r="T56" s="21"/>
      <c r="U56" s="22"/>
      <c r="V56" s="18"/>
      <c r="W56" s="21"/>
      <c r="X56" s="23"/>
      <c r="Y56" s="21"/>
      <c r="Z56" s="23"/>
      <c r="AA56" s="24"/>
    </row>
    <row r="57" spans="1:27" x14ac:dyDescent="0.25">
      <c r="A57" s="16">
        <v>55</v>
      </c>
      <c r="B57" s="17" t="s">
        <v>123</v>
      </c>
      <c r="C57" s="17" t="s">
        <v>124</v>
      </c>
      <c r="D57" s="17" t="s">
        <v>980</v>
      </c>
      <c r="E57" s="18" t="s">
        <v>55</v>
      </c>
      <c r="F57" s="55">
        <v>446</v>
      </c>
      <c r="G57" s="55">
        <v>46</v>
      </c>
      <c r="H57" s="19">
        <v>43105</v>
      </c>
      <c r="I57" s="20">
        <f t="shared" si="0"/>
        <v>43115</v>
      </c>
      <c r="J57" s="21">
        <v>1</v>
      </c>
      <c r="K57" s="21"/>
      <c r="L57" s="21"/>
      <c r="M57" s="21"/>
      <c r="N57" s="22"/>
      <c r="O57" s="21"/>
      <c r="P57" s="23">
        <f t="shared" si="1"/>
        <v>43109</v>
      </c>
      <c r="Q57" s="21"/>
      <c r="R57" s="22"/>
      <c r="S57" s="23" t="str">
        <f t="shared" si="2"/>
        <v>-</v>
      </c>
      <c r="T57" s="21"/>
      <c r="U57" s="22"/>
      <c r="V57" s="18"/>
      <c r="W57" s="21"/>
      <c r="X57" s="23"/>
      <c r="Y57" s="21"/>
      <c r="Z57" s="23"/>
      <c r="AA57" s="24"/>
    </row>
    <row r="58" spans="1:27" x14ac:dyDescent="0.25">
      <c r="A58" s="16">
        <v>56</v>
      </c>
      <c r="B58" s="17" t="s">
        <v>125</v>
      </c>
      <c r="C58" s="17" t="s">
        <v>126</v>
      </c>
      <c r="D58" s="17" t="s">
        <v>980</v>
      </c>
      <c r="E58" s="18" t="s">
        <v>55</v>
      </c>
      <c r="F58" s="55">
        <v>462</v>
      </c>
      <c r="G58" s="55">
        <v>62</v>
      </c>
      <c r="H58" s="19">
        <v>43105</v>
      </c>
      <c r="I58" s="20">
        <f t="shared" si="0"/>
        <v>43115</v>
      </c>
      <c r="J58" s="21">
        <v>1</v>
      </c>
      <c r="K58" s="21"/>
      <c r="L58" s="21"/>
      <c r="M58" s="21"/>
      <c r="N58" s="22"/>
      <c r="O58" s="21"/>
      <c r="P58" s="23">
        <f t="shared" si="1"/>
        <v>43109</v>
      </c>
      <c r="Q58" s="21"/>
      <c r="R58" s="22"/>
      <c r="S58" s="23" t="str">
        <f t="shared" si="2"/>
        <v>-</v>
      </c>
      <c r="T58" s="21"/>
      <c r="U58" s="22"/>
      <c r="V58" s="18"/>
      <c r="W58" s="21"/>
      <c r="X58" s="23"/>
      <c r="Y58" s="21"/>
      <c r="Z58" s="23"/>
      <c r="AA58" s="24"/>
    </row>
    <row r="59" spans="1:27" x14ac:dyDescent="0.25">
      <c r="A59" s="16">
        <v>57</v>
      </c>
      <c r="B59" s="17" t="s">
        <v>127</v>
      </c>
      <c r="C59" s="17" t="s">
        <v>128</v>
      </c>
      <c r="D59" s="17" t="s">
        <v>980</v>
      </c>
      <c r="E59" s="18" t="s">
        <v>55</v>
      </c>
      <c r="F59" s="55">
        <v>469</v>
      </c>
      <c r="G59" s="55">
        <v>69</v>
      </c>
      <c r="H59" s="19">
        <v>43105</v>
      </c>
      <c r="I59" s="20">
        <f t="shared" si="0"/>
        <v>43115</v>
      </c>
      <c r="J59" s="21">
        <v>1</v>
      </c>
      <c r="K59" s="21"/>
      <c r="L59" s="21"/>
      <c r="M59" s="21"/>
      <c r="N59" s="22"/>
      <c r="O59" s="21"/>
      <c r="P59" s="23">
        <f t="shared" si="1"/>
        <v>43109</v>
      </c>
      <c r="Q59" s="21"/>
      <c r="R59" s="22"/>
      <c r="S59" s="23" t="str">
        <f t="shared" si="2"/>
        <v>-</v>
      </c>
      <c r="T59" s="21"/>
      <c r="U59" s="22"/>
      <c r="V59" s="18"/>
      <c r="W59" s="21"/>
      <c r="X59" s="23"/>
      <c r="Y59" s="21"/>
      <c r="Z59" s="23"/>
      <c r="AA59" s="24"/>
    </row>
    <row r="60" spans="1:27" x14ac:dyDescent="0.25">
      <c r="A60" s="16">
        <v>58</v>
      </c>
      <c r="B60" s="17" t="s">
        <v>129</v>
      </c>
      <c r="C60" s="17" t="s">
        <v>130</v>
      </c>
      <c r="D60" s="17" t="s">
        <v>980</v>
      </c>
      <c r="E60" s="18" t="s">
        <v>55</v>
      </c>
      <c r="F60" s="55">
        <v>469</v>
      </c>
      <c r="G60" s="55">
        <v>69</v>
      </c>
      <c r="H60" s="19">
        <v>43105</v>
      </c>
      <c r="I60" s="20">
        <f t="shared" si="0"/>
        <v>43115</v>
      </c>
      <c r="J60" s="21">
        <v>1</v>
      </c>
      <c r="K60" s="21"/>
      <c r="L60" s="21"/>
      <c r="M60" s="21"/>
      <c r="N60" s="22"/>
      <c r="O60" s="21"/>
      <c r="P60" s="23">
        <f t="shared" si="1"/>
        <v>43109</v>
      </c>
      <c r="Q60" s="21"/>
      <c r="R60" s="22"/>
      <c r="S60" s="23" t="str">
        <f t="shared" si="2"/>
        <v>-</v>
      </c>
      <c r="T60" s="21"/>
      <c r="U60" s="22"/>
      <c r="V60" s="18"/>
      <c r="W60" s="21"/>
      <c r="X60" s="23"/>
      <c r="Y60" s="21"/>
      <c r="Z60" s="23"/>
      <c r="AA60" s="24"/>
    </row>
    <row r="61" spans="1:27" x14ac:dyDescent="0.25">
      <c r="A61" s="16">
        <v>59</v>
      </c>
      <c r="B61" s="17" t="s">
        <v>129</v>
      </c>
      <c r="C61" s="17" t="s">
        <v>131</v>
      </c>
      <c r="D61" s="17" t="s">
        <v>980</v>
      </c>
      <c r="E61" s="18" t="s">
        <v>55</v>
      </c>
      <c r="F61" s="55">
        <v>469</v>
      </c>
      <c r="G61" s="55">
        <v>69</v>
      </c>
      <c r="H61" s="19">
        <v>43105</v>
      </c>
      <c r="I61" s="20">
        <f t="shared" si="0"/>
        <v>43115</v>
      </c>
      <c r="J61" s="21">
        <v>1</v>
      </c>
      <c r="K61" s="21"/>
      <c r="L61" s="21"/>
      <c r="M61" s="21"/>
      <c r="N61" s="22"/>
      <c r="O61" s="21"/>
      <c r="P61" s="23">
        <f t="shared" si="1"/>
        <v>43109</v>
      </c>
      <c r="Q61" s="21"/>
      <c r="R61" s="22"/>
      <c r="S61" s="23" t="str">
        <f t="shared" si="2"/>
        <v>-</v>
      </c>
      <c r="T61" s="21"/>
      <c r="U61" s="22"/>
      <c r="V61" s="18"/>
      <c r="W61" s="21"/>
      <c r="X61" s="23"/>
      <c r="Y61" s="21"/>
      <c r="Z61" s="23"/>
      <c r="AA61" s="24"/>
    </row>
    <row r="62" spans="1:27" x14ac:dyDescent="0.25">
      <c r="A62" s="16">
        <v>60</v>
      </c>
      <c r="B62" s="17" t="s">
        <v>132</v>
      </c>
      <c r="C62" s="17" t="s">
        <v>133</v>
      </c>
      <c r="D62" s="17" t="s">
        <v>980</v>
      </c>
      <c r="E62" s="18" t="s">
        <v>55</v>
      </c>
      <c r="F62" s="55">
        <v>469</v>
      </c>
      <c r="G62" s="55">
        <v>69</v>
      </c>
      <c r="H62" s="19">
        <v>43105</v>
      </c>
      <c r="I62" s="20">
        <f t="shared" si="0"/>
        <v>43115</v>
      </c>
      <c r="J62" s="21">
        <v>1</v>
      </c>
      <c r="K62" s="21"/>
      <c r="L62" s="21"/>
      <c r="M62" s="21"/>
      <c r="N62" s="22"/>
      <c r="O62" s="21"/>
      <c r="P62" s="23">
        <f t="shared" si="1"/>
        <v>43109</v>
      </c>
      <c r="Q62" s="21"/>
      <c r="R62" s="22"/>
      <c r="S62" s="23" t="str">
        <f t="shared" si="2"/>
        <v>-</v>
      </c>
      <c r="T62" s="21"/>
      <c r="U62" s="22"/>
      <c r="V62" s="18"/>
      <c r="W62" s="21"/>
      <c r="X62" s="23"/>
      <c r="Y62" s="21"/>
      <c r="Z62" s="23"/>
      <c r="AA62" s="24"/>
    </row>
    <row r="63" spans="1:27" x14ac:dyDescent="0.25">
      <c r="A63" s="16">
        <v>61</v>
      </c>
      <c r="B63" s="17" t="s">
        <v>134</v>
      </c>
      <c r="C63" s="17" t="s">
        <v>135</v>
      </c>
      <c r="D63" s="17" t="s">
        <v>980</v>
      </c>
      <c r="E63" s="18" t="s">
        <v>136</v>
      </c>
      <c r="F63" s="55" t="s">
        <v>425</v>
      </c>
      <c r="G63" s="55">
        <v>11</v>
      </c>
      <c r="H63" s="19">
        <v>43108</v>
      </c>
      <c r="I63" s="20">
        <f t="shared" si="0"/>
        <v>43118</v>
      </c>
      <c r="J63" s="21"/>
      <c r="K63" s="21">
        <v>1</v>
      </c>
      <c r="L63" s="21"/>
      <c r="M63" s="21"/>
      <c r="N63" s="22">
        <v>43109</v>
      </c>
      <c r="O63" s="21"/>
      <c r="P63" s="23">
        <f t="shared" si="1"/>
        <v>43112</v>
      </c>
      <c r="Q63" s="21"/>
      <c r="R63" s="22"/>
      <c r="S63" s="23">
        <f t="shared" si="2"/>
        <v>43113</v>
      </c>
      <c r="T63" s="21"/>
      <c r="U63" s="22"/>
      <c r="V63" s="18"/>
      <c r="W63" s="21"/>
      <c r="X63" s="23"/>
      <c r="Y63" s="21"/>
      <c r="Z63" s="23"/>
      <c r="AA63" s="24"/>
    </row>
    <row r="64" spans="1:27" x14ac:dyDescent="0.25">
      <c r="A64" s="16">
        <v>62</v>
      </c>
      <c r="B64" s="17" t="s">
        <v>134</v>
      </c>
      <c r="C64" s="17" t="s">
        <v>137</v>
      </c>
      <c r="D64" s="17" t="s">
        <v>980</v>
      </c>
      <c r="E64" s="18" t="s">
        <v>136</v>
      </c>
      <c r="F64" s="55" t="s">
        <v>425</v>
      </c>
      <c r="G64" s="55">
        <v>11</v>
      </c>
      <c r="H64" s="19">
        <v>43108</v>
      </c>
      <c r="I64" s="20">
        <f t="shared" si="0"/>
        <v>43118</v>
      </c>
      <c r="J64" s="21"/>
      <c r="K64" s="21">
        <v>1</v>
      </c>
      <c r="L64" s="21"/>
      <c r="M64" s="21"/>
      <c r="N64" s="22">
        <v>43109</v>
      </c>
      <c r="O64" s="21"/>
      <c r="P64" s="23">
        <f t="shared" si="1"/>
        <v>43112</v>
      </c>
      <c r="Q64" s="21"/>
      <c r="R64" s="22"/>
      <c r="S64" s="23">
        <f t="shared" si="2"/>
        <v>43113</v>
      </c>
      <c r="T64" s="21"/>
      <c r="U64" s="22"/>
      <c r="V64" s="18"/>
      <c r="W64" s="21"/>
      <c r="X64" s="23"/>
      <c r="Y64" s="21"/>
      <c r="Z64" s="23"/>
      <c r="AA64" s="24"/>
    </row>
    <row r="65" spans="1:27" x14ac:dyDescent="0.25">
      <c r="A65" s="16">
        <v>63</v>
      </c>
      <c r="B65" s="17" t="s">
        <v>138</v>
      </c>
      <c r="C65" s="17" t="s">
        <v>139</v>
      </c>
      <c r="D65" s="17" t="s">
        <v>980</v>
      </c>
      <c r="E65" s="18" t="s">
        <v>31</v>
      </c>
      <c r="F65" s="55">
        <v>242</v>
      </c>
      <c r="G65" s="55">
        <v>42</v>
      </c>
      <c r="H65" s="19">
        <v>43108</v>
      </c>
      <c r="I65" s="20">
        <f t="shared" si="0"/>
        <v>43118</v>
      </c>
      <c r="J65" s="21">
        <v>1</v>
      </c>
      <c r="K65" s="21"/>
      <c r="L65" s="21"/>
      <c r="M65" s="21"/>
      <c r="N65" s="22"/>
      <c r="O65" s="21"/>
      <c r="P65" s="23">
        <f t="shared" si="1"/>
        <v>43112</v>
      </c>
      <c r="Q65" s="21"/>
      <c r="R65" s="22"/>
      <c r="S65" s="23" t="str">
        <f t="shared" si="2"/>
        <v>-</v>
      </c>
      <c r="T65" s="21"/>
      <c r="U65" s="22"/>
      <c r="V65" s="18"/>
      <c r="W65" s="21"/>
      <c r="X65" s="23"/>
      <c r="Y65" s="21"/>
      <c r="Z65" s="23"/>
      <c r="AA65" s="24"/>
    </row>
    <row r="66" spans="1:27" x14ac:dyDescent="0.25">
      <c r="A66" s="16">
        <v>64</v>
      </c>
      <c r="B66" s="17" t="s">
        <v>140</v>
      </c>
      <c r="C66" s="17" t="s">
        <v>141</v>
      </c>
      <c r="D66" s="17" t="s">
        <v>980</v>
      </c>
      <c r="E66" s="18" t="s">
        <v>31</v>
      </c>
      <c r="F66" s="55">
        <v>242</v>
      </c>
      <c r="G66" s="55">
        <v>42</v>
      </c>
      <c r="H66" s="19">
        <v>43108</v>
      </c>
      <c r="I66" s="20">
        <f t="shared" si="0"/>
        <v>43118</v>
      </c>
      <c r="J66" s="21">
        <v>1</v>
      </c>
      <c r="K66" s="21"/>
      <c r="L66" s="21"/>
      <c r="M66" s="21"/>
      <c r="N66" s="22"/>
      <c r="O66" s="21"/>
      <c r="P66" s="23">
        <f t="shared" si="1"/>
        <v>43112</v>
      </c>
      <c r="Q66" s="21"/>
      <c r="R66" s="22"/>
      <c r="S66" s="23" t="str">
        <f t="shared" si="2"/>
        <v>-</v>
      </c>
      <c r="T66" s="21"/>
      <c r="U66" s="22"/>
      <c r="V66" s="18"/>
      <c r="W66" s="21"/>
      <c r="X66" s="23"/>
      <c r="Y66" s="21"/>
      <c r="Z66" s="23"/>
      <c r="AA66" s="24"/>
    </row>
    <row r="67" spans="1:27" x14ac:dyDescent="0.25">
      <c r="A67" s="16">
        <v>65</v>
      </c>
      <c r="B67" s="17" t="s">
        <v>142</v>
      </c>
      <c r="C67" s="17" t="s">
        <v>143</v>
      </c>
      <c r="D67" s="17" t="s">
        <v>980</v>
      </c>
      <c r="E67" s="18" t="s">
        <v>31</v>
      </c>
      <c r="F67" s="55">
        <v>242</v>
      </c>
      <c r="G67" s="55">
        <v>42</v>
      </c>
      <c r="H67" s="19">
        <v>43108</v>
      </c>
      <c r="I67" s="20">
        <f t="shared" ref="I67:I129" si="3">H67+10</f>
        <v>43118</v>
      </c>
      <c r="J67" s="21">
        <v>1</v>
      </c>
      <c r="K67" s="21"/>
      <c r="L67" s="21"/>
      <c r="M67" s="21"/>
      <c r="N67" s="22"/>
      <c r="O67" s="21"/>
      <c r="P67" s="23">
        <f t="shared" ref="P67:P129" si="4">IF(WEEKDAY($H67,2)=1,$H67+4,IF(WEEKDAY($H67,2)=2,$H67+3,IF(WEEKDAY($H67,2)=3,$H67+5,IF(WEEKDAY($H67,2)=4,$H67+4,IF(WEEKDAY($H67,2)=5,$H67+4,0)))))</f>
        <v>43112</v>
      </c>
      <c r="Q67" s="21"/>
      <c r="R67" s="22"/>
      <c r="S67" s="23" t="str">
        <f t="shared" si="2"/>
        <v>-</v>
      </c>
      <c r="T67" s="21"/>
      <c r="U67" s="22"/>
      <c r="V67" s="18"/>
      <c r="W67" s="21"/>
      <c r="X67" s="23"/>
      <c r="Y67" s="21"/>
      <c r="Z67" s="23"/>
      <c r="AA67" s="24"/>
    </row>
    <row r="68" spans="1:27" x14ac:dyDescent="0.25">
      <c r="A68" s="16">
        <v>66</v>
      </c>
      <c r="B68" s="17" t="s">
        <v>142</v>
      </c>
      <c r="C68" s="17" t="s">
        <v>144</v>
      </c>
      <c r="D68" s="17" t="s">
        <v>980</v>
      </c>
      <c r="E68" s="18" t="s">
        <v>31</v>
      </c>
      <c r="F68" s="55">
        <v>242</v>
      </c>
      <c r="G68" s="55">
        <v>42</v>
      </c>
      <c r="H68" s="19">
        <v>43108</v>
      </c>
      <c r="I68" s="20">
        <f t="shared" si="3"/>
        <v>43118</v>
      </c>
      <c r="J68" s="21">
        <v>1</v>
      </c>
      <c r="K68" s="21"/>
      <c r="L68" s="21"/>
      <c r="M68" s="21"/>
      <c r="N68" s="22"/>
      <c r="O68" s="21"/>
      <c r="P68" s="23">
        <f t="shared" si="4"/>
        <v>43112</v>
      </c>
      <c r="Q68" s="21"/>
      <c r="R68" s="22"/>
      <c r="S68" s="23" t="str">
        <f t="shared" si="2"/>
        <v>-</v>
      </c>
      <c r="T68" s="21"/>
      <c r="U68" s="22"/>
      <c r="V68" s="18"/>
      <c r="W68" s="21"/>
      <c r="X68" s="23"/>
      <c r="Y68" s="21"/>
      <c r="Z68" s="23"/>
      <c r="AA68" s="24"/>
    </row>
    <row r="69" spans="1:27" x14ac:dyDescent="0.25">
      <c r="A69" s="16">
        <v>67</v>
      </c>
      <c r="B69" s="17" t="s">
        <v>145</v>
      </c>
      <c r="C69" s="17" t="s">
        <v>146</v>
      </c>
      <c r="D69" s="17" t="s">
        <v>980</v>
      </c>
      <c r="E69" s="18" t="s">
        <v>31</v>
      </c>
      <c r="F69" s="55">
        <v>242</v>
      </c>
      <c r="G69" s="55">
        <v>42</v>
      </c>
      <c r="H69" s="19">
        <v>43108</v>
      </c>
      <c r="I69" s="20">
        <f t="shared" si="3"/>
        <v>43118</v>
      </c>
      <c r="J69" s="21">
        <v>1</v>
      </c>
      <c r="K69" s="21"/>
      <c r="L69" s="21"/>
      <c r="M69" s="21"/>
      <c r="N69" s="22"/>
      <c r="O69" s="21"/>
      <c r="P69" s="23">
        <f t="shared" si="4"/>
        <v>43112</v>
      </c>
      <c r="Q69" s="21"/>
      <c r="R69" s="22"/>
      <c r="S69" s="23" t="str">
        <f t="shared" ref="S69:S131" si="5">IF(OR(NOT(K69=""),NOT(L69=""),NOT(M69="")),P69+1,"-")</f>
        <v>-</v>
      </c>
      <c r="T69" s="21"/>
      <c r="U69" s="22"/>
      <c r="V69" s="18"/>
      <c r="W69" s="21"/>
      <c r="X69" s="23"/>
      <c r="Y69" s="21"/>
      <c r="Z69" s="23"/>
      <c r="AA69" s="24"/>
    </row>
    <row r="70" spans="1:27" x14ac:dyDescent="0.25">
      <c r="A70" s="16">
        <v>68</v>
      </c>
      <c r="B70" s="17" t="s">
        <v>147</v>
      </c>
      <c r="C70" s="17" t="s">
        <v>148</v>
      </c>
      <c r="D70" s="17" t="s">
        <v>980</v>
      </c>
      <c r="E70" s="18" t="s">
        <v>31</v>
      </c>
      <c r="F70" s="55">
        <v>242</v>
      </c>
      <c r="G70" s="55">
        <v>42</v>
      </c>
      <c r="H70" s="19">
        <v>43108</v>
      </c>
      <c r="I70" s="20">
        <f t="shared" si="3"/>
        <v>43118</v>
      </c>
      <c r="J70" s="21">
        <v>1</v>
      </c>
      <c r="K70" s="21"/>
      <c r="L70" s="21"/>
      <c r="M70" s="21"/>
      <c r="N70" s="22"/>
      <c r="O70" s="21"/>
      <c r="P70" s="23">
        <f t="shared" si="4"/>
        <v>43112</v>
      </c>
      <c r="Q70" s="21"/>
      <c r="R70" s="22"/>
      <c r="S70" s="23" t="str">
        <f t="shared" si="5"/>
        <v>-</v>
      </c>
      <c r="T70" s="21"/>
      <c r="U70" s="22"/>
      <c r="V70" s="18"/>
      <c r="W70" s="21"/>
      <c r="X70" s="23"/>
      <c r="Y70" s="21"/>
      <c r="Z70" s="23"/>
      <c r="AA70" s="24"/>
    </row>
    <row r="71" spans="1:27" x14ac:dyDescent="0.25">
      <c r="A71" s="16">
        <v>69</v>
      </c>
      <c r="B71" s="17" t="s">
        <v>149</v>
      </c>
      <c r="C71" s="17" t="s">
        <v>150</v>
      </c>
      <c r="D71" s="17" t="s">
        <v>980</v>
      </c>
      <c r="E71" s="18" t="s">
        <v>31</v>
      </c>
      <c r="F71" s="55">
        <v>245</v>
      </c>
      <c r="G71" s="55">
        <v>45</v>
      </c>
      <c r="H71" s="19">
        <v>43108</v>
      </c>
      <c r="I71" s="20">
        <f t="shared" si="3"/>
        <v>43118</v>
      </c>
      <c r="J71" s="21">
        <v>1</v>
      </c>
      <c r="K71" s="21"/>
      <c r="L71" s="21"/>
      <c r="M71" s="21"/>
      <c r="N71" s="22"/>
      <c r="O71" s="21"/>
      <c r="P71" s="23">
        <f t="shared" si="4"/>
        <v>43112</v>
      </c>
      <c r="Q71" s="21"/>
      <c r="R71" s="22"/>
      <c r="S71" s="23" t="str">
        <f t="shared" si="5"/>
        <v>-</v>
      </c>
      <c r="T71" s="21"/>
      <c r="U71" s="22"/>
      <c r="V71" s="18"/>
      <c r="W71" s="21"/>
      <c r="X71" s="23"/>
      <c r="Y71" s="21"/>
      <c r="Z71" s="23"/>
      <c r="AA71" s="24"/>
    </row>
    <row r="72" spans="1:27" x14ac:dyDescent="0.25">
      <c r="A72" s="16">
        <v>70</v>
      </c>
      <c r="B72" s="17" t="s">
        <v>151</v>
      </c>
      <c r="C72" s="17" t="s">
        <v>152</v>
      </c>
      <c r="D72" s="17" t="s">
        <v>980</v>
      </c>
      <c r="E72" s="18" t="s">
        <v>31</v>
      </c>
      <c r="F72" s="55">
        <v>255</v>
      </c>
      <c r="G72" s="55">
        <v>55</v>
      </c>
      <c r="H72" s="19">
        <v>43108</v>
      </c>
      <c r="I72" s="20">
        <f t="shared" si="3"/>
        <v>43118</v>
      </c>
      <c r="J72" s="21">
        <v>1</v>
      </c>
      <c r="K72" s="21"/>
      <c r="L72" s="21"/>
      <c r="M72" s="21"/>
      <c r="N72" s="22"/>
      <c r="O72" s="21"/>
      <c r="P72" s="23">
        <f t="shared" si="4"/>
        <v>43112</v>
      </c>
      <c r="Q72" s="21"/>
      <c r="R72" s="22"/>
      <c r="S72" s="23" t="str">
        <f t="shared" si="5"/>
        <v>-</v>
      </c>
      <c r="T72" s="21"/>
      <c r="U72" s="22"/>
      <c r="V72" s="18"/>
      <c r="W72" s="21"/>
      <c r="X72" s="23"/>
      <c r="Y72" s="21"/>
      <c r="Z72" s="23"/>
      <c r="AA72" s="24"/>
    </row>
    <row r="73" spans="1:27" x14ac:dyDescent="0.25">
      <c r="A73" s="16">
        <v>71</v>
      </c>
      <c r="B73" s="17" t="s">
        <v>153</v>
      </c>
      <c r="C73" s="17" t="s">
        <v>154</v>
      </c>
      <c r="D73" s="17" t="s">
        <v>980</v>
      </c>
      <c r="E73" s="18" t="s">
        <v>31</v>
      </c>
      <c r="F73" s="55">
        <v>257</v>
      </c>
      <c r="G73" s="55">
        <v>57</v>
      </c>
      <c r="H73" s="19">
        <v>43108</v>
      </c>
      <c r="I73" s="20">
        <f t="shared" si="3"/>
        <v>43118</v>
      </c>
      <c r="J73" s="21">
        <v>1</v>
      </c>
      <c r="K73" s="21"/>
      <c r="L73" s="21"/>
      <c r="M73" s="21"/>
      <c r="N73" s="22"/>
      <c r="O73" s="21"/>
      <c r="P73" s="23">
        <f t="shared" si="4"/>
        <v>43112</v>
      </c>
      <c r="Q73" s="21"/>
      <c r="R73" s="22"/>
      <c r="S73" s="23" t="str">
        <f t="shared" si="5"/>
        <v>-</v>
      </c>
      <c r="T73" s="21"/>
      <c r="U73" s="22"/>
      <c r="V73" s="18"/>
      <c r="W73" s="21"/>
      <c r="X73" s="23"/>
      <c r="Y73" s="21"/>
      <c r="Z73" s="23"/>
      <c r="AA73" s="24"/>
    </row>
    <row r="74" spans="1:27" x14ac:dyDescent="0.25">
      <c r="A74" s="16">
        <v>72</v>
      </c>
      <c r="B74" s="17" t="s">
        <v>155</v>
      </c>
      <c r="C74" s="17" t="s">
        <v>156</v>
      </c>
      <c r="D74" s="17" t="s">
        <v>980</v>
      </c>
      <c r="E74" s="18" t="s">
        <v>31</v>
      </c>
      <c r="F74" s="55">
        <v>258</v>
      </c>
      <c r="G74" s="55">
        <v>58</v>
      </c>
      <c r="H74" s="19">
        <v>43108</v>
      </c>
      <c r="I74" s="20">
        <f t="shared" si="3"/>
        <v>43118</v>
      </c>
      <c r="J74" s="21">
        <v>1</v>
      </c>
      <c r="K74" s="21"/>
      <c r="L74" s="21"/>
      <c r="M74" s="21"/>
      <c r="N74" s="22"/>
      <c r="O74" s="21"/>
      <c r="P74" s="23">
        <f t="shared" si="4"/>
        <v>43112</v>
      </c>
      <c r="Q74" s="21"/>
      <c r="R74" s="22"/>
      <c r="S74" s="23" t="str">
        <f t="shared" si="5"/>
        <v>-</v>
      </c>
      <c r="T74" s="21"/>
      <c r="U74" s="22"/>
      <c r="V74" s="18"/>
      <c r="W74" s="21"/>
      <c r="X74" s="23"/>
      <c r="Y74" s="21"/>
      <c r="Z74" s="23"/>
      <c r="AA74" s="24"/>
    </row>
    <row r="75" spans="1:27" x14ac:dyDescent="0.25">
      <c r="A75" s="16">
        <v>73</v>
      </c>
      <c r="B75" s="17" t="s">
        <v>157</v>
      </c>
      <c r="C75" s="17" t="s">
        <v>158</v>
      </c>
      <c r="D75" s="17" t="s">
        <v>980</v>
      </c>
      <c r="E75" s="18" t="s">
        <v>31</v>
      </c>
      <c r="F75" s="55">
        <v>258</v>
      </c>
      <c r="G75" s="55">
        <v>58</v>
      </c>
      <c r="H75" s="19">
        <v>43108</v>
      </c>
      <c r="I75" s="20">
        <f t="shared" si="3"/>
        <v>43118</v>
      </c>
      <c r="J75" s="21">
        <v>1</v>
      </c>
      <c r="K75" s="21"/>
      <c r="L75" s="21"/>
      <c r="M75" s="21"/>
      <c r="N75" s="22"/>
      <c r="O75" s="21"/>
      <c r="P75" s="23">
        <f t="shared" si="4"/>
        <v>43112</v>
      </c>
      <c r="Q75" s="21"/>
      <c r="R75" s="22"/>
      <c r="S75" s="23" t="str">
        <f t="shared" si="5"/>
        <v>-</v>
      </c>
      <c r="T75" s="21"/>
      <c r="U75" s="22"/>
      <c r="V75" s="18"/>
      <c r="W75" s="21"/>
      <c r="X75" s="23"/>
      <c r="Y75" s="21"/>
      <c r="Z75" s="23"/>
      <c r="AA75" s="24"/>
    </row>
    <row r="76" spans="1:27" x14ac:dyDescent="0.25">
      <c r="A76" s="16">
        <v>74</v>
      </c>
      <c r="B76" s="17" t="s">
        <v>159</v>
      </c>
      <c r="C76" s="17" t="s">
        <v>160</v>
      </c>
      <c r="D76" s="17" t="s">
        <v>980</v>
      </c>
      <c r="E76" s="18" t="s">
        <v>31</v>
      </c>
      <c r="F76" s="55">
        <v>263</v>
      </c>
      <c r="G76" s="55">
        <v>63</v>
      </c>
      <c r="H76" s="19">
        <v>43108</v>
      </c>
      <c r="I76" s="20">
        <f t="shared" si="3"/>
        <v>43118</v>
      </c>
      <c r="J76" s="21">
        <v>1</v>
      </c>
      <c r="K76" s="21"/>
      <c r="L76" s="21"/>
      <c r="M76" s="21"/>
      <c r="N76" s="22"/>
      <c r="O76" s="21"/>
      <c r="P76" s="23">
        <f t="shared" si="4"/>
        <v>43112</v>
      </c>
      <c r="Q76" s="21"/>
      <c r="R76" s="22"/>
      <c r="S76" s="23" t="str">
        <f t="shared" si="5"/>
        <v>-</v>
      </c>
      <c r="T76" s="21"/>
      <c r="U76" s="22"/>
      <c r="V76" s="18"/>
      <c r="W76" s="21"/>
      <c r="X76" s="23"/>
      <c r="Y76" s="21"/>
      <c r="Z76" s="23"/>
      <c r="AA76" s="24"/>
    </row>
    <row r="77" spans="1:27" x14ac:dyDescent="0.25">
      <c r="A77" s="16">
        <v>75</v>
      </c>
      <c r="B77" s="17" t="s">
        <v>161</v>
      </c>
      <c r="C77" s="17" t="s">
        <v>162</v>
      </c>
      <c r="D77" s="17" t="s">
        <v>980</v>
      </c>
      <c r="E77" s="18" t="s">
        <v>42</v>
      </c>
      <c r="F77" s="55">
        <v>351</v>
      </c>
      <c r="G77" s="55">
        <v>51</v>
      </c>
      <c r="H77" s="19">
        <v>43108</v>
      </c>
      <c r="I77" s="20">
        <f t="shared" si="3"/>
        <v>43118</v>
      </c>
      <c r="J77" s="21"/>
      <c r="K77" s="21">
        <v>1</v>
      </c>
      <c r="L77" s="21"/>
      <c r="M77" s="21"/>
      <c r="N77" s="22">
        <v>43109</v>
      </c>
      <c r="O77" s="21" t="s">
        <v>163</v>
      </c>
      <c r="P77" s="23">
        <f t="shared" si="4"/>
        <v>43112</v>
      </c>
      <c r="Q77" s="21"/>
      <c r="R77" s="22"/>
      <c r="S77" s="23">
        <f t="shared" si="5"/>
        <v>43113</v>
      </c>
      <c r="T77" s="21"/>
      <c r="U77" s="22"/>
      <c r="V77" s="18"/>
      <c r="W77" s="21"/>
      <c r="X77" s="23"/>
      <c r="Y77" s="21"/>
      <c r="Z77" s="23"/>
      <c r="AA77" s="24"/>
    </row>
    <row r="78" spans="1:27" x14ac:dyDescent="0.25">
      <c r="A78" s="16">
        <v>76</v>
      </c>
      <c r="B78" s="17" t="s">
        <v>164</v>
      </c>
      <c r="C78" s="17" t="s">
        <v>165</v>
      </c>
      <c r="D78" s="17" t="s">
        <v>980</v>
      </c>
      <c r="E78" s="18" t="s">
        <v>42</v>
      </c>
      <c r="F78" s="55" t="s">
        <v>166</v>
      </c>
      <c r="G78" s="55">
        <v>53</v>
      </c>
      <c r="H78" s="19">
        <v>43108</v>
      </c>
      <c r="I78" s="20">
        <f t="shared" si="3"/>
        <v>43118</v>
      </c>
      <c r="J78" s="21">
        <v>1</v>
      </c>
      <c r="K78" s="21"/>
      <c r="L78" s="21"/>
      <c r="M78" s="21"/>
      <c r="N78" s="26"/>
      <c r="O78" s="21"/>
      <c r="P78" s="23">
        <f t="shared" si="4"/>
        <v>43112</v>
      </c>
      <c r="Q78" s="21"/>
      <c r="R78" s="22"/>
      <c r="S78" s="23" t="str">
        <f t="shared" si="5"/>
        <v>-</v>
      </c>
      <c r="T78" s="21"/>
      <c r="U78" s="22"/>
      <c r="V78" s="18"/>
      <c r="W78" s="21"/>
      <c r="X78" s="23"/>
      <c r="Y78" s="21"/>
      <c r="Z78" s="23"/>
      <c r="AA78" s="24"/>
    </row>
    <row r="79" spans="1:27" x14ac:dyDescent="0.25">
      <c r="A79" s="16">
        <v>77</v>
      </c>
      <c r="B79" s="17" t="s">
        <v>167</v>
      </c>
      <c r="C79" s="17" t="s">
        <v>168</v>
      </c>
      <c r="D79" s="17" t="s">
        <v>980</v>
      </c>
      <c r="E79" s="18" t="s">
        <v>42</v>
      </c>
      <c r="F79" s="55" t="s">
        <v>166</v>
      </c>
      <c r="G79" s="55">
        <v>53</v>
      </c>
      <c r="H79" s="19">
        <v>43108</v>
      </c>
      <c r="I79" s="20">
        <f t="shared" si="3"/>
        <v>43118</v>
      </c>
      <c r="J79" s="21">
        <v>1</v>
      </c>
      <c r="K79" s="21"/>
      <c r="L79" s="21"/>
      <c r="M79" s="21"/>
      <c r="N79" s="26"/>
      <c r="O79" s="21"/>
      <c r="P79" s="23">
        <f t="shared" si="4"/>
        <v>43112</v>
      </c>
      <c r="Q79" s="21"/>
      <c r="R79" s="22"/>
      <c r="S79" s="23" t="str">
        <f t="shared" si="5"/>
        <v>-</v>
      </c>
      <c r="T79" s="21"/>
      <c r="U79" s="22"/>
      <c r="V79" s="18"/>
      <c r="W79" s="21"/>
      <c r="X79" s="23"/>
      <c r="Y79" s="21"/>
      <c r="Z79" s="23"/>
      <c r="AA79" s="24"/>
    </row>
    <row r="80" spans="1:27" x14ac:dyDescent="0.25">
      <c r="A80" s="16">
        <v>78</v>
      </c>
      <c r="B80" s="17" t="s">
        <v>169</v>
      </c>
      <c r="C80" s="17" t="s">
        <v>170</v>
      </c>
      <c r="D80" s="17" t="s">
        <v>980</v>
      </c>
      <c r="E80" s="18" t="s">
        <v>42</v>
      </c>
      <c r="F80" s="55" t="s">
        <v>166</v>
      </c>
      <c r="G80" s="55">
        <v>53</v>
      </c>
      <c r="H80" s="19">
        <v>43108</v>
      </c>
      <c r="I80" s="20">
        <f t="shared" si="3"/>
        <v>43118</v>
      </c>
      <c r="J80" s="21">
        <v>1</v>
      </c>
      <c r="K80" s="21"/>
      <c r="L80" s="21"/>
      <c r="M80" s="21"/>
      <c r="N80" s="26"/>
      <c r="O80" s="21"/>
      <c r="P80" s="23">
        <f t="shared" si="4"/>
        <v>43112</v>
      </c>
      <c r="Q80" s="21"/>
      <c r="R80" s="22"/>
      <c r="S80" s="23" t="str">
        <f t="shared" si="5"/>
        <v>-</v>
      </c>
      <c r="T80" s="21"/>
      <c r="U80" s="22"/>
      <c r="V80" s="18"/>
      <c r="W80" s="21"/>
      <c r="X80" s="23"/>
      <c r="Y80" s="21"/>
      <c r="Z80" s="23"/>
      <c r="AA80" s="24"/>
    </row>
    <row r="81" spans="1:27" x14ac:dyDescent="0.25">
      <c r="A81" s="16">
        <v>79</v>
      </c>
      <c r="B81" s="17" t="s">
        <v>171</v>
      </c>
      <c r="C81" s="17" t="s">
        <v>172</v>
      </c>
      <c r="D81" s="17" t="s">
        <v>980</v>
      </c>
      <c r="E81" s="18" t="s">
        <v>42</v>
      </c>
      <c r="F81" s="55" t="s">
        <v>166</v>
      </c>
      <c r="G81" s="55">
        <v>53</v>
      </c>
      <c r="H81" s="19">
        <v>43108</v>
      </c>
      <c r="I81" s="20">
        <f t="shared" si="3"/>
        <v>43118</v>
      </c>
      <c r="J81" s="21">
        <v>1</v>
      </c>
      <c r="K81" s="21"/>
      <c r="L81" s="21"/>
      <c r="M81" s="21"/>
      <c r="N81" s="26"/>
      <c r="O81" s="21"/>
      <c r="P81" s="23">
        <f t="shared" si="4"/>
        <v>43112</v>
      </c>
      <c r="Q81" s="21"/>
      <c r="R81" s="22"/>
      <c r="S81" s="23" t="str">
        <f t="shared" si="5"/>
        <v>-</v>
      </c>
      <c r="T81" s="21"/>
      <c r="U81" s="22"/>
      <c r="V81" s="18"/>
      <c r="W81" s="21"/>
      <c r="X81" s="23"/>
      <c r="Y81" s="21"/>
      <c r="Z81" s="23"/>
      <c r="AA81" s="24"/>
    </row>
    <row r="82" spans="1:27" x14ac:dyDescent="0.25">
      <c r="A82" s="16">
        <v>80</v>
      </c>
      <c r="B82" s="17" t="s">
        <v>173</v>
      </c>
      <c r="C82" s="17" t="s">
        <v>174</v>
      </c>
      <c r="D82" s="17" t="s">
        <v>980</v>
      </c>
      <c r="E82" s="18" t="s">
        <v>42</v>
      </c>
      <c r="F82" s="55" t="s">
        <v>175</v>
      </c>
      <c r="G82" s="55">
        <v>54</v>
      </c>
      <c r="H82" s="19">
        <v>43108</v>
      </c>
      <c r="I82" s="20">
        <f t="shared" si="3"/>
        <v>43118</v>
      </c>
      <c r="J82" s="21">
        <v>1</v>
      </c>
      <c r="K82" s="21"/>
      <c r="L82" s="21"/>
      <c r="M82" s="21"/>
      <c r="N82" s="26"/>
      <c r="O82" s="21"/>
      <c r="P82" s="23">
        <f t="shared" si="4"/>
        <v>43112</v>
      </c>
      <c r="Q82" s="21"/>
      <c r="R82" s="22"/>
      <c r="S82" s="23" t="str">
        <f t="shared" si="5"/>
        <v>-</v>
      </c>
      <c r="T82" s="21"/>
      <c r="U82" s="22"/>
      <c r="V82" s="18"/>
      <c r="W82" s="21"/>
      <c r="X82" s="23"/>
      <c r="Y82" s="21"/>
      <c r="Z82" s="23"/>
      <c r="AA82" s="24"/>
    </row>
    <row r="83" spans="1:27" x14ac:dyDescent="0.25">
      <c r="A83" s="16">
        <v>81</v>
      </c>
      <c r="B83" s="17" t="s">
        <v>176</v>
      </c>
      <c r="C83" s="17" t="s">
        <v>177</v>
      </c>
      <c r="D83" s="17" t="s">
        <v>980</v>
      </c>
      <c r="E83" s="18" t="s">
        <v>42</v>
      </c>
      <c r="F83" s="55" t="s">
        <v>178</v>
      </c>
      <c r="G83" s="55">
        <v>56</v>
      </c>
      <c r="H83" s="19">
        <v>43108</v>
      </c>
      <c r="I83" s="20">
        <f t="shared" si="3"/>
        <v>43118</v>
      </c>
      <c r="J83" s="21">
        <v>1</v>
      </c>
      <c r="K83" s="21"/>
      <c r="L83" s="21"/>
      <c r="M83" s="21"/>
      <c r="N83" s="26"/>
      <c r="O83" s="21"/>
      <c r="P83" s="23">
        <f t="shared" si="4"/>
        <v>43112</v>
      </c>
      <c r="Q83" s="21"/>
      <c r="R83" s="22"/>
      <c r="S83" s="23" t="str">
        <f t="shared" si="5"/>
        <v>-</v>
      </c>
      <c r="T83" s="21"/>
      <c r="U83" s="22"/>
      <c r="V83" s="18"/>
      <c r="W83" s="21"/>
      <c r="X83" s="23"/>
      <c r="Y83" s="21"/>
      <c r="Z83" s="23"/>
      <c r="AA83" s="24"/>
    </row>
    <row r="84" spans="1:27" x14ac:dyDescent="0.25">
      <c r="A84" s="16">
        <v>82</v>
      </c>
      <c r="B84" s="17" t="s">
        <v>176</v>
      </c>
      <c r="C84" s="17" t="s">
        <v>179</v>
      </c>
      <c r="D84" s="17" t="s">
        <v>980</v>
      </c>
      <c r="E84" s="18" t="s">
        <v>42</v>
      </c>
      <c r="F84" s="55" t="s">
        <v>178</v>
      </c>
      <c r="G84" s="55">
        <v>56</v>
      </c>
      <c r="H84" s="19">
        <v>43108</v>
      </c>
      <c r="I84" s="20">
        <f t="shared" si="3"/>
        <v>43118</v>
      </c>
      <c r="J84" s="21">
        <v>1</v>
      </c>
      <c r="K84" s="21"/>
      <c r="L84" s="21"/>
      <c r="M84" s="21"/>
      <c r="N84" s="26"/>
      <c r="O84" s="21"/>
      <c r="P84" s="23">
        <f t="shared" si="4"/>
        <v>43112</v>
      </c>
      <c r="Q84" s="21"/>
      <c r="R84" s="22"/>
      <c r="S84" s="23" t="str">
        <f t="shared" si="5"/>
        <v>-</v>
      </c>
      <c r="T84" s="21"/>
      <c r="U84" s="22"/>
      <c r="V84" s="18"/>
      <c r="W84" s="21"/>
      <c r="X84" s="23"/>
      <c r="Y84" s="21"/>
      <c r="Z84" s="23"/>
      <c r="AA84" s="24"/>
    </row>
    <row r="85" spans="1:27" x14ac:dyDescent="0.25">
      <c r="A85" s="16">
        <v>83</v>
      </c>
      <c r="B85" s="17" t="s">
        <v>180</v>
      </c>
      <c r="C85" s="17" t="s">
        <v>181</v>
      </c>
      <c r="D85" s="17" t="s">
        <v>980</v>
      </c>
      <c r="E85" s="18" t="s">
        <v>42</v>
      </c>
      <c r="F85" s="55" t="s">
        <v>178</v>
      </c>
      <c r="G85" s="55">
        <v>56</v>
      </c>
      <c r="H85" s="19">
        <v>43108</v>
      </c>
      <c r="I85" s="20">
        <f t="shared" si="3"/>
        <v>43118</v>
      </c>
      <c r="J85" s="21">
        <v>1</v>
      </c>
      <c r="K85" s="21"/>
      <c r="L85" s="21"/>
      <c r="M85" s="21"/>
      <c r="N85" s="26"/>
      <c r="O85" s="21"/>
      <c r="P85" s="23">
        <f t="shared" si="4"/>
        <v>43112</v>
      </c>
      <c r="Q85" s="21"/>
      <c r="R85" s="22"/>
      <c r="S85" s="23" t="str">
        <f t="shared" si="5"/>
        <v>-</v>
      </c>
      <c r="T85" s="21"/>
      <c r="U85" s="22"/>
      <c r="V85" s="18"/>
      <c r="W85" s="21"/>
      <c r="X85" s="23"/>
      <c r="Y85" s="21"/>
      <c r="Z85" s="23"/>
      <c r="AA85" s="24"/>
    </row>
    <row r="86" spans="1:27" x14ac:dyDescent="0.25">
      <c r="A86" s="16">
        <v>84</v>
      </c>
      <c r="B86" s="17" t="s">
        <v>182</v>
      </c>
      <c r="C86" s="17" t="s">
        <v>183</v>
      </c>
      <c r="D86" s="17" t="s">
        <v>980</v>
      </c>
      <c r="E86" s="18" t="s">
        <v>42</v>
      </c>
      <c r="F86" s="55" t="s">
        <v>178</v>
      </c>
      <c r="G86" s="55">
        <v>56</v>
      </c>
      <c r="H86" s="19">
        <v>43108</v>
      </c>
      <c r="I86" s="20">
        <f t="shared" si="3"/>
        <v>43118</v>
      </c>
      <c r="J86" s="21">
        <v>1</v>
      </c>
      <c r="K86" s="21"/>
      <c r="L86" s="21"/>
      <c r="M86" s="21"/>
      <c r="N86" s="26"/>
      <c r="O86" s="21"/>
      <c r="P86" s="23">
        <f t="shared" si="4"/>
        <v>43112</v>
      </c>
      <c r="Q86" s="21"/>
      <c r="R86" s="22"/>
      <c r="S86" s="23" t="str">
        <f t="shared" si="5"/>
        <v>-</v>
      </c>
      <c r="T86" s="21"/>
      <c r="U86" s="22"/>
      <c r="V86" s="18"/>
      <c r="W86" s="21"/>
      <c r="X86" s="23"/>
      <c r="Y86" s="21"/>
      <c r="Z86" s="23"/>
      <c r="AA86" s="24"/>
    </row>
    <row r="87" spans="1:27" x14ac:dyDescent="0.25">
      <c r="A87" s="16">
        <v>85</v>
      </c>
      <c r="B87" s="17" t="s">
        <v>184</v>
      </c>
      <c r="C87" s="17" t="s">
        <v>185</v>
      </c>
      <c r="D87" s="17" t="s">
        <v>980</v>
      </c>
      <c r="E87" s="18" t="s">
        <v>42</v>
      </c>
      <c r="F87" s="55" t="s">
        <v>178</v>
      </c>
      <c r="G87" s="55">
        <v>56</v>
      </c>
      <c r="H87" s="19">
        <v>43108</v>
      </c>
      <c r="I87" s="20">
        <f t="shared" si="3"/>
        <v>43118</v>
      </c>
      <c r="J87" s="21">
        <v>1</v>
      </c>
      <c r="K87" s="21"/>
      <c r="L87" s="21"/>
      <c r="M87" s="21"/>
      <c r="N87" s="26"/>
      <c r="O87" s="21"/>
      <c r="P87" s="23">
        <f t="shared" si="4"/>
        <v>43112</v>
      </c>
      <c r="Q87" s="21"/>
      <c r="R87" s="22"/>
      <c r="S87" s="23" t="str">
        <f t="shared" si="5"/>
        <v>-</v>
      </c>
      <c r="T87" s="21"/>
      <c r="U87" s="22"/>
      <c r="V87" s="18"/>
      <c r="W87" s="21"/>
      <c r="X87" s="23"/>
      <c r="Y87" s="21"/>
      <c r="Z87" s="23"/>
      <c r="AA87" s="24"/>
    </row>
    <row r="88" spans="1:27" x14ac:dyDescent="0.25">
      <c r="A88" s="16">
        <v>86</v>
      </c>
      <c r="B88" s="17" t="s">
        <v>186</v>
      </c>
      <c r="C88" s="17" t="s">
        <v>187</v>
      </c>
      <c r="D88" s="17" t="s">
        <v>980</v>
      </c>
      <c r="E88" s="18" t="s">
        <v>42</v>
      </c>
      <c r="F88" s="55" t="s">
        <v>178</v>
      </c>
      <c r="G88" s="55">
        <v>56</v>
      </c>
      <c r="H88" s="19">
        <v>43108</v>
      </c>
      <c r="I88" s="20">
        <f t="shared" si="3"/>
        <v>43118</v>
      </c>
      <c r="J88" s="21">
        <v>1</v>
      </c>
      <c r="K88" s="21"/>
      <c r="L88" s="21"/>
      <c r="M88" s="21"/>
      <c r="N88" s="26"/>
      <c r="O88" s="21"/>
      <c r="P88" s="23">
        <f t="shared" si="4"/>
        <v>43112</v>
      </c>
      <c r="Q88" s="21"/>
      <c r="R88" s="22"/>
      <c r="S88" s="23" t="str">
        <f t="shared" si="5"/>
        <v>-</v>
      </c>
      <c r="T88" s="21"/>
      <c r="U88" s="22"/>
      <c r="V88" s="18"/>
      <c r="W88" s="21"/>
      <c r="X88" s="23"/>
      <c r="Y88" s="21"/>
      <c r="Z88" s="23"/>
      <c r="AA88" s="24"/>
    </row>
    <row r="89" spans="1:27" x14ac:dyDescent="0.25">
      <c r="A89" s="16">
        <v>87</v>
      </c>
      <c r="B89" s="17" t="s">
        <v>188</v>
      </c>
      <c r="C89" s="17" t="s">
        <v>189</v>
      </c>
      <c r="D89" s="17" t="s">
        <v>980</v>
      </c>
      <c r="E89" s="18" t="s">
        <v>42</v>
      </c>
      <c r="F89" s="55" t="s">
        <v>190</v>
      </c>
      <c r="G89" s="55">
        <v>59</v>
      </c>
      <c r="H89" s="19">
        <v>43108</v>
      </c>
      <c r="I89" s="20">
        <f t="shared" si="3"/>
        <v>43118</v>
      </c>
      <c r="J89" s="21">
        <v>1</v>
      </c>
      <c r="K89" s="21"/>
      <c r="L89" s="21"/>
      <c r="M89" s="21"/>
      <c r="N89" s="26"/>
      <c r="O89" s="21"/>
      <c r="P89" s="23">
        <f t="shared" si="4"/>
        <v>43112</v>
      </c>
      <c r="Q89" s="21"/>
      <c r="R89" s="22"/>
      <c r="S89" s="23" t="str">
        <f t="shared" si="5"/>
        <v>-</v>
      </c>
      <c r="T89" s="21"/>
      <c r="U89" s="22"/>
      <c r="V89" s="18"/>
      <c r="W89" s="21"/>
      <c r="X89" s="23">
        <v>43115</v>
      </c>
      <c r="Y89" s="21"/>
      <c r="Z89" s="23"/>
      <c r="AA89" s="24"/>
    </row>
    <row r="90" spans="1:27" x14ac:dyDescent="0.25">
      <c r="A90" s="16">
        <v>88</v>
      </c>
      <c r="B90" s="17" t="s">
        <v>191</v>
      </c>
      <c r="C90" s="17" t="s">
        <v>192</v>
      </c>
      <c r="D90" s="17" t="s">
        <v>980</v>
      </c>
      <c r="E90" s="18" t="s">
        <v>42</v>
      </c>
      <c r="F90" s="55" t="s">
        <v>190</v>
      </c>
      <c r="G90" s="55">
        <v>59</v>
      </c>
      <c r="H90" s="19">
        <v>43108</v>
      </c>
      <c r="I90" s="20">
        <f t="shared" si="3"/>
        <v>43118</v>
      </c>
      <c r="J90" s="21">
        <v>1</v>
      </c>
      <c r="K90" s="21"/>
      <c r="L90" s="21"/>
      <c r="M90" s="21"/>
      <c r="N90" s="26"/>
      <c r="O90" s="21"/>
      <c r="P90" s="23">
        <f t="shared" si="4"/>
        <v>43112</v>
      </c>
      <c r="Q90" s="21"/>
      <c r="R90" s="22"/>
      <c r="S90" s="23" t="str">
        <f t="shared" si="5"/>
        <v>-</v>
      </c>
      <c r="T90" s="21"/>
      <c r="U90" s="22"/>
      <c r="V90" s="18"/>
      <c r="W90" s="21"/>
      <c r="X90" s="23">
        <v>43115</v>
      </c>
      <c r="Y90" s="21"/>
      <c r="Z90" s="23"/>
      <c r="AA90" s="24"/>
    </row>
    <row r="91" spans="1:27" x14ac:dyDescent="0.25">
      <c r="A91" s="16">
        <v>89</v>
      </c>
      <c r="B91" s="17" t="s">
        <v>193</v>
      </c>
      <c r="C91" s="17" t="s">
        <v>194</v>
      </c>
      <c r="D91" s="17" t="s">
        <v>980</v>
      </c>
      <c r="E91" s="18" t="s">
        <v>42</v>
      </c>
      <c r="F91" s="55" t="s">
        <v>190</v>
      </c>
      <c r="G91" s="55">
        <v>59</v>
      </c>
      <c r="H91" s="19">
        <v>43108</v>
      </c>
      <c r="I91" s="20">
        <f t="shared" si="3"/>
        <v>43118</v>
      </c>
      <c r="J91" s="21">
        <v>1</v>
      </c>
      <c r="K91" s="21"/>
      <c r="L91" s="21"/>
      <c r="M91" s="21"/>
      <c r="N91" s="26"/>
      <c r="O91" s="21"/>
      <c r="P91" s="23">
        <f t="shared" si="4"/>
        <v>43112</v>
      </c>
      <c r="Q91" s="21"/>
      <c r="R91" s="22"/>
      <c r="S91" s="23" t="str">
        <f t="shared" si="5"/>
        <v>-</v>
      </c>
      <c r="T91" s="21"/>
      <c r="U91" s="22"/>
      <c r="V91" s="18"/>
      <c r="W91" s="21"/>
      <c r="X91" s="23">
        <v>43115</v>
      </c>
      <c r="Y91" s="21"/>
      <c r="Z91" s="23"/>
      <c r="AA91" s="24"/>
    </row>
    <row r="92" spans="1:27" x14ac:dyDescent="0.25">
      <c r="A92" s="16">
        <v>90</v>
      </c>
      <c r="B92" s="17" t="s">
        <v>193</v>
      </c>
      <c r="C92" s="17" t="s">
        <v>195</v>
      </c>
      <c r="D92" s="17" t="s">
        <v>980</v>
      </c>
      <c r="E92" s="18" t="s">
        <v>42</v>
      </c>
      <c r="F92" s="55" t="s">
        <v>190</v>
      </c>
      <c r="G92" s="55">
        <v>59</v>
      </c>
      <c r="H92" s="19">
        <v>43108</v>
      </c>
      <c r="I92" s="20">
        <f t="shared" si="3"/>
        <v>43118</v>
      </c>
      <c r="J92" s="21">
        <v>1</v>
      </c>
      <c r="K92" s="21"/>
      <c r="L92" s="21"/>
      <c r="M92" s="21"/>
      <c r="N92" s="26"/>
      <c r="O92" s="21"/>
      <c r="P92" s="23">
        <f t="shared" si="4"/>
        <v>43112</v>
      </c>
      <c r="Q92" s="21"/>
      <c r="R92" s="22"/>
      <c r="S92" s="23" t="str">
        <f t="shared" si="5"/>
        <v>-</v>
      </c>
      <c r="T92" s="21"/>
      <c r="U92" s="22"/>
      <c r="V92" s="18"/>
      <c r="W92" s="21"/>
      <c r="X92" s="23">
        <v>43115</v>
      </c>
      <c r="Y92" s="21"/>
      <c r="Z92" s="23"/>
      <c r="AA92" s="24"/>
    </row>
    <row r="93" spans="1:27" x14ac:dyDescent="0.25">
      <c r="A93" s="16">
        <v>91</v>
      </c>
      <c r="B93" s="17" t="s">
        <v>107</v>
      </c>
      <c r="C93" s="17" t="s">
        <v>108</v>
      </c>
      <c r="D93" s="17" t="s">
        <v>980</v>
      </c>
      <c r="E93" s="18" t="s">
        <v>42</v>
      </c>
      <c r="F93" s="55" t="s">
        <v>190</v>
      </c>
      <c r="G93" s="55">
        <v>59</v>
      </c>
      <c r="H93" s="19">
        <v>43108</v>
      </c>
      <c r="I93" s="20">
        <f t="shared" si="3"/>
        <v>43118</v>
      </c>
      <c r="J93" s="21">
        <v>1</v>
      </c>
      <c r="K93" s="21"/>
      <c r="L93" s="21"/>
      <c r="M93" s="21"/>
      <c r="N93" s="26"/>
      <c r="O93" s="21"/>
      <c r="P93" s="23">
        <f t="shared" si="4"/>
        <v>43112</v>
      </c>
      <c r="Q93" s="21"/>
      <c r="R93" s="22"/>
      <c r="S93" s="23" t="str">
        <f t="shared" si="5"/>
        <v>-</v>
      </c>
      <c r="T93" s="21"/>
      <c r="U93" s="22"/>
      <c r="V93" s="18"/>
      <c r="W93" s="21"/>
      <c r="X93" s="23">
        <v>43115</v>
      </c>
      <c r="Y93" s="21"/>
      <c r="Z93" s="23"/>
      <c r="AA93" s="24"/>
    </row>
    <row r="94" spans="1:27" x14ac:dyDescent="0.25">
      <c r="A94" s="16">
        <v>92</v>
      </c>
      <c r="B94" s="17" t="s">
        <v>196</v>
      </c>
      <c r="C94" s="17" t="s">
        <v>197</v>
      </c>
      <c r="D94" s="17" t="s">
        <v>980</v>
      </c>
      <c r="E94" s="18" t="s">
        <v>42</v>
      </c>
      <c r="F94" s="55" t="s">
        <v>190</v>
      </c>
      <c r="G94" s="55">
        <v>59</v>
      </c>
      <c r="H94" s="19">
        <v>43108</v>
      </c>
      <c r="I94" s="20">
        <f t="shared" si="3"/>
        <v>43118</v>
      </c>
      <c r="J94" s="21">
        <v>1</v>
      </c>
      <c r="K94" s="21"/>
      <c r="L94" s="21"/>
      <c r="M94" s="21"/>
      <c r="N94" s="26"/>
      <c r="O94" s="21"/>
      <c r="P94" s="23">
        <f t="shared" si="4"/>
        <v>43112</v>
      </c>
      <c r="Q94" s="21"/>
      <c r="R94" s="22"/>
      <c r="S94" s="23" t="str">
        <f t="shared" si="5"/>
        <v>-</v>
      </c>
      <c r="T94" s="21"/>
      <c r="U94" s="22"/>
      <c r="V94" s="18"/>
      <c r="W94" s="21"/>
      <c r="X94" s="23">
        <v>43115</v>
      </c>
      <c r="Y94" s="21"/>
      <c r="Z94" s="23"/>
      <c r="AA94" s="24"/>
    </row>
    <row r="95" spans="1:27" x14ac:dyDescent="0.25">
      <c r="A95" s="16">
        <v>93</v>
      </c>
      <c r="B95" s="17" t="s">
        <v>198</v>
      </c>
      <c r="C95" s="17" t="s">
        <v>199</v>
      </c>
      <c r="D95" s="17" t="s">
        <v>980</v>
      </c>
      <c r="E95" s="18" t="s">
        <v>42</v>
      </c>
      <c r="F95" s="55" t="s">
        <v>190</v>
      </c>
      <c r="G95" s="55">
        <v>59</v>
      </c>
      <c r="H95" s="19">
        <v>43108</v>
      </c>
      <c r="I95" s="20">
        <f t="shared" si="3"/>
        <v>43118</v>
      </c>
      <c r="J95" s="21">
        <v>1</v>
      </c>
      <c r="K95" s="21"/>
      <c r="L95" s="21"/>
      <c r="M95" s="21"/>
      <c r="N95" s="26"/>
      <c r="O95" s="21"/>
      <c r="P95" s="23">
        <f t="shared" si="4"/>
        <v>43112</v>
      </c>
      <c r="Q95" s="21"/>
      <c r="R95" s="22"/>
      <c r="S95" s="23" t="str">
        <f t="shared" si="5"/>
        <v>-</v>
      </c>
      <c r="T95" s="21"/>
      <c r="U95" s="22"/>
      <c r="V95" s="18"/>
      <c r="W95" s="21"/>
      <c r="X95" s="23">
        <v>43115</v>
      </c>
      <c r="Y95" s="21"/>
      <c r="Z95" s="23"/>
      <c r="AA95" s="24"/>
    </row>
    <row r="96" spans="1:27" x14ac:dyDescent="0.25">
      <c r="A96" s="16">
        <v>94</v>
      </c>
      <c r="B96" s="17" t="s">
        <v>200</v>
      </c>
      <c r="C96" s="17" t="s">
        <v>201</v>
      </c>
      <c r="D96" s="17" t="s">
        <v>980</v>
      </c>
      <c r="E96" s="18" t="s">
        <v>42</v>
      </c>
      <c r="F96" s="55" t="s">
        <v>190</v>
      </c>
      <c r="G96" s="55">
        <v>59</v>
      </c>
      <c r="H96" s="19">
        <v>43108</v>
      </c>
      <c r="I96" s="20">
        <f t="shared" si="3"/>
        <v>43118</v>
      </c>
      <c r="J96" s="21">
        <v>1</v>
      </c>
      <c r="K96" s="21"/>
      <c r="L96" s="21"/>
      <c r="M96" s="21"/>
      <c r="N96" s="26"/>
      <c r="O96" s="21"/>
      <c r="P96" s="23">
        <f t="shared" si="4"/>
        <v>43112</v>
      </c>
      <c r="Q96" s="21"/>
      <c r="R96" s="22"/>
      <c r="S96" s="23" t="str">
        <f t="shared" si="5"/>
        <v>-</v>
      </c>
      <c r="T96" s="21"/>
      <c r="U96" s="22"/>
      <c r="V96" s="18"/>
      <c r="W96" s="21"/>
      <c r="X96" s="23">
        <v>43115</v>
      </c>
      <c r="Y96" s="21"/>
      <c r="Z96" s="23"/>
      <c r="AA96" s="24"/>
    </row>
    <row r="97" spans="1:27" x14ac:dyDescent="0.25">
      <c r="A97" s="16">
        <v>95</v>
      </c>
      <c r="B97" s="17" t="s">
        <v>202</v>
      </c>
      <c r="C97" s="17" t="s">
        <v>203</v>
      </c>
      <c r="D97" s="17" t="s">
        <v>980</v>
      </c>
      <c r="E97" s="18" t="s">
        <v>42</v>
      </c>
      <c r="F97" s="55" t="s">
        <v>204</v>
      </c>
      <c r="G97" s="55">
        <v>64</v>
      </c>
      <c r="H97" s="19">
        <v>43108</v>
      </c>
      <c r="I97" s="20">
        <f t="shared" si="3"/>
        <v>43118</v>
      </c>
      <c r="J97" s="21">
        <v>1</v>
      </c>
      <c r="K97" s="21"/>
      <c r="L97" s="21"/>
      <c r="M97" s="21"/>
      <c r="N97" s="26"/>
      <c r="O97" s="21"/>
      <c r="P97" s="23">
        <f t="shared" si="4"/>
        <v>43112</v>
      </c>
      <c r="Q97" s="21"/>
      <c r="R97" s="22"/>
      <c r="S97" s="23" t="str">
        <f t="shared" si="5"/>
        <v>-</v>
      </c>
      <c r="T97" s="21"/>
      <c r="U97" s="22"/>
      <c r="V97" s="18"/>
      <c r="W97" s="21"/>
      <c r="X97" s="23"/>
      <c r="Y97" s="21"/>
      <c r="Z97" s="23"/>
      <c r="AA97" s="24"/>
    </row>
    <row r="98" spans="1:27" x14ac:dyDescent="0.25">
      <c r="A98" s="16">
        <v>96</v>
      </c>
      <c r="B98" s="17" t="s">
        <v>205</v>
      </c>
      <c r="C98" s="17" t="s">
        <v>206</v>
      </c>
      <c r="D98" s="17" t="s">
        <v>980</v>
      </c>
      <c r="E98" s="18" t="s">
        <v>42</v>
      </c>
      <c r="F98" s="55" t="s">
        <v>204</v>
      </c>
      <c r="G98" s="55">
        <v>64</v>
      </c>
      <c r="H98" s="19">
        <v>43108</v>
      </c>
      <c r="I98" s="20">
        <f t="shared" si="3"/>
        <v>43118</v>
      </c>
      <c r="J98" s="21">
        <v>1</v>
      </c>
      <c r="K98" s="21"/>
      <c r="L98" s="21"/>
      <c r="M98" s="21"/>
      <c r="N98" s="26"/>
      <c r="O98" s="21"/>
      <c r="P98" s="23">
        <f t="shared" si="4"/>
        <v>43112</v>
      </c>
      <c r="Q98" s="21"/>
      <c r="R98" s="22"/>
      <c r="S98" s="23" t="str">
        <f t="shared" si="5"/>
        <v>-</v>
      </c>
      <c r="T98" s="21"/>
      <c r="U98" s="22"/>
      <c r="V98" s="18"/>
      <c r="W98" s="21"/>
      <c r="X98" s="23"/>
      <c r="Y98" s="21"/>
      <c r="Z98" s="23"/>
      <c r="AA98" s="24"/>
    </row>
    <row r="99" spans="1:27" x14ac:dyDescent="0.25">
      <c r="A99" s="16">
        <v>97</v>
      </c>
      <c r="B99" s="17" t="s">
        <v>207</v>
      </c>
      <c r="C99" s="17" t="s">
        <v>208</v>
      </c>
      <c r="D99" s="17" t="s">
        <v>980</v>
      </c>
      <c r="E99" s="18" t="s">
        <v>42</v>
      </c>
      <c r="F99" s="55" t="s">
        <v>204</v>
      </c>
      <c r="G99" s="55">
        <v>64</v>
      </c>
      <c r="H99" s="19">
        <v>43108</v>
      </c>
      <c r="I99" s="20">
        <f t="shared" si="3"/>
        <v>43118</v>
      </c>
      <c r="J99" s="21">
        <v>1</v>
      </c>
      <c r="K99" s="21"/>
      <c r="L99" s="21"/>
      <c r="M99" s="21"/>
      <c r="N99" s="26"/>
      <c r="O99" s="21"/>
      <c r="P99" s="23">
        <f t="shared" si="4"/>
        <v>43112</v>
      </c>
      <c r="Q99" s="21"/>
      <c r="R99" s="22"/>
      <c r="S99" s="23" t="str">
        <f t="shared" si="5"/>
        <v>-</v>
      </c>
      <c r="T99" s="21"/>
      <c r="U99" s="22"/>
      <c r="V99" s="18"/>
      <c r="W99" s="21"/>
      <c r="X99" s="23"/>
      <c r="Y99" s="21"/>
      <c r="Z99" s="23"/>
      <c r="AA99" s="24"/>
    </row>
    <row r="100" spans="1:27" x14ac:dyDescent="0.25">
      <c r="A100" s="16">
        <v>98</v>
      </c>
      <c r="B100" s="17" t="s">
        <v>109</v>
      </c>
      <c r="C100" s="17" t="s">
        <v>209</v>
      </c>
      <c r="D100" s="17" t="s">
        <v>980</v>
      </c>
      <c r="E100" s="18" t="s">
        <v>42</v>
      </c>
      <c r="F100" s="55" t="s">
        <v>204</v>
      </c>
      <c r="G100" s="55">
        <v>64</v>
      </c>
      <c r="H100" s="19">
        <v>43108</v>
      </c>
      <c r="I100" s="20">
        <f t="shared" si="3"/>
        <v>43118</v>
      </c>
      <c r="J100" s="21">
        <v>1</v>
      </c>
      <c r="K100" s="21"/>
      <c r="L100" s="21"/>
      <c r="M100" s="21"/>
      <c r="N100" s="26"/>
      <c r="O100" s="21"/>
      <c r="P100" s="23">
        <f t="shared" si="4"/>
        <v>43112</v>
      </c>
      <c r="Q100" s="21"/>
      <c r="R100" s="22"/>
      <c r="S100" s="23" t="str">
        <f t="shared" si="5"/>
        <v>-</v>
      </c>
      <c r="T100" s="21"/>
      <c r="U100" s="22"/>
      <c r="V100" s="18"/>
      <c r="W100" s="21"/>
      <c r="X100" s="23"/>
      <c r="Y100" s="21"/>
      <c r="Z100" s="23"/>
      <c r="AA100" s="24"/>
    </row>
    <row r="101" spans="1:27" x14ac:dyDescent="0.25">
      <c r="A101" s="16">
        <v>99</v>
      </c>
      <c r="B101" s="17" t="s">
        <v>210</v>
      </c>
      <c r="C101" s="17" t="s">
        <v>211</v>
      </c>
      <c r="D101" s="17" t="s">
        <v>980</v>
      </c>
      <c r="E101" s="18" t="s">
        <v>42</v>
      </c>
      <c r="F101" s="55" t="s">
        <v>204</v>
      </c>
      <c r="G101" s="55">
        <v>64</v>
      </c>
      <c r="H101" s="19">
        <v>43108</v>
      </c>
      <c r="I101" s="20">
        <f t="shared" si="3"/>
        <v>43118</v>
      </c>
      <c r="J101" s="21">
        <v>1</v>
      </c>
      <c r="K101" s="21"/>
      <c r="L101" s="21"/>
      <c r="M101" s="21"/>
      <c r="N101" s="26"/>
      <c r="O101" s="21"/>
      <c r="P101" s="23">
        <f t="shared" si="4"/>
        <v>43112</v>
      </c>
      <c r="Q101" s="21"/>
      <c r="R101" s="22"/>
      <c r="S101" s="23" t="str">
        <f t="shared" si="5"/>
        <v>-</v>
      </c>
      <c r="T101" s="21"/>
      <c r="U101" s="22"/>
      <c r="V101" s="18"/>
      <c r="W101" s="21"/>
      <c r="X101" s="23"/>
      <c r="Y101" s="21"/>
      <c r="Z101" s="23"/>
      <c r="AA101" s="24"/>
    </row>
    <row r="102" spans="1:27" x14ac:dyDescent="0.25">
      <c r="A102" s="16">
        <v>100</v>
      </c>
      <c r="B102" s="17" t="s">
        <v>212</v>
      </c>
      <c r="C102" s="17" t="s">
        <v>213</v>
      </c>
      <c r="D102" s="17" t="s">
        <v>980</v>
      </c>
      <c r="E102" s="18" t="s">
        <v>42</v>
      </c>
      <c r="F102" s="55" t="s">
        <v>204</v>
      </c>
      <c r="G102" s="55">
        <v>64</v>
      </c>
      <c r="H102" s="19">
        <v>43108</v>
      </c>
      <c r="I102" s="20">
        <f t="shared" si="3"/>
        <v>43118</v>
      </c>
      <c r="J102" s="21">
        <v>1</v>
      </c>
      <c r="K102" s="21"/>
      <c r="L102" s="21"/>
      <c r="M102" s="21"/>
      <c r="N102" s="26"/>
      <c r="O102" s="21"/>
      <c r="P102" s="23">
        <f t="shared" si="4"/>
        <v>43112</v>
      </c>
      <c r="Q102" s="21"/>
      <c r="R102" s="22"/>
      <c r="S102" s="23" t="str">
        <f t="shared" si="5"/>
        <v>-</v>
      </c>
      <c r="T102" s="21"/>
      <c r="U102" s="22"/>
      <c r="V102" s="18"/>
      <c r="W102" s="21"/>
      <c r="X102" s="23"/>
      <c r="Y102" s="21"/>
      <c r="Z102" s="23"/>
      <c r="AA102" s="24"/>
    </row>
    <row r="103" spans="1:27" x14ac:dyDescent="0.25">
      <c r="A103" s="16">
        <v>101</v>
      </c>
      <c r="B103" s="17" t="s">
        <v>214</v>
      </c>
      <c r="C103" s="17" t="s">
        <v>215</v>
      </c>
      <c r="D103" s="17" t="s">
        <v>980</v>
      </c>
      <c r="E103" s="18" t="s">
        <v>42</v>
      </c>
      <c r="F103" s="55" t="s">
        <v>204</v>
      </c>
      <c r="G103" s="55">
        <v>64</v>
      </c>
      <c r="H103" s="19">
        <v>43108</v>
      </c>
      <c r="I103" s="20">
        <f t="shared" si="3"/>
        <v>43118</v>
      </c>
      <c r="J103" s="21">
        <v>1</v>
      </c>
      <c r="K103" s="21"/>
      <c r="L103" s="21"/>
      <c r="M103" s="21"/>
      <c r="N103" s="26"/>
      <c r="O103" s="21"/>
      <c r="P103" s="23">
        <f t="shared" si="4"/>
        <v>43112</v>
      </c>
      <c r="Q103" s="21"/>
      <c r="R103" s="22"/>
      <c r="S103" s="23" t="str">
        <f t="shared" si="5"/>
        <v>-</v>
      </c>
      <c r="T103" s="21"/>
      <c r="U103" s="22"/>
      <c r="V103" s="18"/>
      <c r="W103" s="21"/>
      <c r="X103" s="23"/>
      <c r="Y103" s="21"/>
      <c r="Z103" s="23"/>
      <c r="AA103" s="24"/>
    </row>
    <row r="104" spans="1:27" x14ac:dyDescent="0.25">
      <c r="A104" s="16">
        <v>102</v>
      </c>
      <c r="B104" s="17" t="s">
        <v>216</v>
      </c>
      <c r="C104" s="17" t="s">
        <v>217</v>
      </c>
      <c r="D104" s="17" t="s">
        <v>980</v>
      </c>
      <c r="E104" s="18" t="s">
        <v>42</v>
      </c>
      <c r="F104" s="55" t="s">
        <v>204</v>
      </c>
      <c r="G104" s="55">
        <v>64</v>
      </c>
      <c r="H104" s="19">
        <v>43108</v>
      </c>
      <c r="I104" s="20">
        <f t="shared" si="3"/>
        <v>43118</v>
      </c>
      <c r="J104" s="21">
        <v>1</v>
      </c>
      <c r="K104" s="21"/>
      <c r="L104" s="21"/>
      <c r="M104" s="21"/>
      <c r="N104" s="26"/>
      <c r="O104" s="21"/>
      <c r="P104" s="23">
        <f t="shared" si="4"/>
        <v>43112</v>
      </c>
      <c r="Q104" s="21"/>
      <c r="R104" s="22"/>
      <c r="S104" s="23" t="str">
        <f t="shared" si="5"/>
        <v>-</v>
      </c>
      <c r="T104" s="21"/>
      <c r="U104" s="22"/>
      <c r="V104" s="18"/>
      <c r="W104" s="21"/>
      <c r="X104" s="23"/>
      <c r="Y104" s="21"/>
      <c r="Z104" s="23"/>
      <c r="AA104" s="24"/>
    </row>
    <row r="105" spans="1:27" x14ac:dyDescent="0.25">
      <c r="A105" s="16">
        <v>104</v>
      </c>
      <c r="B105" s="17" t="s">
        <v>220</v>
      </c>
      <c r="C105" s="17" t="s">
        <v>221</v>
      </c>
      <c r="D105" s="17" t="s">
        <v>980</v>
      </c>
      <c r="E105" s="18" t="s">
        <v>42</v>
      </c>
      <c r="F105" s="55" t="s">
        <v>222</v>
      </c>
      <c r="G105" s="55">
        <v>70</v>
      </c>
      <c r="H105" s="19">
        <v>43108</v>
      </c>
      <c r="I105" s="20">
        <f t="shared" si="3"/>
        <v>43118</v>
      </c>
      <c r="J105" s="21">
        <v>1</v>
      </c>
      <c r="K105" s="21"/>
      <c r="L105" s="21"/>
      <c r="M105" s="21"/>
      <c r="N105" s="26"/>
      <c r="O105" s="21"/>
      <c r="P105" s="23">
        <f t="shared" si="4"/>
        <v>43112</v>
      </c>
      <c r="Q105" s="21"/>
      <c r="R105" s="22"/>
      <c r="S105" s="23" t="str">
        <f t="shared" si="5"/>
        <v>-</v>
      </c>
      <c r="T105" s="21"/>
      <c r="U105" s="22"/>
      <c r="V105" s="18"/>
      <c r="W105" s="21"/>
      <c r="X105" s="23"/>
      <c r="Y105" s="21"/>
      <c r="Z105" s="23"/>
      <c r="AA105" s="24"/>
    </row>
    <row r="106" spans="1:27" x14ac:dyDescent="0.25">
      <c r="A106" s="16">
        <v>105</v>
      </c>
      <c r="B106" s="17" t="s">
        <v>113</v>
      </c>
      <c r="C106" s="17" t="s">
        <v>114</v>
      </c>
      <c r="D106" s="17" t="s">
        <v>980</v>
      </c>
      <c r="E106" s="18" t="s">
        <v>42</v>
      </c>
      <c r="F106" s="55" t="s">
        <v>222</v>
      </c>
      <c r="G106" s="55">
        <v>70</v>
      </c>
      <c r="H106" s="19">
        <v>43108</v>
      </c>
      <c r="I106" s="20">
        <f t="shared" si="3"/>
        <v>43118</v>
      </c>
      <c r="J106" s="21">
        <v>1</v>
      </c>
      <c r="K106" s="21"/>
      <c r="L106" s="21"/>
      <c r="M106" s="21"/>
      <c r="N106" s="26"/>
      <c r="O106" s="21"/>
      <c r="P106" s="23">
        <f t="shared" si="4"/>
        <v>43112</v>
      </c>
      <c r="Q106" s="21"/>
      <c r="R106" s="22"/>
      <c r="S106" s="23" t="str">
        <f t="shared" si="5"/>
        <v>-</v>
      </c>
      <c r="T106" s="21"/>
      <c r="U106" s="22"/>
      <c r="V106" s="18"/>
      <c r="W106" s="21"/>
      <c r="X106" s="23"/>
      <c r="Y106" s="21"/>
      <c r="Z106" s="23"/>
      <c r="AA106" s="24"/>
    </row>
    <row r="107" spans="1:27" x14ac:dyDescent="0.25">
      <c r="A107" s="16">
        <v>106</v>
      </c>
      <c r="B107" s="17" t="s">
        <v>223</v>
      </c>
      <c r="C107" s="17" t="s">
        <v>224</v>
      </c>
      <c r="D107" s="17" t="s">
        <v>980</v>
      </c>
      <c r="E107" s="18" t="s">
        <v>42</v>
      </c>
      <c r="F107" s="55" t="s">
        <v>222</v>
      </c>
      <c r="G107" s="55">
        <v>70</v>
      </c>
      <c r="H107" s="19">
        <v>43108</v>
      </c>
      <c r="I107" s="20">
        <f t="shared" si="3"/>
        <v>43118</v>
      </c>
      <c r="J107" s="21">
        <v>1</v>
      </c>
      <c r="K107" s="21"/>
      <c r="L107" s="21"/>
      <c r="M107" s="21"/>
      <c r="N107" s="26"/>
      <c r="O107" s="21"/>
      <c r="P107" s="23">
        <f t="shared" si="4"/>
        <v>43112</v>
      </c>
      <c r="Q107" s="21"/>
      <c r="R107" s="22"/>
      <c r="S107" s="23" t="str">
        <f t="shared" si="5"/>
        <v>-</v>
      </c>
      <c r="T107" s="21"/>
      <c r="U107" s="22"/>
      <c r="V107" s="18"/>
      <c r="W107" s="21"/>
      <c r="X107" s="23"/>
      <c r="Y107" s="21"/>
      <c r="Z107" s="23"/>
      <c r="AA107" s="24"/>
    </row>
    <row r="108" spans="1:27" x14ac:dyDescent="0.25">
      <c r="A108" s="16">
        <v>107</v>
      </c>
      <c r="B108" s="17" t="s">
        <v>225</v>
      </c>
      <c r="C108" s="17" t="s">
        <v>226</v>
      </c>
      <c r="D108" s="17" t="s">
        <v>980</v>
      </c>
      <c r="E108" s="18" t="s">
        <v>42</v>
      </c>
      <c r="F108" s="55" t="s">
        <v>222</v>
      </c>
      <c r="G108" s="55">
        <v>70</v>
      </c>
      <c r="H108" s="19">
        <v>43108</v>
      </c>
      <c r="I108" s="20">
        <f t="shared" si="3"/>
        <v>43118</v>
      </c>
      <c r="J108" s="21">
        <v>1</v>
      </c>
      <c r="K108" s="21"/>
      <c r="L108" s="21"/>
      <c r="M108" s="21"/>
      <c r="N108" s="26"/>
      <c r="O108" s="21"/>
      <c r="P108" s="23">
        <f t="shared" si="4"/>
        <v>43112</v>
      </c>
      <c r="Q108" s="21"/>
      <c r="R108" s="22"/>
      <c r="S108" s="23" t="str">
        <f t="shared" si="5"/>
        <v>-</v>
      </c>
      <c r="T108" s="21"/>
      <c r="U108" s="22"/>
      <c r="V108" s="18"/>
      <c r="W108" s="21"/>
      <c r="X108" s="23"/>
      <c r="Y108" s="21"/>
      <c r="Z108" s="23"/>
      <c r="AA108" s="24"/>
    </row>
    <row r="109" spans="1:27" x14ac:dyDescent="0.25">
      <c r="A109" s="16">
        <v>108</v>
      </c>
      <c r="B109" s="17" t="s">
        <v>227</v>
      </c>
      <c r="C109" s="17" t="s">
        <v>228</v>
      </c>
      <c r="D109" s="17" t="s">
        <v>980</v>
      </c>
      <c r="E109" s="18" t="s">
        <v>42</v>
      </c>
      <c r="F109" s="55" t="s">
        <v>222</v>
      </c>
      <c r="G109" s="55">
        <v>70</v>
      </c>
      <c r="H109" s="19">
        <v>43108</v>
      </c>
      <c r="I109" s="20">
        <f t="shared" si="3"/>
        <v>43118</v>
      </c>
      <c r="J109" s="21">
        <v>1</v>
      </c>
      <c r="K109" s="21"/>
      <c r="L109" s="21"/>
      <c r="M109" s="21"/>
      <c r="N109" s="26"/>
      <c r="O109" s="21"/>
      <c r="P109" s="23">
        <f t="shared" si="4"/>
        <v>43112</v>
      </c>
      <c r="Q109" s="21"/>
      <c r="R109" s="22"/>
      <c r="S109" s="23" t="str">
        <f t="shared" si="5"/>
        <v>-</v>
      </c>
      <c r="T109" s="21"/>
      <c r="U109" s="22"/>
      <c r="V109" s="18"/>
      <c r="W109" s="21"/>
      <c r="X109" s="23"/>
      <c r="Y109" s="21"/>
      <c r="Z109" s="23"/>
      <c r="AA109" s="24"/>
    </row>
    <row r="110" spans="1:27" x14ac:dyDescent="0.25">
      <c r="A110" s="16">
        <v>109</v>
      </c>
      <c r="B110" s="17" t="s">
        <v>229</v>
      </c>
      <c r="C110" s="17" t="s">
        <v>230</v>
      </c>
      <c r="D110" s="17" t="s">
        <v>980</v>
      </c>
      <c r="E110" s="18" t="s">
        <v>55</v>
      </c>
      <c r="F110" s="55" t="s">
        <v>231</v>
      </c>
      <c r="G110" s="55">
        <v>41</v>
      </c>
      <c r="H110" s="19">
        <v>43108</v>
      </c>
      <c r="I110" s="20">
        <f t="shared" si="3"/>
        <v>43118</v>
      </c>
      <c r="J110" s="21">
        <v>1</v>
      </c>
      <c r="K110" s="21"/>
      <c r="L110" s="21"/>
      <c r="M110" s="21"/>
      <c r="N110" s="26"/>
      <c r="O110" s="21"/>
      <c r="P110" s="23">
        <f t="shared" si="4"/>
        <v>43112</v>
      </c>
      <c r="Q110" s="21"/>
      <c r="R110" s="22"/>
      <c r="S110" s="23" t="str">
        <f t="shared" si="5"/>
        <v>-</v>
      </c>
      <c r="T110" s="21"/>
      <c r="U110" s="22"/>
      <c r="V110" s="18"/>
      <c r="W110" s="21"/>
      <c r="X110" s="23"/>
      <c r="Y110" s="21"/>
      <c r="Z110" s="23"/>
      <c r="AA110" s="24"/>
    </row>
    <row r="111" spans="1:27" x14ac:dyDescent="0.25">
      <c r="A111" s="16">
        <v>110</v>
      </c>
      <c r="B111" s="17" t="s">
        <v>232</v>
      </c>
      <c r="C111" s="17" t="s">
        <v>233</v>
      </c>
      <c r="D111" s="17" t="s">
        <v>980</v>
      </c>
      <c r="E111" s="18" t="s">
        <v>55</v>
      </c>
      <c r="F111" s="55" t="s">
        <v>231</v>
      </c>
      <c r="G111" s="55">
        <v>41</v>
      </c>
      <c r="H111" s="19">
        <v>43108</v>
      </c>
      <c r="I111" s="20">
        <f t="shared" si="3"/>
        <v>43118</v>
      </c>
      <c r="J111" s="21">
        <v>1</v>
      </c>
      <c r="K111" s="21"/>
      <c r="L111" s="21"/>
      <c r="M111" s="21"/>
      <c r="N111" s="26"/>
      <c r="O111" s="21"/>
      <c r="P111" s="23">
        <f t="shared" si="4"/>
        <v>43112</v>
      </c>
      <c r="Q111" s="21"/>
      <c r="R111" s="22"/>
      <c r="S111" s="23" t="str">
        <f t="shared" si="5"/>
        <v>-</v>
      </c>
      <c r="T111" s="21"/>
      <c r="U111" s="22"/>
      <c r="V111" s="18"/>
      <c r="W111" s="21"/>
      <c r="X111" s="23"/>
      <c r="Y111" s="21"/>
      <c r="Z111" s="23"/>
      <c r="AA111" s="24"/>
    </row>
    <row r="112" spans="1:27" x14ac:dyDescent="0.25">
      <c r="A112" s="16">
        <v>111</v>
      </c>
      <c r="B112" s="17" t="s">
        <v>234</v>
      </c>
      <c r="C112" s="17" t="s">
        <v>235</v>
      </c>
      <c r="D112" s="17" t="s">
        <v>980</v>
      </c>
      <c r="E112" s="18" t="s">
        <v>55</v>
      </c>
      <c r="F112" s="55" t="s">
        <v>236</v>
      </c>
      <c r="G112" s="55">
        <v>44</v>
      </c>
      <c r="H112" s="19">
        <v>43108</v>
      </c>
      <c r="I112" s="20">
        <f t="shared" si="3"/>
        <v>43118</v>
      </c>
      <c r="J112" s="21">
        <v>1</v>
      </c>
      <c r="K112" s="21"/>
      <c r="L112" s="21"/>
      <c r="M112" s="21"/>
      <c r="N112" s="26"/>
      <c r="O112" s="21"/>
      <c r="P112" s="23">
        <f t="shared" si="4"/>
        <v>43112</v>
      </c>
      <c r="Q112" s="21"/>
      <c r="R112" s="22"/>
      <c r="S112" s="23" t="str">
        <f t="shared" si="5"/>
        <v>-</v>
      </c>
      <c r="T112" s="21"/>
      <c r="U112" s="22"/>
      <c r="V112" s="18"/>
      <c r="W112" s="21"/>
      <c r="X112" s="23"/>
      <c r="Y112" s="21"/>
      <c r="Z112" s="23"/>
      <c r="AA112" s="24"/>
    </row>
    <row r="113" spans="1:27" x14ac:dyDescent="0.25">
      <c r="A113" s="16">
        <v>112</v>
      </c>
      <c r="B113" s="17" t="s">
        <v>237</v>
      </c>
      <c r="C113" s="17" t="s">
        <v>238</v>
      </c>
      <c r="D113" s="17" t="s">
        <v>980</v>
      </c>
      <c r="E113" s="18" t="s">
        <v>55</v>
      </c>
      <c r="F113" s="55" t="s">
        <v>236</v>
      </c>
      <c r="G113" s="55">
        <v>44</v>
      </c>
      <c r="H113" s="19">
        <v>43108</v>
      </c>
      <c r="I113" s="20">
        <f t="shared" si="3"/>
        <v>43118</v>
      </c>
      <c r="J113" s="21">
        <v>1</v>
      </c>
      <c r="K113" s="21"/>
      <c r="L113" s="21"/>
      <c r="M113" s="21"/>
      <c r="N113" s="26"/>
      <c r="O113" s="21"/>
      <c r="P113" s="23">
        <f t="shared" si="4"/>
        <v>43112</v>
      </c>
      <c r="Q113" s="21"/>
      <c r="R113" s="22"/>
      <c r="S113" s="23" t="str">
        <f t="shared" si="5"/>
        <v>-</v>
      </c>
      <c r="T113" s="21"/>
      <c r="U113" s="22"/>
      <c r="V113" s="18"/>
      <c r="W113" s="21"/>
      <c r="X113" s="23"/>
      <c r="Y113" s="21"/>
      <c r="Z113" s="23"/>
      <c r="AA113" s="24"/>
    </row>
    <row r="114" spans="1:27" x14ac:dyDescent="0.25">
      <c r="A114" s="16">
        <v>113</v>
      </c>
      <c r="B114" s="17" t="s">
        <v>239</v>
      </c>
      <c r="C114" s="17" t="s">
        <v>240</v>
      </c>
      <c r="D114" s="17" t="s">
        <v>980</v>
      </c>
      <c r="E114" s="18" t="s">
        <v>55</v>
      </c>
      <c r="F114" s="55" t="s">
        <v>241</v>
      </c>
      <c r="G114" s="55">
        <v>46</v>
      </c>
      <c r="H114" s="19">
        <v>43108</v>
      </c>
      <c r="I114" s="20">
        <f t="shared" si="3"/>
        <v>43118</v>
      </c>
      <c r="J114" s="21">
        <v>1</v>
      </c>
      <c r="K114" s="21"/>
      <c r="L114" s="21"/>
      <c r="M114" s="21"/>
      <c r="N114" s="26"/>
      <c r="O114" s="21"/>
      <c r="P114" s="23">
        <f t="shared" si="4"/>
        <v>43112</v>
      </c>
      <c r="Q114" s="21"/>
      <c r="R114" s="22"/>
      <c r="S114" s="23" t="str">
        <f t="shared" si="5"/>
        <v>-</v>
      </c>
      <c r="T114" s="21"/>
      <c r="U114" s="22"/>
      <c r="V114" s="18"/>
      <c r="W114" s="21"/>
      <c r="X114" s="23"/>
      <c r="Y114" s="21"/>
      <c r="Z114" s="23"/>
      <c r="AA114" s="24"/>
    </row>
    <row r="115" spans="1:27" x14ac:dyDescent="0.25">
      <c r="A115" s="16">
        <v>114</v>
      </c>
      <c r="B115" s="17" t="s">
        <v>117</v>
      </c>
      <c r="C115" s="17" t="s">
        <v>242</v>
      </c>
      <c r="D115" s="17" t="s">
        <v>980</v>
      </c>
      <c r="E115" s="18" t="s">
        <v>55</v>
      </c>
      <c r="F115" s="55" t="s">
        <v>241</v>
      </c>
      <c r="G115" s="55">
        <v>46</v>
      </c>
      <c r="H115" s="19">
        <v>43108</v>
      </c>
      <c r="I115" s="20">
        <f t="shared" si="3"/>
        <v>43118</v>
      </c>
      <c r="J115" s="21">
        <v>1</v>
      </c>
      <c r="K115" s="21"/>
      <c r="L115" s="21"/>
      <c r="M115" s="21"/>
      <c r="N115" s="26"/>
      <c r="O115" s="21"/>
      <c r="P115" s="23">
        <f t="shared" si="4"/>
        <v>43112</v>
      </c>
      <c r="Q115" s="21"/>
      <c r="R115" s="22"/>
      <c r="S115" s="23" t="str">
        <f t="shared" si="5"/>
        <v>-</v>
      </c>
      <c r="T115" s="21"/>
      <c r="U115" s="22"/>
      <c r="V115" s="18"/>
      <c r="W115" s="21"/>
      <c r="X115" s="23"/>
      <c r="Y115" s="21"/>
      <c r="Z115" s="23"/>
      <c r="AA115" s="24"/>
    </row>
    <row r="116" spans="1:27" x14ac:dyDescent="0.25">
      <c r="A116" s="16">
        <v>115</v>
      </c>
      <c r="B116" s="17" t="s">
        <v>117</v>
      </c>
      <c r="C116" s="17" t="s">
        <v>243</v>
      </c>
      <c r="D116" s="17" t="s">
        <v>980</v>
      </c>
      <c r="E116" s="18" t="s">
        <v>55</v>
      </c>
      <c r="F116" s="55" t="s">
        <v>241</v>
      </c>
      <c r="G116" s="55">
        <v>46</v>
      </c>
      <c r="H116" s="19">
        <v>43108</v>
      </c>
      <c r="I116" s="20">
        <f t="shared" si="3"/>
        <v>43118</v>
      </c>
      <c r="J116" s="21">
        <v>1</v>
      </c>
      <c r="K116" s="21"/>
      <c r="L116" s="21"/>
      <c r="M116" s="21"/>
      <c r="N116" s="26"/>
      <c r="O116" s="21"/>
      <c r="P116" s="23">
        <f t="shared" si="4"/>
        <v>43112</v>
      </c>
      <c r="Q116" s="21"/>
      <c r="R116" s="22"/>
      <c r="S116" s="23" t="str">
        <f t="shared" si="5"/>
        <v>-</v>
      </c>
      <c r="T116" s="21"/>
      <c r="U116" s="22"/>
      <c r="V116" s="18"/>
      <c r="W116" s="21"/>
      <c r="X116" s="23"/>
      <c r="Y116" s="21"/>
      <c r="Z116" s="23"/>
      <c r="AA116" s="24"/>
    </row>
    <row r="117" spans="1:27" x14ac:dyDescent="0.25">
      <c r="A117" s="16">
        <v>116</v>
      </c>
      <c r="B117" s="17" t="s">
        <v>117</v>
      </c>
      <c r="C117" s="17" t="s">
        <v>244</v>
      </c>
      <c r="D117" s="17" t="s">
        <v>980</v>
      </c>
      <c r="E117" s="18" t="s">
        <v>55</v>
      </c>
      <c r="F117" s="55" t="s">
        <v>241</v>
      </c>
      <c r="G117" s="55">
        <v>46</v>
      </c>
      <c r="H117" s="19">
        <v>43108</v>
      </c>
      <c r="I117" s="20">
        <f t="shared" si="3"/>
        <v>43118</v>
      </c>
      <c r="J117" s="21">
        <v>1</v>
      </c>
      <c r="K117" s="21"/>
      <c r="L117" s="21"/>
      <c r="M117" s="21"/>
      <c r="N117" s="26"/>
      <c r="O117" s="21"/>
      <c r="P117" s="23">
        <f t="shared" si="4"/>
        <v>43112</v>
      </c>
      <c r="Q117" s="21"/>
      <c r="R117" s="22"/>
      <c r="S117" s="23" t="str">
        <f t="shared" si="5"/>
        <v>-</v>
      </c>
      <c r="T117" s="21"/>
      <c r="U117" s="22"/>
      <c r="V117" s="18"/>
      <c r="W117" s="21"/>
      <c r="X117" s="23"/>
      <c r="Y117" s="21"/>
      <c r="Z117" s="23"/>
      <c r="AA117" s="24"/>
    </row>
    <row r="118" spans="1:27" x14ac:dyDescent="0.25">
      <c r="A118" s="16">
        <v>117</v>
      </c>
      <c r="B118" s="17" t="s">
        <v>117</v>
      </c>
      <c r="C118" s="17" t="s">
        <v>245</v>
      </c>
      <c r="D118" s="17" t="s">
        <v>980</v>
      </c>
      <c r="E118" s="18" t="s">
        <v>55</v>
      </c>
      <c r="F118" s="55" t="s">
        <v>241</v>
      </c>
      <c r="G118" s="55">
        <v>46</v>
      </c>
      <c r="H118" s="19">
        <v>43108</v>
      </c>
      <c r="I118" s="20">
        <f t="shared" si="3"/>
        <v>43118</v>
      </c>
      <c r="J118" s="21">
        <v>1</v>
      </c>
      <c r="K118" s="21"/>
      <c r="L118" s="21"/>
      <c r="M118" s="21"/>
      <c r="N118" s="26"/>
      <c r="O118" s="21"/>
      <c r="P118" s="23">
        <f t="shared" si="4"/>
        <v>43112</v>
      </c>
      <c r="Q118" s="21"/>
      <c r="R118" s="22"/>
      <c r="S118" s="23" t="str">
        <f t="shared" si="5"/>
        <v>-</v>
      </c>
      <c r="T118" s="21"/>
      <c r="U118" s="22"/>
      <c r="V118" s="18"/>
      <c r="W118" s="21"/>
      <c r="X118" s="23"/>
      <c r="Y118" s="21"/>
      <c r="Z118" s="23"/>
      <c r="AA118" s="24"/>
    </row>
    <row r="119" spans="1:27" x14ac:dyDescent="0.25">
      <c r="A119" s="16">
        <v>118</v>
      </c>
      <c r="B119" s="17" t="s">
        <v>246</v>
      </c>
      <c r="C119" s="17" t="s">
        <v>247</v>
      </c>
      <c r="D119" s="17" t="s">
        <v>980</v>
      </c>
      <c r="E119" s="18" t="s">
        <v>55</v>
      </c>
      <c r="F119" s="55" t="s">
        <v>241</v>
      </c>
      <c r="G119" s="55">
        <v>46</v>
      </c>
      <c r="H119" s="19">
        <v>43108</v>
      </c>
      <c r="I119" s="20">
        <f t="shared" si="3"/>
        <v>43118</v>
      </c>
      <c r="J119" s="21">
        <v>1</v>
      </c>
      <c r="K119" s="21"/>
      <c r="L119" s="21"/>
      <c r="M119" s="21"/>
      <c r="N119" s="26"/>
      <c r="O119" s="21"/>
      <c r="P119" s="23">
        <f t="shared" si="4"/>
        <v>43112</v>
      </c>
      <c r="Q119" s="21"/>
      <c r="R119" s="22"/>
      <c r="S119" s="23" t="str">
        <f t="shared" si="5"/>
        <v>-</v>
      </c>
      <c r="T119" s="21"/>
      <c r="U119" s="22"/>
      <c r="V119" s="18"/>
      <c r="W119" s="21"/>
      <c r="X119" s="23"/>
      <c r="Y119" s="21"/>
      <c r="Z119" s="23"/>
      <c r="AA119" s="24"/>
    </row>
    <row r="120" spans="1:27" x14ac:dyDescent="0.25">
      <c r="A120" s="16">
        <v>119</v>
      </c>
      <c r="B120" s="17" t="s">
        <v>248</v>
      </c>
      <c r="C120" s="17" t="s">
        <v>249</v>
      </c>
      <c r="D120" s="17" t="s">
        <v>980</v>
      </c>
      <c r="E120" s="18" t="s">
        <v>55</v>
      </c>
      <c r="F120" s="55" t="s">
        <v>250</v>
      </c>
      <c r="G120" s="55">
        <v>52</v>
      </c>
      <c r="H120" s="19">
        <v>43108</v>
      </c>
      <c r="I120" s="20">
        <f t="shared" si="3"/>
        <v>43118</v>
      </c>
      <c r="J120" s="21">
        <v>1</v>
      </c>
      <c r="K120" s="21"/>
      <c r="L120" s="21"/>
      <c r="M120" s="21"/>
      <c r="N120" s="26"/>
      <c r="O120" s="21"/>
      <c r="P120" s="23">
        <f t="shared" si="4"/>
        <v>43112</v>
      </c>
      <c r="Q120" s="21"/>
      <c r="R120" s="22"/>
      <c r="S120" s="23" t="str">
        <f t="shared" si="5"/>
        <v>-</v>
      </c>
      <c r="T120" s="21"/>
      <c r="U120" s="22"/>
      <c r="V120" s="18"/>
      <c r="W120" s="21"/>
      <c r="X120" s="23">
        <v>43115</v>
      </c>
      <c r="Y120" s="21"/>
      <c r="Z120" s="23"/>
      <c r="AA120" s="24"/>
    </row>
    <row r="121" spans="1:27" x14ac:dyDescent="0.25">
      <c r="A121" s="16">
        <v>120</v>
      </c>
      <c r="B121" s="17" t="s">
        <v>251</v>
      </c>
      <c r="C121" s="17" t="s">
        <v>252</v>
      </c>
      <c r="D121" s="17" t="s">
        <v>980</v>
      </c>
      <c r="E121" s="18" t="s">
        <v>55</v>
      </c>
      <c r="F121" s="55" t="s">
        <v>253</v>
      </c>
      <c r="G121" s="55">
        <v>62</v>
      </c>
      <c r="H121" s="19">
        <v>43108</v>
      </c>
      <c r="I121" s="20">
        <f t="shared" si="3"/>
        <v>43118</v>
      </c>
      <c r="J121" s="21">
        <v>1</v>
      </c>
      <c r="K121" s="21"/>
      <c r="L121" s="21"/>
      <c r="M121" s="21"/>
      <c r="N121" s="26"/>
      <c r="O121" s="21"/>
      <c r="P121" s="23">
        <f t="shared" si="4"/>
        <v>43112</v>
      </c>
      <c r="Q121" s="21"/>
      <c r="R121" s="22"/>
      <c r="S121" s="23" t="str">
        <f t="shared" si="5"/>
        <v>-</v>
      </c>
      <c r="T121" s="21"/>
      <c r="U121" s="22"/>
      <c r="V121" s="18"/>
      <c r="W121" s="21"/>
      <c r="X121" s="23"/>
      <c r="Y121" s="21"/>
      <c r="Z121" s="23"/>
      <c r="AA121" s="24"/>
    </row>
    <row r="122" spans="1:27" x14ac:dyDescent="0.25">
      <c r="A122" s="16">
        <v>121</v>
      </c>
      <c r="B122" s="17" t="s">
        <v>254</v>
      </c>
      <c r="C122" s="17" t="s">
        <v>255</v>
      </c>
      <c r="D122" s="17" t="s">
        <v>980</v>
      </c>
      <c r="E122" s="18" t="s">
        <v>55</v>
      </c>
      <c r="F122" s="55" t="s">
        <v>253</v>
      </c>
      <c r="G122" s="55">
        <v>62</v>
      </c>
      <c r="H122" s="19">
        <v>43108</v>
      </c>
      <c r="I122" s="20">
        <f t="shared" si="3"/>
        <v>43118</v>
      </c>
      <c r="J122" s="21">
        <v>1</v>
      </c>
      <c r="K122" s="21"/>
      <c r="L122" s="21"/>
      <c r="M122" s="21"/>
      <c r="N122" s="26"/>
      <c r="O122" s="21"/>
      <c r="P122" s="23">
        <f t="shared" si="4"/>
        <v>43112</v>
      </c>
      <c r="Q122" s="21"/>
      <c r="R122" s="22"/>
      <c r="S122" s="23" t="str">
        <f t="shared" si="5"/>
        <v>-</v>
      </c>
      <c r="T122" s="21"/>
      <c r="U122" s="22"/>
      <c r="V122" s="18"/>
      <c r="W122" s="21"/>
      <c r="X122" s="23"/>
      <c r="Y122" s="21"/>
      <c r="Z122" s="23"/>
      <c r="AA122" s="24"/>
    </row>
    <row r="123" spans="1:27" x14ac:dyDescent="0.25">
      <c r="A123" s="16">
        <v>122</v>
      </c>
      <c r="B123" s="17" t="s">
        <v>256</v>
      </c>
      <c r="C123" s="17" t="s">
        <v>257</v>
      </c>
      <c r="D123" s="17" t="s">
        <v>980</v>
      </c>
      <c r="E123" s="18" t="s">
        <v>55</v>
      </c>
      <c r="F123" s="55" t="s">
        <v>258</v>
      </c>
      <c r="G123" s="55">
        <v>66</v>
      </c>
      <c r="H123" s="19">
        <v>43108</v>
      </c>
      <c r="I123" s="20">
        <f t="shared" si="3"/>
        <v>43118</v>
      </c>
      <c r="J123" s="21">
        <v>1</v>
      </c>
      <c r="K123" s="21"/>
      <c r="L123" s="21"/>
      <c r="M123" s="21"/>
      <c r="N123" s="26"/>
      <c r="O123" s="21"/>
      <c r="P123" s="23">
        <f t="shared" si="4"/>
        <v>43112</v>
      </c>
      <c r="Q123" s="21"/>
      <c r="R123" s="22"/>
      <c r="S123" s="23" t="str">
        <f t="shared" si="5"/>
        <v>-</v>
      </c>
      <c r="T123" s="21"/>
      <c r="U123" s="22"/>
      <c r="V123" s="18"/>
      <c r="W123" s="21"/>
      <c r="X123" s="23">
        <v>43115</v>
      </c>
      <c r="Y123" s="21"/>
      <c r="Z123" s="23"/>
      <c r="AA123" s="24"/>
    </row>
    <row r="124" spans="1:27" x14ac:dyDescent="0.25">
      <c r="A124" s="16">
        <v>123</v>
      </c>
      <c r="B124" s="17" t="s">
        <v>259</v>
      </c>
      <c r="C124" s="17" t="s">
        <v>260</v>
      </c>
      <c r="D124" s="17" t="s">
        <v>980</v>
      </c>
      <c r="E124" s="18" t="s">
        <v>55</v>
      </c>
      <c r="F124" s="55" t="s">
        <v>258</v>
      </c>
      <c r="G124" s="55">
        <v>66</v>
      </c>
      <c r="H124" s="19">
        <v>43108</v>
      </c>
      <c r="I124" s="20">
        <f t="shared" si="3"/>
        <v>43118</v>
      </c>
      <c r="J124" s="21">
        <v>1</v>
      </c>
      <c r="K124" s="21"/>
      <c r="L124" s="21"/>
      <c r="M124" s="21"/>
      <c r="N124" s="26"/>
      <c r="O124" s="21"/>
      <c r="P124" s="23">
        <f t="shared" si="4"/>
        <v>43112</v>
      </c>
      <c r="Q124" s="21"/>
      <c r="R124" s="22"/>
      <c r="S124" s="23" t="str">
        <f t="shared" si="5"/>
        <v>-</v>
      </c>
      <c r="T124" s="21"/>
      <c r="U124" s="22"/>
      <c r="V124" s="18"/>
      <c r="W124" s="21"/>
      <c r="X124" s="23">
        <v>43115</v>
      </c>
      <c r="Y124" s="21"/>
      <c r="Z124" s="23"/>
      <c r="AA124" s="24"/>
    </row>
    <row r="125" spans="1:27" x14ac:dyDescent="0.25">
      <c r="A125" s="16">
        <v>124</v>
      </c>
      <c r="B125" s="17" t="s">
        <v>261</v>
      </c>
      <c r="C125" s="17" t="s">
        <v>262</v>
      </c>
      <c r="D125" s="17" t="s">
        <v>980</v>
      </c>
      <c r="E125" s="18" t="s">
        <v>55</v>
      </c>
      <c r="F125" s="55" t="s">
        <v>258</v>
      </c>
      <c r="G125" s="55">
        <v>66</v>
      </c>
      <c r="H125" s="19">
        <v>43108</v>
      </c>
      <c r="I125" s="20">
        <f t="shared" si="3"/>
        <v>43118</v>
      </c>
      <c r="J125" s="21">
        <v>1</v>
      </c>
      <c r="K125" s="21"/>
      <c r="L125" s="21"/>
      <c r="M125" s="21"/>
      <c r="N125" s="26"/>
      <c r="O125" s="21"/>
      <c r="P125" s="23">
        <f t="shared" si="4"/>
        <v>43112</v>
      </c>
      <c r="Q125" s="21"/>
      <c r="R125" s="22"/>
      <c r="S125" s="23" t="str">
        <f t="shared" si="5"/>
        <v>-</v>
      </c>
      <c r="T125" s="21"/>
      <c r="U125" s="22"/>
      <c r="V125" s="18"/>
      <c r="W125" s="21"/>
      <c r="X125" s="23">
        <v>43115</v>
      </c>
      <c r="Y125" s="21"/>
      <c r="Z125" s="23"/>
      <c r="AA125" s="24"/>
    </row>
    <row r="126" spans="1:27" x14ac:dyDescent="0.25">
      <c r="A126" s="16">
        <v>125</v>
      </c>
      <c r="B126" s="17" t="s">
        <v>263</v>
      </c>
      <c r="C126" s="17" t="s">
        <v>264</v>
      </c>
      <c r="D126" s="17" t="s">
        <v>980</v>
      </c>
      <c r="E126" s="18" t="s">
        <v>55</v>
      </c>
      <c r="F126" s="55" t="s">
        <v>258</v>
      </c>
      <c r="G126" s="55">
        <v>66</v>
      </c>
      <c r="H126" s="19">
        <v>43108</v>
      </c>
      <c r="I126" s="20">
        <f t="shared" si="3"/>
        <v>43118</v>
      </c>
      <c r="J126" s="21">
        <v>1</v>
      </c>
      <c r="K126" s="21"/>
      <c r="L126" s="21"/>
      <c r="M126" s="21"/>
      <c r="N126" s="26"/>
      <c r="O126" s="21"/>
      <c r="P126" s="23">
        <f t="shared" si="4"/>
        <v>43112</v>
      </c>
      <c r="Q126" s="21"/>
      <c r="R126" s="22"/>
      <c r="S126" s="23" t="str">
        <f t="shared" si="5"/>
        <v>-</v>
      </c>
      <c r="T126" s="21"/>
      <c r="U126" s="22"/>
      <c r="V126" s="18"/>
      <c r="W126" s="21"/>
      <c r="X126" s="23">
        <v>43115</v>
      </c>
      <c r="Y126" s="21"/>
      <c r="Z126" s="23"/>
      <c r="AA126" s="24"/>
    </row>
    <row r="127" spans="1:27" x14ac:dyDescent="0.25">
      <c r="A127" s="16">
        <v>126</v>
      </c>
      <c r="B127" s="17" t="s">
        <v>265</v>
      </c>
      <c r="C127" s="17" t="s">
        <v>266</v>
      </c>
      <c r="D127" s="17" t="s">
        <v>980</v>
      </c>
      <c r="E127" s="18" t="s">
        <v>55</v>
      </c>
      <c r="F127" s="55" t="s">
        <v>267</v>
      </c>
      <c r="G127" s="55">
        <v>68</v>
      </c>
      <c r="H127" s="19">
        <v>43108</v>
      </c>
      <c r="I127" s="20">
        <f t="shared" si="3"/>
        <v>43118</v>
      </c>
      <c r="J127" s="21">
        <v>1</v>
      </c>
      <c r="K127" s="21"/>
      <c r="L127" s="21"/>
      <c r="M127" s="21"/>
      <c r="N127" s="26"/>
      <c r="O127" s="21"/>
      <c r="P127" s="23">
        <f t="shared" si="4"/>
        <v>43112</v>
      </c>
      <c r="Q127" s="21"/>
      <c r="R127" s="22"/>
      <c r="S127" s="23" t="str">
        <f t="shared" si="5"/>
        <v>-</v>
      </c>
      <c r="T127" s="21"/>
      <c r="U127" s="22"/>
      <c r="V127" s="18"/>
      <c r="W127" s="21"/>
      <c r="X127" s="23"/>
      <c r="Y127" s="21"/>
      <c r="Z127" s="23"/>
      <c r="AA127" s="24"/>
    </row>
    <row r="128" spans="1:27" x14ac:dyDescent="0.25">
      <c r="A128" s="16">
        <v>127</v>
      </c>
      <c r="B128" s="17" t="s">
        <v>268</v>
      </c>
      <c r="C128" s="17" t="s">
        <v>269</v>
      </c>
      <c r="D128" s="17" t="s">
        <v>980</v>
      </c>
      <c r="E128" s="18" t="s">
        <v>55</v>
      </c>
      <c r="F128" s="55" t="s">
        <v>267</v>
      </c>
      <c r="G128" s="55">
        <v>68</v>
      </c>
      <c r="H128" s="19">
        <v>43108</v>
      </c>
      <c r="I128" s="20">
        <f t="shared" si="3"/>
        <v>43118</v>
      </c>
      <c r="J128" s="21">
        <v>1</v>
      </c>
      <c r="K128" s="21"/>
      <c r="L128" s="21"/>
      <c r="M128" s="21"/>
      <c r="N128" s="26"/>
      <c r="O128" s="21"/>
      <c r="P128" s="23">
        <f t="shared" si="4"/>
        <v>43112</v>
      </c>
      <c r="Q128" s="21"/>
      <c r="R128" s="22"/>
      <c r="S128" s="23" t="str">
        <f t="shared" si="5"/>
        <v>-</v>
      </c>
      <c r="T128" s="21"/>
      <c r="U128" s="22"/>
      <c r="V128" s="18"/>
      <c r="W128" s="21"/>
      <c r="X128" s="23"/>
      <c r="Y128" s="21"/>
      <c r="Z128" s="23"/>
      <c r="AA128" s="24"/>
    </row>
    <row r="129" spans="1:27" x14ac:dyDescent="0.25">
      <c r="A129" s="16">
        <v>128</v>
      </c>
      <c r="B129" s="17" t="s">
        <v>270</v>
      </c>
      <c r="C129" s="17" t="s">
        <v>271</v>
      </c>
      <c r="D129" s="17" t="s">
        <v>980</v>
      </c>
      <c r="E129" s="18" t="s">
        <v>55</v>
      </c>
      <c r="F129" s="55" t="s">
        <v>267</v>
      </c>
      <c r="G129" s="55">
        <v>68</v>
      </c>
      <c r="H129" s="19">
        <v>43108</v>
      </c>
      <c r="I129" s="20">
        <f t="shared" si="3"/>
        <v>43118</v>
      </c>
      <c r="J129" s="21">
        <v>1</v>
      </c>
      <c r="K129" s="21"/>
      <c r="L129" s="21"/>
      <c r="M129" s="21"/>
      <c r="N129" s="26"/>
      <c r="O129" s="21"/>
      <c r="P129" s="23">
        <f t="shared" si="4"/>
        <v>43112</v>
      </c>
      <c r="Q129" s="21"/>
      <c r="R129" s="22"/>
      <c r="S129" s="23" t="str">
        <f t="shared" si="5"/>
        <v>-</v>
      </c>
      <c r="T129" s="21"/>
      <c r="U129" s="22"/>
      <c r="V129" s="18"/>
      <c r="W129" s="21"/>
      <c r="X129" s="23"/>
      <c r="Y129" s="21"/>
      <c r="Z129" s="23"/>
      <c r="AA129" s="24"/>
    </row>
    <row r="130" spans="1:27" x14ac:dyDescent="0.25">
      <c r="A130" s="16">
        <v>129</v>
      </c>
      <c r="B130" s="17" t="s">
        <v>272</v>
      </c>
      <c r="C130" s="17" t="s">
        <v>273</v>
      </c>
      <c r="D130" s="17" t="s">
        <v>980</v>
      </c>
      <c r="E130" s="18" t="s">
        <v>55</v>
      </c>
      <c r="F130" s="55" t="s">
        <v>274</v>
      </c>
      <c r="G130" s="55">
        <v>69</v>
      </c>
      <c r="H130" s="19">
        <v>43108</v>
      </c>
      <c r="I130" s="20">
        <f t="shared" ref="I130:I193" si="6">H130+10</f>
        <v>43118</v>
      </c>
      <c r="J130" s="21">
        <v>1</v>
      </c>
      <c r="K130" s="21"/>
      <c r="L130" s="21"/>
      <c r="M130" s="21"/>
      <c r="N130" s="26"/>
      <c r="O130" s="21"/>
      <c r="P130" s="23">
        <f t="shared" ref="P130:P193" si="7">IF(WEEKDAY($H130,2)=1,$H130+4,IF(WEEKDAY($H130,2)=2,$H130+3,IF(WEEKDAY($H130,2)=3,$H130+5,IF(WEEKDAY($H130,2)=4,$H130+4,IF(WEEKDAY($H130,2)=5,$H130+4,0)))))</f>
        <v>43112</v>
      </c>
      <c r="Q130" s="21"/>
      <c r="R130" s="22"/>
      <c r="S130" s="23" t="str">
        <f t="shared" si="5"/>
        <v>-</v>
      </c>
      <c r="T130" s="21"/>
      <c r="U130" s="22"/>
      <c r="V130" s="18"/>
      <c r="W130" s="21"/>
      <c r="X130" s="23"/>
      <c r="Y130" s="21"/>
      <c r="Z130" s="23"/>
      <c r="AA130" s="24"/>
    </row>
    <row r="131" spans="1:27" x14ac:dyDescent="0.25">
      <c r="A131" s="16">
        <v>130</v>
      </c>
      <c r="B131" s="17" t="s">
        <v>275</v>
      </c>
      <c r="C131" s="17" t="s">
        <v>276</v>
      </c>
      <c r="D131" s="17" t="s">
        <v>980</v>
      </c>
      <c r="E131" s="18" t="s">
        <v>55</v>
      </c>
      <c r="F131" s="55" t="s">
        <v>274</v>
      </c>
      <c r="G131" s="55">
        <v>69</v>
      </c>
      <c r="H131" s="19">
        <v>43108</v>
      </c>
      <c r="I131" s="20">
        <f t="shared" si="6"/>
        <v>43118</v>
      </c>
      <c r="J131" s="21">
        <v>1</v>
      </c>
      <c r="K131" s="21"/>
      <c r="L131" s="21"/>
      <c r="M131" s="21"/>
      <c r="N131" s="26"/>
      <c r="O131" s="21"/>
      <c r="P131" s="23">
        <f t="shared" si="7"/>
        <v>43112</v>
      </c>
      <c r="Q131" s="21"/>
      <c r="R131" s="22"/>
      <c r="S131" s="23" t="str">
        <f t="shared" si="5"/>
        <v>-</v>
      </c>
      <c r="T131" s="21"/>
      <c r="U131" s="22"/>
      <c r="V131" s="18"/>
      <c r="W131" s="21"/>
      <c r="X131" s="23"/>
      <c r="Y131" s="21"/>
      <c r="Z131" s="23"/>
      <c r="AA131" s="24"/>
    </row>
    <row r="132" spans="1:27" x14ac:dyDescent="0.25">
      <c r="A132" s="16">
        <v>131</v>
      </c>
      <c r="B132" s="17" t="s">
        <v>277</v>
      </c>
      <c r="C132" s="17" t="s">
        <v>278</v>
      </c>
      <c r="D132" s="17" t="s">
        <v>980</v>
      </c>
      <c r="E132" s="18" t="s">
        <v>31</v>
      </c>
      <c r="F132" s="55" t="s">
        <v>279</v>
      </c>
      <c r="G132" s="55">
        <v>42</v>
      </c>
      <c r="H132" s="19">
        <v>43110</v>
      </c>
      <c r="I132" s="20">
        <f t="shared" si="6"/>
        <v>43120</v>
      </c>
      <c r="J132" s="21">
        <v>1</v>
      </c>
      <c r="K132" s="21"/>
      <c r="L132" s="21"/>
      <c r="M132" s="21"/>
      <c r="N132" s="26"/>
      <c r="O132" s="21"/>
      <c r="P132" s="23">
        <f t="shared" si="7"/>
        <v>43115</v>
      </c>
      <c r="Q132" s="21"/>
      <c r="R132" s="22"/>
      <c r="S132" s="23" t="str">
        <f t="shared" ref="S132:S195" si="8">IF(OR(NOT(K132=""),NOT(L132=""),NOT(M132="")),P132+1,"-")</f>
        <v>-</v>
      </c>
      <c r="T132" s="21"/>
      <c r="U132" s="22"/>
      <c r="V132" s="18"/>
      <c r="W132" s="21"/>
      <c r="X132" s="23"/>
      <c r="Y132" s="21"/>
      <c r="Z132" s="23"/>
      <c r="AA132" s="24"/>
    </row>
    <row r="133" spans="1:27" x14ac:dyDescent="0.25">
      <c r="A133" s="16">
        <v>132</v>
      </c>
      <c r="B133" s="17" t="s">
        <v>280</v>
      </c>
      <c r="C133" s="17" t="s">
        <v>281</v>
      </c>
      <c r="D133" s="17" t="s">
        <v>980</v>
      </c>
      <c r="E133" s="18" t="s">
        <v>31</v>
      </c>
      <c r="F133" s="55" t="s">
        <v>282</v>
      </c>
      <c r="G133" s="55">
        <v>63</v>
      </c>
      <c r="H133" s="19">
        <v>43110</v>
      </c>
      <c r="I133" s="20">
        <f t="shared" si="6"/>
        <v>43120</v>
      </c>
      <c r="J133" s="21">
        <v>1</v>
      </c>
      <c r="K133" s="21"/>
      <c r="L133" s="21"/>
      <c r="M133" s="21"/>
      <c r="N133" s="26"/>
      <c r="O133" s="21"/>
      <c r="P133" s="23">
        <f t="shared" si="7"/>
        <v>43115</v>
      </c>
      <c r="Q133" s="21"/>
      <c r="R133" s="22"/>
      <c r="S133" s="23" t="str">
        <f t="shared" si="8"/>
        <v>-</v>
      </c>
      <c r="T133" s="21"/>
      <c r="U133" s="22"/>
      <c r="V133" s="18"/>
      <c r="W133" s="21"/>
      <c r="X133" s="23"/>
      <c r="Y133" s="21"/>
      <c r="Z133" s="23"/>
      <c r="AA133" s="24"/>
    </row>
    <row r="134" spans="1:27" x14ac:dyDescent="0.25">
      <c r="A134" s="16">
        <v>133</v>
      </c>
      <c r="B134" s="17" t="s">
        <v>283</v>
      </c>
      <c r="C134" s="17" t="s">
        <v>284</v>
      </c>
      <c r="D134" s="17" t="s">
        <v>980</v>
      </c>
      <c r="E134" s="18" t="s">
        <v>42</v>
      </c>
      <c r="F134" s="55" t="s">
        <v>285</v>
      </c>
      <c r="G134" s="55">
        <v>51</v>
      </c>
      <c r="H134" s="19">
        <v>43110</v>
      </c>
      <c r="I134" s="20">
        <f t="shared" si="6"/>
        <v>43120</v>
      </c>
      <c r="J134" s="21"/>
      <c r="K134" s="21">
        <v>1</v>
      </c>
      <c r="L134" s="21"/>
      <c r="M134" s="21"/>
      <c r="N134" s="26">
        <v>43118</v>
      </c>
      <c r="O134" s="21">
        <v>3</v>
      </c>
      <c r="P134" s="23">
        <f t="shared" si="7"/>
        <v>43115</v>
      </c>
      <c r="Q134" s="21"/>
      <c r="R134" s="22"/>
      <c r="S134" s="23">
        <f t="shared" si="8"/>
        <v>43116</v>
      </c>
      <c r="T134" s="21"/>
      <c r="U134" s="22"/>
      <c r="V134" s="18"/>
      <c r="W134" s="21"/>
      <c r="X134" s="23">
        <v>43115</v>
      </c>
      <c r="Y134" s="21"/>
      <c r="Z134" s="23"/>
      <c r="AA134" s="24"/>
    </row>
    <row r="135" spans="1:27" x14ac:dyDescent="0.25">
      <c r="A135" s="16">
        <v>134</v>
      </c>
      <c r="B135" s="17" t="s">
        <v>246</v>
      </c>
      <c r="C135" s="17" t="s">
        <v>286</v>
      </c>
      <c r="D135" s="17" t="s">
        <v>980</v>
      </c>
      <c r="E135" s="18" t="s">
        <v>55</v>
      </c>
      <c r="F135" s="55" t="s">
        <v>241</v>
      </c>
      <c r="G135" s="55">
        <v>46</v>
      </c>
      <c r="H135" s="19">
        <v>43110</v>
      </c>
      <c r="I135" s="20">
        <f t="shared" si="6"/>
        <v>43120</v>
      </c>
      <c r="J135" s="21">
        <v>1</v>
      </c>
      <c r="K135" s="21"/>
      <c r="L135" s="21"/>
      <c r="M135" s="21"/>
      <c r="N135" s="26"/>
      <c r="O135" s="21"/>
      <c r="P135" s="23">
        <f t="shared" si="7"/>
        <v>43115</v>
      </c>
      <c r="Q135" s="21"/>
      <c r="R135" s="22"/>
      <c r="S135" s="23" t="str">
        <f t="shared" si="8"/>
        <v>-</v>
      </c>
      <c r="T135" s="21"/>
      <c r="U135" s="22"/>
      <c r="V135" s="18"/>
      <c r="W135" s="21"/>
      <c r="X135" s="23"/>
      <c r="Y135" s="21"/>
      <c r="Z135" s="23"/>
      <c r="AA135" s="24"/>
    </row>
    <row r="136" spans="1:27" x14ac:dyDescent="0.25">
      <c r="A136" s="16">
        <v>135</v>
      </c>
      <c r="B136" s="17" t="s">
        <v>246</v>
      </c>
      <c r="C136" s="17" t="s">
        <v>286</v>
      </c>
      <c r="D136" s="17" t="s">
        <v>980</v>
      </c>
      <c r="E136" s="18" t="s">
        <v>55</v>
      </c>
      <c r="F136" s="55" t="s">
        <v>241</v>
      </c>
      <c r="G136" s="55">
        <v>46</v>
      </c>
      <c r="H136" s="19">
        <v>43110</v>
      </c>
      <c r="I136" s="20">
        <f t="shared" si="6"/>
        <v>43120</v>
      </c>
      <c r="J136" s="21">
        <v>1</v>
      </c>
      <c r="K136" s="21"/>
      <c r="L136" s="21"/>
      <c r="M136" s="21"/>
      <c r="N136" s="26"/>
      <c r="O136" s="21"/>
      <c r="P136" s="23">
        <f t="shared" si="7"/>
        <v>43115</v>
      </c>
      <c r="Q136" s="21"/>
      <c r="R136" s="22"/>
      <c r="S136" s="23" t="str">
        <f t="shared" si="8"/>
        <v>-</v>
      </c>
      <c r="T136" s="21"/>
      <c r="U136" s="22"/>
      <c r="V136" s="18"/>
      <c r="W136" s="21"/>
      <c r="X136" s="23"/>
      <c r="Y136" s="21"/>
      <c r="Z136" s="23"/>
      <c r="AA136" s="24"/>
    </row>
    <row r="137" spans="1:27" x14ac:dyDescent="0.25">
      <c r="A137" s="16">
        <v>136</v>
      </c>
      <c r="B137" s="17" t="s">
        <v>287</v>
      </c>
      <c r="C137" s="17" t="s">
        <v>288</v>
      </c>
      <c r="D137" s="17" t="s">
        <v>980</v>
      </c>
      <c r="E137" s="18" t="s">
        <v>55</v>
      </c>
      <c r="F137" s="55" t="s">
        <v>253</v>
      </c>
      <c r="G137" s="55">
        <v>62</v>
      </c>
      <c r="H137" s="19">
        <v>43110</v>
      </c>
      <c r="I137" s="20">
        <f t="shared" si="6"/>
        <v>43120</v>
      </c>
      <c r="J137" s="21">
        <v>1</v>
      </c>
      <c r="K137" s="21"/>
      <c r="L137" s="21"/>
      <c r="M137" s="21"/>
      <c r="N137" s="26"/>
      <c r="O137" s="21"/>
      <c r="P137" s="23">
        <f t="shared" si="7"/>
        <v>43115</v>
      </c>
      <c r="Q137" s="21"/>
      <c r="R137" s="22"/>
      <c r="S137" s="23" t="str">
        <f t="shared" si="8"/>
        <v>-</v>
      </c>
      <c r="T137" s="21"/>
      <c r="U137" s="22"/>
      <c r="V137" s="18"/>
      <c r="W137" s="21"/>
      <c r="X137" s="23"/>
      <c r="Y137" s="21"/>
      <c r="Z137" s="23"/>
      <c r="AA137" s="24"/>
    </row>
    <row r="138" spans="1:27" x14ac:dyDescent="0.25">
      <c r="A138" s="16">
        <v>137</v>
      </c>
      <c r="B138" s="17" t="s">
        <v>289</v>
      </c>
      <c r="C138" s="17" t="s">
        <v>290</v>
      </c>
      <c r="D138" s="17" t="s">
        <v>980</v>
      </c>
      <c r="E138" s="18" t="s">
        <v>31</v>
      </c>
      <c r="F138" s="55" t="s">
        <v>279</v>
      </c>
      <c r="G138" s="55">
        <v>42</v>
      </c>
      <c r="H138" s="19">
        <v>43112</v>
      </c>
      <c r="I138" s="20">
        <f t="shared" si="6"/>
        <v>43122</v>
      </c>
      <c r="J138" s="21">
        <v>1</v>
      </c>
      <c r="K138" s="21"/>
      <c r="L138" s="21"/>
      <c r="M138" s="21"/>
      <c r="N138" s="26"/>
      <c r="O138" s="21"/>
      <c r="P138" s="23">
        <f t="shared" si="7"/>
        <v>43116</v>
      </c>
      <c r="Q138" s="21"/>
      <c r="R138" s="22"/>
      <c r="S138" s="23" t="str">
        <f t="shared" si="8"/>
        <v>-</v>
      </c>
      <c r="T138" s="21"/>
      <c r="U138" s="22"/>
      <c r="V138" s="18"/>
      <c r="W138" s="21"/>
      <c r="X138" s="23"/>
      <c r="Y138" s="21"/>
      <c r="Z138" s="23"/>
      <c r="AA138" s="24"/>
    </row>
    <row r="139" spans="1:27" x14ac:dyDescent="0.25">
      <c r="A139" s="16">
        <v>138</v>
      </c>
      <c r="B139" s="17" t="s">
        <v>291</v>
      </c>
      <c r="C139" s="17" t="s">
        <v>292</v>
      </c>
      <c r="D139" s="17" t="s">
        <v>980</v>
      </c>
      <c r="E139" s="18" t="s">
        <v>31</v>
      </c>
      <c r="F139" s="55" t="s">
        <v>279</v>
      </c>
      <c r="G139" s="55">
        <v>42</v>
      </c>
      <c r="H139" s="19">
        <v>43112</v>
      </c>
      <c r="I139" s="20">
        <f t="shared" si="6"/>
        <v>43122</v>
      </c>
      <c r="J139" s="21">
        <v>1</v>
      </c>
      <c r="K139" s="21"/>
      <c r="L139" s="21"/>
      <c r="M139" s="21"/>
      <c r="N139" s="26"/>
      <c r="O139" s="21"/>
      <c r="P139" s="23">
        <f t="shared" si="7"/>
        <v>43116</v>
      </c>
      <c r="Q139" s="21"/>
      <c r="R139" s="22"/>
      <c r="S139" s="23" t="str">
        <f t="shared" si="8"/>
        <v>-</v>
      </c>
      <c r="T139" s="21"/>
      <c r="U139" s="22"/>
      <c r="V139" s="18"/>
      <c r="W139" s="21"/>
      <c r="X139" s="23"/>
      <c r="Y139" s="21"/>
      <c r="Z139" s="23"/>
      <c r="AA139" s="24"/>
    </row>
    <row r="140" spans="1:27" x14ac:dyDescent="0.25">
      <c r="A140" s="16">
        <v>139</v>
      </c>
      <c r="B140" s="17" t="s">
        <v>293</v>
      </c>
      <c r="C140" s="17" t="s">
        <v>294</v>
      </c>
      <c r="D140" s="17" t="s">
        <v>980</v>
      </c>
      <c r="E140" s="18" t="s">
        <v>31</v>
      </c>
      <c r="F140" s="55" t="s">
        <v>295</v>
      </c>
      <c r="G140" s="55">
        <v>58</v>
      </c>
      <c r="H140" s="19">
        <v>43112</v>
      </c>
      <c r="I140" s="20">
        <f t="shared" si="6"/>
        <v>43122</v>
      </c>
      <c r="J140" s="21">
        <v>1</v>
      </c>
      <c r="K140" s="21"/>
      <c r="L140" s="21"/>
      <c r="M140" s="21"/>
      <c r="N140" s="26"/>
      <c r="O140" s="21"/>
      <c r="P140" s="23">
        <f t="shared" si="7"/>
        <v>43116</v>
      </c>
      <c r="Q140" s="21"/>
      <c r="R140" s="22"/>
      <c r="S140" s="23" t="str">
        <f t="shared" si="8"/>
        <v>-</v>
      </c>
      <c r="T140" s="21"/>
      <c r="U140" s="22"/>
      <c r="V140" s="18"/>
      <c r="W140" s="21"/>
      <c r="X140" s="23"/>
      <c r="Y140" s="21"/>
      <c r="Z140" s="23"/>
      <c r="AA140" s="24"/>
    </row>
    <row r="141" spans="1:27" x14ac:dyDescent="0.25">
      <c r="A141" s="16">
        <v>140</v>
      </c>
      <c r="B141" s="17" t="s">
        <v>296</v>
      </c>
      <c r="C141" s="17" t="s">
        <v>297</v>
      </c>
      <c r="D141" s="17" t="s">
        <v>980</v>
      </c>
      <c r="E141" s="18" t="s">
        <v>31</v>
      </c>
      <c r="F141" s="55" t="s">
        <v>298</v>
      </c>
      <c r="G141" s="55">
        <v>61</v>
      </c>
      <c r="H141" s="19">
        <v>43112</v>
      </c>
      <c r="I141" s="20">
        <f t="shared" si="6"/>
        <v>43122</v>
      </c>
      <c r="J141" s="21">
        <v>1</v>
      </c>
      <c r="K141" s="21"/>
      <c r="L141" s="21"/>
      <c r="M141" s="21"/>
      <c r="N141" s="26"/>
      <c r="O141" s="21"/>
      <c r="P141" s="23">
        <f t="shared" si="7"/>
        <v>43116</v>
      </c>
      <c r="Q141" s="21"/>
      <c r="R141" s="22"/>
      <c r="S141" s="23" t="str">
        <f t="shared" si="8"/>
        <v>-</v>
      </c>
      <c r="T141" s="21"/>
      <c r="U141" s="22"/>
      <c r="V141" s="18"/>
      <c r="W141" s="21"/>
      <c r="X141" s="23"/>
      <c r="Y141" s="21"/>
      <c r="Z141" s="23"/>
      <c r="AA141" s="24"/>
    </row>
    <row r="142" spans="1:27" x14ac:dyDescent="0.25">
      <c r="A142" s="16">
        <v>141</v>
      </c>
      <c r="B142" s="17" t="s">
        <v>296</v>
      </c>
      <c r="C142" s="17" t="s">
        <v>299</v>
      </c>
      <c r="D142" s="17" t="s">
        <v>980</v>
      </c>
      <c r="E142" s="18" t="s">
        <v>31</v>
      </c>
      <c r="F142" s="55" t="s">
        <v>298</v>
      </c>
      <c r="G142" s="55">
        <v>61</v>
      </c>
      <c r="H142" s="19">
        <v>43112</v>
      </c>
      <c r="I142" s="20">
        <f t="shared" si="6"/>
        <v>43122</v>
      </c>
      <c r="J142" s="21">
        <v>1</v>
      </c>
      <c r="K142" s="21"/>
      <c r="L142" s="21"/>
      <c r="M142" s="21"/>
      <c r="N142" s="26"/>
      <c r="O142" s="21"/>
      <c r="P142" s="23">
        <f t="shared" si="7"/>
        <v>43116</v>
      </c>
      <c r="Q142" s="21"/>
      <c r="R142" s="22"/>
      <c r="S142" s="23" t="str">
        <f t="shared" si="8"/>
        <v>-</v>
      </c>
      <c r="T142" s="21"/>
      <c r="U142" s="22"/>
      <c r="V142" s="18"/>
      <c r="W142" s="21"/>
      <c r="X142" s="23"/>
      <c r="Y142" s="21"/>
      <c r="Z142" s="23"/>
      <c r="AA142" s="24"/>
    </row>
    <row r="143" spans="1:27" x14ac:dyDescent="0.25">
      <c r="A143" s="16">
        <v>142</v>
      </c>
      <c r="B143" s="17" t="s">
        <v>296</v>
      </c>
      <c r="C143" s="17" t="s">
        <v>300</v>
      </c>
      <c r="D143" s="17" t="s">
        <v>980</v>
      </c>
      <c r="E143" s="18" t="s">
        <v>31</v>
      </c>
      <c r="F143" s="55" t="s">
        <v>298</v>
      </c>
      <c r="G143" s="55">
        <v>61</v>
      </c>
      <c r="H143" s="19">
        <v>43112</v>
      </c>
      <c r="I143" s="20">
        <f t="shared" si="6"/>
        <v>43122</v>
      </c>
      <c r="J143" s="21">
        <v>1</v>
      </c>
      <c r="K143" s="21"/>
      <c r="L143" s="21"/>
      <c r="M143" s="21"/>
      <c r="N143" s="26"/>
      <c r="O143" s="21"/>
      <c r="P143" s="23">
        <f t="shared" si="7"/>
        <v>43116</v>
      </c>
      <c r="Q143" s="21"/>
      <c r="R143" s="22"/>
      <c r="S143" s="23" t="str">
        <f t="shared" si="8"/>
        <v>-</v>
      </c>
      <c r="T143" s="21"/>
      <c r="U143" s="22"/>
      <c r="V143" s="18"/>
      <c r="W143" s="21"/>
      <c r="X143" s="23"/>
      <c r="Y143" s="21"/>
      <c r="Z143" s="23"/>
      <c r="AA143" s="24"/>
    </row>
    <row r="144" spans="1:27" x14ac:dyDescent="0.25">
      <c r="A144" s="16">
        <v>143</v>
      </c>
      <c r="B144" s="17" t="s">
        <v>301</v>
      </c>
      <c r="C144" s="17" t="s">
        <v>302</v>
      </c>
      <c r="D144" s="17" t="s">
        <v>980</v>
      </c>
      <c r="E144" s="18" t="s">
        <v>31</v>
      </c>
      <c r="F144" s="55" t="s">
        <v>298</v>
      </c>
      <c r="G144" s="55">
        <v>61</v>
      </c>
      <c r="H144" s="19">
        <v>43112</v>
      </c>
      <c r="I144" s="20">
        <f t="shared" si="6"/>
        <v>43122</v>
      </c>
      <c r="J144" s="21">
        <v>1</v>
      </c>
      <c r="K144" s="21"/>
      <c r="L144" s="21"/>
      <c r="M144" s="21"/>
      <c r="N144" s="26"/>
      <c r="O144" s="21"/>
      <c r="P144" s="23">
        <f t="shared" si="7"/>
        <v>43116</v>
      </c>
      <c r="Q144" s="21"/>
      <c r="R144" s="22"/>
      <c r="S144" s="23" t="str">
        <f t="shared" si="8"/>
        <v>-</v>
      </c>
      <c r="T144" s="21"/>
      <c r="U144" s="22"/>
      <c r="V144" s="18"/>
      <c r="W144" s="21"/>
      <c r="X144" s="23"/>
      <c r="Y144" s="21"/>
      <c r="Z144" s="23"/>
      <c r="AA144" s="24"/>
    </row>
    <row r="145" spans="1:27" x14ac:dyDescent="0.25">
      <c r="A145" s="16">
        <v>144</v>
      </c>
      <c r="B145" s="17" t="s">
        <v>303</v>
      </c>
      <c r="C145" s="17" t="s">
        <v>304</v>
      </c>
      <c r="D145" s="17" t="s">
        <v>980</v>
      </c>
      <c r="E145" s="18" t="s">
        <v>31</v>
      </c>
      <c r="F145" s="55" t="s">
        <v>305</v>
      </c>
      <c r="G145" s="55">
        <v>65</v>
      </c>
      <c r="H145" s="19">
        <v>43112</v>
      </c>
      <c r="I145" s="20">
        <f t="shared" si="6"/>
        <v>43122</v>
      </c>
      <c r="J145" s="21">
        <v>1</v>
      </c>
      <c r="K145" s="21"/>
      <c r="L145" s="21"/>
      <c r="M145" s="21"/>
      <c r="N145" s="26"/>
      <c r="O145" s="21"/>
      <c r="P145" s="23">
        <f t="shared" si="7"/>
        <v>43116</v>
      </c>
      <c r="Q145" s="21"/>
      <c r="R145" s="22"/>
      <c r="S145" s="23" t="str">
        <f t="shared" si="8"/>
        <v>-</v>
      </c>
      <c r="T145" s="21"/>
      <c r="U145" s="22"/>
      <c r="V145" s="18"/>
      <c r="W145" s="21"/>
      <c r="X145" s="23"/>
      <c r="Y145" s="21"/>
      <c r="Z145" s="23"/>
      <c r="AA145" s="24"/>
    </row>
    <row r="146" spans="1:27" x14ac:dyDescent="0.25">
      <c r="A146" s="16">
        <v>145</v>
      </c>
      <c r="B146" s="17" t="s">
        <v>306</v>
      </c>
      <c r="C146" s="17" t="s">
        <v>307</v>
      </c>
      <c r="D146" s="17" t="s">
        <v>980</v>
      </c>
      <c r="E146" s="18" t="s">
        <v>31</v>
      </c>
      <c r="F146" s="55" t="s">
        <v>305</v>
      </c>
      <c r="G146" s="55">
        <v>65</v>
      </c>
      <c r="H146" s="19">
        <v>43112</v>
      </c>
      <c r="I146" s="20">
        <f t="shared" si="6"/>
        <v>43122</v>
      </c>
      <c r="J146" s="21">
        <v>1</v>
      </c>
      <c r="K146" s="21"/>
      <c r="L146" s="21"/>
      <c r="M146" s="21"/>
      <c r="N146" s="26"/>
      <c r="O146" s="21"/>
      <c r="P146" s="23">
        <f t="shared" si="7"/>
        <v>43116</v>
      </c>
      <c r="Q146" s="21"/>
      <c r="R146" s="22"/>
      <c r="S146" s="23" t="str">
        <f t="shared" si="8"/>
        <v>-</v>
      </c>
      <c r="T146" s="21"/>
      <c r="U146" s="22"/>
      <c r="V146" s="18"/>
      <c r="W146" s="21"/>
      <c r="X146" s="23"/>
      <c r="Y146" s="21"/>
      <c r="Z146" s="23"/>
      <c r="AA146" s="24"/>
    </row>
    <row r="147" spans="1:27" x14ac:dyDescent="0.25">
      <c r="A147" s="16">
        <v>146</v>
      </c>
      <c r="B147" s="17" t="s">
        <v>306</v>
      </c>
      <c r="C147" s="17" t="s">
        <v>308</v>
      </c>
      <c r="D147" s="17" t="s">
        <v>980</v>
      </c>
      <c r="E147" s="18" t="s">
        <v>31</v>
      </c>
      <c r="F147" s="55" t="s">
        <v>305</v>
      </c>
      <c r="G147" s="55">
        <v>65</v>
      </c>
      <c r="H147" s="19">
        <v>43112</v>
      </c>
      <c r="I147" s="20">
        <f t="shared" si="6"/>
        <v>43122</v>
      </c>
      <c r="J147" s="21">
        <v>1</v>
      </c>
      <c r="K147" s="21"/>
      <c r="L147" s="21"/>
      <c r="M147" s="21"/>
      <c r="N147" s="26"/>
      <c r="O147" s="21"/>
      <c r="P147" s="23">
        <f t="shared" si="7"/>
        <v>43116</v>
      </c>
      <c r="Q147" s="21"/>
      <c r="R147" s="22"/>
      <c r="S147" s="23" t="str">
        <f t="shared" si="8"/>
        <v>-</v>
      </c>
      <c r="T147" s="21"/>
      <c r="U147" s="22"/>
      <c r="V147" s="18"/>
      <c r="W147" s="21"/>
      <c r="X147" s="23"/>
      <c r="Y147" s="21"/>
      <c r="Z147" s="23"/>
      <c r="AA147" s="24"/>
    </row>
    <row r="148" spans="1:27" x14ac:dyDescent="0.25">
      <c r="A148" s="16">
        <v>147</v>
      </c>
      <c r="B148" s="17" t="s">
        <v>306</v>
      </c>
      <c r="C148" s="17" t="s">
        <v>309</v>
      </c>
      <c r="D148" s="17" t="s">
        <v>980</v>
      </c>
      <c r="E148" s="18" t="s">
        <v>31</v>
      </c>
      <c r="F148" s="55" t="s">
        <v>305</v>
      </c>
      <c r="G148" s="55">
        <v>65</v>
      </c>
      <c r="H148" s="19">
        <v>43112</v>
      </c>
      <c r="I148" s="20">
        <f t="shared" si="6"/>
        <v>43122</v>
      </c>
      <c r="J148" s="21">
        <v>1</v>
      </c>
      <c r="K148" s="21"/>
      <c r="L148" s="21"/>
      <c r="M148" s="21"/>
      <c r="N148" s="26"/>
      <c r="O148" s="21"/>
      <c r="P148" s="23">
        <f t="shared" si="7"/>
        <v>43116</v>
      </c>
      <c r="Q148" s="21"/>
      <c r="R148" s="22"/>
      <c r="S148" s="23" t="str">
        <f t="shared" si="8"/>
        <v>-</v>
      </c>
      <c r="T148" s="21"/>
      <c r="U148" s="22"/>
      <c r="V148" s="18"/>
      <c r="W148" s="21"/>
      <c r="X148" s="23"/>
      <c r="Y148" s="21"/>
      <c r="Z148" s="23"/>
      <c r="AA148" s="24"/>
    </row>
    <row r="149" spans="1:27" x14ac:dyDescent="0.25">
      <c r="A149" s="16">
        <v>148</v>
      </c>
      <c r="B149" s="17" t="s">
        <v>306</v>
      </c>
      <c r="C149" s="17" t="s">
        <v>310</v>
      </c>
      <c r="D149" s="17" t="s">
        <v>980</v>
      </c>
      <c r="E149" s="18" t="s">
        <v>31</v>
      </c>
      <c r="F149" s="55" t="s">
        <v>305</v>
      </c>
      <c r="G149" s="55">
        <v>65</v>
      </c>
      <c r="H149" s="19">
        <v>43112</v>
      </c>
      <c r="I149" s="20">
        <f t="shared" si="6"/>
        <v>43122</v>
      </c>
      <c r="J149" s="21">
        <v>1</v>
      </c>
      <c r="K149" s="21"/>
      <c r="L149" s="21"/>
      <c r="M149" s="21"/>
      <c r="N149" s="26"/>
      <c r="O149" s="21"/>
      <c r="P149" s="23">
        <f t="shared" si="7"/>
        <v>43116</v>
      </c>
      <c r="Q149" s="21"/>
      <c r="R149" s="22"/>
      <c r="S149" s="23" t="str">
        <f t="shared" si="8"/>
        <v>-</v>
      </c>
      <c r="T149" s="21"/>
      <c r="U149" s="22"/>
      <c r="V149" s="18"/>
      <c r="W149" s="21"/>
      <c r="X149" s="23"/>
      <c r="Y149" s="21"/>
      <c r="Z149" s="23"/>
      <c r="AA149" s="24"/>
    </row>
    <row r="150" spans="1:27" x14ac:dyDescent="0.25">
      <c r="A150" s="16">
        <v>149</v>
      </c>
      <c r="B150" s="17" t="s">
        <v>311</v>
      </c>
      <c r="C150" s="17" t="s">
        <v>312</v>
      </c>
      <c r="D150" s="17" t="s">
        <v>980</v>
      </c>
      <c r="E150" s="18" t="s">
        <v>31</v>
      </c>
      <c r="F150" s="55" t="s">
        <v>305</v>
      </c>
      <c r="G150" s="55">
        <v>65</v>
      </c>
      <c r="H150" s="19">
        <v>43112</v>
      </c>
      <c r="I150" s="20">
        <f t="shared" si="6"/>
        <v>43122</v>
      </c>
      <c r="J150" s="21">
        <v>1</v>
      </c>
      <c r="K150" s="21"/>
      <c r="L150" s="21"/>
      <c r="M150" s="21"/>
      <c r="N150" s="26"/>
      <c r="O150" s="21"/>
      <c r="P150" s="23">
        <f t="shared" si="7"/>
        <v>43116</v>
      </c>
      <c r="Q150" s="21"/>
      <c r="R150" s="22"/>
      <c r="S150" s="23" t="str">
        <f t="shared" si="8"/>
        <v>-</v>
      </c>
      <c r="T150" s="21"/>
      <c r="U150" s="22"/>
      <c r="V150" s="18"/>
      <c r="W150" s="21"/>
      <c r="X150" s="23"/>
      <c r="Y150" s="21"/>
      <c r="Z150" s="23"/>
      <c r="AA150" s="24"/>
    </row>
    <row r="151" spans="1:27" x14ac:dyDescent="0.25">
      <c r="A151" s="16">
        <v>150</v>
      </c>
      <c r="B151" s="17" t="s">
        <v>313</v>
      </c>
      <c r="C151" s="17" t="s">
        <v>314</v>
      </c>
      <c r="D151" s="17" t="s">
        <v>980</v>
      </c>
      <c r="E151" s="18" t="s">
        <v>42</v>
      </c>
      <c r="F151" s="55" t="s">
        <v>166</v>
      </c>
      <c r="G151" s="55">
        <v>53</v>
      </c>
      <c r="H151" s="19">
        <v>43112</v>
      </c>
      <c r="I151" s="20">
        <f t="shared" si="6"/>
        <v>43122</v>
      </c>
      <c r="J151" s="21">
        <v>1</v>
      </c>
      <c r="K151" s="21"/>
      <c r="L151" s="21"/>
      <c r="M151" s="21"/>
      <c r="N151" s="26"/>
      <c r="O151" s="21"/>
      <c r="P151" s="23">
        <f t="shared" si="7"/>
        <v>43116</v>
      </c>
      <c r="Q151" s="21"/>
      <c r="R151" s="22"/>
      <c r="S151" s="23" t="str">
        <f t="shared" si="8"/>
        <v>-</v>
      </c>
      <c r="T151" s="21"/>
      <c r="U151" s="22"/>
      <c r="V151" s="18"/>
      <c r="W151" s="21"/>
      <c r="X151" s="23"/>
      <c r="Y151" s="21"/>
      <c r="Z151" s="23"/>
      <c r="AA151" s="24"/>
    </row>
    <row r="152" spans="1:27" x14ac:dyDescent="0.25">
      <c r="A152" s="16">
        <v>151</v>
      </c>
      <c r="B152" s="17" t="s">
        <v>313</v>
      </c>
      <c r="C152" s="17" t="s">
        <v>315</v>
      </c>
      <c r="D152" s="17" t="s">
        <v>980</v>
      </c>
      <c r="E152" s="18" t="s">
        <v>42</v>
      </c>
      <c r="F152" s="55" t="s">
        <v>166</v>
      </c>
      <c r="G152" s="55">
        <v>53</v>
      </c>
      <c r="H152" s="19">
        <v>43112</v>
      </c>
      <c r="I152" s="20">
        <f t="shared" si="6"/>
        <v>43122</v>
      </c>
      <c r="J152" s="21">
        <v>1</v>
      </c>
      <c r="K152" s="21"/>
      <c r="L152" s="21"/>
      <c r="M152" s="21"/>
      <c r="N152" s="26"/>
      <c r="O152" s="21"/>
      <c r="P152" s="23">
        <f t="shared" si="7"/>
        <v>43116</v>
      </c>
      <c r="Q152" s="21"/>
      <c r="R152" s="22"/>
      <c r="S152" s="23" t="str">
        <f t="shared" si="8"/>
        <v>-</v>
      </c>
      <c r="T152" s="21"/>
      <c r="U152" s="22"/>
      <c r="V152" s="18"/>
      <c r="W152" s="21"/>
      <c r="X152" s="23"/>
      <c r="Y152" s="21"/>
      <c r="Z152" s="23"/>
      <c r="AA152" s="24"/>
    </row>
    <row r="153" spans="1:27" x14ac:dyDescent="0.25">
      <c r="A153" s="16">
        <v>152</v>
      </c>
      <c r="B153" s="17" t="s">
        <v>316</v>
      </c>
      <c r="C153" s="17" t="s">
        <v>317</v>
      </c>
      <c r="D153" s="17" t="s">
        <v>980</v>
      </c>
      <c r="E153" s="18" t="s">
        <v>42</v>
      </c>
      <c r="F153" s="55" t="s">
        <v>178</v>
      </c>
      <c r="G153" s="55">
        <v>43</v>
      </c>
      <c r="H153" s="19">
        <v>43112</v>
      </c>
      <c r="I153" s="20">
        <f t="shared" si="6"/>
        <v>43122</v>
      </c>
      <c r="J153" s="21">
        <v>1</v>
      </c>
      <c r="K153" s="21"/>
      <c r="L153" s="21"/>
      <c r="M153" s="21"/>
      <c r="N153" s="26"/>
      <c r="O153" s="21"/>
      <c r="P153" s="23">
        <f t="shared" si="7"/>
        <v>43116</v>
      </c>
      <c r="Q153" s="21"/>
      <c r="R153" s="22"/>
      <c r="S153" s="23" t="str">
        <f t="shared" si="8"/>
        <v>-</v>
      </c>
      <c r="T153" s="21"/>
      <c r="U153" s="22"/>
      <c r="V153" s="18"/>
      <c r="W153" s="21"/>
      <c r="X153" s="23"/>
      <c r="Y153" s="21"/>
      <c r="Z153" s="23"/>
      <c r="AA153" s="24"/>
    </row>
    <row r="154" spans="1:27" x14ac:dyDescent="0.25">
      <c r="A154" s="16">
        <v>153</v>
      </c>
      <c r="B154" s="17" t="s">
        <v>318</v>
      </c>
      <c r="C154" s="17" t="s">
        <v>319</v>
      </c>
      <c r="D154" s="17" t="s">
        <v>980</v>
      </c>
      <c r="E154" s="18" t="s">
        <v>55</v>
      </c>
      <c r="F154" s="55" t="s">
        <v>267</v>
      </c>
      <c r="G154" s="55">
        <v>68</v>
      </c>
      <c r="H154" s="19">
        <v>43112</v>
      </c>
      <c r="I154" s="20">
        <f t="shared" si="6"/>
        <v>43122</v>
      </c>
      <c r="J154" s="21">
        <v>1</v>
      </c>
      <c r="K154" s="21"/>
      <c r="L154" s="21"/>
      <c r="M154" s="21"/>
      <c r="N154" s="26"/>
      <c r="O154" s="21"/>
      <c r="P154" s="23">
        <f t="shared" si="7"/>
        <v>43116</v>
      </c>
      <c r="Q154" s="21"/>
      <c r="R154" s="22"/>
      <c r="S154" s="23" t="str">
        <f t="shared" si="8"/>
        <v>-</v>
      </c>
      <c r="T154" s="21"/>
      <c r="U154" s="22"/>
      <c r="V154" s="18"/>
      <c r="W154" s="21"/>
      <c r="X154" s="23"/>
      <c r="Y154" s="21"/>
      <c r="Z154" s="23"/>
      <c r="AA154" s="24"/>
    </row>
    <row r="155" spans="1:27" x14ac:dyDescent="0.25">
      <c r="A155" s="16">
        <v>154</v>
      </c>
      <c r="B155" s="17" t="s">
        <v>318</v>
      </c>
      <c r="C155" s="17" t="s">
        <v>320</v>
      </c>
      <c r="D155" s="17" t="s">
        <v>980</v>
      </c>
      <c r="E155" s="18" t="s">
        <v>55</v>
      </c>
      <c r="F155" s="55" t="s">
        <v>267</v>
      </c>
      <c r="G155" s="55">
        <v>68</v>
      </c>
      <c r="H155" s="19">
        <v>43112</v>
      </c>
      <c r="I155" s="20">
        <f t="shared" si="6"/>
        <v>43122</v>
      </c>
      <c r="J155" s="21">
        <v>1</v>
      </c>
      <c r="K155" s="21"/>
      <c r="L155" s="21"/>
      <c r="M155" s="21"/>
      <c r="N155" s="26"/>
      <c r="O155" s="21"/>
      <c r="P155" s="23">
        <f t="shared" si="7"/>
        <v>43116</v>
      </c>
      <c r="Q155" s="21"/>
      <c r="R155" s="22"/>
      <c r="S155" s="23" t="str">
        <f t="shared" si="8"/>
        <v>-</v>
      </c>
      <c r="T155" s="21"/>
      <c r="U155" s="22"/>
      <c r="V155" s="18"/>
      <c r="W155" s="21"/>
      <c r="X155" s="23"/>
      <c r="Y155" s="21"/>
      <c r="Z155" s="23"/>
      <c r="AA155" s="24"/>
    </row>
    <row r="156" spans="1:27" x14ac:dyDescent="0.25">
      <c r="A156" s="16">
        <v>155</v>
      </c>
      <c r="B156" s="17" t="s">
        <v>321</v>
      </c>
      <c r="C156" s="17" t="s">
        <v>322</v>
      </c>
      <c r="D156" s="17" t="s">
        <v>980</v>
      </c>
      <c r="E156" s="18" t="s">
        <v>55</v>
      </c>
      <c r="F156" s="55" t="s">
        <v>267</v>
      </c>
      <c r="G156" s="55">
        <v>68</v>
      </c>
      <c r="H156" s="19">
        <v>43112</v>
      </c>
      <c r="I156" s="20">
        <f t="shared" si="6"/>
        <v>43122</v>
      </c>
      <c r="J156" s="21">
        <v>1</v>
      </c>
      <c r="K156" s="21"/>
      <c r="L156" s="21"/>
      <c r="M156" s="21"/>
      <c r="N156" s="26"/>
      <c r="O156" s="21"/>
      <c r="P156" s="23">
        <f t="shared" si="7"/>
        <v>43116</v>
      </c>
      <c r="Q156" s="21"/>
      <c r="R156" s="22"/>
      <c r="S156" s="23" t="str">
        <f t="shared" si="8"/>
        <v>-</v>
      </c>
      <c r="T156" s="21"/>
      <c r="U156" s="22"/>
      <c r="V156" s="18"/>
      <c r="W156" s="21"/>
      <c r="X156" s="23"/>
      <c r="Y156" s="21"/>
      <c r="Z156" s="23"/>
      <c r="AA156" s="24"/>
    </row>
    <row r="157" spans="1:27" x14ac:dyDescent="0.25">
      <c r="A157" s="16">
        <v>156</v>
      </c>
      <c r="B157" s="17" t="s">
        <v>323</v>
      </c>
      <c r="C157" s="17" t="s">
        <v>324</v>
      </c>
      <c r="D157" s="17" t="s">
        <v>980</v>
      </c>
      <c r="E157" s="18" t="s">
        <v>31</v>
      </c>
      <c r="F157" s="55" t="s">
        <v>279</v>
      </c>
      <c r="G157" s="55">
        <v>42</v>
      </c>
      <c r="H157" s="19">
        <v>43115</v>
      </c>
      <c r="I157" s="20">
        <f t="shared" si="6"/>
        <v>43125</v>
      </c>
      <c r="J157" s="21">
        <v>1</v>
      </c>
      <c r="K157" s="21"/>
      <c r="L157" s="21"/>
      <c r="M157" s="21"/>
      <c r="N157" s="26"/>
      <c r="O157" s="21"/>
      <c r="P157" s="23">
        <f t="shared" si="7"/>
        <v>43119</v>
      </c>
      <c r="Q157" s="21"/>
      <c r="R157" s="22"/>
      <c r="S157" s="23" t="str">
        <f t="shared" si="8"/>
        <v>-</v>
      </c>
      <c r="T157" s="21"/>
      <c r="U157" s="22"/>
      <c r="V157" s="18"/>
      <c r="W157" s="21"/>
      <c r="X157" s="23"/>
      <c r="Y157" s="21"/>
      <c r="Z157" s="23"/>
      <c r="AA157" s="24"/>
    </row>
    <row r="158" spans="1:27" x14ac:dyDescent="0.25">
      <c r="A158" s="16">
        <v>157</v>
      </c>
      <c r="B158" s="17" t="s">
        <v>291</v>
      </c>
      <c r="C158" s="17" t="s">
        <v>325</v>
      </c>
      <c r="D158" s="17" t="s">
        <v>980</v>
      </c>
      <c r="E158" s="18" t="s">
        <v>31</v>
      </c>
      <c r="F158" s="55" t="s">
        <v>279</v>
      </c>
      <c r="G158" s="55">
        <v>42</v>
      </c>
      <c r="H158" s="19">
        <v>43115</v>
      </c>
      <c r="I158" s="20">
        <f t="shared" si="6"/>
        <v>43125</v>
      </c>
      <c r="J158" s="21">
        <v>1</v>
      </c>
      <c r="K158" s="21"/>
      <c r="L158" s="21"/>
      <c r="M158" s="21"/>
      <c r="N158" s="26"/>
      <c r="O158" s="21"/>
      <c r="P158" s="23">
        <f t="shared" si="7"/>
        <v>43119</v>
      </c>
      <c r="Q158" s="21"/>
      <c r="R158" s="22"/>
      <c r="S158" s="23" t="str">
        <f t="shared" si="8"/>
        <v>-</v>
      </c>
      <c r="T158" s="21"/>
      <c r="U158" s="22"/>
      <c r="V158" s="18"/>
      <c r="W158" s="21"/>
      <c r="X158" s="23"/>
      <c r="Y158" s="21"/>
      <c r="Z158" s="23"/>
      <c r="AA158" s="24"/>
    </row>
    <row r="159" spans="1:27" x14ac:dyDescent="0.25">
      <c r="A159" s="16">
        <v>158</v>
      </c>
      <c r="B159" s="17" t="s">
        <v>326</v>
      </c>
      <c r="C159" s="17" t="s">
        <v>327</v>
      </c>
      <c r="D159" s="17" t="s">
        <v>980</v>
      </c>
      <c r="E159" s="18" t="s">
        <v>31</v>
      </c>
      <c r="F159" s="55" t="s">
        <v>328</v>
      </c>
      <c r="G159" s="55">
        <v>45</v>
      </c>
      <c r="H159" s="19">
        <v>43115</v>
      </c>
      <c r="I159" s="20">
        <f t="shared" si="6"/>
        <v>43125</v>
      </c>
      <c r="J159" s="21">
        <v>1</v>
      </c>
      <c r="K159" s="21"/>
      <c r="L159" s="21"/>
      <c r="M159" s="21"/>
      <c r="N159" s="26"/>
      <c r="O159" s="21"/>
      <c r="P159" s="23">
        <f t="shared" si="7"/>
        <v>43119</v>
      </c>
      <c r="Q159" s="21"/>
      <c r="R159" s="22"/>
      <c r="S159" s="23" t="str">
        <f t="shared" si="8"/>
        <v>-</v>
      </c>
      <c r="T159" s="21"/>
      <c r="U159" s="22"/>
      <c r="V159" s="18"/>
      <c r="W159" s="21"/>
      <c r="X159" s="23"/>
      <c r="Y159" s="21"/>
      <c r="Z159" s="23"/>
      <c r="AA159" s="24"/>
    </row>
    <row r="160" spans="1:27" x14ac:dyDescent="0.25">
      <c r="A160" s="16">
        <v>159</v>
      </c>
      <c r="B160" s="17" t="s">
        <v>329</v>
      </c>
      <c r="C160" s="17" t="s">
        <v>330</v>
      </c>
      <c r="D160" s="17" t="s">
        <v>980</v>
      </c>
      <c r="E160" s="18" t="s">
        <v>31</v>
      </c>
      <c r="F160" s="55" t="s">
        <v>328</v>
      </c>
      <c r="G160" s="55">
        <v>45</v>
      </c>
      <c r="H160" s="19">
        <v>43115</v>
      </c>
      <c r="I160" s="20">
        <f t="shared" si="6"/>
        <v>43125</v>
      </c>
      <c r="J160" s="21">
        <v>1</v>
      </c>
      <c r="K160" s="21"/>
      <c r="L160" s="21"/>
      <c r="M160" s="21"/>
      <c r="N160" s="26"/>
      <c r="O160" s="21"/>
      <c r="P160" s="23">
        <f t="shared" si="7"/>
        <v>43119</v>
      </c>
      <c r="Q160" s="21"/>
      <c r="R160" s="22"/>
      <c r="S160" s="23" t="str">
        <f t="shared" si="8"/>
        <v>-</v>
      </c>
      <c r="T160" s="21"/>
      <c r="U160" s="22"/>
      <c r="V160" s="18"/>
      <c r="W160" s="21"/>
      <c r="X160" s="23"/>
      <c r="Y160" s="21"/>
      <c r="Z160" s="23"/>
      <c r="AA160" s="24"/>
    </row>
    <row r="161" spans="1:27" x14ac:dyDescent="0.25">
      <c r="A161" s="16">
        <v>160</v>
      </c>
      <c r="B161" s="17" t="s">
        <v>331</v>
      </c>
      <c r="C161" s="17" t="s">
        <v>332</v>
      </c>
      <c r="D161" s="17" t="s">
        <v>980</v>
      </c>
      <c r="E161" s="18" t="s">
        <v>31</v>
      </c>
      <c r="F161" s="55" t="s">
        <v>328</v>
      </c>
      <c r="G161" s="55">
        <v>45</v>
      </c>
      <c r="H161" s="19">
        <v>43115</v>
      </c>
      <c r="I161" s="20">
        <f t="shared" si="6"/>
        <v>43125</v>
      </c>
      <c r="J161" s="21">
        <v>1</v>
      </c>
      <c r="K161" s="21"/>
      <c r="L161" s="21"/>
      <c r="M161" s="21"/>
      <c r="N161" s="26"/>
      <c r="O161" s="21"/>
      <c r="P161" s="23">
        <f t="shared" si="7"/>
        <v>43119</v>
      </c>
      <c r="Q161" s="21"/>
      <c r="R161" s="22"/>
      <c r="S161" s="23" t="str">
        <f t="shared" si="8"/>
        <v>-</v>
      </c>
      <c r="T161" s="21"/>
      <c r="U161" s="22"/>
      <c r="V161" s="18"/>
      <c r="W161" s="21"/>
      <c r="X161" s="23"/>
      <c r="Y161" s="21"/>
      <c r="Z161" s="23"/>
      <c r="AA161" s="24"/>
    </row>
    <row r="162" spans="1:27" x14ac:dyDescent="0.25">
      <c r="A162" s="16">
        <v>161</v>
      </c>
      <c r="B162" s="17" t="s">
        <v>29</v>
      </c>
      <c r="C162" s="17" t="s">
        <v>333</v>
      </c>
      <c r="D162" s="17" t="s">
        <v>980</v>
      </c>
      <c r="E162" s="18" t="s">
        <v>31</v>
      </c>
      <c r="F162" s="55" t="s">
        <v>334</v>
      </c>
      <c r="G162" s="55">
        <v>47</v>
      </c>
      <c r="H162" s="19">
        <v>43115</v>
      </c>
      <c r="I162" s="20">
        <f t="shared" si="6"/>
        <v>43125</v>
      </c>
      <c r="J162" s="21">
        <v>1</v>
      </c>
      <c r="K162" s="21"/>
      <c r="L162" s="21"/>
      <c r="M162" s="21"/>
      <c r="N162" s="26"/>
      <c r="O162" s="21"/>
      <c r="P162" s="23">
        <f t="shared" si="7"/>
        <v>43119</v>
      </c>
      <c r="Q162" s="21"/>
      <c r="R162" s="22"/>
      <c r="S162" s="23" t="str">
        <f t="shared" si="8"/>
        <v>-</v>
      </c>
      <c r="T162" s="21"/>
      <c r="U162" s="22"/>
      <c r="V162" s="18"/>
      <c r="W162" s="21"/>
      <c r="X162" s="23"/>
      <c r="Y162" s="21"/>
      <c r="Z162" s="23"/>
      <c r="AA162" s="24"/>
    </row>
    <row r="163" spans="1:27" x14ac:dyDescent="0.25">
      <c r="A163" s="16">
        <v>162</v>
      </c>
      <c r="B163" s="17" t="s">
        <v>335</v>
      </c>
      <c r="C163" s="17" t="s">
        <v>336</v>
      </c>
      <c r="D163" s="17" t="s">
        <v>980</v>
      </c>
      <c r="E163" s="18" t="s">
        <v>31</v>
      </c>
      <c r="F163" s="55" t="s">
        <v>305</v>
      </c>
      <c r="G163" s="55">
        <v>65</v>
      </c>
      <c r="H163" s="19">
        <v>43115</v>
      </c>
      <c r="I163" s="20">
        <f t="shared" si="6"/>
        <v>43125</v>
      </c>
      <c r="J163" s="21"/>
      <c r="K163" s="21">
        <v>1</v>
      </c>
      <c r="L163" s="21"/>
      <c r="M163" s="21"/>
      <c r="N163" s="26">
        <v>43124</v>
      </c>
      <c r="O163" s="21"/>
      <c r="P163" s="23">
        <f t="shared" si="7"/>
        <v>43119</v>
      </c>
      <c r="Q163" s="21"/>
      <c r="R163" s="22"/>
      <c r="S163" s="23">
        <f t="shared" si="8"/>
        <v>43120</v>
      </c>
      <c r="T163" s="21"/>
      <c r="U163" s="22"/>
      <c r="V163" s="18"/>
      <c r="W163" s="21"/>
      <c r="X163" s="23">
        <v>43122</v>
      </c>
      <c r="Y163" s="21"/>
      <c r="Z163" s="23"/>
      <c r="AA163" s="24"/>
    </row>
    <row r="164" spans="1:27" x14ac:dyDescent="0.25">
      <c r="A164" s="16">
        <v>163</v>
      </c>
      <c r="B164" s="17" t="s">
        <v>337</v>
      </c>
      <c r="C164" s="17" t="s">
        <v>338</v>
      </c>
      <c r="D164" s="17" t="s">
        <v>980</v>
      </c>
      <c r="E164" s="18" t="s">
        <v>42</v>
      </c>
      <c r="F164" s="55" t="s">
        <v>339</v>
      </c>
      <c r="G164" s="55">
        <v>43</v>
      </c>
      <c r="H164" s="19">
        <v>43115</v>
      </c>
      <c r="I164" s="20">
        <f t="shared" si="6"/>
        <v>43125</v>
      </c>
      <c r="J164" s="21">
        <v>1</v>
      </c>
      <c r="K164" s="21"/>
      <c r="L164" s="21"/>
      <c r="M164" s="21"/>
      <c r="N164" s="26"/>
      <c r="O164" s="21"/>
      <c r="P164" s="23">
        <f t="shared" si="7"/>
        <v>43119</v>
      </c>
      <c r="Q164" s="21"/>
      <c r="R164" s="22"/>
      <c r="S164" s="23" t="str">
        <f t="shared" si="8"/>
        <v>-</v>
      </c>
      <c r="T164" s="21"/>
      <c r="U164" s="22"/>
      <c r="V164" s="18"/>
      <c r="W164" s="21"/>
      <c r="X164" s="23"/>
      <c r="Y164" s="21"/>
      <c r="Z164" s="23"/>
      <c r="AA164" s="24"/>
    </row>
    <row r="165" spans="1:27" x14ac:dyDescent="0.25">
      <c r="A165" s="16">
        <v>164</v>
      </c>
      <c r="B165" s="17" t="s">
        <v>313</v>
      </c>
      <c r="C165" s="17" t="s">
        <v>340</v>
      </c>
      <c r="D165" s="17" t="s">
        <v>980</v>
      </c>
      <c r="E165" s="18" t="s">
        <v>42</v>
      </c>
      <c r="F165" s="55" t="s">
        <v>166</v>
      </c>
      <c r="G165" s="55">
        <v>53</v>
      </c>
      <c r="H165" s="19">
        <v>43115</v>
      </c>
      <c r="I165" s="20">
        <f t="shared" si="6"/>
        <v>43125</v>
      </c>
      <c r="J165" s="21">
        <v>1</v>
      </c>
      <c r="K165" s="21"/>
      <c r="L165" s="21"/>
      <c r="M165" s="21"/>
      <c r="N165" s="26"/>
      <c r="O165" s="21"/>
      <c r="P165" s="23">
        <f t="shared" si="7"/>
        <v>43119</v>
      </c>
      <c r="Q165" s="21"/>
      <c r="R165" s="22"/>
      <c r="S165" s="23" t="str">
        <f t="shared" si="8"/>
        <v>-</v>
      </c>
      <c r="T165" s="21"/>
      <c r="U165" s="22"/>
      <c r="V165" s="18"/>
      <c r="W165" s="21"/>
      <c r="X165" s="23"/>
      <c r="Y165" s="21"/>
      <c r="Z165" s="23"/>
      <c r="AA165" s="24"/>
    </row>
    <row r="166" spans="1:27" x14ac:dyDescent="0.25">
      <c r="A166" s="16">
        <v>165</v>
      </c>
      <c r="B166" s="17" t="s">
        <v>341</v>
      </c>
      <c r="C166" s="17" t="s">
        <v>342</v>
      </c>
      <c r="D166" s="17" t="s">
        <v>980</v>
      </c>
      <c r="E166" s="18" t="s">
        <v>42</v>
      </c>
      <c r="F166" s="55" t="s">
        <v>166</v>
      </c>
      <c r="G166" s="55">
        <v>53</v>
      </c>
      <c r="H166" s="19">
        <v>43115</v>
      </c>
      <c r="I166" s="20">
        <f t="shared" si="6"/>
        <v>43125</v>
      </c>
      <c r="J166" s="21">
        <v>1</v>
      </c>
      <c r="K166" s="21"/>
      <c r="L166" s="21"/>
      <c r="M166" s="21"/>
      <c r="N166" s="26"/>
      <c r="O166" s="21"/>
      <c r="P166" s="23">
        <f t="shared" si="7"/>
        <v>43119</v>
      </c>
      <c r="Q166" s="21"/>
      <c r="R166" s="22"/>
      <c r="S166" s="23" t="str">
        <f t="shared" si="8"/>
        <v>-</v>
      </c>
      <c r="T166" s="21"/>
      <c r="U166" s="22"/>
      <c r="V166" s="18"/>
      <c r="W166" s="21"/>
      <c r="X166" s="23"/>
      <c r="Y166" s="21"/>
      <c r="Z166" s="23"/>
      <c r="AA166" s="24"/>
    </row>
    <row r="167" spans="1:27" x14ac:dyDescent="0.25">
      <c r="A167" s="16">
        <v>166</v>
      </c>
      <c r="B167" s="17" t="s">
        <v>341</v>
      </c>
      <c r="C167" s="17" t="s">
        <v>343</v>
      </c>
      <c r="D167" s="17" t="s">
        <v>980</v>
      </c>
      <c r="E167" s="18" t="s">
        <v>42</v>
      </c>
      <c r="F167" s="55" t="s">
        <v>166</v>
      </c>
      <c r="G167" s="55">
        <v>53</v>
      </c>
      <c r="H167" s="19">
        <v>43115</v>
      </c>
      <c r="I167" s="20">
        <f t="shared" si="6"/>
        <v>43125</v>
      </c>
      <c r="J167" s="21">
        <v>1</v>
      </c>
      <c r="K167" s="21"/>
      <c r="L167" s="21"/>
      <c r="M167" s="21"/>
      <c r="N167" s="26"/>
      <c r="O167" s="21"/>
      <c r="P167" s="23">
        <f t="shared" si="7"/>
        <v>43119</v>
      </c>
      <c r="Q167" s="21"/>
      <c r="R167" s="22"/>
      <c r="S167" s="23" t="str">
        <f t="shared" si="8"/>
        <v>-</v>
      </c>
      <c r="T167" s="21"/>
      <c r="U167" s="22"/>
      <c r="V167" s="18"/>
      <c r="W167" s="21"/>
      <c r="X167" s="23"/>
      <c r="Y167" s="21"/>
      <c r="Z167" s="23"/>
      <c r="AA167" s="24"/>
    </row>
    <row r="168" spans="1:27" x14ac:dyDescent="0.25">
      <c r="A168" s="16">
        <v>167</v>
      </c>
      <c r="B168" s="17" t="s">
        <v>341</v>
      </c>
      <c r="C168" s="17" t="s">
        <v>344</v>
      </c>
      <c r="D168" s="17" t="s">
        <v>980</v>
      </c>
      <c r="E168" s="18" t="s">
        <v>42</v>
      </c>
      <c r="F168" s="55" t="s">
        <v>166</v>
      </c>
      <c r="G168" s="55">
        <v>53</v>
      </c>
      <c r="H168" s="19">
        <v>43115</v>
      </c>
      <c r="I168" s="20">
        <f t="shared" si="6"/>
        <v>43125</v>
      </c>
      <c r="J168" s="21">
        <v>1</v>
      </c>
      <c r="K168" s="21"/>
      <c r="L168" s="21"/>
      <c r="M168" s="21"/>
      <c r="N168" s="26"/>
      <c r="O168" s="21"/>
      <c r="P168" s="23">
        <f t="shared" si="7"/>
        <v>43119</v>
      </c>
      <c r="Q168" s="21"/>
      <c r="R168" s="22"/>
      <c r="S168" s="23" t="str">
        <f t="shared" si="8"/>
        <v>-</v>
      </c>
      <c r="T168" s="21"/>
      <c r="U168" s="22"/>
      <c r="V168" s="18"/>
      <c r="W168" s="21"/>
      <c r="X168" s="23"/>
      <c r="Y168" s="21"/>
      <c r="Z168" s="23"/>
      <c r="AA168" s="24"/>
    </row>
    <row r="169" spans="1:27" x14ac:dyDescent="0.25">
      <c r="A169" s="16">
        <v>168</v>
      </c>
      <c r="B169" s="17" t="s">
        <v>341</v>
      </c>
      <c r="C169" s="17" t="s">
        <v>345</v>
      </c>
      <c r="D169" s="17" t="s">
        <v>980</v>
      </c>
      <c r="E169" s="18" t="s">
        <v>42</v>
      </c>
      <c r="F169" s="55" t="s">
        <v>166</v>
      </c>
      <c r="G169" s="55">
        <v>53</v>
      </c>
      <c r="H169" s="19">
        <v>43115</v>
      </c>
      <c r="I169" s="20">
        <f t="shared" si="6"/>
        <v>43125</v>
      </c>
      <c r="J169" s="21">
        <v>1</v>
      </c>
      <c r="K169" s="21"/>
      <c r="L169" s="21"/>
      <c r="M169" s="21"/>
      <c r="N169" s="26"/>
      <c r="O169" s="21"/>
      <c r="P169" s="23">
        <f t="shared" si="7"/>
        <v>43119</v>
      </c>
      <c r="Q169" s="21"/>
      <c r="R169" s="22"/>
      <c r="S169" s="23" t="str">
        <f t="shared" si="8"/>
        <v>-</v>
      </c>
      <c r="T169" s="21"/>
      <c r="U169" s="22"/>
      <c r="V169" s="18"/>
      <c r="W169" s="21"/>
      <c r="X169" s="23"/>
      <c r="Y169" s="21"/>
      <c r="Z169" s="23"/>
      <c r="AA169" s="24"/>
    </row>
    <row r="170" spans="1:27" x14ac:dyDescent="0.25">
      <c r="A170" s="16">
        <v>169</v>
      </c>
      <c r="B170" s="17" t="s">
        <v>346</v>
      </c>
      <c r="C170" s="17" t="s">
        <v>347</v>
      </c>
      <c r="D170" s="17" t="s">
        <v>980</v>
      </c>
      <c r="E170" s="18" t="s">
        <v>42</v>
      </c>
      <c r="F170" s="55" t="s">
        <v>166</v>
      </c>
      <c r="G170" s="55">
        <v>53</v>
      </c>
      <c r="H170" s="19">
        <v>43115</v>
      </c>
      <c r="I170" s="20">
        <f t="shared" si="6"/>
        <v>43125</v>
      </c>
      <c r="J170" s="21">
        <v>1</v>
      </c>
      <c r="K170" s="21"/>
      <c r="L170" s="21"/>
      <c r="M170" s="21"/>
      <c r="N170" s="26"/>
      <c r="O170" s="21"/>
      <c r="P170" s="23">
        <f t="shared" si="7"/>
        <v>43119</v>
      </c>
      <c r="Q170" s="21"/>
      <c r="R170" s="22"/>
      <c r="S170" s="23" t="str">
        <f t="shared" si="8"/>
        <v>-</v>
      </c>
      <c r="T170" s="21"/>
      <c r="U170" s="22"/>
      <c r="V170" s="18"/>
      <c r="W170" s="21"/>
      <c r="X170" s="23"/>
      <c r="Y170" s="21"/>
      <c r="Z170" s="23"/>
      <c r="AA170" s="24"/>
    </row>
    <row r="171" spans="1:27" x14ac:dyDescent="0.25">
      <c r="A171" s="16">
        <v>170</v>
      </c>
      <c r="B171" s="17" t="s">
        <v>348</v>
      </c>
      <c r="C171" s="17" t="s">
        <v>349</v>
      </c>
      <c r="D171" s="17" t="s">
        <v>980</v>
      </c>
      <c r="E171" s="18" t="s">
        <v>42</v>
      </c>
      <c r="F171" s="55" t="s">
        <v>175</v>
      </c>
      <c r="G171" s="55">
        <v>54</v>
      </c>
      <c r="H171" s="19">
        <v>43115</v>
      </c>
      <c r="I171" s="20">
        <f t="shared" si="6"/>
        <v>43125</v>
      </c>
      <c r="J171" s="21">
        <v>1</v>
      </c>
      <c r="K171" s="21"/>
      <c r="L171" s="21"/>
      <c r="M171" s="21"/>
      <c r="N171" s="26"/>
      <c r="O171" s="21"/>
      <c r="P171" s="23">
        <f t="shared" si="7"/>
        <v>43119</v>
      </c>
      <c r="Q171" s="21"/>
      <c r="R171" s="22"/>
      <c r="S171" s="23" t="str">
        <f t="shared" si="8"/>
        <v>-</v>
      </c>
      <c r="T171" s="21"/>
      <c r="U171" s="22"/>
      <c r="V171" s="18"/>
      <c r="W171" s="21"/>
      <c r="X171" s="23"/>
      <c r="Y171" s="21"/>
      <c r="Z171" s="23"/>
      <c r="AA171" s="24"/>
    </row>
    <row r="172" spans="1:27" x14ac:dyDescent="0.25">
      <c r="A172" s="16">
        <v>171</v>
      </c>
      <c r="B172" s="17" t="s">
        <v>348</v>
      </c>
      <c r="C172" s="17" t="s">
        <v>350</v>
      </c>
      <c r="D172" s="17" t="s">
        <v>980</v>
      </c>
      <c r="E172" s="18" t="s">
        <v>42</v>
      </c>
      <c r="F172" s="55" t="s">
        <v>175</v>
      </c>
      <c r="G172" s="55">
        <v>54</v>
      </c>
      <c r="H172" s="19">
        <v>43115</v>
      </c>
      <c r="I172" s="20">
        <f t="shared" si="6"/>
        <v>43125</v>
      </c>
      <c r="J172" s="21">
        <v>1</v>
      </c>
      <c r="K172" s="21"/>
      <c r="L172" s="21"/>
      <c r="M172" s="21"/>
      <c r="N172" s="26"/>
      <c r="O172" s="21"/>
      <c r="P172" s="23">
        <f t="shared" si="7"/>
        <v>43119</v>
      </c>
      <c r="Q172" s="21"/>
      <c r="R172" s="22"/>
      <c r="S172" s="23" t="str">
        <f t="shared" si="8"/>
        <v>-</v>
      </c>
      <c r="T172" s="21"/>
      <c r="U172" s="22"/>
      <c r="V172" s="18"/>
      <c r="W172" s="21"/>
      <c r="X172" s="23"/>
      <c r="Y172" s="21"/>
      <c r="Z172" s="23"/>
      <c r="AA172" s="24"/>
    </row>
    <row r="173" spans="1:27" x14ac:dyDescent="0.25">
      <c r="A173" s="16">
        <v>172</v>
      </c>
      <c r="B173" s="17" t="s">
        <v>348</v>
      </c>
      <c r="C173" s="17" t="s">
        <v>351</v>
      </c>
      <c r="D173" s="17" t="s">
        <v>980</v>
      </c>
      <c r="E173" s="18" t="s">
        <v>42</v>
      </c>
      <c r="F173" s="55" t="s">
        <v>175</v>
      </c>
      <c r="G173" s="55">
        <v>54</v>
      </c>
      <c r="H173" s="19">
        <v>43115</v>
      </c>
      <c r="I173" s="20">
        <f t="shared" si="6"/>
        <v>43125</v>
      </c>
      <c r="J173" s="21">
        <v>1</v>
      </c>
      <c r="K173" s="21"/>
      <c r="L173" s="21"/>
      <c r="M173" s="21"/>
      <c r="N173" s="26"/>
      <c r="O173" s="21"/>
      <c r="P173" s="23">
        <f t="shared" si="7"/>
        <v>43119</v>
      </c>
      <c r="Q173" s="21"/>
      <c r="R173" s="22"/>
      <c r="S173" s="23" t="str">
        <f t="shared" si="8"/>
        <v>-</v>
      </c>
      <c r="T173" s="21"/>
      <c r="U173" s="22"/>
      <c r="V173" s="18"/>
      <c r="W173" s="21"/>
      <c r="X173" s="23"/>
      <c r="Y173" s="21"/>
      <c r="Z173" s="23"/>
      <c r="AA173" s="24"/>
    </row>
    <row r="174" spans="1:27" x14ac:dyDescent="0.25">
      <c r="A174" s="16">
        <v>173</v>
      </c>
      <c r="B174" s="17" t="s">
        <v>352</v>
      </c>
      <c r="C174" s="17" t="s">
        <v>353</v>
      </c>
      <c r="D174" s="17" t="s">
        <v>980</v>
      </c>
      <c r="E174" s="18" t="s">
        <v>42</v>
      </c>
      <c r="F174" s="55" t="s">
        <v>175</v>
      </c>
      <c r="G174" s="55">
        <v>54</v>
      </c>
      <c r="H174" s="19">
        <v>43115</v>
      </c>
      <c r="I174" s="20">
        <f t="shared" si="6"/>
        <v>43125</v>
      </c>
      <c r="J174" s="21">
        <v>1</v>
      </c>
      <c r="K174" s="21"/>
      <c r="L174" s="21"/>
      <c r="M174" s="21"/>
      <c r="N174" s="26"/>
      <c r="O174" s="21"/>
      <c r="P174" s="23">
        <f t="shared" si="7"/>
        <v>43119</v>
      </c>
      <c r="Q174" s="21"/>
      <c r="R174" s="22"/>
      <c r="S174" s="23" t="str">
        <f t="shared" si="8"/>
        <v>-</v>
      </c>
      <c r="T174" s="21"/>
      <c r="U174" s="22"/>
      <c r="V174" s="18"/>
      <c r="W174" s="21"/>
      <c r="X174" s="23"/>
      <c r="Y174" s="21"/>
      <c r="Z174" s="23"/>
      <c r="AA174" s="24"/>
    </row>
    <row r="175" spans="1:27" x14ac:dyDescent="0.25">
      <c r="A175" s="16">
        <v>174</v>
      </c>
      <c r="B175" s="17" t="s">
        <v>186</v>
      </c>
      <c r="C175" s="17" t="s">
        <v>354</v>
      </c>
      <c r="D175" s="17" t="s">
        <v>980</v>
      </c>
      <c r="E175" s="18" t="s">
        <v>42</v>
      </c>
      <c r="F175" s="55" t="s">
        <v>178</v>
      </c>
      <c r="G175" s="55">
        <v>56</v>
      </c>
      <c r="H175" s="19">
        <v>43115</v>
      </c>
      <c r="I175" s="20">
        <f t="shared" si="6"/>
        <v>43125</v>
      </c>
      <c r="J175" s="21">
        <v>1</v>
      </c>
      <c r="K175" s="21"/>
      <c r="L175" s="21"/>
      <c r="M175" s="21"/>
      <c r="N175" s="26"/>
      <c r="O175" s="21"/>
      <c r="P175" s="23">
        <f t="shared" si="7"/>
        <v>43119</v>
      </c>
      <c r="Q175" s="21"/>
      <c r="R175" s="22"/>
      <c r="S175" s="23" t="str">
        <f t="shared" si="8"/>
        <v>-</v>
      </c>
      <c r="T175" s="21"/>
      <c r="U175" s="22"/>
      <c r="V175" s="18"/>
      <c r="W175" s="21"/>
      <c r="X175" s="23"/>
      <c r="Y175" s="21"/>
      <c r="Z175" s="23"/>
      <c r="AA175" s="24"/>
    </row>
    <row r="176" spans="1:27" x14ac:dyDescent="0.25">
      <c r="A176" s="16">
        <v>175</v>
      </c>
      <c r="B176" s="17" t="s">
        <v>355</v>
      </c>
      <c r="C176" s="17" t="s">
        <v>356</v>
      </c>
      <c r="D176" s="17" t="s">
        <v>980</v>
      </c>
      <c r="E176" s="18" t="s">
        <v>42</v>
      </c>
      <c r="F176" s="55" t="s">
        <v>190</v>
      </c>
      <c r="G176" s="55">
        <v>59</v>
      </c>
      <c r="H176" s="19">
        <v>43115</v>
      </c>
      <c r="I176" s="20">
        <f t="shared" si="6"/>
        <v>43125</v>
      </c>
      <c r="J176" s="21">
        <v>1</v>
      </c>
      <c r="K176" s="21"/>
      <c r="L176" s="21"/>
      <c r="M176" s="21"/>
      <c r="N176" s="26"/>
      <c r="O176" s="21"/>
      <c r="P176" s="23">
        <f t="shared" si="7"/>
        <v>43119</v>
      </c>
      <c r="Q176" s="21"/>
      <c r="R176" s="22"/>
      <c r="S176" s="23" t="str">
        <f t="shared" si="8"/>
        <v>-</v>
      </c>
      <c r="T176" s="21"/>
      <c r="U176" s="22"/>
      <c r="V176" s="18"/>
      <c r="W176" s="21"/>
      <c r="X176" s="23"/>
      <c r="Y176" s="21"/>
      <c r="Z176" s="23"/>
      <c r="AA176" s="24"/>
    </row>
    <row r="177" spans="1:27" x14ac:dyDescent="0.25">
      <c r="A177" s="16">
        <v>176</v>
      </c>
      <c r="B177" s="17" t="s">
        <v>357</v>
      </c>
      <c r="C177" s="17" t="s">
        <v>358</v>
      </c>
      <c r="D177" s="17" t="s">
        <v>980</v>
      </c>
      <c r="E177" s="18" t="s">
        <v>42</v>
      </c>
      <c r="F177" s="55" t="s">
        <v>190</v>
      </c>
      <c r="G177" s="55">
        <v>59</v>
      </c>
      <c r="H177" s="19">
        <v>43115</v>
      </c>
      <c r="I177" s="20">
        <f t="shared" si="6"/>
        <v>43125</v>
      </c>
      <c r="J177" s="21">
        <v>1</v>
      </c>
      <c r="K177" s="21"/>
      <c r="L177" s="21"/>
      <c r="M177" s="21"/>
      <c r="N177" s="26"/>
      <c r="O177" s="21"/>
      <c r="P177" s="23">
        <f t="shared" si="7"/>
        <v>43119</v>
      </c>
      <c r="Q177" s="21"/>
      <c r="R177" s="22"/>
      <c r="S177" s="23" t="str">
        <f t="shared" si="8"/>
        <v>-</v>
      </c>
      <c r="T177" s="21"/>
      <c r="U177" s="22"/>
      <c r="V177" s="18"/>
      <c r="W177" s="21"/>
      <c r="X177" s="23"/>
      <c r="Y177" s="21"/>
      <c r="Z177" s="23"/>
      <c r="AA177" s="24"/>
    </row>
    <row r="178" spans="1:27" x14ac:dyDescent="0.25">
      <c r="A178" s="16">
        <v>177</v>
      </c>
      <c r="B178" s="17" t="s">
        <v>205</v>
      </c>
      <c r="C178" s="17" t="s">
        <v>359</v>
      </c>
      <c r="D178" s="17" t="s">
        <v>980</v>
      </c>
      <c r="E178" s="18" t="s">
        <v>42</v>
      </c>
      <c r="F178" s="55" t="s">
        <v>204</v>
      </c>
      <c r="G178" s="55">
        <v>64</v>
      </c>
      <c r="H178" s="19">
        <v>43115</v>
      </c>
      <c r="I178" s="20">
        <f t="shared" si="6"/>
        <v>43125</v>
      </c>
      <c r="J178" s="21">
        <v>1</v>
      </c>
      <c r="K178" s="21"/>
      <c r="L178" s="21"/>
      <c r="M178" s="21"/>
      <c r="N178" s="26"/>
      <c r="O178" s="21"/>
      <c r="P178" s="23">
        <f t="shared" si="7"/>
        <v>43119</v>
      </c>
      <c r="Q178" s="21"/>
      <c r="R178" s="22"/>
      <c r="S178" s="23" t="str">
        <f t="shared" si="8"/>
        <v>-</v>
      </c>
      <c r="T178" s="21"/>
      <c r="U178" s="22"/>
      <c r="V178" s="18"/>
      <c r="W178" s="21"/>
      <c r="X178" s="23"/>
      <c r="Y178" s="21"/>
      <c r="Z178" s="23"/>
      <c r="AA178" s="24"/>
    </row>
    <row r="179" spans="1:27" x14ac:dyDescent="0.25">
      <c r="A179" s="16">
        <v>178</v>
      </c>
      <c r="B179" s="17" t="s">
        <v>360</v>
      </c>
      <c r="C179" s="17" t="s">
        <v>361</v>
      </c>
      <c r="D179" s="17" t="s">
        <v>980</v>
      </c>
      <c r="E179" s="18" t="s">
        <v>42</v>
      </c>
      <c r="F179" s="55" t="s">
        <v>204</v>
      </c>
      <c r="G179" s="55">
        <v>64</v>
      </c>
      <c r="H179" s="19">
        <v>43115</v>
      </c>
      <c r="I179" s="20">
        <f t="shared" si="6"/>
        <v>43125</v>
      </c>
      <c r="J179" s="21">
        <v>1</v>
      </c>
      <c r="K179" s="21"/>
      <c r="L179" s="21"/>
      <c r="M179" s="21"/>
      <c r="N179" s="26"/>
      <c r="O179" s="21"/>
      <c r="P179" s="23">
        <f t="shared" si="7"/>
        <v>43119</v>
      </c>
      <c r="Q179" s="21"/>
      <c r="R179" s="22"/>
      <c r="S179" s="23" t="str">
        <f t="shared" si="8"/>
        <v>-</v>
      </c>
      <c r="T179" s="21"/>
      <c r="U179" s="22"/>
      <c r="V179" s="18"/>
      <c r="W179" s="21"/>
      <c r="X179" s="23"/>
      <c r="Y179" s="21"/>
      <c r="Z179" s="23"/>
      <c r="AA179" s="24"/>
    </row>
    <row r="180" spans="1:27" x14ac:dyDescent="0.25">
      <c r="A180" s="16">
        <v>179</v>
      </c>
      <c r="B180" s="17" t="s">
        <v>362</v>
      </c>
      <c r="C180" s="17" t="s">
        <v>363</v>
      </c>
      <c r="D180" s="17" t="s">
        <v>980</v>
      </c>
      <c r="E180" s="18" t="s">
        <v>42</v>
      </c>
      <c r="F180" s="55" t="s">
        <v>204</v>
      </c>
      <c r="G180" s="55">
        <v>64</v>
      </c>
      <c r="H180" s="19">
        <v>43115</v>
      </c>
      <c r="I180" s="20">
        <f t="shared" si="6"/>
        <v>43125</v>
      </c>
      <c r="J180" s="21">
        <v>1</v>
      </c>
      <c r="K180" s="21"/>
      <c r="L180" s="21"/>
      <c r="M180" s="21"/>
      <c r="N180" s="26"/>
      <c r="O180" s="21"/>
      <c r="P180" s="23">
        <f t="shared" si="7"/>
        <v>43119</v>
      </c>
      <c r="Q180" s="21"/>
      <c r="R180" s="22"/>
      <c r="S180" s="23" t="str">
        <f t="shared" si="8"/>
        <v>-</v>
      </c>
      <c r="T180" s="21"/>
      <c r="U180" s="22"/>
      <c r="V180" s="18"/>
      <c r="W180" s="21"/>
      <c r="X180" s="23"/>
      <c r="Y180" s="21"/>
      <c r="Z180" s="23"/>
      <c r="AA180" s="24"/>
    </row>
    <row r="181" spans="1:27" x14ac:dyDescent="0.25">
      <c r="A181" s="16">
        <v>180</v>
      </c>
      <c r="B181" s="17" t="s">
        <v>362</v>
      </c>
      <c r="C181" s="17" t="s">
        <v>364</v>
      </c>
      <c r="D181" s="17" t="s">
        <v>980</v>
      </c>
      <c r="E181" s="18" t="s">
        <v>42</v>
      </c>
      <c r="F181" s="55" t="s">
        <v>204</v>
      </c>
      <c r="G181" s="55">
        <v>64</v>
      </c>
      <c r="H181" s="19">
        <v>43115</v>
      </c>
      <c r="I181" s="20">
        <f t="shared" si="6"/>
        <v>43125</v>
      </c>
      <c r="J181" s="21">
        <v>1</v>
      </c>
      <c r="K181" s="21"/>
      <c r="L181" s="21"/>
      <c r="M181" s="21"/>
      <c r="N181" s="26"/>
      <c r="O181" s="21"/>
      <c r="P181" s="23">
        <f t="shared" si="7"/>
        <v>43119</v>
      </c>
      <c r="Q181" s="21"/>
      <c r="R181" s="22"/>
      <c r="S181" s="23" t="str">
        <f t="shared" si="8"/>
        <v>-</v>
      </c>
      <c r="T181" s="21"/>
      <c r="U181" s="22"/>
      <c r="V181" s="18"/>
      <c r="W181" s="21"/>
      <c r="X181" s="23"/>
      <c r="Y181" s="21"/>
      <c r="Z181" s="23"/>
      <c r="AA181" s="24"/>
    </row>
    <row r="182" spans="1:27" x14ac:dyDescent="0.25">
      <c r="A182" s="16">
        <v>181</v>
      </c>
      <c r="B182" s="17" t="s">
        <v>365</v>
      </c>
      <c r="C182" s="17" t="s">
        <v>366</v>
      </c>
      <c r="D182" s="17" t="s">
        <v>980</v>
      </c>
      <c r="E182" s="18" t="s">
        <v>42</v>
      </c>
      <c r="F182" s="55" t="s">
        <v>219</v>
      </c>
      <c r="G182" s="55">
        <v>67</v>
      </c>
      <c r="H182" s="19">
        <v>43115</v>
      </c>
      <c r="I182" s="20">
        <f t="shared" si="6"/>
        <v>43125</v>
      </c>
      <c r="J182" s="21">
        <v>1</v>
      </c>
      <c r="K182" s="21"/>
      <c r="L182" s="21"/>
      <c r="M182" s="21"/>
      <c r="N182" s="26"/>
      <c r="O182" s="21"/>
      <c r="P182" s="23">
        <f t="shared" si="7"/>
        <v>43119</v>
      </c>
      <c r="Q182" s="21"/>
      <c r="R182" s="22"/>
      <c r="S182" s="23" t="str">
        <f t="shared" si="8"/>
        <v>-</v>
      </c>
      <c r="T182" s="21"/>
      <c r="U182" s="22"/>
      <c r="V182" s="18"/>
      <c r="W182" s="21"/>
      <c r="X182" s="23">
        <v>43122</v>
      </c>
      <c r="Y182" s="21"/>
      <c r="Z182" s="23"/>
      <c r="AA182" s="24"/>
    </row>
    <row r="183" spans="1:27" ht="60" x14ac:dyDescent="0.25">
      <c r="A183" s="16">
        <v>182</v>
      </c>
      <c r="B183" s="17" t="s">
        <v>365</v>
      </c>
      <c r="C183" s="17" t="s">
        <v>367</v>
      </c>
      <c r="D183" s="17" t="s">
        <v>980</v>
      </c>
      <c r="E183" s="18" t="s">
        <v>42</v>
      </c>
      <c r="F183" s="55" t="s">
        <v>219</v>
      </c>
      <c r="G183" s="55">
        <v>67</v>
      </c>
      <c r="H183" s="19">
        <v>43115</v>
      </c>
      <c r="I183" s="20">
        <f t="shared" si="6"/>
        <v>43125</v>
      </c>
      <c r="J183" s="21"/>
      <c r="K183" s="21"/>
      <c r="L183" s="21">
        <v>1</v>
      </c>
      <c r="M183" s="21"/>
      <c r="N183" s="26">
        <v>43123</v>
      </c>
      <c r="O183" s="18" t="s">
        <v>368</v>
      </c>
      <c r="P183" s="23">
        <f t="shared" si="7"/>
        <v>43119</v>
      </c>
      <c r="Q183" s="21"/>
      <c r="R183" s="22"/>
      <c r="S183" s="23">
        <f t="shared" si="8"/>
        <v>43120</v>
      </c>
      <c r="T183" s="21"/>
      <c r="U183" s="22"/>
      <c r="V183" s="18"/>
      <c r="W183" s="21"/>
      <c r="X183" s="23">
        <v>43122</v>
      </c>
      <c r="Y183" s="21"/>
      <c r="Z183" s="23"/>
      <c r="AA183" s="24"/>
    </row>
    <row r="184" spans="1:27" x14ac:dyDescent="0.25">
      <c r="A184" s="16">
        <v>183</v>
      </c>
      <c r="B184" s="17" t="s">
        <v>218</v>
      </c>
      <c r="C184" s="17" t="s">
        <v>369</v>
      </c>
      <c r="D184" s="17" t="s">
        <v>980</v>
      </c>
      <c r="E184" s="18" t="s">
        <v>42</v>
      </c>
      <c r="F184" s="55" t="s">
        <v>219</v>
      </c>
      <c r="G184" s="55">
        <v>67</v>
      </c>
      <c r="H184" s="19">
        <v>43115</v>
      </c>
      <c r="I184" s="20">
        <f t="shared" si="6"/>
        <v>43125</v>
      </c>
      <c r="J184" s="21">
        <v>1</v>
      </c>
      <c r="K184" s="21"/>
      <c r="L184" s="21"/>
      <c r="M184" s="21"/>
      <c r="N184" s="26"/>
      <c r="O184" s="21"/>
      <c r="P184" s="23">
        <f t="shared" si="7"/>
        <v>43119</v>
      </c>
      <c r="Q184" s="21"/>
      <c r="R184" s="22"/>
      <c r="S184" s="23" t="str">
        <f t="shared" si="8"/>
        <v>-</v>
      </c>
      <c r="T184" s="21"/>
      <c r="U184" s="22"/>
      <c r="V184" s="18"/>
      <c r="W184" s="21"/>
      <c r="X184" s="23">
        <v>43122</v>
      </c>
      <c r="Y184" s="21"/>
      <c r="Z184" s="23"/>
      <c r="AA184" s="24"/>
    </row>
    <row r="185" spans="1:27" x14ac:dyDescent="0.25">
      <c r="A185" s="16">
        <v>184</v>
      </c>
      <c r="B185" s="17" t="s">
        <v>239</v>
      </c>
      <c r="C185" s="17" t="s">
        <v>370</v>
      </c>
      <c r="D185" s="17" t="s">
        <v>980</v>
      </c>
      <c r="E185" s="18" t="s">
        <v>55</v>
      </c>
      <c r="F185" s="55" t="s">
        <v>241</v>
      </c>
      <c r="G185" s="55">
        <v>46</v>
      </c>
      <c r="H185" s="19">
        <v>43115</v>
      </c>
      <c r="I185" s="20">
        <f t="shared" si="6"/>
        <v>43125</v>
      </c>
      <c r="J185" s="21">
        <v>1</v>
      </c>
      <c r="K185" s="21"/>
      <c r="L185" s="21"/>
      <c r="M185" s="21"/>
      <c r="N185" s="26"/>
      <c r="O185" s="21"/>
      <c r="P185" s="23">
        <f t="shared" si="7"/>
        <v>43119</v>
      </c>
      <c r="Q185" s="21"/>
      <c r="R185" s="22"/>
      <c r="S185" s="23" t="str">
        <f t="shared" si="8"/>
        <v>-</v>
      </c>
      <c r="T185" s="21"/>
      <c r="U185" s="22"/>
      <c r="V185" s="18"/>
      <c r="W185" s="21"/>
      <c r="X185" s="23"/>
      <c r="Y185" s="21"/>
      <c r="Z185" s="23"/>
      <c r="AA185" s="24"/>
    </row>
    <row r="186" spans="1:27" x14ac:dyDescent="0.25">
      <c r="A186" s="16">
        <v>185</v>
      </c>
      <c r="B186" s="17" t="s">
        <v>371</v>
      </c>
      <c r="C186" s="17" t="s">
        <v>372</v>
      </c>
      <c r="D186" s="17" t="s">
        <v>980</v>
      </c>
      <c r="E186" s="18" t="s">
        <v>55</v>
      </c>
      <c r="F186" s="55" t="s">
        <v>250</v>
      </c>
      <c r="G186" s="55">
        <v>52</v>
      </c>
      <c r="H186" s="19">
        <v>43115</v>
      </c>
      <c r="I186" s="20">
        <f t="shared" si="6"/>
        <v>43125</v>
      </c>
      <c r="J186" s="21">
        <v>1</v>
      </c>
      <c r="K186" s="21"/>
      <c r="L186" s="21"/>
      <c r="M186" s="21"/>
      <c r="N186" s="26"/>
      <c r="O186" s="21"/>
      <c r="P186" s="23">
        <f t="shared" si="7"/>
        <v>43119</v>
      </c>
      <c r="Q186" s="21"/>
      <c r="R186" s="22"/>
      <c r="S186" s="23" t="str">
        <f t="shared" si="8"/>
        <v>-</v>
      </c>
      <c r="T186" s="21"/>
      <c r="U186" s="22"/>
      <c r="V186" s="18"/>
      <c r="W186" s="21"/>
      <c r="X186" s="23"/>
      <c r="Y186" s="21"/>
      <c r="Z186" s="23"/>
      <c r="AA186" s="24"/>
    </row>
    <row r="187" spans="1:27" x14ac:dyDescent="0.25">
      <c r="A187" s="16">
        <v>186</v>
      </c>
      <c r="B187" s="17" t="s">
        <v>373</v>
      </c>
      <c r="C187" s="17" t="s">
        <v>374</v>
      </c>
      <c r="D187" s="17" t="s">
        <v>980</v>
      </c>
      <c r="E187" s="18" t="s">
        <v>55</v>
      </c>
      <c r="F187" s="55" t="s">
        <v>258</v>
      </c>
      <c r="G187" s="55">
        <v>66</v>
      </c>
      <c r="H187" s="19">
        <v>43115</v>
      </c>
      <c r="I187" s="20">
        <f t="shared" si="6"/>
        <v>43125</v>
      </c>
      <c r="J187" s="21">
        <v>1</v>
      </c>
      <c r="K187" s="21"/>
      <c r="L187" s="21"/>
      <c r="M187" s="21"/>
      <c r="N187" s="26"/>
      <c r="O187" s="21"/>
      <c r="P187" s="23">
        <f t="shared" si="7"/>
        <v>43119</v>
      </c>
      <c r="Q187" s="21"/>
      <c r="R187" s="22"/>
      <c r="S187" s="23" t="str">
        <f t="shared" si="8"/>
        <v>-</v>
      </c>
      <c r="T187" s="21"/>
      <c r="U187" s="22"/>
      <c r="V187" s="18"/>
      <c r="W187" s="21"/>
      <c r="X187" s="23">
        <v>43122</v>
      </c>
      <c r="Y187" s="21"/>
      <c r="Z187" s="23"/>
      <c r="AA187" s="24"/>
    </row>
    <row r="188" spans="1:27" x14ac:dyDescent="0.25">
      <c r="A188" s="16">
        <v>187</v>
      </c>
      <c r="B188" s="17" t="s">
        <v>261</v>
      </c>
      <c r="C188" s="17" t="s">
        <v>375</v>
      </c>
      <c r="D188" s="17" t="s">
        <v>980</v>
      </c>
      <c r="E188" s="18" t="s">
        <v>55</v>
      </c>
      <c r="F188" s="55" t="s">
        <v>258</v>
      </c>
      <c r="G188" s="55">
        <v>66</v>
      </c>
      <c r="H188" s="19">
        <v>43115</v>
      </c>
      <c r="I188" s="20">
        <f t="shared" si="6"/>
        <v>43125</v>
      </c>
      <c r="J188" s="21">
        <v>1</v>
      </c>
      <c r="K188" s="21"/>
      <c r="L188" s="21"/>
      <c r="M188" s="21"/>
      <c r="N188" s="26"/>
      <c r="O188" s="21"/>
      <c r="P188" s="23">
        <f t="shared" si="7"/>
        <v>43119</v>
      </c>
      <c r="Q188" s="21"/>
      <c r="R188" s="22"/>
      <c r="S188" s="23" t="str">
        <f t="shared" si="8"/>
        <v>-</v>
      </c>
      <c r="T188" s="21"/>
      <c r="U188" s="22"/>
      <c r="V188" s="18"/>
      <c r="W188" s="21"/>
      <c r="X188" s="23">
        <v>43122</v>
      </c>
      <c r="Y188" s="21"/>
      <c r="Z188" s="23"/>
      <c r="AA188" s="24"/>
    </row>
    <row r="189" spans="1:27" x14ac:dyDescent="0.25">
      <c r="A189" s="16">
        <v>188</v>
      </c>
      <c r="B189" s="17" t="s">
        <v>376</v>
      </c>
      <c r="C189" s="17" t="s">
        <v>377</v>
      </c>
      <c r="D189" s="17" t="s">
        <v>980</v>
      </c>
      <c r="E189" s="18" t="s">
        <v>55</v>
      </c>
      <c r="F189" s="55" t="s">
        <v>267</v>
      </c>
      <c r="G189" s="55">
        <v>68</v>
      </c>
      <c r="H189" s="19">
        <v>43115</v>
      </c>
      <c r="I189" s="20">
        <f t="shared" si="6"/>
        <v>43125</v>
      </c>
      <c r="J189" s="21">
        <v>1</v>
      </c>
      <c r="K189" s="21"/>
      <c r="L189" s="21"/>
      <c r="M189" s="21"/>
      <c r="N189" s="26"/>
      <c r="O189" s="21"/>
      <c r="P189" s="23">
        <f t="shared" si="7"/>
        <v>43119</v>
      </c>
      <c r="Q189" s="21"/>
      <c r="R189" s="22"/>
      <c r="S189" s="23" t="str">
        <f t="shared" si="8"/>
        <v>-</v>
      </c>
      <c r="T189" s="21"/>
      <c r="U189" s="22"/>
      <c r="V189" s="18"/>
      <c r="W189" s="21"/>
      <c r="X189" s="23"/>
      <c r="Y189" s="21"/>
      <c r="Z189" s="23"/>
      <c r="AA189" s="24"/>
    </row>
    <row r="190" spans="1:27" x14ac:dyDescent="0.25">
      <c r="A190" s="16">
        <v>189</v>
      </c>
      <c r="B190" s="17" t="s">
        <v>272</v>
      </c>
      <c r="C190" s="17" t="s">
        <v>378</v>
      </c>
      <c r="D190" s="17" t="s">
        <v>980</v>
      </c>
      <c r="E190" s="18" t="s">
        <v>55</v>
      </c>
      <c r="F190" s="55" t="s">
        <v>274</v>
      </c>
      <c r="G190" s="55">
        <v>69</v>
      </c>
      <c r="H190" s="19">
        <v>43115</v>
      </c>
      <c r="I190" s="20">
        <f t="shared" si="6"/>
        <v>43125</v>
      </c>
      <c r="J190" s="21">
        <v>1</v>
      </c>
      <c r="K190" s="21"/>
      <c r="L190" s="21"/>
      <c r="M190" s="21"/>
      <c r="N190" s="26"/>
      <c r="O190" s="21"/>
      <c r="P190" s="23">
        <f t="shared" si="7"/>
        <v>43119</v>
      </c>
      <c r="Q190" s="21"/>
      <c r="R190" s="22"/>
      <c r="S190" s="23" t="str">
        <f t="shared" si="8"/>
        <v>-</v>
      </c>
      <c r="T190" s="21"/>
      <c r="U190" s="22"/>
      <c r="V190" s="18"/>
      <c r="W190" s="21"/>
      <c r="X190" s="23"/>
      <c r="Y190" s="21"/>
      <c r="Z190" s="23"/>
      <c r="AA190" s="24"/>
    </row>
    <row r="191" spans="1:27" x14ac:dyDescent="0.25">
      <c r="A191" s="16">
        <v>190</v>
      </c>
      <c r="B191" s="17" t="s">
        <v>379</v>
      </c>
      <c r="C191" s="17" t="s">
        <v>380</v>
      </c>
      <c r="D191" s="17" t="s">
        <v>980</v>
      </c>
      <c r="E191" s="18" t="s">
        <v>55</v>
      </c>
      <c r="F191" s="55" t="s">
        <v>274</v>
      </c>
      <c r="G191" s="55">
        <v>69</v>
      </c>
      <c r="H191" s="19">
        <v>43115</v>
      </c>
      <c r="I191" s="20">
        <f t="shared" si="6"/>
        <v>43125</v>
      </c>
      <c r="J191" s="21">
        <v>1</v>
      </c>
      <c r="K191" s="21"/>
      <c r="L191" s="21"/>
      <c r="M191" s="21"/>
      <c r="N191" s="26"/>
      <c r="O191" s="21"/>
      <c r="P191" s="23">
        <f t="shared" si="7"/>
        <v>43119</v>
      </c>
      <c r="Q191" s="21"/>
      <c r="R191" s="22"/>
      <c r="S191" s="23" t="str">
        <f t="shared" si="8"/>
        <v>-</v>
      </c>
      <c r="T191" s="21"/>
      <c r="U191" s="22"/>
      <c r="V191" s="18"/>
      <c r="W191" s="21"/>
      <c r="X191" s="23"/>
      <c r="Y191" s="21"/>
      <c r="Z191" s="23"/>
      <c r="AA191" s="24"/>
    </row>
    <row r="192" spans="1:27" x14ac:dyDescent="0.25">
      <c r="A192" s="16">
        <v>191</v>
      </c>
      <c r="B192" s="17" t="s">
        <v>381</v>
      </c>
      <c r="C192" s="17" t="s">
        <v>382</v>
      </c>
      <c r="D192" s="17" t="s">
        <v>980</v>
      </c>
      <c r="E192" s="18" t="s">
        <v>136</v>
      </c>
      <c r="F192" s="55" t="s">
        <v>428</v>
      </c>
      <c r="G192" s="55">
        <v>14</v>
      </c>
      <c r="H192" s="19">
        <v>43117</v>
      </c>
      <c r="I192" s="20">
        <f t="shared" si="6"/>
        <v>43127</v>
      </c>
      <c r="J192" s="21">
        <v>1</v>
      </c>
      <c r="K192" s="21"/>
      <c r="L192" s="21"/>
      <c r="M192" s="21"/>
      <c r="N192" s="26"/>
      <c r="O192" s="21"/>
      <c r="P192" s="23">
        <f t="shared" si="7"/>
        <v>43122</v>
      </c>
      <c r="Q192" s="21"/>
      <c r="R192" s="22"/>
      <c r="S192" s="23" t="str">
        <f t="shared" si="8"/>
        <v>-</v>
      </c>
      <c r="T192" s="21"/>
      <c r="U192" s="22"/>
      <c r="V192" s="18"/>
      <c r="W192" s="21"/>
      <c r="X192" s="23">
        <v>43124</v>
      </c>
      <c r="Y192" s="21"/>
      <c r="Z192" s="23"/>
      <c r="AA192" s="24"/>
    </row>
    <row r="193" spans="1:27" x14ac:dyDescent="0.25">
      <c r="A193" s="16">
        <v>192</v>
      </c>
      <c r="B193" s="17" t="s">
        <v>381</v>
      </c>
      <c r="C193" s="17" t="s">
        <v>383</v>
      </c>
      <c r="D193" s="17" t="s">
        <v>980</v>
      </c>
      <c r="E193" s="18" t="s">
        <v>136</v>
      </c>
      <c r="F193" s="55" t="s">
        <v>428</v>
      </c>
      <c r="G193" s="55">
        <v>14</v>
      </c>
      <c r="H193" s="19">
        <v>43117</v>
      </c>
      <c r="I193" s="20">
        <f t="shared" si="6"/>
        <v>43127</v>
      </c>
      <c r="J193" s="21"/>
      <c r="K193" s="21">
        <v>1</v>
      </c>
      <c r="L193" s="21"/>
      <c r="M193" s="21"/>
      <c r="N193" s="26">
        <v>43125</v>
      </c>
      <c r="O193" s="21"/>
      <c r="P193" s="23">
        <f t="shared" si="7"/>
        <v>43122</v>
      </c>
      <c r="Q193" s="21"/>
      <c r="R193" s="22"/>
      <c r="S193" s="23">
        <f t="shared" si="8"/>
        <v>43123</v>
      </c>
      <c r="T193" s="21"/>
      <c r="U193" s="22"/>
      <c r="V193" s="18"/>
      <c r="W193" s="21"/>
      <c r="X193" s="23">
        <v>43124</v>
      </c>
      <c r="Y193" s="21"/>
      <c r="Z193" s="23"/>
      <c r="AA193" s="24"/>
    </row>
    <row r="194" spans="1:27" x14ac:dyDescent="0.25">
      <c r="A194" s="16">
        <v>193</v>
      </c>
      <c r="B194" s="17" t="s">
        <v>145</v>
      </c>
      <c r="C194" s="17" t="s">
        <v>384</v>
      </c>
      <c r="D194" s="17" t="s">
        <v>980</v>
      </c>
      <c r="E194" s="18" t="s">
        <v>31</v>
      </c>
      <c r="F194" s="55" t="s">
        <v>279</v>
      </c>
      <c r="G194" s="55">
        <v>42</v>
      </c>
      <c r="H194" s="19">
        <v>43117</v>
      </c>
      <c r="I194" s="20">
        <f t="shared" ref="I194:I337" si="9">H194+10</f>
        <v>43127</v>
      </c>
      <c r="J194" s="21">
        <v>1</v>
      </c>
      <c r="K194" s="21"/>
      <c r="L194" s="21"/>
      <c r="M194" s="21"/>
      <c r="N194" s="26"/>
      <c r="O194" s="21"/>
      <c r="P194" s="23">
        <f t="shared" ref="P194:P337" si="10">IF(WEEKDAY($H194,2)=1,$H194+4,IF(WEEKDAY($H194,2)=2,$H194+3,IF(WEEKDAY($H194,2)=3,$H194+5,IF(WEEKDAY($H194,2)=4,$H194+4,IF(WEEKDAY($H194,2)=5,$H194+4,0)))))</f>
        <v>43122</v>
      </c>
      <c r="Q194" s="21"/>
      <c r="R194" s="22"/>
      <c r="S194" s="23" t="str">
        <f t="shared" si="8"/>
        <v>-</v>
      </c>
      <c r="T194" s="21"/>
      <c r="U194" s="22"/>
      <c r="V194" s="18"/>
      <c r="W194" s="21"/>
      <c r="X194" s="23"/>
      <c r="Y194" s="21"/>
      <c r="Z194" s="23"/>
      <c r="AA194" s="24"/>
    </row>
    <row r="195" spans="1:27" x14ac:dyDescent="0.25">
      <c r="A195" s="16">
        <v>194</v>
      </c>
      <c r="B195" s="17" t="s">
        <v>385</v>
      </c>
      <c r="C195" s="17" t="s">
        <v>386</v>
      </c>
      <c r="D195" s="17" t="s">
        <v>980</v>
      </c>
      <c r="E195" s="18" t="s">
        <v>31</v>
      </c>
      <c r="F195" s="55" t="s">
        <v>334</v>
      </c>
      <c r="G195" s="55">
        <v>47</v>
      </c>
      <c r="H195" s="19">
        <v>43117</v>
      </c>
      <c r="I195" s="20">
        <f t="shared" si="9"/>
        <v>43127</v>
      </c>
      <c r="J195" s="21">
        <v>1</v>
      </c>
      <c r="K195" s="21"/>
      <c r="L195" s="21"/>
      <c r="M195" s="21"/>
      <c r="N195" s="26"/>
      <c r="O195" s="21"/>
      <c r="P195" s="23">
        <f t="shared" si="10"/>
        <v>43122</v>
      </c>
      <c r="Q195" s="21"/>
      <c r="R195" s="22"/>
      <c r="S195" s="23" t="str">
        <f t="shared" si="8"/>
        <v>-</v>
      </c>
      <c r="T195" s="21"/>
      <c r="U195" s="22"/>
      <c r="V195" s="18"/>
      <c r="W195" s="21"/>
      <c r="X195" s="23"/>
      <c r="Y195" s="21"/>
      <c r="Z195" s="23"/>
      <c r="AA195" s="24"/>
    </row>
    <row r="196" spans="1:27" x14ac:dyDescent="0.25">
      <c r="A196" s="16">
        <v>195</v>
      </c>
      <c r="B196" s="17" t="s">
        <v>151</v>
      </c>
      <c r="C196" s="17" t="s">
        <v>387</v>
      </c>
      <c r="D196" s="17" t="s">
        <v>980</v>
      </c>
      <c r="E196" s="18" t="s">
        <v>31</v>
      </c>
      <c r="F196" s="55" t="s">
        <v>388</v>
      </c>
      <c r="G196" s="55">
        <v>55</v>
      </c>
      <c r="H196" s="19">
        <v>43117</v>
      </c>
      <c r="I196" s="20">
        <f t="shared" si="9"/>
        <v>43127</v>
      </c>
      <c r="J196" s="21">
        <v>1</v>
      </c>
      <c r="K196" s="21"/>
      <c r="L196" s="21"/>
      <c r="M196" s="21"/>
      <c r="N196" s="26"/>
      <c r="O196" s="21"/>
      <c r="P196" s="23">
        <f t="shared" si="10"/>
        <v>43122</v>
      </c>
      <c r="Q196" s="21"/>
      <c r="R196" s="22"/>
      <c r="S196" s="23" t="str">
        <f t="shared" ref="S196:S337" si="11">IF(OR(NOT(K196=""),NOT(L196=""),NOT(M196="")),P196+1,"-")</f>
        <v>-</v>
      </c>
      <c r="T196" s="21"/>
      <c r="U196" s="22"/>
      <c r="V196" s="18"/>
      <c r="W196" s="21"/>
      <c r="X196" s="23"/>
      <c r="Y196" s="21"/>
      <c r="Z196" s="23"/>
      <c r="AA196" s="24"/>
    </row>
    <row r="197" spans="1:27" x14ac:dyDescent="0.25">
      <c r="A197" s="16">
        <v>196</v>
      </c>
      <c r="B197" s="17" t="s">
        <v>389</v>
      </c>
      <c r="C197" s="17" t="s">
        <v>390</v>
      </c>
      <c r="D197" s="17" t="s">
        <v>980</v>
      </c>
      <c r="E197" s="18" t="s">
        <v>31</v>
      </c>
      <c r="F197" s="55" t="s">
        <v>391</v>
      </c>
      <c r="G197" s="55">
        <v>57</v>
      </c>
      <c r="H197" s="19">
        <v>43117</v>
      </c>
      <c r="I197" s="20">
        <f t="shared" si="9"/>
        <v>43127</v>
      </c>
      <c r="J197" s="21">
        <v>1</v>
      </c>
      <c r="K197" s="21"/>
      <c r="L197" s="21"/>
      <c r="M197" s="21"/>
      <c r="N197" s="26"/>
      <c r="O197" s="21"/>
      <c r="P197" s="23">
        <f t="shared" si="10"/>
        <v>43122</v>
      </c>
      <c r="Q197" s="21"/>
      <c r="R197" s="22"/>
      <c r="S197" s="23" t="str">
        <f t="shared" si="11"/>
        <v>-</v>
      </c>
      <c r="T197" s="21"/>
      <c r="U197" s="22"/>
      <c r="V197" s="18"/>
      <c r="W197" s="21"/>
      <c r="X197" s="23"/>
      <c r="Y197" s="21"/>
      <c r="Z197" s="23"/>
      <c r="AA197" s="24"/>
    </row>
    <row r="198" spans="1:27" x14ac:dyDescent="0.25">
      <c r="A198" s="16">
        <v>197</v>
      </c>
      <c r="B198" s="17" t="s">
        <v>392</v>
      </c>
      <c r="C198" s="17" t="s">
        <v>393</v>
      </c>
      <c r="D198" s="17" t="s">
        <v>980</v>
      </c>
      <c r="E198" s="18" t="s">
        <v>31</v>
      </c>
      <c r="F198" s="55" t="s">
        <v>295</v>
      </c>
      <c r="G198" s="55">
        <v>58</v>
      </c>
      <c r="H198" s="19">
        <v>43117</v>
      </c>
      <c r="I198" s="20">
        <f t="shared" si="9"/>
        <v>43127</v>
      </c>
      <c r="J198" s="21">
        <v>1</v>
      </c>
      <c r="K198" s="21"/>
      <c r="L198" s="21"/>
      <c r="M198" s="21"/>
      <c r="N198" s="26"/>
      <c r="O198" s="21"/>
      <c r="P198" s="23">
        <f t="shared" si="10"/>
        <v>43122</v>
      </c>
      <c r="Q198" s="21"/>
      <c r="R198" s="22"/>
      <c r="S198" s="23" t="str">
        <f t="shared" si="11"/>
        <v>-</v>
      </c>
      <c r="T198" s="21"/>
      <c r="U198" s="22"/>
      <c r="V198" s="18"/>
      <c r="W198" s="21"/>
      <c r="X198" s="23"/>
      <c r="Y198" s="21"/>
      <c r="Z198" s="23"/>
      <c r="AA198" s="24"/>
    </row>
    <row r="199" spans="1:27" x14ac:dyDescent="0.25">
      <c r="A199" s="16">
        <v>198</v>
      </c>
      <c r="B199" s="17" t="s">
        <v>394</v>
      </c>
      <c r="C199" s="17" t="s">
        <v>395</v>
      </c>
      <c r="D199" s="17" t="s">
        <v>980</v>
      </c>
      <c r="E199" s="18" t="s">
        <v>31</v>
      </c>
      <c r="F199" s="55" t="s">
        <v>295</v>
      </c>
      <c r="G199" s="55">
        <v>58</v>
      </c>
      <c r="H199" s="19">
        <v>43117</v>
      </c>
      <c r="I199" s="20">
        <f t="shared" si="9"/>
        <v>43127</v>
      </c>
      <c r="J199" s="21">
        <v>1</v>
      </c>
      <c r="K199" s="21"/>
      <c r="L199" s="21"/>
      <c r="M199" s="21"/>
      <c r="N199" s="26"/>
      <c r="O199" s="21" t="s">
        <v>396</v>
      </c>
      <c r="P199" s="23">
        <f t="shared" si="10"/>
        <v>43122</v>
      </c>
      <c r="Q199" s="21"/>
      <c r="R199" s="22"/>
      <c r="S199" s="23" t="str">
        <f t="shared" si="11"/>
        <v>-</v>
      </c>
      <c r="T199" s="21"/>
      <c r="U199" s="22"/>
      <c r="V199" s="18"/>
      <c r="W199" s="21"/>
      <c r="X199" s="23"/>
      <c r="Y199" s="21"/>
      <c r="Z199" s="23"/>
      <c r="AA199" s="24"/>
    </row>
    <row r="200" spans="1:27" x14ac:dyDescent="0.25">
      <c r="A200" s="16">
        <v>199</v>
      </c>
      <c r="B200" s="17" t="s">
        <v>397</v>
      </c>
      <c r="C200" s="17" t="s">
        <v>398</v>
      </c>
      <c r="D200" s="17" t="s">
        <v>980</v>
      </c>
      <c r="E200" s="18" t="s">
        <v>31</v>
      </c>
      <c r="F200" s="55" t="s">
        <v>305</v>
      </c>
      <c r="G200" s="55">
        <v>65</v>
      </c>
      <c r="H200" s="19">
        <v>43117</v>
      </c>
      <c r="I200" s="20">
        <f t="shared" si="9"/>
        <v>43127</v>
      </c>
      <c r="J200" s="21">
        <v>1</v>
      </c>
      <c r="K200" s="21"/>
      <c r="L200" s="21"/>
      <c r="M200" s="21"/>
      <c r="N200" s="26"/>
      <c r="O200" s="21"/>
      <c r="P200" s="23">
        <f t="shared" si="10"/>
        <v>43122</v>
      </c>
      <c r="Q200" s="21"/>
      <c r="R200" s="22"/>
      <c r="S200" s="23" t="str">
        <f t="shared" si="11"/>
        <v>-</v>
      </c>
      <c r="T200" s="21"/>
      <c r="U200" s="22"/>
      <c r="V200" s="18"/>
      <c r="W200" s="21"/>
      <c r="X200" s="23"/>
      <c r="Y200" s="21"/>
      <c r="Z200" s="23"/>
      <c r="AA200" s="24"/>
    </row>
    <row r="201" spans="1:27" x14ac:dyDescent="0.25">
      <c r="A201" s="16">
        <v>200</v>
      </c>
      <c r="B201" s="17" t="s">
        <v>399</v>
      </c>
      <c r="C201" s="17" t="s">
        <v>400</v>
      </c>
      <c r="D201" s="17" t="s">
        <v>980</v>
      </c>
      <c r="E201" s="18" t="s">
        <v>42</v>
      </c>
      <c r="F201" s="55" t="s">
        <v>285</v>
      </c>
      <c r="G201" s="55">
        <v>51</v>
      </c>
      <c r="H201" s="19">
        <v>43117</v>
      </c>
      <c r="I201" s="20">
        <f t="shared" si="9"/>
        <v>43127</v>
      </c>
      <c r="J201" s="21">
        <v>1</v>
      </c>
      <c r="K201" s="21"/>
      <c r="L201" s="21"/>
      <c r="M201" s="21"/>
      <c r="N201" s="26"/>
      <c r="O201" s="21"/>
      <c r="P201" s="23">
        <f t="shared" si="10"/>
        <v>43122</v>
      </c>
      <c r="Q201" s="21"/>
      <c r="R201" s="22"/>
      <c r="S201" s="23" t="str">
        <f t="shared" si="11"/>
        <v>-</v>
      </c>
      <c r="T201" s="21"/>
      <c r="U201" s="22"/>
      <c r="V201" s="18"/>
      <c r="W201" s="21"/>
      <c r="X201" s="23"/>
      <c r="Y201" s="21"/>
      <c r="Z201" s="23"/>
      <c r="AA201" s="24"/>
    </row>
    <row r="202" spans="1:27" x14ac:dyDescent="0.25">
      <c r="A202" s="16">
        <v>201</v>
      </c>
      <c r="B202" s="17" t="s">
        <v>164</v>
      </c>
      <c r="C202" s="17" t="s">
        <v>401</v>
      </c>
      <c r="D202" s="17" t="s">
        <v>980</v>
      </c>
      <c r="E202" s="18" t="s">
        <v>42</v>
      </c>
      <c r="F202" s="55" t="s">
        <v>166</v>
      </c>
      <c r="G202" s="55">
        <v>53</v>
      </c>
      <c r="H202" s="19">
        <v>43117</v>
      </c>
      <c r="I202" s="20">
        <f t="shared" si="9"/>
        <v>43127</v>
      </c>
      <c r="J202" s="21">
        <v>1</v>
      </c>
      <c r="K202" s="21"/>
      <c r="L202" s="21"/>
      <c r="M202" s="21"/>
      <c r="N202" s="26"/>
      <c r="O202" s="21"/>
      <c r="P202" s="23">
        <f t="shared" si="10"/>
        <v>43122</v>
      </c>
      <c r="Q202" s="21"/>
      <c r="R202" s="22"/>
      <c r="S202" s="23" t="str">
        <f t="shared" si="11"/>
        <v>-</v>
      </c>
      <c r="T202" s="21"/>
      <c r="U202" s="22"/>
      <c r="V202" s="18"/>
      <c r="W202" s="21"/>
      <c r="X202" s="23"/>
      <c r="Y202" s="21"/>
      <c r="Z202" s="23"/>
      <c r="AA202" s="24"/>
    </row>
    <row r="203" spans="1:27" x14ac:dyDescent="0.25">
      <c r="A203" s="16">
        <v>202</v>
      </c>
      <c r="B203" s="17" t="s">
        <v>164</v>
      </c>
      <c r="C203" s="17" t="s">
        <v>402</v>
      </c>
      <c r="D203" s="17" t="s">
        <v>980</v>
      </c>
      <c r="E203" s="18" t="s">
        <v>42</v>
      </c>
      <c r="F203" s="55" t="s">
        <v>166</v>
      </c>
      <c r="G203" s="55">
        <v>53</v>
      </c>
      <c r="H203" s="19">
        <v>43117</v>
      </c>
      <c r="I203" s="20">
        <f t="shared" si="9"/>
        <v>43127</v>
      </c>
      <c r="J203" s="21">
        <v>1</v>
      </c>
      <c r="K203" s="21"/>
      <c r="L203" s="21"/>
      <c r="M203" s="21"/>
      <c r="N203" s="26"/>
      <c r="O203" s="21"/>
      <c r="P203" s="23">
        <f t="shared" si="10"/>
        <v>43122</v>
      </c>
      <c r="Q203" s="21"/>
      <c r="R203" s="22"/>
      <c r="S203" s="23" t="str">
        <f t="shared" si="11"/>
        <v>-</v>
      </c>
      <c r="T203" s="21"/>
      <c r="U203" s="22"/>
      <c r="V203" s="18"/>
      <c r="W203" s="21"/>
      <c r="X203" s="23"/>
      <c r="Y203" s="21"/>
      <c r="Z203" s="23"/>
      <c r="AA203" s="24"/>
    </row>
    <row r="204" spans="1:27" x14ac:dyDescent="0.25">
      <c r="A204" s="16">
        <v>203</v>
      </c>
      <c r="B204" s="17" t="s">
        <v>164</v>
      </c>
      <c r="C204" s="17" t="s">
        <v>403</v>
      </c>
      <c r="D204" s="17" t="s">
        <v>980</v>
      </c>
      <c r="E204" s="18" t="s">
        <v>42</v>
      </c>
      <c r="F204" s="55" t="s">
        <v>166</v>
      </c>
      <c r="G204" s="55">
        <v>53</v>
      </c>
      <c r="H204" s="19">
        <v>43117</v>
      </c>
      <c r="I204" s="20">
        <f t="shared" si="9"/>
        <v>43127</v>
      </c>
      <c r="J204" s="21">
        <v>1</v>
      </c>
      <c r="K204" s="21"/>
      <c r="L204" s="21"/>
      <c r="M204" s="21"/>
      <c r="N204" s="26"/>
      <c r="O204" s="21"/>
      <c r="P204" s="23">
        <f t="shared" si="10"/>
        <v>43122</v>
      </c>
      <c r="Q204" s="21"/>
      <c r="R204" s="22"/>
      <c r="S204" s="23" t="str">
        <f t="shared" si="11"/>
        <v>-</v>
      </c>
      <c r="T204" s="21"/>
      <c r="U204" s="22"/>
      <c r="V204" s="18"/>
      <c r="W204" s="21"/>
      <c r="X204" s="23"/>
      <c r="Y204" s="21"/>
      <c r="Z204" s="23"/>
      <c r="AA204" s="24"/>
    </row>
    <row r="205" spans="1:27" x14ac:dyDescent="0.25">
      <c r="A205" s="16">
        <v>204</v>
      </c>
      <c r="B205" s="17" t="s">
        <v>404</v>
      </c>
      <c r="C205" s="17" t="s">
        <v>405</v>
      </c>
      <c r="D205" s="17" t="s">
        <v>980</v>
      </c>
      <c r="E205" s="18" t="s">
        <v>42</v>
      </c>
      <c r="F205" s="55" t="s">
        <v>175</v>
      </c>
      <c r="G205" s="55">
        <v>54</v>
      </c>
      <c r="H205" s="19">
        <v>43117</v>
      </c>
      <c r="I205" s="20">
        <f t="shared" si="9"/>
        <v>43127</v>
      </c>
      <c r="J205" s="21">
        <v>1</v>
      </c>
      <c r="K205" s="21"/>
      <c r="L205" s="21"/>
      <c r="M205" s="21"/>
      <c r="N205" s="26"/>
      <c r="O205" s="21"/>
      <c r="P205" s="23">
        <f t="shared" si="10"/>
        <v>43122</v>
      </c>
      <c r="Q205" s="21"/>
      <c r="R205" s="22"/>
      <c r="S205" s="23" t="str">
        <f t="shared" si="11"/>
        <v>-</v>
      </c>
      <c r="T205" s="21"/>
      <c r="U205" s="22"/>
      <c r="V205" s="18"/>
      <c r="W205" s="21"/>
      <c r="X205" s="23"/>
      <c r="Y205" s="21"/>
      <c r="Z205" s="23"/>
      <c r="AA205" s="24"/>
    </row>
    <row r="206" spans="1:27" x14ac:dyDescent="0.25">
      <c r="A206" s="16">
        <v>205</v>
      </c>
      <c r="B206" s="17" t="s">
        <v>406</v>
      </c>
      <c r="C206" s="17" t="s">
        <v>407</v>
      </c>
      <c r="D206" s="17" t="s">
        <v>980</v>
      </c>
      <c r="E206" s="18" t="s">
        <v>42</v>
      </c>
      <c r="F206" s="55" t="s">
        <v>175</v>
      </c>
      <c r="G206" s="55">
        <v>54</v>
      </c>
      <c r="H206" s="19">
        <v>43117</v>
      </c>
      <c r="I206" s="20">
        <f t="shared" si="9"/>
        <v>43127</v>
      </c>
      <c r="J206" s="21">
        <v>1</v>
      </c>
      <c r="K206" s="21"/>
      <c r="L206" s="21"/>
      <c r="M206" s="21"/>
      <c r="N206" s="26"/>
      <c r="O206" s="21"/>
      <c r="P206" s="23">
        <f t="shared" si="10"/>
        <v>43122</v>
      </c>
      <c r="Q206" s="21"/>
      <c r="R206" s="22"/>
      <c r="S206" s="23" t="str">
        <f t="shared" si="11"/>
        <v>-</v>
      </c>
      <c r="T206" s="21"/>
      <c r="U206" s="22"/>
      <c r="V206" s="18"/>
      <c r="W206" s="21"/>
      <c r="X206" s="23"/>
      <c r="Y206" s="21"/>
      <c r="Z206" s="23"/>
      <c r="AA206" s="24"/>
    </row>
    <row r="207" spans="1:27" x14ac:dyDescent="0.25">
      <c r="A207" s="16">
        <v>206</v>
      </c>
      <c r="B207" s="17" t="s">
        <v>408</v>
      </c>
      <c r="C207" s="17" t="s">
        <v>409</v>
      </c>
      <c r="D207" s="17" t="s">
        <v>980</v>
      </c>
      <c r="E207" s="18" t="s">
        <v>42</v>
      </c>
      <c r="F207" s="55" t="s">
        <v>175</v>
      </c>
      <c r="G207" s="55">
        <v>54</v>
      </c>
      <c r="H207" s="19">
        <v>43117</v>
      </c>
      <c r="I207" s="20">
        <f t="shared" si="9"/>
        <v>43127</v>
      </c>
      <c r="J207" s="21">
        <v>1</v>
      </c>
      <c r="K207" s="21"/>
      <c r="L207" s="21"/>
      <c r="M207" s="21"/>
      <c r="N207" s="26"/>
      <c r="O207" s="21"/>
      <c r="P207" s="23">
        <f t="shared" si="10"/>
        <v>43122</v>
      </c>
      <c r="Q207" s="21"/>
      <c r="R207" s="22"/>
      <c r="S207" s="23" t="str">
        <f t="shared" si="11"/>
        <v>-</v>
      </c>
      <c r="T207" s="21"/>
      <c r="U207" s="22"/>
      <c r="V207" s="18"/>
      <c r="W207" s="21"/>
      <c r="X207" s="23"/>
      <c r="Y207" s="21"/>
      <c r="Z207" s="23"/>
      <c r="AA207" s="24"/>
    </row>
    <row r="208" spans="1:27" x14ac:dyDescent="0.25">
      <c r="A208" s="16">
        <v>207</v>
      </c>
      <c r="B208" s="17" t="s">
        <v>205</v>
      </c>
      <c r="C208" s="17" t="s">
        <v>410</v>
      </c>
      <c r="D208" s="17" t="s">
        <v>980</v>
      </c>
      <c r="E208" s="18" t="s">
        <v>42</v>
      </c>
      <c r="F208" s="55" t="s">
        <v>204</v>
      </c>
      <c r="G208" s="55">
        <v>64</v>
      </c>
      <c r="H208" s="19">
        <v>43117</v>
      </c>
      <c r="I208" s="20">
        <f t="shared" si="9"/>
        <v>43127</v>
      </c>
      <c r="J208" s="21">
        <v>1</v>
      </c>
      <c r="K208" s="21"/>
      <c r="L208" s="21"/>
      <c r="M208" s="21"/>
      <c r="N208" s="26"/>
      <c r="O208" s="21"/>
      <c r="P208" s="23">
        <f t="shared" si="10"/>
        <v>43122</v>
      </c>
      <c r="Q208" s="21"/>
      <c r="R208" s="22"/>
      <c r="S208" s="23" t="str">
        <f t="shared" si="11"/>
        <v>-</v>
      </c>
      <c r="T208" s="21"/>
      <c r="U208" s="22"/>
      <c r="V208" s="18"/>
      <c r="W208" s="21"/>
      <c r="X208" s="23"/>
      <c r="Y208" s="21"/>
      <c r="Z208" s="23"/>
      <c r="AA208" s="24"/>
    </row>
    <row r="209" spans="1:27" x14ac:dyDescent="0.25">
      <c r="A209" s="16">
        <v>208</v>
      </c>
      <c r="B209" s="17" t="s">
        <v>411</v>
      </c>
      <c r="C209" s="17" t="s">
        <v>412</v>
      </c>
      <c r="D209" s="17" t="s">
        <v>980</v>
      </c>
      <c r="E209" s="18" t="s">
        <v>55</v>
      </c>
      <c r="F209" s="55" t="s">
        <v>231</v>
      </c>
      <c r="G209" s="55">
        <v>41</v>
      </c>
      <c r="H209" s="19">
        <v>43117</v>
      </c>
      <c r="I209" s="20">
        <f t="shared" si="9"/>
        <v>43127</v>
      </c>
      <c r="J209" s="21">
        <v>1</v>
      </c>
      <c r="K209" s="21"/>
      <c r="L209" s="21"/>
      <c r="M209" s="21"/>
      <c r="N209" s="26"/>
      <c r="O209" s="21"/>
      <c r="P209" s="23">
        <f t="shared" si="10"/>
        <v>43122</v>
      </c>
      <c r="Q209" s="21"/>
      <c r="R209" s="22"/>
      <c r="S209" s="23" t="str">
        <f t="shared" si="11"/>
        <v>-</v>
      </c>
      <c r="T209" s="21"/>
      <c r="U209" s="22"/>
      <c r="V209" s="18"/>
      <c r="W209" s="21"/>
      <c r="X209" s="23"/>
      <c r="Y209" s="21"/>
      <c r="Z209" s="23"/>
      <c r="AA209" s="24"/>
    </row>
    <row r="210" spans="1:27" x14ac:dyDescent="0.25">
      <c r="A210" s="16">
        <v>209</v>
      </c>
      <c r="B210" s="17" t="s">
        <v>413</v>
      </c>
      <c r="C210" s="17" t="s">
        <v>414</v>
      </c>
      <c r="D210" s="17" t="s">
        <v>980</v>
      </c>
      <c r="E210" s="18" t="s">
        <v>55</v>
      </c>
      <c r="F210" s="55" t="s">
        <v>241</v>
      </c>
      <c r="G210" s="55">
        <v>46</v>
      </c>
      <c r="H210" s="19">
        <v>43117</v>
      </c>
      <c r="I210" s="20">
        <f t="shared" si="9"/>
        <v>43127</v>
      </c>
      <c r="J210" s="21">
        <v>1</v>
      </c>
      <c r="K210" s="21"/>
      <c r="L210" s="21"/>
      <c r="M210" s="21"/>
      <c r="N210" s="26"/>
      <c r="O210" s="21"/>
      <c r="P210" s="23">
        <f t="shared" si="10"/>
        <v>43122</v>
      </c>
      <c r="Q210" s="21"/>
      <c r="R210" s="22"/>
      <c r="S210" s="23" t="str">
        <f t="shared" si="11"/>
        <v>-</v>
      </c>
      <c r="T210" s="21"/>
      <c r="U210" s="22"/>
      <c r="V210" s="18"/>
      <c r="W210" s="21"/>
      <c r="X210" s="23"/>
      <c r="Y210" s="21"/>
      <c r="Z210" s="23"/>
      <c r="AA210" s="24"/>
    </row>
    <row r="211" spans="1:27" x14ac:dyDescent="0.25">
      <c r="A211" s="16">
        <v>210</v>
      </c>
      <c r="B211" s="17" t="s">
        <v>415</v>
      </c>
      <c r="C211" s="17" t="s">
        <v>416</v>
      </c>
      <c r="D211" s="17" t="s">
        <v>980</v>
      </c>
      <c r="E211" s="18" t="s">
        <v>55</v>
      </c>
      <c r="F211" s="55" t="s">
        <v>267</v>
      </c>
      <c r="G211" s="55">
        <v>68</v>
      </c>
      <c r="H211" s="19">
        <v>43117</v>
      </c>
      <c r="I211" s="20">
        <f t="shared" si="9"/>
        <v>43127</v>
      </c>
      <c r="J211" s="21">
        <v>1</v>
      </c>
      <c r="K211" s="21"/>
      <c r="L211" s="21"/>
      <c r="M211" s="21"/>
      <c r="N211" s="26"/>
      <c r="O211" s="21"/>
      <c r="P211" s="23">
        <f t="shared" si="10"/>
        <v>43122</v>
      </c>
      <c r="Q211" s="21"/>
      <c r="R211" s="22"/>
      <c r="S211" s="23" t="str">
        <f t="shared" si="11"/>
        <v>-</v>
      </c>
      <c r="T211" s="21"/>
      <c r="U211" s="22"/>
      <c r="V211" s="18"/>
      <c r="W211" s="21"/>
      <c r="X211" s="23"/>
      <c r="Y211" s="21"/>
      <c r="Z211" s="23"/>
      <c r="AA211" s="24"/>
    </row>
    <row r="212" spans="1:27" x14ac:dyDescent="0.25">
      <c r="A212" s="16">
        <v>211</v>
      </c>
      <c r="B212" s="17" t="s">
        <v>415</v>
      </c>
      <c r="C212" s="17" t="s">
        <v>417</v>
      </c>
      <c r="D212" s="17" t="s">
        <v>980</v>
      </c>
      <c r="E212" s="18" t="s">
        <v>55</v>
      </c>
      <c r="F212" s="55" t="s">
        <v>267</v>
      </c>
      <c r="G212" s="55">
        <v>68</v>
      </c>
      <c r="H212" s="19">
        <v>43117</v>
      </c>
      <c r="I212" s="20">
        <f t="shared" si="9"/>
        <v>43127</v>
      </c>
      <c r="J212" s="21">
        <v>1</v>
      </c>
      <c r="K212" s="21"/>
      <c r="L212" s="21"/>
      <c r="M212" s="21"/>
      <c r="N212" s="26"/>
      <c r="O212" s="21"/>
      <c r="P212" s="23">
        <f t="shared" si="10"/>
        <v>43122</v>
      </c>
      <c r="Q212" s="21"/>
      <c r="R212" s="22"/>
      <c r="S212" s="23" t="str">
        <f t="shared" si="11"/>
        <v>-</v>
      </c>
      <c r="T212" s="21"/>
      <c r="U212" s="22"/>
      <c r="V212" s="18"/>
      <c r="W212" s="21"/>
      <c r="X212" s="23"/>
      <c r="Y212" s="21"/>
      <c r="Z212" s="23"/>
      <c r="AA212" s="24"/>
    </row>
    <row r="213" spans="1:27" x14ac:dyDescent="0.25">
      <c r="A213" s="16">
        <v>212</v>
      </c>
      <c r="B213" s="17" t="s">
        <v>415</v>
      </c>
      <c r="C213" s="17" t="s">
        <v>418</v>
      </c>
      <c r="D213" s="17" t="s">
        <v>980</v>
      </c>
      <c r="E213" s="18" t="s">
        <v>55</v>
      </c>
      <c r="F213" s="55" t="s">
        <v>267</v>
      </c>
      <c r="G213" s="55">
        <v>68</v>
      </c>
      <c r="H213" s="19">
        <v>43117</v>
      </c>
      <c r="I213" s="20">
        <f t="shared" si="9"/>
        <v>43127</v>
      </c>
      <c r="J213" s="21">
        <v>1</v>
      </c>
      <c r="K213" s="21"/>
      <c r="L213" s="21"/>
      <c r="M213" s="21"/>
      <c r="N213" s="26"/>
      <c r="O213" s="21"/>
      <c r="P213" s="23">
        <f t="shared" si="10"/>
        <v>43122</v>
      </c>
      <c r="Q213" s="21"/>
      <c r="R213" s="22"/>
      <c r="S213" s="23" t="str">
        <f t="shared" si="11"/>
        <v>-</v>
      </c>
      <c r="T213" s="21"/>
      <c r="U213" s="22"/>
      <c r="V213" s="18"/>
      <c r="W213" s="21"/>
      <c r="X213" s="23"/>
      <c r="Y213" s="21"/>
      <c r="Z213" s="23"/>
      <c r="AA213" s="24"/>
    </row>
    <row r="214" spans="1:27" x14ac:dyDescent="0.25">
      <c r="A214" s="16">
        <v>213</v>
      </c>
      <c r="B214" s="17" t="s">
        <v>376</v>
      </c>
      <c r="C214" s="17" t="s">
        <v>419</v>
      </c>
      <c r="D214" s="17" t="s">
        <v>980</v>
      </c>
      <c r="E214" s="18" t="s">
        <v>55</v>
      </c>
      <c r="F214" s="55" t="s">
        <v>267</v>
      </c>
      <c r="G214" s="55">
        <v>68</v>
      </c>
      <c r="H214" s="19">
        <v>43117</v>
      </c>
      <c r="I214" s="20">
        <f t="shared" si="9"/>
        <v>43127</v>
      </c>
      <c r="J214" s="21">
        <v>1</v>
      </c>
      <c r="K214" s="21"/>
      <c r="L214" s="21"/>
      <c r="M214" s="21"/>
      <c r="N214" s="26"/>
      <c r="O214" s="21"/>
      <c r="P214" s="23">
        <f t="shared" si="10"/>
        <v>43122</v>
      </c>
      <c r="Q214" s="21"/>
      <c r="R214" s="22"/>
      <c r="S214" s="23" t="str">
        <f t="shared" si="11"/>
        <v>-</v>
      </c>
      <c r="T214" s="21"/>
      <c r="U214" s="22"/>
      <c r="V214" s="18"/>
      <c r="W214" s="21"/>
      <c r="X214" s="23"/>
      <c r="Y214" s="21"/>
      <c r="Z214" s="23"/>
      <c r="AA214" s="24"/>
    </row>
    <row r="215" spans="1:27" x14ac:dyDescent="0.25">
      <c r="A215" s="16">
        <v>214</v>
      </c>
      <c r="B215" s="17" t="s">
        <v>420</v>
      </c>
      <c r="C215" s="17" t="s">
        <v>421</v>
      </c>
      <c r="D215" s="17" t="s">
        <v>980</v>
      </c>
      <c r="E215" s="18" t="s">
        <v>136</v>
      </c>
      <c r="F215" s="55" t="s">
        <v>425</v>
      </c>
      <c r="G215" s="55">
        <v>11</v>
      </c>
      <c r="H215" s="19">
        <v>43118</v>
      </c>
      <c r="I215" s="20">
        <f t="shared" si="9"/>
        <v>43128</v>
      </c>
      <c r="J215" s="21"/>
      <c r="K215" s="21">
        <v>1</v>
      </c>
      <c r="L215" s="21"/>
      <c r="M215" s="21"/>
      <c r="N215" s="26">
        <v>43123</v>
      </c>
      <c r="O215" s="21"/>
      <c r="P215" s="23">
        <f t="shared" si="10"/>
        <v>43122</v>
      </c>
      <c r="Q215" s="21"/>
      <c r="R215" s="22"/>
      <c r="S215" s="23">
        <f t="shared" si="11"/>
        <v>43123</v>
      </c>
      <c r="T215" s="21"/>
      <c r="U215" s="22"/>
      <c r="V215" s="18"/>
      <c r="W215" s="21"/>
      <c r="X215" s="23"/>
      <c r="Y215" s="21"/>
      <c r="Z215" s="23"/>
      <c r="AA215" s="24"/>
    </row>
    <row r="216" spans="1:27" x14ac:dyDescent="0.25">
      <c r="A216" s="16">
        <v>215</v>
      </c>
      <c r="B216" s="17" t="s">
        <v>117</v>
      </c>
      <c r="C216" s="17" t="s">
        <v>422</v>
      </c>
      <c r="D216" s="17" t="s">
        <v>980</v>
      </c>
      <c r="E216" s="18" t="s">
        <v>55</v>
      </c>
      <c r="F216" s="55">
        <v>446</v>
      </c>
      <c r="G216" s="55">
        <v>46</v>
      </c>
      <c r="H216" s="19">
        <v>43118</v>
      </c>
      <c r="I216" s="20">
        <f t="shared" si="9"/>
        <v>43128</v>
      </c>
      <c r="J216" s="21">
        <v>1</v>
      </c>
      <c r="K216" s="21"/>
      <c r="L216" s="21"/>
      <c r="M216" s="21"/>
      <c r="N216" s="26"/>
      <c r="O216" s="21"/>
      <c r="P216" s="23">
        <f t="shared" si="10"/>
        <v>43122</v>
      </c>
      <c r="Q216" s="21"/>
      <c r="R216" s="22"/>
      <c r="S216" s="23" t="str">
        <f t="shared" si="11"/>
        <v>-</v>
      </c>
      <c r="T216" s="21"/>
      <c r="U216" s="22"/>
      <c r="V216" s="18"/>
      <c r="W216" s="21"/>
      <c r="X216" s="23"/>
      <c r="Y216" s="21"/>
      <c r="Z216" s="23"/>
      <c r="AA216" s="24"/>
    </row>
    <row r="217" spans="1:27" x14ac:dyDescent="0.25">
      <c r="A217" s="16">
        <v>216</v>
      </c>
      <c r="B217" s="17" t="s">
        <v>117</v>
      </c>
      <c r="C217" s="17" t="s">
        <v>423</v>
      </c>
      <c r="D217" s="17" t="s">
        <v>980</v>
      </c>
      <c r="E217" s="18" t="s">
        <v>55</v>
      </c>
      <c r="F217" s="55">
        <v>446</v>
      </c>
      <c r="G217" s="55">
        <v>46</v>
      </c>
      <c r="H217" s="19">
        <v>43118</v>
      </c>
      <c r="I217" s="20">
        <f t="shared" si="9"/>
        <v>43128</v>
      </c>
      <c r="J217" s="21">
        <v>1</v>
      </c>
      <c r="K217" s="21"/>
      <c r="L217" s="21"/>
      <c r="M217" s="21"/>
      <c r="N217" s="26"/>
      <c r="O217" s="21"/>
      <c r="P217" s="23">
        <f t="shared" si="10"/>
        <v>43122</v>
      </c>
      <c r="Q217" s="21"/>
      <c r="R217" s="22"/>
      <c r="S217" s="23" t="str">
        <f t="shared" si="11"/>
        <v>-</v>
      </c>
      <c r="T217" s="21"/>
      <c r="U217" s="22"/>
      <c r="V217" s="18"/>
      <c r="W217" s="21"/>
      <c r="X217" s="23"/>
      <c r="Y217" s="21"/>
      <c r="Z217" s="23"/>
      <c r="AA217" s="24"/>
    </row>
    <row r="218" spans="1:27" x14ac:dyDescent="0.25">
      <c r="A218" s="16">
        <v>217</v>
      </c>
      <c r="B218" s="17" t="s">
        <v>134</v>
      </c>
      <c r="C218" s="17" t="s">
        <v>424</v>
      </c>
      <c r="D218" s="17" t="s">
        <v>980</v>
      </c>
      <c r="E218" s="18" t="s">
        <v>136</v>
      </c>
      <c r="F218" s="55" t="s">
        <v>425</v>
      </c>
      <c r="G218" s="55">
        <v>11</v>
      </c>
      <c r="H218" s="19">
        <v>43122</v>
      </c>
      <c r="I218" s="20">
        <f t="shared" si="9"/>
        <v>43132</v>
      </c>
      <c r="J218" s="21">
        <v>1</v>
      </c>
      <c r="K218" s="21"/>
      <c r="L218" s="21"/>
      <c r="M218" s="21"/>
      <c r="N218" s="26"/>
      <c r="O218" s="21"/>
      <c r="P218" s="23">
        <f t="shared" si="10"/>
        <v>43126</v>
      </c>
      <c r="Q218" s="21"/>
      <c r="R218" s="22"/>
      <c r="S218" s="23" t="str">
        <f t="shared" si="11"/>
        <v>-</v>
      </c>
      <c r="T218" s="21"/>
      <c r="U218" s="22"/>
      <c r="V218" s="18"/>
      <c r="W218" s="21"/>
      <c r="X218" s="23"/>
      <c r="Y218" s="21"/>
      <c r="Z218" s="23"/>
      <c r="AA218" s="24"/>
    </row>
    <row r="219" spans="1:27" x14ac:dyDescent="0.25">
      <c r="A219" s="16">
        <v>218</v>
      </c>
      <c r="B219" s="17" t="s">
        <v>426</v>
      </c>
      <c r="C219" s="17" t="s">
        <v>427</v>
      </c>
      <c r="D219" s="17" t="s">
        <v>980</v>
      </c>
      <c r="E219" s="18" t="s">
        <v>136</v>
      </c>
      <c r="F219" s="55" t="s">
        <v>428</v>
      </c>
      <c r="G219" s="55">
        <v>14</v>
      </c>
      <c r="H219" s="19">
        <v>43122</v>
      </c>
      <c r="I219" s="20">
        <f t="shared" si="9"/>
        <v>43132</v>
      </c>
      <c r="J219" s="21">
        <v>1</v>
      </c>
      <c r="K219" s="21"/>
      <c r="L219" s="21"/>
      <c r="M219" s="21"/>
      <c r="N219" s="26"/>
      <c r="O219" s="21"/>
      <c r="P219" s="23">
        <f t="shared" si="10"/>
        <v>43126</v>
      </c>
      <c r="Q219" s="21"/>
      <c r="R219" s="22"/>
      <c r="S219" s="23" t="str">
        <f t="shared" si="11"/>
        <v>-</v>
      </c>
      <c r="T219" s="21"/>
      <c r="U219" s="22"/>
      <c r="V219" s="18"/>
      <c r="W219" s="21"/>
      <c r="X219" s="23"/>
      <c r="Y219" s="21"/>
      <c r="Z219" s="23"/>
      <c r="AA219" s="24"/>
    </row>
    <row r="220" spans="1:27" x14ac:dyDescent="0.25">
      <c r="A220" s="16">
        <v>219</v>
      </c>
      <c r="B220" s="17" t="s">
        <v>323</v>
      </c>
      <c r="C220" s="17" t="s">
        <v>429</v>
      </c>
      <c r="D220" s="17" t="s">
        <v>980</v>
      </c>
      <c r="E220" s="18" t="s">
        <v>31</v>
      </c>
      <c r="F220" s="55" t="s">
        <v>279</v>
      </c>
      <c r="G220" s="55">
        <v>42</v>
      </c>
      <c r="H220" s="19">
        <v>43122</v>
      </c>
      <c r="I220" s="20">
        <f t="shared" si="9"/>
        <v>43132</v>
      </c>
      <c r="J220" s="21">
        <v>1</v>
      </c>
      <c r="K220" s="21"/>
      <c r="L220" s="21"/>
      <c r="M220" s="21"/>
      <c r="N220" s="26"/>
      <c r="O220" s="21"/>
      <c r="P220" s="23">
        <f t="shared" si="10"/>
        <v>43126</v>
      </c>
      <c r="Q220" s="21"/>
      <c r="R220" s="22"/>
      <c r="S220" s="23" t="str">
        <f t="shared" si="11"/>
        <v>-</v>
      </c>
      <c r="T220" s="21"/>
      <c r="U220" s="22"/>
      <c r="V220" s="18"/>
      <c r="W220" s="21"/>
      <c r="X220" s="23"/>
      <c r="Y220" s="21"/>
      <c r="Z220" s="23"/>
      <c r="AA220" s="24"/>
    </row>
    <row r="221" spans="1:27" x14ac:dyDescent="0.25">
      <c r="A221" s="16">
        <v>220</v>
      </c>
      <c r="B221" s="17" t="s">
        <v>430</v>
      </c>
      <c r="C221" s="17" t="s">
        <v>431</v>
      </c>
      <c r="D221" s="17" t="s">
        <v>980</v>
      </c>
      <c r="E221" s="18" t="s">
        <v>31</v>
      </c>
      <c r="F221" s="55" t="s">
        <v>328</v>
      </c>
      <c r="G221" s="55">
        <v>45</v>
      </c>
      <c r="H221" s="19">
        <v>43122</v>
      </c>
      <c r="I221" s="20">
        <f t="shared" si="9"/>
        <v>43132</v>
      </c>
      <c r="J221" s="21">
        <v>1</v>
      </c>
      <c r="K221" s="21"/>
      <c r="L221" s="21"/>
      <c r="M221" s="21"/>
      <c r="N221" s="26"/>
      <c r="O221" s="21"/>
      <c r="P221" s="23">
        <f t="shared" si="10"/>
        <v>43126</v>
      </c>
      <c r="Q221" s="21"/>
      <c r="R221" s="22"/>
      <c r="S221" s="23" t="str">
        <f t="shared" si="11"/>
        <v>-</v>
      </c>
      <c r="T221" s="21"/>
      <c r="U221" s="22"/>
      <c r="V221" s="18"/>
      <c r="W221" s="21"/>
      <c r="X221" s="23"/>
      <c r="Y221" s="21"/>
      <c r="Z221" s="23"/>
      <c r="AA221" s="24"/>
    </row>
    <row r="222" spans="1:27" x14ac:dyDescent="0.25">
      <c r="A222" s="16">
        <v>221</v>
      </c>
      <c r="B222" s="17" t="s">
        <v>432</v>
      </c>
      <c r="C222" s="17" t="s">
        <v>433</v>
      </c>
      <c r="D222" s="17" t="s">
        <v>980</v>
      </c>
      <c r="E222" s="18" t="s">
        <v>31</v>
      </c>
      <c r="F222" s="55" t="s">
        <v>334</v>
      </c>
      <c r="G222" s="55">
        <v>47</v>
      </c>
      <c r="H222" s="19">
        <v>43122</v>
      </c>
      <c r="I222" s="20">
        <f t="shared" si="9"/>
        <v>43132</v>
      </c>
      <c r="J222" s="21">
        <v>1</v>
      </c>
      <c r="K222" s="21"/>
      <c r="L222" s="21"/>
      <c r="M222" s="21"/>
      <c r="N222" s="26"/>
      <c r="O222" s="21"/>
      <c r="P222" s="23">
        <f t="shared" si="10"/>
        <v>43126</v>
      </c>
      <c r="Q222" s="21"/>
      <c r="R222" s="22"/>
      <c r="S222" s="23" t="str">
        <f t="shared" si="11"/>
        <v>-</v>
      </c>
      <c r="T222" s="21"/>
      <c r="U222" s="22"/>
      <c r="V222" s="18"/>
      <c r="W222" s="21"/>
      <c r="X222" s="23"/>
      <c r="Y222" s="21"/>
      <c r="Z222" s="23"/>
      <c r="AA222" s="24"/>
    </row>
    <row r="223" spans="1:27" x14ac:dyDescent="0.25">
      <c r="A223" s="16">
        <v>222</v>
      </c>
      <c r="B223" s="17" t="s">
        <v>434</v>
      </c>
      <c r="C223" s="17" t="s">
        <v>435</v>
      </c>
      <c r="D223" s="17" t="s">
        <v>980</v>
      </c>
      <c r="E223" s="18" t="s">
        <v>31</v>
      </c>
      <c r="F223" s="55" t="s">
        <v>334</v>
      </c>
      <c r="G223" s="55">
        <v>47</v>
      </c>
      <c r="H223" s="19">
        <v>43122</v>
      </c>
      <c r="I223" s="20">
        <f t="shared" si="9"/>
        <v>43132</v>
      </c>
      <c r="J223" s="21">
        <v>1</v>
      </c>
      <c r="K223" s="21"/>
      <c r="L223" s="21"/>
      <c r="M223" s="21"/>
      <c r="N223" s="26"/>
      <c r="O223" s="21"/>
      <c r="P223" s="23">
        <f t="shared" si="10"/>
        <v>43126</v>
      </c>
      <c r="Q223" s="21"/>
      <c r="R223" s="22"/>
      <c r="S223" s="23" t="str">
        <f t="shared" si="11"/>
        <v>-</v>
      </c>
      <c r="T223" s="21"/>
      <c r="U223" s="22"/>
      <c r="V223" s="18"/>
      <c r="W223" s="21"/>
      <c r="X223" s="23"/>
      <c r="Y223" s="21"/>
      <c r="Z223" s="23"/>
      <c r="AA223" s="24"/>
    </row>
    <row r="224" spans="1:27" x14ac:dyDescent="0.25">
      <c r="A224" s="16">
        <v>223</v>
      </c>
      <c r="B224" s="17" t="s">
        <v>436</v>
      </c>
      <c r="C224" s="17" t="s">
        <v>437</v>
      </c>
      <c r="D224" s="17" t="s">
        <v>980</v>
      </c>
      <c r="E224" s="18" t="s">
        <v>31</v>
      </c>
      <c r="F224" s="55" t="s">
        <v>391</v>
      </c>
      <c r="G224" s="55">
        <v>57</v>
      </c>
      <c r="H224" s="19">
        <v>43122</v>
      </c>
      <c r="I224" s="20">
        <f t="shared" si="9"/>
        <v>43132</v>
      </c>
      <c r="J224" s="21">
        <v>1</v>
      </c>
      <c r="K224" s="21"/>
      <c r="L224" s="21"/>
      <c r="M224" s="21"/>
      <c r="N224" s="26"/>
      <c r="O224" s="21"/>
      <c r="P224" s="23">
        <f t="shared" si="10"/>
        <v>43126</v>
      </c>
      <c r="Q224" s="21"/>
      <c r="R224" s="22"/>
      <c r="S224" s="23" t="str">
        <f t="shared" si="11"/>
        <v>-</v>
      </c>
      <c r="T224" s="21"/>
      <c r="U224" s="22"/>
      <c r="V224" s="18"/>
      <c r="W224" s="21"/>
      <c r="X224" s="23"/>
      <c r="Y224" s="21"/>
      <c r="Z224" s="23"/>
      <c r="AA224" s="24"/>
    </row>
    <row r="225" spans="1:27" x14ac:dyDescent="0.25">
      <c r="A225" s="16">
        <v>224</v>
      </c>
      <c r="B225" s="17" t="s">
        <v>438</v>
      </c>
      <c r="C225" s="17" t="s">
        <v>439</v>
      </c>
      <c r="D225" s="17" t="s">
        <v>980</v>
      </c>
      <c r="E225" s="18" t="s">
        <v>31</v>
      </c>
      <c r="F225" s="55" t="s">
        <v>298</v>
      </c>
      <c r="G225" s="55">
        <v>61</v>
      </c>
      <c r="H225" s="19">
        <v>43122</v>
      </c>
      <c r="I225" s="20">
        <f t="shared" si="9"/>
        <v>43132</v>
      </c>
      <c r="J225" s="21">
        <v>1</v>
      </c>
      <c r="K225" s="21"/>
      <c r="L225" s="21"/>
      <c r="M225" s="21"/>
      <c r="N225" s="26"/>
      <c r="O225" s="21"/>
      <c r="P225" s="23">
        <f t="shared" si="10"/>
        <v>43126</v>
      </c>
      <c r="Q225" s="21"/>
      <c r="R225" s="22"/>
      <c r="S225" s="23" t="str">
        <f t="shared" si="11"/>
        <v>-</v>
      </c>
      <c r="T225" s="21"/>
      <c r="U225" s="22"/>
      <c r="V225" s="18"/>
      <c r="W225" s="21"/>
      <c r="X225" s="23"/>
      <c r="Y225" s="21"/>
      <c r="Z225" s="23"/>
      <c r="AA225" s="24"/>
    </row>
    <row r="226" spans="1:27" x14ac:dyDescent="0.25">
      <c r="A226" s="16">
        <v>225</v>
      </c>
      <c r="B226" s="17" t="s">
        <v>440</v>
      </c>
      <c r="C226" s="17" t="s">
        <v>441</v>
      </c>
      <c r="D226" s="17" t="s">
        <v>980</v>
      </c>
      <c r="E226" s="18" t="s">
        <v>31</v>
      </c>
      <c r="F226" s="55" t="s">
        <v>298</v>
      </c>
      <c r="G226" s="55">
        <v>61</v>
      </c>
      <c r="H226" s="19">
        <v>43122</v>
      </c>
      <c r="I226" s="20">
        <f t="shared" si="9"/>
        <v>43132</v>
      </c>
      <c r="J226" s="21">
        <v>1</v>
      </c>
      <c r="K226" s="21"/>
      <c r="L226" s="21"/>
      <c r="M226" s="21"/>
      <c r="N226" s="26"/>
      <c r="O226" s="21"/>
      <c r="P226" s="23">
        <f t="shared" si="10"/>
        <v>43126</v>
      </c>
      <c r="Q226" s="21"/>
      <c r="R226" s="22"/>
      <c r="S226" s="23" t="str">
        <f t="shared" si="11"/>
        <v>-</v>
      </c>
      <c r="T226" s="21"/>
      <c r="U226" s="22"/>
      <c r="V226" s="18"/>
      <c r="W226" s="21"/>
      <c r="X226" s="23"/>
      <c r="Y226" s="21"/>
      <c r="Z226" s="23"/>
      <c r="AA226" s="24"/>
    </row>
    <row r="227" spans="1:27" x14ac:dyDescent="0.25">
      <c r="A227" s="16">
        <v>226</v>
      </c>
      <c r="B227" s="17" t="s">
        <v>442</v>
      </c>
      <c r="C227" s="17" t="s">
        <v>443</v>
      </c>
      <c r="D227" s="17" t="s">
        <v>980</v>
      </c>
      <c r="E227" s="18" t="s">
        <v>31</v>
      </c>
      <c r="F227" s="55" t="s">
        <v>282</v>
      </c>
      <c r="G227" s="55">
        <v>63</v>
      </c>
      <c r="H227" s="19">
        <v>43122</v>
      </c>
      <c r="I227" s="20">
        <f t="shared" si="9"/>
        <v>43132</v>
      </c>
      <c r="J227" s="21">
        <v>1</v>
      </c>
      <c r="K227" s="21"/>
      <c r="L227" s="21"/>
      <c r="M227" s="21"/>
      <c r="N227" s="26"/>
      <c r="O227" s="21"/>
      <c r="P227" s="23">
        <f t="shared" si="10"/>
        <v>43126</v>
      </c>
      <c r="Q227" s="21"/>
      <c r="R227" s="22"/>
      <c r="S227" s="23" t="str">
        <f t="shared" si="11"/>
        <v>-</v>
      </c>
      <c r="T227" s="21"/>
      <c r="U227" s="22"/>
      <c r="V227" s="18"/>
      <c r="W227" s="21"/>
      <c r="X227" s="23"/>
      <c r="Y227" s="21"/>
      <c r="Z227" s="23"/>
      <c r="AA227" s="24"/>
    </row>
    <row r="228" spans="1:27" x14ac:dyDescent="0.25">
      <c r="A228" s="16">
        <v>227</v>
      </c>
      <c r="B228" s="17" t="s">
        <v>444</v>
      </c>
      <c r="C228" s="17" t="s">
        <v>445</v>
      </c>
      <c r="D228" s="17" t="s">
        <v>980</v>
      </c>
      <c r="E228" s="18" t="s">
        <v>31</v>
      </c>
      <c r="F228" s="55" t="s">
        <v>305</v>
      </c>
      <c r="G228" s="55">
        <v>65</v>
      </c>
      <c r="H228" s="19">
        <v>43122</v>
      </c>
      <c r="I228" s="20">
        <f t="shared" si="9"/>
        <v>43132</v>
      </c>
      <c r="J228" s="21">
        <v>1</v>
      </c>
      <c r="K228" s="21"/>
      <c r="L228" s="21"/>
      <c r="M228" s="21"/>
      <c r="N228" s="26"/>
      <c r="O228" s="21"/>
      <c r="P228" s="23">
        <f t="shared" si="10"/>
        <v>43126</v>
      </c>
      <c r="Q228" s="21"/>
      <c r="R228" s="22"/>
      <c r="S228" s="23" t="str">
        <f t="shared" si="11"/>
        <v>-</v>
      </c>
      <c r="T228" s="21"/>
      <c r="U228" s="22"/>
      <c r="V228" s="18"/>
      <c r="W228" s="21"/>
      <c r="X228" s="23"/>
      <c r="Y228" s="21"/>
      <c r="Z228" s="23"/>
      <c r="AA228" s="24"/>
    </row>
    <row r="229" spans="1:27" x14ac:dyDescent="0.25">
      <c r="A229" s="16">
        <v>228</v>
      </c>
      <c r="B229" s="17" t="s">
        <v>446</v>
      </c>
      <c r="C229" s="17" t="s">
        <v>447</v>
      </c>
      <c r="D229" s="17" t="s">
        <v>980</v>
      </c>
      <c r="E229" s="18" t="s">
        <v>42</v>
      </c>
      <c r="F229" s="55" t="s">
        <v>339</v>
      </c>
      <c r="G229" s="55">
        <v>43</v>
      </c>
      <c r="H229" s="19">
        <v>43122</v>
      </c>
      <c r="I229" s="20">
        <f t="shared" si="9"/>
        <v>43132</v>
      </c>
      <c r="J229" s="21">
        <v>1</v>
      </c>
      <c r="K229" s="21"/>
      <c r="L229" s="21"/>
      <c r="M229" s="21"/>
      <c r="N229" s="26"/>
      <c r="O229" s="21"/>
      <c r="P229" s="23">
        <f t="shared" si="10"/>
        <v>43126</v>
      </c>
      <c r="Q229" s="21"/>
      <c r="R229" s="22"/>
      <c r="S229" s="23" t="str">
        <f t="shared" si="11"/>
        <v>-</v>
      </c>
      <c r="T229" s="21"/>
      <c r="U229" s="22"/>
      <c r="V229" s="18"/>
      <c r="W229" s="21"/>
      <c r="X229" s="23"/>
      <c r="Y229" s="21"/>
      <c r="Z229" s="23"/>
      <c r="AA229" s="24"/>
    </row>
    <row r="230" spans="1:27" x14ac:dyDescent="0.25">
      <c r="A230" s="16">
        <v>229</v>
      </c>
      <c r="B230" s="17" t="s">
        <v>399</v>
      </c>
      <c r="C230" s="17" t="s">
        <v>448</v>
      </c>
      <c r="D230" s="17" t="s">
        <v>980</v>
      </c>
      <c r="E230" s="18" t="s">
        <v>42</v>
      </c>
      <c r="F230" s="55" t="s">
        <v>285</v>
      </c>
      <c r="G230" s="55">
        <v>51</v>
      </c>
      <c r="H230" s="19">
        <v>43122</v>
      </c>
      <c r="I230" s="20">
        <f t="shared" si="9"/>
        <v>43132</v>
      </c>
      <c r="J230" s="21">
        <v>1</v>
      </c>
      <c r="K230" s="21"/>
      <c r="L230" s="21"/>
      <c r="M230" s="21"/>
      <c r="N230" s="26"/>
      <c r="O230" s="21"/>
      <c r="P230" s="23">
        <f t="shared" si="10"/>
        <v>43126</v>
      </c>
      <c r="Q230" s="21"/>
      <c r="R230" s="22"/>
      <c r="S230" s="23" t="str">
        <f t="shared" si="11"/>
        <v>-</v>
      </c>
      <c r="T230" s="21"/>
      <c r="U230" s="22"/>
      <c r="V230" s="18"/>
      <c r="W230" s="21"/>
      <c r="X230" s="23"/>
      <c r="Y230" s="21"/>
      <c r="Z230" s="23"/>
      <c r="AA230" s="24"/>
    </row>
    <row r="231" spans="1:27" ht="30" x14ac:dyDescent="0.25">
      <c r="A231" s="16">
        <v>230</v>
      </c>
      <c r="B231" s="17" t="s">
        <v>449</v>
      </c>
      <c r="C231" s="17" t="s">
        <v>450</v>
      </c>
      <c r="D231" s="17" t="s">
        <v>980</v>
      </c>
      <c r="E231" s="18" t="s">
        <v>42</v>
      </c>
      <c r="F231" s="55" t="s">
        <v>285</v>
      </c>
      <c r="G231" s="55">
        <v>51</v>
      </c>
      <c r="H231" s="19">
        <v>43122</v>
      </c>
      <c r="I231" s="20">
        <f t="shared" si="9"/>
        <v>43132</v>
      </c>
      <c r="J231" s="21">
        <v>1</v>
      </c>
      <c r="K231" s="21"/>
      <c r="L231" s="21"/>
      <c r="M231" s="21"/>
      <c r="N231" s="26"/>
      <c r="O231" s="18" t="s">
        <v>451</v>
      </c>
      <c r="P231" s="23">
        <f t="shared" si="10"/>
        <v>43126</v>
      </c>
      <c r="Q231" s="21"/>
      <c r="R231" s="22"/>
      <c r="S231" s="23" t="str">
        <f t="shared" si="11"/>
        <v>-</v>
      </c>
      <c r="T231" s="21"/>
      <c r="U231" s="22"/>
      <c r="V231" s="18"/>
      <c r="W231" s="21"/>
      <c r="X231" s="23"/>
      <c r="Y231" s="21"/>
      <c r="Z231" s="23"/>
      <c r="AA231" s="24"/>
    </row>
    <row r="232" spans="1:27" x14ac:dyDescent="0.25">
      <c r="A232" s="16">
        <v>231</v>
      </c>
      <c r="B232" s="17" t="s">
        <v>452</v>
      </c>
      <c r="C232" s="17" t="s">
        <v>453</v>
      </c>
      <c r="D232" s="17" t="s">
        <v>980</v>
      </c>
      <c r="E232" s="18" t="s">
        <v>42</v>
      </c>
      <c r="F232" s="55" t="s">
        <v>285</v>
      </c>
      <c r="G232" s="55">
        <v>51</v>
      </c>
      <c r="H232" s="19">
        <v>43122</v>
      </c>
      <c r="I232" s="20">
        <f t="shared" si="9"/>
        <v>43132</v>
      </c>
      <c r="J232" s="21">
        <v>1</v>
      </c>
      <c r="K232" s="21"/>
      <c r="L232" s="21"/>
      <c r="M232" s="21"/>
      <c r="N232" s="26"/>
      <c r="O232" s="21"/>
      <c r="P232" s="23">
        <f t="shared" si="10"/>
        <v>43126</v>
      </c>
      <c r="Q232" s="21"/>
      <c r="R232" s="22"/>
      <c r="S232" s="23" t="str">
        <f t="shared" si="11"/>
        <v>-</v>
      </c>
      <c r="T232" s="21"/>
      <c r="U232" s="22"/>
      <c r="V232" s="18"/>
      <c r="W232" s="21"/>
      <c r="X232" s="23"/>
      <c r="Y232" s="21"/>
      <c r="Z232" s="23"/>
      <c r="AA232" s="24"/>
    </row>
    <row r="233" spans="1:27" x14ac:dyDescent="0.25">
      <c r="A233" s="16">
        <v>232</v>
      </c>
      <c r="B233" s="17" t="s">
        <v>452</v>
      </c>
      <c r="C233" s="17" t="s">
        <v>454</v>
      </c>
      <c r="D233" s="17" t="s">
        <v>980</v>
      </c>
      <c r="E233" s="18" t="s">
        <v>42</v>
      </c>
      <c r="F233" s="55" t="s">
        <v>285</v>
      </c>
      <c r="G233" s="55">
        <v>51</v>
      </c>
      <c r="H233" s="19">
        <v>43122</v>
      </c>
      <c r="I233" s="20">
        <f t="shared" si="9"/>
        <v>43132</v>
      </c>
      <c r="J233" s="21">
        <v>1</v>
      </c>
      <c r="K233" s="21"/>
      <c r="L233" s="21"/>
      <c r="M233" s="21"/>
      <c r="N233" s="26"/>
      <c r="O233" s="21"/>
      <c r="P233" s="23">
        <f t="shared" si="10"/>
        <v>43126</v>
      </c>
      <c r="Q233" s="21"/>
      <c r="R233" s="22"/>
      <c r="S233" s="23" t="str">
        <f t="shared" si="11"/>
        <v>-</v>
      </c>
      <c r="T233" s="21"/>
      <c r="U233" s="22"/>
      <c r="V233" s="18"/>
      <c r="W233" s="21"/>
      <c r="X233" s="23"/>
      <c r="Y233" s="21"/>
      <c r="Z233" s="23"/>
      <c r="AA233" s="24"/>
    </row>
    <row r="234" spans="1:27" x14ac:dyDescent="0.25">
      <c r="A234" s="16">
        <v>233</v>
      </c>
      <c r="B234" s="17" t="s">
        <v>102</v>
      </c>
      <c r="C234" s="17" t="s">
        <v>455</v>
      </c>
      <c r="D234" s="17" t="s">
        <v>980</v>
      </c>
      <c r="E234" s="18" t="s">
        <v>42</v>
      </c>
      <c r="F234" s="55" t="s">
        <v>175</v>
      </c>
      <c r="G234" s="55">
        <v>54</v>
      </c>
      <c r="H234" s="19">
        <v>43122</v>
      </c>
      <c r="I234" s="20">
        <f t="shared" si="9"/>
        <v>43132</v>
      </c>
      <c r="J234" s="21">
        <v>1</v>
      </c>
      <c r="K234" s="21"/>
      <c r="L234" s="21"/>
      <c r="M234" s="21"/>
      <c r="N234" s="26"/>
      <c r="O234" s="21"/>
      <c r="P234" s="23">
        <f t="shared" si="10"/>
        <v>43126</v>
      </c>
      <c r="Q234" s="21"/>
      <c r="R234" s="22"/>
      <c r="S234" s="23" t="str">
        <f t="shared" si="11"/>
        <v>-</v>
      </c>
      <c r="T234" s="21"/>
      <c r="U234" s="22"/>
      <c r="V234" s="18"/>
      <c r="W234" s="21"/>
      <c r="X234" s="23"/>
      <c r="Y234" s="21"/>
      <c r="Z234" s="23"/>
      <c r="AA234" s="24"/>
    </row>
    <row r="235" spans="1:27" x14ac:dyDescent="0.25">
      <c r="A235" s="16">
        <v>234</v>
      </c>
      <c r="B235" s="17" t="s">
        <v>456</v>
      </c>
      <c r="C235" s="17" t="s">
        <v>457</v>
      </c>
      <c r="D235" s="17" t="s">
        <v>980</v>
      </c>
      <c r="E235" s="18" t="s">
        <v>42</v>
      </c>
      <c r="F235" s="55" t="s">
        <v>175</v>
      </c>
      <c r="G235" s="55">
        <v>54</v>
      </c>
      <c r="H235" s="19">
        <v>43122</v>
      </c>
      <c r="I235" s="20">
        <f t="shared" si="9"/>
        <v>43132</v>
      </c>
      <c r="J235" s="21">
        <v>1</v>
      </c>
      <c r="K235" s="21"/>
      <c r="L235" s="21"/>
      <c r="M235" s="21"/>
      <c r="N235" s="26"/>
      <c r="O235" s="21"/>
      <c r="P235" s="23">
        <f t="shared" si="10"/>
        <v>43126</v>
      </c>
      <c r="Q235" s="21"/>
      <c r="R235" s="22"/>
      <c r="S235" s="23" t="str">
        <f t="shared" si="11"/>
        <v>-</v>
      </c>
      <c r="T235" s="21"/>
      <c r="U235" s="22"/>
      <c r="V235" s="18"/>
      <c r="W235" s="21"/>
      <c r="X235" s="23"/>
      <c r="Y235" s="21"/>
      <c r="Z235" s="23"/>
      <c r="AA235" s="24"/>
    </row>
    <row r="236" spans="1:27" x14ac:dyDescent="0.25">
      <c r="A236" s="16">
        <v>235</v>
      </c>
      <c r="B236" s="17" t="s">
        <v>184</v>
      </c>
      <c r="C236" s="17" t="s">
        <v>458</v>
      </c>
      <c r="D236" s="17" t="s">
        <v>980</v>
      </c>
      <c r="E236" s="18" t="s">
        <v>42</v>
      </c>
      <c r="F236" s="55" t="s">
        <v>178</v>
      </c>
      <c r="G236" s="55">
        <v>56</v>
      </c>
      <c r="H236" s="19">
        <v>43122</v>
      </c>
      <c r="I236" s="20">
        <f t="shared" si="9"/>
        <v>43132</v>
      </c>
      <c r="J236" s="21">
        <v>1</v>
      </c>
      <c r="K236" s="21"/>
      <c r="L236" s="21"/>
      <c r="M236" s="21"/>
      <c r="N236" s="26"/>
      <c r="O236" s="21"/>
      <c r="P236" s="23">
        <f t="shared" si="10"/>
        <v>43126</v>
      </c>
      <c r="Q236" s="21"/>
      <c r="R236" s="22"/>
      <c r="S236" s="23" t="str">
        <f t="shared" si="11"/>
        <v>-</v>
      </c>
      <c r="T236" s="21"/>
      <c r="U236" s="22"/>
      <c r="V236" s="18"/>
      <c r="W236" s="21"/>
      <c r="X236" s="23"/>
      <c r="Y236" s="21"/>
      <c r="Z236" s="23"/>
      <c r="AA236" s="24"/>
    </row>
    <row r="237" spans="1:27" x14ac:dyDescent="0.25">
      <c r="A237" s="16">
        <v>236</v>
      </c>
      <c r="B237" s="17" t="s">
        <v>459</v>
      </c>
      <c r="C237" s="17" t="s">
        <v>460</v>
      </c>
      <c r="D237" s="17" t="s">
        <v>980</v>
      </c>
      <c r="E237" s="18" t="s">
        <v>42</v>
      </c>
      <c r="F237" s="55" t="s">
        <v>178</v>
      </c>
      <c r="G237" s="55">
        <v>56</v>
      </c>
      <c r="H237" s="19">
        <v>43122</v>
      </c>
      <c r="I237" s="20">
        <f t="shared" si="9"/>
        <v>43132</v>
      </c>
      <c r="J237" s="21">
        <v>1</v>
      </c>
      <c r="K237" s="21"/>
      <c r="L237" s="21"/>
      <c r="M237" s="21"/>
      <c r="N237" s="26"/>
      <c r="O237" s="21"/>
      <c r="P237" s="23">
        <f t="shared" si="10"/>
        <v>43126</v>
      </c>
      <c r="Q237" s="21"/>
      <c r="R237" s="22"/>
      <c r="S237" s="23" t="str">
        <f t="shared" si="11"/>
        <v>-</v>
      </c>
      <c r="T237" s="21"/>
      <c r="U237" s="22"/>
      <c r="V237" s="18"/>
      <c r="W237" s="21"/>
      <c r="X237" s="23"/>
      <c r="Y237" s="21"/>
      <c r="Z237" s="23"/>
      <c r="AA237" s="24"/>
    </row>
    <row r="238" spans="1:27" x14ac:dyDescent="0.25">
      <c r="A238" s="16">
        <v>237</v>
      </c>
      <c r="B238" s="17" t="s">
        <v>461</v>
      </c>
      <c r="C238" s="17" t="s">
        <v>462</v>
      </c>
      <c r="D238" s="17" t="s">
        <v>980</v>
      </c>
      <c r="E238" s="18" t="s">
        <v>42</v>
      </c>
      <c r="F238" s="55" t="s">
        <v>178</v>
      </c>
      <c r="G238" s="55">
        <v>56</v>
      </c>
      <c r="H238" s="19">
        <v>43122</v>
      </c>
      <c r="I238" s="20">
        <f t="shared" si="9"/>
        <v>43132</v>
      </c>
      <c r="J238" s="21">
        <v>1</v>
      </c>
      <c r="K238" s="21"/>
      <c r="L238" s="21"/>
      <c r="M238" s="21"/>
      <c r="N238" s="26"/>
      <c r="O238" s="21"/>
      <c r="P238" s="23">
        <f t="shared" si="10"/>
        <v>43126</v>
      </c>
      <c r="Q238" s="21"/>
      <c r="R238" s="22"/>
      <c r="S238" s="23" t="str">
        <f t="shared" si="11"/>
        <v>-</v>
      </c>
      <c r="T238" s="21"/>
      <c r="U238" s="22"/>
      <c r="V238" s="18"/>
      <c r="W238" s="21"/>
      <c r="X238" s="23"/>
      <c r="Y238" s="21"/>
      <c r="Z238" s="23"/>
      <c r="AA238" s="24"/>
    </row>
    <row r="239" spans="1:27" x14ac:dyDescent="0.25">
      <c r="A239" s="16">
        <v>238</v>
      </c>
      <c r="B239" s="17" t="s">
        <v>461</v>
      </c>
      <c r="C239" s="17" t="s">
        <v>463</v>
      </c>
      <c r="D239" s="17" t="s">
        <v>980</v>
      </c>
      <c r="E239" s="18" t="s">
        <v>42</v>
      </c>
      <c r="F239" s="55" t="s">
        <v>178</v>
      </c>
      <c r="G239" s="55">
        <v>56</v>
      </c>
      <c r="H239" s="19">
        <v>43122</v>
      </c>
      <c r="I239" s="20">
        <f t="shared" si="9"/>
        <v>43132</v>
      </c>
      <c r="J239" s="21">
        <v>1</v>
      </c>
      <c r="K239" s="21"/>
      <c r="L239" s="21"/>
      <c r="M239" s="21"/>
      <c r="N239" s="26"/>
      <c r="O239" s="21"/>
      <c r="P239" s="23">
        <f t="shared" si="10"/>
        <v>43126</v>
      </c>
      <c r="Q239" s="21"/>
      <c r="R239" s="22"/>
      <c r="S239" s="23" t="str">
        <f t="shared" si="11"/>
        <v>-</v>
      </c>
      <c r="T239" s="21"/>
      <c r="U239" s="22"/>
      <c r="V239" s="18"/>
      <c r="W239" s="21"/>
      <c r="X239" s="23"/>
      <c r="Y239" s="21"/>
      <c r="Z239" s="23"/>
      <c r="AA239" s="24"/>
    </row>
    <row r="240" spans="1:27" x14ac:dyDescent="0.25">
      <c r="A240" s="16">
        <v>239</v>
      </c>
      <c r="B240" s="17" t="s">
        <v>464</v>
      </c>
      <c r="C240" s="17" t="s">
        <v>465</v>
      </c>
      <c r="D240" s="17" t="s">
        <v>980</v>
      </c>
      <c r="E240" s="18" t="s">
        <v>42</v>
      </c>
      <c r="F240" s="55" t="s">
        <v>178</v>
      </c>
      <c r="G240" s="55">
        <v>56</v>
      </c>
      <c r="H240" s="19">
        <v>43122</v>
      </c>
      <c r="I240" s="20">
        <f t="shared" si="9"/>
        <v>43132</v>
      </c>
      <c r="J240" s="21">
        <v>1</v>
      </c>
      <c r="K240" s="21"/>
      <c r="L240" s="21"/>
      <c r="M240" s="21"/>
      <c r="N240" s="26"/>
      <c r="O240" s="21"/>
      <c r="P240" s="23">
        <f t="shared" si="10"/>
        <v>43126</v>
      </c>
      <c r="Q240" s="21"/>
      <c r="R240" s="22"/>
      <c r="S240" s="23" t="str">
        <f t="shared" si="11"/>
        <v>-</v>
      </c>
      <c r="T240" s="21"/>
      <c r="U240" s="22"/>
      <c r="V240" s="18"/>
      <c r="W240" s="21"/>
      <c r="X240" s="23"/>
      <c r="Y240" s="21"/>
      <c r="Z240" s="23"/>
      <c r="AA240" s="24"/>
    </row>
    <row r="241" spans="1:27" x14ac:dyDescent="0.25">
      <c r="A241" s="16">
        <v>240</v>
      </c>
      <c r="B241" s="17" t="s">
        <v>466</v>
      </c>
      <c r="C241" s="17" t="s">
        <v>467</v>
      </c>
      <c r="D241" s="17" t="s">
        <v>980</v>
      </c>
      <c r="E241" s="18" t="s">
        <v>42</v>
      </c>
      <c r="F241" s="55" t="s">
        <v>178</v>
      </c>
      <c r="G241" s="55">
        <v>56</v>
      </c>
      <c r="H241" s="19">
        <v>43122</v>
      </c>
      <c r="I241" s="20">
        <f t="shared" si="9"/>
        <v>43132</v>
      </c>
      <c r="J241" s="21">
        <v>1</v>
      </c>
      <c r="K241" s="21"/>
      <c r="L241" s="21"/>
      <c r="M241" s="21"/>
      <c r="N241" s="26"/>
      <c r="O241" s="21"/>
      <c r="P241" s="23">
        <f t="shared" si="10"/>
        <v>43126</v>
      </c>
      <c r="Q241" s="21"/>
      <c r="R241" s="22"/>
      <c r="S241" s="23" t="str">
        <f t="shared" si="11"/>
        <v>-</v>
      </c>
      <c r="T241" s="21"/>
      <c r="U241" s="22"/>
      <c r="V241" s="18"/>
      <c r="W241" s="21"/>
      <c r="X241" s="23"/>
      <c r="Y241" s="21"/>
      <c r="Z241" s="23"/>
      <c r="AA241" s="24"/>
    </row>
    <row r="242" spans="1:27" x14ac:dyDescent="0.25">
      <c r="A242" s="16">
        <v>241</v>
      </c>
      <c r="B242" s="17" t="s">
        <v>468</v>
      </c>
      <c r="C242" s="17" t="s">
        <v>469</v>
      </c>
      <c r="D242" s="17" t="s">
        <v>980</v>
      </c>
      <c r="E242" s="18" t="s">
        <v>42</v>
      </c>
      <c r="F242" s="55" t="s">
        <v>178</v>
      </c>
      <c r="G242" s="55">
        <v>56</v>
      </c>
      <c r="H242" s="19">
        <v>43122</v>
      </c>
      <c r="I242" s="20">
        <f t="shared" si="9"/>
        <v>43132</v>
      </c>
      <c r="J242" s="21">
        <v>1</v>
      </c>
      <c r="K242" s="21"/>
      <c r="L242" s="21"/>
      <c r="M242" s="21"/>
      <c r="N242" s="26"/>
      <c r="O242" s="21"/>
      <c r="P242" s="23">
        <f t="shared" si="10"/>
        <v>43126</v>
      </c>
      <c r="Q242" s="21"/>
      <c r="R242" s="22"/>
      <c r="S242" s="23" t="str">
        <f t="shared" si="11"/>
        <v>-</v>
      </c>
      <c r="T242" s="21"/>
      <c r="U242" s="22"/>
      <c r="V242" s="18"/>
      <c r="W242" s="21"/>
      <c r="X242" s="23"/>
      <c r="Y242" s="21"/>
      <c r="Z242" s="23"/>
      <c r="AA242" s="24"/>
    </row>
    <row r="243" spans="1:27" x14ac:dyDescent="0.25">
      <c r="A243" s="16">
        <v>242</v>
      </c>
      <c r="B243" s="17" t="s">
        <v>470</v>
      </c>
      <c r="C243" s="17" t="s">
        <v>471</v>
      </c>
      <c r="D243" s="17" t="s">
        <v>980</v>
      </c>
      <c r="E243" s="18" t="s">
        <v>42</v>
      </c>
      <c r="F243" s="55" t="s">
        <v>190</v>
      </c>
      <c r="G243" s="55">
        <v>59</v>
      </c>
      <c r="H243" s="19">
        <v>43122</v>
      </c>
      <c r="I243" s="20">
        <f t="shared" si="9"/>
        <v>43132</v>
      </c>
      <c r="J243" s="21">
        <v>1</v>
      </c>
      <c r="K243" s="21"/>
      <c r="L243" s="21"/>
      <c r="M243" s="21"/>
      <c r="N243" s="26"/>
      <c r="O243" s="21"/>
      <c r="P243" s="23">
        <f t="shared" si="10"/>
        <v>43126</v>
      </c>
      <c r="Q243" s="21"/>
      <c r="R243" s="22"/>
      <c r="S243" s="23" t="str">
        <f t="shared" si="11"/>
        <v>-</v>
      </c>
      <c r="T243" s="21"/>
      <c r="U243" s="22"/>
      <c r="V243" s="18"/>
      <c r="W243" s="21"/>
      <c r="X243" s="23"/>
      <c r="Y243" s="21"/>
      <c r="Z243" s="23"/>
      <c r="AA243" s="24"/>
    </row>
    <row r="244" spans="1:27" x14ac:dyDescent="0.25">
      <c r="A244" s="16">
        <v>243</v>
      </c>
      <c r="B244" s="17" t="s">
        <v>472</v>
      </c>
      <c r="C244" s="17" t="s">
        <v>473</v>
      </c>
      <c r="D244" s="17" t="s">
        <v>980</v>
      </c>
      <c r="E244" s="18" t="s">
        <v>42</v>
      </c>
      <c r="F244" s="55" t="s">
        <v>204</v>
      </c>
      <c r="G244" s="55">
        <v>64</v>
      </c>
      <c r="H244" s="19">
        <v>43122</v>
      </c>
      <c r="I244" s="20">
        <f t="shared" si="9"/>
        <v>43132</v>
      </c>
      <c r="J244" s="21">
        <v>1</v>
      </c>
      <c r="K244" s="21"/>
      <c r="L244" s="21"/>
      <c r="M244" s="21"/>
      <c r="N244" s="26"/>
      <c r="O244" s="21"/>
      <c r="P244" s="23">
        <f t="shared" si="10"/>
        <v>43126</v>
      </c>
      <c r="Q244" s="21"/>
      <c r="R244" s="22"/>
      <c r="S244" s="23" t="str">
        <f t="shared" si="11"/>
        <v>-</v>
      </c>
      <c r="T244" s="21"/>
      <c r="U244" s="22"/>
      <c r="V244" s="18"/>
      <c r="W244" s="21"/>
      <c r="X244" s="23"/>
      <c r="Y244" s="21"/>
      <c r="Z244" s="23"/>
      <c r="AA244" s="24"/>
    </row>
    <row r="245" spans="1:27" x14ac:dyDescent="0.25">
      <c r="A245" s="16">
        <v>244</v>
      </c>
      <c r="B245" s="17" t="s">
        <v>472</v>
      </c>
      <c r="C245" s="17" t="s">
        <v>474</v>
      </c>
      <c r="D245" s="17" t="s">
        <v>980</v>
      </c>
      <c r="E245" s="18" t="s">
        <v>42</v>
      </c>
      <c r="F245" s="55" t="s">
        <v>204</v>
      </c>
      <c r="G245" s="55">
        <v>64</v>
      </c>
      <c r="H245" s="19">
        <v>43122</v>
      </c>
      <c r="I245" s="20">
        <f t="shared" si="9"/>
        <v>43132</v>
      </c>
      <c r="J245" s="21">
        <v>1</v>
      </c>
      <c r="K245" s="21"/>
      <c r="L245" s="21"/>
      <c r="M245" s="21"/>
      <c r="N245" s="26"/>
      <c r="O245" s="21"/>
      <c r="P245" s="23">
        <f t="shared" si="10"/>
        <v>43126</v>
      </c>
      <c r="Q245" s="21"/>
      <c r="R245" s="22"/>
      <c r="S245" s="23" t="str">
        <f t="shared" si="11"/>
        <v>-</v>
      </c>
      <c r="T245" s="21"/>
      <c r="U245" s="22"/>
      <c r="V245" s="18"/>
      <c r="W245" s="21"/>
      <c r="X245" s="23"/>
      <c r="Y245" s="21"/>
      <c r="Z245" s="23"/>
      <c r="AA245" s="24"/>
    </row>
    <row r="246" spans="1:27" x14ac:dyDescent="0.25">
      <c r="A246" s="16">
        <v>245</v>
      </c>
      <c r="B246" s="17" t="s">
        <v>475</v>
      </c>
      <c r="C246" s="17" t="s">
        <v>476</v>
      </c>
      <c r="D246" s="17" t="s">
        <v>980</v>
      </c>
      <c r="E246" s="18" t="s">
        <v>42</v>
      </c>
      <c r="F246" s="55" t="s">
        <v>204</v>
      </c>
      <c r="G246" s="55">
        <v>64</v>
      </c>
      <c r="H246" s="19">
        <v>43122</v>
      </c>
      <c r="I246" s="20">
        <f t="shared" si="9"/>
        <v>43132</v>
      </c>
      <c r="J246" s="21">
        <v>1</v>
      </c>
      <c r="K246" s="21"/>
      <c r="L246" s="21"/>
      <c r="M246" s="21"/>
      <c r="N246" s="26"/>
      <c r="O246" s="21"/>
      <c r="P246" s="23">
        <f t="shared" si="10"/>
        <v>43126</v>
      </c>
      <c r="Q246" s="21"/>
      <c r="R246" s="22"/>
      <c r="S246" s="23" t="str">
        <f t="shared" si="11"/>
        <v>-</v>
      </c>
      <c r="T246" s="21"/>
      <c r="U246" s="22"/>
      <c r="V246" s="18"/>
      <c r="W246" s="21"/>
      <c r="X246" s="23"/>
      <c r="Y246" s="21"/>
      <c r="Z246" s="23"/>
      <c r="AA246" s="24"/>
    </row>
    <row r="247" spans="1:27" x14ac:dyDescent="0.25">
      <c r="A247" s="16">
        <v>246</v>
      </c>
      <c r="B247" s="17" t="s">
        <v>477</v>
      </c>
      <c r="C247" s="17" t="s">
        <v>478</v>
      </c>
      <c r="D247" s="17" t="s">
        <v>980</v>
      </c>
      <c r="E247" s="18" t="s">
        <v>42</v>
      </c>
      <c r="F247" s="55" t="s">
        <v>222</v>
      </c>
      <c r="G247" s="55">
        <v>70</v>
      </c>
      <c r="H247" s="19">
        <v>43122</v>
      </c>
      <c r="I247" s="20">
        <f t="shared" si="9"/>
        <v>43132</v>
      </c>
      <c r="J247" s="21">
        <v>1</v>
      </c>
      <c r="K247" s="21"/>
      <c r="L247" s="21"/>
      <c r="M247" s="21"/>
      <c r="N247" s="26"/>
      <c r="O247" s="21"/>
      <c r="P247" s="23">
        <f t="shared" si="10"/>
        <v>43126</v>
      </c>
      <c r="Q247" s="21"/>
      <c r="R247" s="22"/>
      <c r="S247" s="23" t="str">
        <f t="shared" si="11"/>
        <v>-</v>
      </c>
      <c r="T247" s="21"/>
      <c r="U247" s="22"/>
      <c r="V247" s="18"/>
      <c r="W247" s="21"/>
      <c r="X247" s="23"/>
      <c r="Y247" s="21"/>
      <c r="Z247" s="23"/>
      <c r="AA247" s="24"/>
    </row>
    <row r="248" spans="1:27" x14ac:dyDescent="0.25">
      <c r="A248" s="16">
        <v>247</v>
      </c>
      <c r="B248" s="17" t="s">
        <v>479</v>
      </c>
      <c r="C248" s="17" t="s">
        <v>480</v>
      </c>
      <c r="D248" s="17" t="s">
        <v>980</v>
      </c>
      <c r="E248" s="18" t="s">
        <v>42</v>
      </c>
      <c r="F248" s="55" t="s">
        <v>222</v>
      </c>
      <c r="G248" s="55">
        <v>70</v>
      </c>
      <c r="H248" s="19">
        <v>43122</v>
      </c>
      <c r="I248" s="20">
        <f t="shared" si="9"/>
        <v>43132</v>
      </c>
      <c r="J248" s="21">
        <v>1</v>
      </c>
      <c r="K248" s="21"/>
      <c r="L248" s="21"/>
      <c r="M248" s="21"/>
      <c r="N248" s="26"/>
      <c r="O248" s="21"/>
      <c r="P248" s="23">
        <f t="shared" si="10"/>
        <v>43126</v>
      </c>
      <c r="Q248" s="21"/>
      <c r="R248" s="22"/>
      <c r="S248" s="23" t="str">
        <f t="shared" si="11"/>
        <v>-</v>
      </c>
      <c r="T248" s="21"/>
      <c r="U248" s="22"/>
      <c r="V248" s="18"/>
      <c r="W248" s="21"/>
      <c r="X248" s="23"/>
      <c r="Y248" s="21"/>
      <c r="Z248" s="23"/>
      <c r="AA248" s="24"/>
    </row>
    <row r="249" spans="1:27" x14ac:dyDescent="0.25">
      <c r="A249" s="16">
        <v>248</v>
      </c>
      <c r="B249" s="17" t="s">
        <v>232</v>
      </c>
      <c r="C249" s="17" t="s">
        <v>481</v>
      </c>
      <c r="D249" s="17" t="s">
        <v>980</v>
      </c>
      <c r="E249" s="18" t="s">
        <v>55</v>
      </c>
      <c r="F249" s="55" t="s">
        <v>231</v>
      </c>
      <c r="G249" s="55">
        <v>41</v>
      </c>
      <c r="H249" s="19">
        <v>43122</v>
      </c>
      <c r="I249" s="20">
        <f t="shared" si="9"/>
        <v>43132</v>
      </c>
      <c r="J249" s="21">
        <v>1</v>
      </c>
      <c r="K249" s="21"/>
      <c r="L249" s="21"/>
      <c r="M249" s="21"/>
      <c r="N249" s="26"/>
      <c r="O249" s="21"/>
      <c r="P249" s="23">
        <f t="shared" si="10"/>
        <v>43126</v>
      </c>
      <c r="Q249" s="21"/>
      <c r="R249" s="22"/>
      <c r="S249" s="23" t="str">
        <f t="shared" si="11"/>
        <v>-</v>
      </c>
      <c r="T249" s="21"/>
      <c r="U249" s="22"/>
      <c r="V249" s="18"/>
      <c r="W249" s="21"/>
      <c r="X249" s="23"/>
      <c r="Y249" s="21"/>
      <c r="Z249" s="23"/>
      <c r="AA249" s="24"/>
    </row>
    <row r="250" spans="1:27" x14ac:dyDescent="0.25">
      <c r="A250" s="16">
        <v>249</v>
      </c>
      <c r="B250" s="17" t="s">
        <v>482</v>
      </c>
      <c r="C250" s="17" t="s">
        <v>483</v>
      </c>
      <c r="D250" s="17" t="s">
        <v>980</v>
      </c>
      <c r="E250" s="18" t="s">
        <v>55</v>
      </c>
      <c r="F250" s="55" t="s">
        <v>236</v>
      </c>
      <c r="G250" s="55">
        <v>44</v>
      </c>
      <c r="H250" s="19">
        <v>43122</v>
      </c>
      <c r="I250" s="20">
        <f t="shared" si="9"/>
        <v>43132</v>
      </c>
      <c r="J250" s="21">
        <v>1</v>
      </c>
      <c r="K250" s="21"/>
      <c r="L250" s="21"/>
      <c r="M250" s="21"/>
      <c r="N250" s="26"/>
      <c r="O250" s="21"/>
      <c r="P250" s="23">
        <f t="shared" si="10"/>
        <v>43126</v>
      </c>
      <c r="Q250" s="21"/>
      <c r="R250" s="22"/>
      <c r="S250" s="23" t="str">
        <f t="shared" si="11"/>
        <v>-</v>
      </c>
      <c r="T250" s="21"/>
      <c r="U250" s="22"/>
      <c r="V250" s="18"/>
      <c r="W250" s="21"/>
      <c r="X250" s="23"/>
      <c r="Y250" s="21"/>
      <c r="Z250" s="23"/>
      <c r="AA250" s="24"/>
    </row>
    <row r="251" spans="1:27" x14ac:dyDescent="0.25">
      <c r="A251" s="16">
        <v>250</v>
      </c>
      <c r="B251" s="17" t="s">
        <v>484</v>
      </c>
      <c r="C251" s="17" t="s">
        <v>485</v>
      </c>
      <c r="D251" s="17" t="s">
        <v>980</v>
      </c>
      <c r="E251" s="18" t="s">
        <v>55</v>
      </c>
      <c r="F251" s="55" t="s">
        <v>236</v>
      </c>
      <c r="G251" s="55">
        <v>44</v>
      </c>
      <c r="H251" s="19">
        <v>43122</v>
      </c>
      <c r="I251" s="20">
        <f t="shared" si="9"/>
        <v>43132</v>
      </c>
      <c r="J251" s="21">
        <v>1</v>
      </c>
      <c r="K251" s="21"/>
      <c r="L251" s="21"/>
      <c r="M251" s="21"/>
      <c r="N251" s="26"/>
      <c r="O251" s="21"/>
      <c r="P251" s="23">
        <f t="shared" si="10"/>
        <v>43126</v>
      </c>
      <c r="Q251" s="21"/>
      <c r="R251" s="22"/>
      <c r="S251" s="23" t="str">
        <f t="shared" si="11"/>
        <v>-</v>
      </c>
      <c r="T251" s="21"/>
      <c r="U251" s="22"/>
      <c r="V251" s="18"/>
      <c r="W251" s="21"/>
      <c r="X251" s="23"/>
      <c r="Y251" s="21"/>
      <c r="Z251" s="23"/>
      <c r="AA251" s="24"/>
    </row>
    <row r="252" spans="1:27" x14ac:dyDescent="0.25">
      <c r="A252" s="16">
        <v>251</v>
      </c>
      <c r="B252" s="17" t="s">
        <v>486</v>
      </c>
      <c r="C252" s="17" t="s">
        <v>487</v>
      </c>
      <c r="D252" s="17" t="s">
        <v>980</v>
      </c>
      <c r="E252" s="18" t="s">
        <v>55</v>
      </c>
      <c r="F252" s="55" t="s">
        <v>241</v>
      </c>
      <c r="G252" s="55">
        <v>46</v>
      </c>
      <c r="H252" s="19">
        <v>43122</v>
      </c>
      <c r="I252" s="20">
        <f t="shared" si="9"/>
        <v>43132</v>
      </c>
      <c r="J252" s="21">
        <v>1</v>
      </c>
      <c r="K252" s="21"/>
      <c r="L252" s="21"/>
      <c r="M252" s="21"/>
      <c r="N252" s="26"/>
      <c r="O252" s="21"/>
      <c r="P252" s="23">
        <f t="shared" si="10"/>
        <v>43126</v>
      </c>
      <c r="Q252" s="21"/>
      <c r="R252" s="22"/>
      <c r="S252" s="23" t="str">
        <f t="shared" si="11"/>
        <v>-</v>
      </c>
      <c r="T252" s="21"/>
      <c r="U252" s="22"/>
      <c r="V252" s="18"/>
      <c r="W252" s="21"/>
      <c r="X252" s="23"/>
      <c r="Y252" s="21"/>
      <c r="Z252" s="23"/>
      <c r="AA252" s="24"/>
    </row>
    <row r="253" spans="1:27" x14ac:dyDescent="0.25">
      <c r="A253" s="16">
        <v>252</v>
      </c>
      <c r="B253" s="17" t="s">
        <v>488</v>
      </c>
      <c r="C253" s="17" t="s">
        <v>489</v>
      </c>
      <c r="D253" s="17" t="s">
        <v>980</v>
      </c>
      <c r="E253" s="18" t="s">
        <v>55</v>
      </c>
      <c r="F253" s="55" t="s">
        <v>250</v>
      </c>
      <c r="G253" s="55">
        <v>52</v>
      </c>
      <c r="H253" s="19">
        <v>43122</v>
      </c>
      <c r="I253" s="20">
        <f t="shared" si="9"/>
        <v>43132</v>
      </c>
      <c r="J253" s="21">
        <v>1</v>
      </c>
      <c r="K253" s="21"/>
      <c r="L253" s="21"/>
      <c r="M253" s="21"/>
      <c r="N253" s="26"/>
      <c r="O253" s="21"/>
      <c r="P253" s="23">
        <f t="shared" si="10"/>
        <v>43126</v>
      </c>
      <c r="Q253" s="21"/>
      <c r="R253" s="22"/>
      <c r="S253" s="23" t="str">
        <f t="shared" si="11"/>
        <v>-</v>
      </c>
      <c r="T253" s="21"/>
      <c r="U253" s="22"/>
      <c r="V253" s="18"/>
      <c r="W253" s="21"/>
      <c r="X253" s="23"/>
      <c r="Y253" s="21"/>
      <c r="Z253" s="23"/>
      <c r="AA253" s="24"/>
    </row>
    <row r="254" spans="1:27" x14ac:dyDescent="0.25">
      <c r="A254" s="16">
        <v>253</v>
      </c>
      <c r="B254" s="17" t="s">
        <v>490</v>
      </c>
      <c r="C254" s="17" t="s">
        <v>491</v>
      </c>
      <c r="D254" s="17" t="s">
        <v>980</v>
      </c>
      <c r="E254" s="18" t="s">
        <v>55</v>
      </c>
      <c r="F254" s="55" t="s">
        <v>250</v>
      </c>
      <c r="G254" s="55">
        <v>52</v>
      </c>
      <c r="H254" s="19">
        <v>43122</v>
      </c>
      <c r="I254" s="20">
        <f t="shared" si="9"/>
        <v>43132</v>
      </c>
      <c r="J254" s="21">
        <v>1</v>
      </c>
      <c r="K254" s="21"/>
      <c r="L254" s="21"/>
      <c r="M254" s="21"/>
      <c r="N254" s="26"/>
      <c r="O254" s="21"/>
      <c r="P254" s="23">
        <f t="shared" si="10"/>
        <v>43126</v>
      </c>
      <c r="Q254" s="21"/>
      <c r="R254" s="22"/>
      <c r="S254" s="23" t="str">
        <f t="shared" si="11"/>
        <v>-</v>
      </c>
      <c r="T254" s="21"/>
      <c r="U254" s="22"/>
      <c r="V254" s="18"/>
      <c r="W254" s="21"/>
      <c r="X254" s="23"/>
      <c r="Y254" s="21"/>
      <c r="Z254" s="23"/>
      <c r="AA254" s="24"/>
    </row>
    <row r="255" spans="1:27" x14ac:dyDescent="0.25">
      <c r="A255" s="16">
        <v>254</v>
      </c>
      <c r="B255" s="17" t="s">
        <v>492</v>
      </c>
      <c r="C255" s="17" t="s">
        <v>493</v>
      </c>
      <c r="D255" s="17" t="s">
        <v>980</v>
      </c>
      <c r="E255" s="18" t="s">
        <v>55</v>
      </c>
      <c r="F255" s="55" t="s">
        <v>250</v>
      </c>
      <c r="G255" s="55">
        <v>52</v>
      </c>
      <c r="H255" s="19">
        <v>43122</v>
      </c>
      <c r="I255" s="20">
        <f t="shared" si="9"/>
        <v>43132</v>
      </c>
      <c r="J255" s="21">
        <v>1</v>
      </c>
      <c r="K255" s="21"/>
      <c r="L255" s="21"/>
      <c r="M255" s="21"/>
      <c r="N255" s="26"/>
      <c r="O255" s="21"/>
      <c r="P255" s="23">
        <f t="shared" si="10"/>
        <v>43126</v>
      </c>
      <c r="Q255" s="21"/>
      <c r="R255" s="22"/>
      <c r="S255" s="23" t="str">
        <f t="shared" si="11"/>
        <v>-</v>
      </c>
      <c r="T255" s="21"/>
      <c r="U255" s="22"/>
      <c r="V255" s="18"/>
      <c r="W255" s="21"/>
      <c r="X255" s="23"/>
      <c r="Y255" s="21"/>
      <c r="Z255" s="23"/>
      <c r="AA255" s="24"/>
    </row>
    <row r="256" spans="1:27" x14ac:dyDescent="0.25">
      <c r="A256" s="16">
        <v>255</v>
      </c>
      <c r="B256" s="17" t="s">
        <v>494</v>
      </c>
      <c r="C256" s="17" t="s">
        <v>495</v>
      </c>
      <c r="D256" s="17" t="s">
        <v>980</v>
      </c>
      <c r="E256" s="18" t="s">
        <v>55</v>
      </c>
      <c r="F256" s="55" t="s">
        <v>250</v>
      </c>
      <c r="G256" s="55">
        <v>52</v>
      </c>
      <c r="H256" s="19">
        <v>43122</v>
      </c>
      <c r="I256" s="20">
        <f t="shared" si="9"/>
        <v>43132</v>
      </c>
      <c r="J256" s="21">
        <v>1</v>
      </c>
      <c r="K256" s="21"/>
      <c r="L256" s="21"/>
      <c r="M256" s="21"/>
      <c r="N256" s="26"/>
      <c r="O256" s="21"/>
      <c r="P256" s="23">
        <f t="shared" si="10"/>
        <v>43126</v>
      </c>
      <c r="Q256" s="21"/>
      <c r="R256" s="22"/>
      <c r="S256" s="23" t="str">
        <f t="shared" si="11"/>
        <v>-</v>
      </c>
      <c r="T256" s="21"/>
      <c r="U256" s="22"/>
      <c r="V256" s="18"/>
      <c r="W256" s="21"/>
      <c r="X256" s="23"/>
      <c r="Y256" s="21"/>
      <c r="Z256" s="23"/>
      <c r="AA256" s="24"/>
    </row>
    <row r="257" spans="1:27" x14ac:dyDescent="0.25">
      <c r="A257" s="16">
        <v>256</v>
      </c>
      <c r="B257" s="17" t="s">
        <v>496</v>
      </c>
      <c r="C257" s="17" t="s">
        <v>497</v>
      </c>
      <c r="D257" s="17" t="s">
        <v>980</v>
      </c>
      <c r="E257" s="18" t="s">
        <v>55</v>
      </c>
      <c r="F257" s="55" t="s">
        <v>253</v>
      </c>
      <c r="G257" s="55">
        <v>62</v>
      </c>
      <c r="H257" s="19">
        <v>43122</v>
      </c>
      <c r="I257" s="20">
        <f t="shared" si="9"/>
        <v>43132</v>
      </c>
      <c r="J257" s="21">
        <v>1</v>
      </c>
      <c r="K257" s="21"/>
      <c r="L257" s="21"/>
      <c r="M257" s="21"/>
      <c r="N257" s="26"/>
      <c r="O257" s="21"/>
      <c r="P257" s="23">
        <f t="shared" si="10"/>
        <v>43126</v>
      </c>
      <c r="Q257" s="21"/>
      <c r="R257" s="22"/>
      <c r="S257" s="23" t="str">
        <f t="shared" si="11"/>
        <v>-</v>
      </c>
      <c r="T257" s="21"/>
      <c r="U257" s="22"/>
      <c r="V257" s="18"/>
      <c r="W257" s="21"/>
      <c r="X257" s="23"/>
      <c r="Y257" s="21"/>
      <c r="Z257" s="23"/>
      <c r="AA257" s="24"/>
    </row>
    <row r="258" spans="1:27" x14ac:dyDescent="0.25">
      <c r="A258" s="16">
        <v>257</v>
      </c>
      <c r="B258" s="17" t="s">
        <v>498</v>
      </c>
      <c r="C258" s="17" t="s">
        <v>499</v>
      </c>
      <c r="D258" s="17" t="s">
        <v>980</v>
      </c>
      <c r="E258" s="18" t="s">
        <v>55</v>
      </c>
      <c r="F258" s="55" t="s">
        <v>253</v>
      </c>
      <c r="G258" s="55">
        <v>62</v>
      </c>
      <c r="H258" s="19">
        <v>43122</v>
      </c>
      <c r="I258" s="20">
        <f t="shared" si="9"/>
        <v>43132</v>
      </c>
      <c r="J258" s="21">
        <v>1</v>
      </c>
      <c r="K258" s="21"/>
      <c r="L258" s="21"/>
      <c r="M258" s="21"/>
      <c r="N258" s="26"/>
      <c r="O258" s="21"/>
      <c r="P258" s="23">
        <f t="shared" si="10"/>
        <v>43126</v>
      </c>
      <c r="Q258" s="21"/>
      <c r="R258" s="22"/>
      <c r="S258" s="23" t="str">
        <f t="shared" si="11"/>
        <v>-</v>
      </c>
      <c r="T258" s="21"/>
      <c r="U258" s="22"/>
      <c r="V258" s="18"/>
      <c r="W258" s="21"/>
      <c r="X258" s="23"/>
      <c r="Y258" s="21"/>
      <c r="Z258" s="23"/>
      <c r="AA258" s="24"/>
    </row>
    <row r="259" spans="1:27" x14ac:dyDescent="0.25">
      <c r="A259" s="16">
        <v>258</v>
      </c>
      <c r="B259" s="17" t="s">
        <v>500</v>
      </c>
      <c r="C259" s="17" t="s">
        <v>501</v>
      </c>
      <c r="D259" s="17" t="s">
        <v>980</v>
      </c>
      <c r="E259" s="18" t="s">
        <v>55</v>
      </c>
      <c r="F259" s="55" t="s">
        <v>253</v>
      </c>
      <c r="G259" s="55">
        <v>62</v>
      </c>
      <c r="H259" s="19">
        <v>43122</v>
      </c>
      <c r="I259" s="20">
        <f t="shared" si="9"/>
        <v>43132</v>
      </c>
      <c r="J259" s="21">
        <v>1</v>
      </c>
      <c r="K259" s="21"/>
      <c r="L259" s="21"/>
      <c r="M259" s="21"/>
      <c r="N259" s="26"/>
      <c r="O259" s="21"/>
      <c r="P259" s="23">
        <f t="shared" si="10"/>
        <v>43126</v>
      </c>
      <c r="Q259" s="21"/>
      <c r="R259" s="22"/>
      <c r="S259" s="23" t="str">
        <f t="shared" si="11"/>
        <v>-</v>
      </c>
      <c r="T259" s="21"/>
      <c r="U259" s="22"/>
      <c r="V259" s="18"/>
      <c r="W259" s="21"/>
      <c r="X259" s="23"/>
      <c r="Y259" s="21"/>
      <c r="Z259" s="23"/>
      <c r="AA259" s="24"/>
    </row>
    <row r="260" spans="1:27" x14ac:dyDescent="0.25">
      <c r="A260" s="16">
        <v>259</v>
      </c>
      <c r="B260" s="17" t="s">
        <v>287</v>
      </c>
      <c r="C260" s="17" t="s">
        <v>502</v>
      </c>
      <c r="D260" s="17" t="s">
        <v>980</v>
      </c>
      <c r="E260" s="18" t="s">
        <v>55</v>
      </c>
      <c r="F260" s="55" t="s">
        <v>253</v>
      </c>
      <c r="G260" s="55">
        <v>62</v>
      </c>
      <c r="H260" s="19">
        <v>43122</v>
      </c>
      <c r="I260" s="20">
        <f t="shared" si="9"/>
        <v>43132</v>
      </c>
      <c r="J260" s="21">
        <v>1</v>
      </c>
      <c r="K260" s="21"/>
      <c r="L260" s="21"/>
      <c r="M260" s="21"/>
      <c r="N260" s="26"/>
      <c r="O260" s="21"/>
      <c r="P260" s="23">
        <f t="shared" si="10"/>
        <v>43126</v>
      </c>
      <c r="Q260" s="21"/>
      <c r="R260" s="22"/>
      <c r="S260" s="23" t="str">
        <f t="shared" si="11"/>
        <v>-</v>
      </c>
      <c r="T260" s="21"/>
      <c r="U260" s="22"/>
      <c r="V260" s="18"/>
      <c r="W260" s="21"/>
      <c r="X260" s="23"/>
      <c r="Y260" s="21"/>
      <c r="Z260" s="23"/>
      <c r="AA260" s="24"/>
    </row>
    <row r="261" spans="1:27" x14ac:dyDescent="0.25">
      <c r="A261" s="16">
        <v>260</v>
      </c>
      <c r="B261" s="17" t="s">
        <v>503</v>
      </c>
      <c r="C261" s="17" t="s">
        <v>504</v>
      </c>
      <c r="D261" s="17" t="s">
        <v>980</v>
      </c>
      <c r="E261" s="18" t="s">
        <v>55</v>
      </c>
      <c r="F261" s="55" t="s">
        <v>258</v>
      </c>
      <c r="G261" s="55">
        <v>66</v>
      </c>
      <c r="H261" s="19">
        <v>43122</v>
      </c>
      <c r="I261" s="20">
        <f t="shared" si="9"/>
        <v>43132</v>
      </c>
      <c r="J261" s="21">
        <v>1</v>
      </c>
      <c r="K261" s="21"/>
      <c r="L261" s="21"/>
      <c r="M261" s="21"/>
      <c r="N261" s="26"/>
      <c r="O261" s="21"/>
      <c r="P261" s="23">
        <f t="shared" si="10"/>
        <v>43126</v>
      </c>
      <c r="Q261" s="21"/>
      <c r="R261" s="22"/>
      <c r="S261" s="23" t="str">
        <f t="shared" si="11"/>
        <v>-</v>
      </c>
      <c r="T261" s="21"/>
      <c r="U261" s="22"/>
      <c r="V261" s="18"/>
      <c r="W261" s="21"/>
      <c r="X261" s="23"/>
      <c r="Y261" s="21"/>
      <c r="Z261" s="23"/>
      <c r="AA261" s="24"/>
    </row>
    <row r="262" spans="1:27" x14ac:dyDescent="0.25">
      <c r="A262" s="16">
        <v>261</v>
      </c>
      <c r="B262" s="17" t="s">
        <v>132</v>
      </c>
      <c r="C262" s="17" t="s">
        <v>505</v>
      </c>
      <c r="D262" s="17" t="s">
        <v>980</v>
      </c>
      <c r="E262" s="18" t="s">
        <v>55</v>
      </c>
      <c r="F262" s="55" t="s">
        <v>274</v>
      </c>
      <c r="G262" s="55">
        <v>69</v>
      </c>
      <c r="H262" s="19">
        <v>43122</v>
      </c>
      <c r="I262" s="20">
        <f t="shared" si="9"/>
        <v>43132</v>
      </c>
      <c r="J262" s="21">
        <v>1</v>
      </c>
      <c r="K262" s="21"/>
      <c r="L262" s="21"/>
      <c r="M262" s="21"/>
      <c r="N262" s="26"/>
      <c r="O262" s="21"/>
      <c r="P262" s="23">
        <f t="shared" si="10"/>
        <v>43126</v>
      </c>
      <c r="Q262" s="21"/>
      <c r="R262" s="22"/>
      <c r="S262" s="23" t="str">
        <f t="shared" si="11"/>
        <v>-</v>
      </c>
      <c r="T262" s="21"/>
      <c r="U262" s="22"/>
      <c r="V262" s="18"/>
      <c r="W262" s="21"/>
      <c r="X262" s="23"/>
      <c r="Y262" s="21"/>
      <c r="Z262" s="23"/>
      <c r="AA262" s="24"/>
    </row>
    <row r="263" spans="1:27" x14ac:dyDescent="0.25">
      <c r="A263" s="16">
        <v>262</v>
      </c>
      <c r="B263" s="17" t="s">
        <v>134</v>
      </c>
      <c r="C263" s="17" t="s">
        <v>506</v>
      </c>
      <c r="D263" s="17" t="s">
        <v>980</v>
      </c>
      <c r="E263" s="18" t="s">
        <v>136</v>
      </c>
      <c r="F263" s="55" t="s">
        <v>425</v>
      </c>
      <c r="G263" s="55">
        <v>11</v>
      </c>
      <c r="H263" s="19">
        <v>43124</v>
      </c>
      <c r="I263" s="20">
        <f t="shared" si="9"/>
        <v>43134</v>
      </c>
      <c r="J263" s="21">
        <v>1</v>
      </c>
      <c r="K263" s="21"/>
      <c r="L263" s="21"/>
      <c r="M263" s="21"/>
      <c r="N263" s="26"/>
      <c r="O263" s="21"/>
      <c r="P263" s="23">
        <f t="shared" si="10"/>
        <v>43129</v>
      </c>
      <c r="Q263" s="21"/>
      <c r="R263" s="22"/>
      <c r="S263" s="23" t="str">
        <f t="shared" si="11"/>
        <v>-</v>
      </c>
      <c r="T263" s="21"/>
      <c r="U263" s="22"/>
      <c r="V263" s="18"/>
      <c r="W263" s="21"/>
      <c r="X263" s="23"/>
      <c r="Y263" s="21"/>
      <c r="Z263" s="23"/>
      <c r="AA263" s="24"/>
    </row>
    <row r="264" spans="1:27" x14ac:dyDescent="0.25">
      <c r="A264" s="16">
        <v>263</v>
      </c>
      <c r="B264" s="17" t="s">
        <v>507</v>
      </c>
      <c r="C264" s="17" t="s">
        <v>508</v>
      </c>
      <c r="D264" s="17" t="s">
        <v>980</v>
      </c>
      <c r="E264" s="18" t="s">
        <v>136</v>
      </c>
      <c r="F264" s="55" t="s">
        <v>428</v>
      </c>
      <c r="G264" s="55">
        <v>14</v>
      </c>
      <c r="H264" s="19">
        <v>43124</v>
      </c>
      <c r="I264" s="20">
        <f t="shared" si="9"/>
        <v>43134</v>
      </c>
      <c r="J264" s="21">
        <v>1</v>
      </c>
      <c r="K264" s="21"/>
      <c r="L264" s="21"/>
      <c r="M264" s="21"/>
      <c r="N264" s="26"/>
      <c r="O264" s="21"/>
      <c r="P264" s="23">
        <f t="shared" si="10"/>
        <v>43129</v>
      </c>
      <c r="Q264" s="21"/>
      <c r="R264" s="22"/>
      <c r="S264" s="23" t="str">
        <f t="shared" si="11"/>
        <v>-</v>
      </c>
      <c r="T264" s="21"/>
      <c r="U264" s="22"/>
      <c r="V264" s="18"/>
      <c r="W264" s="21"/>
      <c r="X264" s="23"/>
      <c r="Y264" s="21"/>
      <c r="Z264" s="23"/>
      <c r="AA264" s="24"/>
    </row>
    <row r="265" spans="1:27" x14ac:dyDescent="0.25">
      <c r="A265" s="16">
        <v>264</v>
      </c>
      <c r="B265" s="17" t="s">
        <v>509</v>
      </c>
      <c r="C265" s="17" t="s">
        <v>510</v>
      </c>
      <c r="D265" s="17" t="s">
        <v>980</v>
      </c>
      <c r="E265" s="18" t="s">
        <v>31</v>
      </c>
      <c r="F265" s="55" t="s">
        <v>279</v>
      </c>
      <c r="G265" s="55">
        <v>42</v>
      </c>
      <c r="H265" s="19">
        <v>43124</v>
      </c>
      <c r="I265" s="20">
        <f t="shared" si="9"/>
        <v>43134</v>
      </c>
      <c r="J265" s="21">
        <v>1</v>
      </c>
      <c r="K265" s="21"/>
      <c r="L265" s="21"/>
      <c r="M265" s="21"/>
      <c r="N265" s="26"/>
      <c r="O265" s="21"/>
      <c r="P265" s="23">
        <f t="shared" si="10"/>
        <v>43129</v>
      </c>
      <c r="Q265" s="21"/>
      <c r="R265" s="22"/>
      <c r="S265" s="23" t="str">
        <f t="shared" si="11"/>
        <v>-</v>
      </c>
      <c r="T265" s="21"/>
      <c r="U265" s="22"/>
      <c r="V265" s="18"/>
      <c r="W265" s="21"/>
      <c r="X265" s="23"/>
      <c r="Y265" s="21"/>
      <c r="Z265" s="23"/>
      <c r="AA265" s="24"/>
    </row>
    <row r="266" spans="1:27" x14ac:dyDescent="0.25">
      <c r="A266" s="16">
        <v>265</v>
      </c>
      <c r="B266" s="17" t="s">
        <v>149</v>
      </c>
      <c r="C266" s="17" t="s">
        <v>511</v>
      </c>
      <c r="D266" s="17" t="s">
        <v>980</v>
      </c>
      <c r="E266" s="18" t="s">
        <v>31</v>
      </c>
      <c r="F266" s="55" t="s">
        <v>328</v>
      </c>
      <c r="G266" s="55">
        <v>45</v>
      </c>
      <c r="H266" s="19">
        <v>43124</v>
      </c>
      <c r="I266" s="20">
        <f t="shared" si="9"/>
        <v>43134</v>
      </c>
      <c r="J266" s="21">
        <v>1</v>
      </c>
      <c r="K266" s="21"/>
      <c r="L266" s="21"/>
      <c r="M266" s="21"/>
      <c r="N266" s="26"/>
      <c r="O266" s="21"/>
      <c r="P266" s="23">
        <f t="shared" si="10"/>
        <v>43129</v>
      </c>
      <c r="Q266" s="21"/>
      <c r="R266" s="22"/>
      <c r="S266" s="23" t="str">
        <f t="shared" si="11"/>
        <v>-</v>
      </c>
      <c r="T266" s="21"/>
      <c r="U266" s="22"/>
      <c r="V266" s="18"/>
      <c r="W266" s="21"/>
      <c r="X266" s="23"/>
      <c r="Y266" s="21"/>
      <c r="Z266" s="23"/>
      <c r="AA266" s="24"/>
    </row>
    <row r="267" spans="1:27" x14ac:dyDescent="0.25">
      <c r="A267" s="16">
        <v>266</v>
      </c>
      <c r="B267" s="17" t="s">
        <v>512</v>
      </c>
      <c r="C267" s="17" t="s">
        <v>513</v>
      </c>
      <c r="D267" s="17" t="s">
        <v>980</v>
      </c>
      <c r="E267" s="18" t="s">
        <v>31</v>
      </c>
      <c r="F267" s="55" t="s">
        <v>334</v>
      </c>
      <c r="G267" s="55">
        <v>47</v>
      </c>
      <c r="H267" s="19">
        <v>43124</v>
      </c>
      <c r="I267" s="20">
        <f t="shared" si="9"/>
        <v>43134</v>
      </c>
      <c r="J267" s="21">
        <v>1</v>
      </c>
      <c r="K267" s="21"/>
      <c r="L267" s="21"/>
      <c r="M267" s="21"/>
      <c r="N267" s="26"/>
      <c r="O267" s="21"/>
      <c r="P267" s="23">
        <f t="shared" si="10"/>
        <v>43129</v>
      </c>
      <c r="Q267" s="21"/>
      <c r="R267" s="22"/>
      <c r="S267" s="23" t="str">
        <f t="shared" si="11"/>
        <v>-</v>
      </c>
      <c r="T267" s="21"/>
      <c r="U267" s="22"/>
      <c r="V267" s="18"/>
      <c r="W267" s="21"/>
      <c r="X267" s="23"/>
      <c r="Y267" s="21"/>
      <c r="Z267" s="23"/>
      <c r="AA267" s="24"/>
    </row>
    <row r="268" spans="1:27" x14ac:dyDescent="0.25">
      <c r="A268" s="16">
        <v>267</v>
      </c>
      <c r="B268" s="17" t="s">
        <v>514</v>
      </c>
      <c r="C268" s="17" t="s">
        <v>515</v>
      </c>
      <c r="D268" s="17" t="s">
        <v>980</v>
      </c>
      <c r="E268" s="18" t="s">
        <v>31</v>
      </c>
      <c r="F268" s="55" t="s">
        <v>334</v>
      </c>
      <c r="G268" s="55">
        <v>47</v>
      </c>
      <c r="H268" s="19">
        <v>43124</v>
      </c>
      <c r="I268" s="20">
        <f t="shared" si="9"/>
        <v>43134</v>
      </c>
      <c r="J268" s="21">
        <v>1</v>
      </c>
      <c r="K268" s="21"/>
      <c r="L268" s="21"/>
      <c r="M268" s="21"/>
      <c r="N268" s="26"/>
      <c r="O268" s="21"/>
      <c r="P268" s="23">
        <f t="shared" si="10"/>
        <v>43129</v>
      </c>
      <c r="Q268" s="21"/>
      <c r="R268" s="22"/>
      <c r="S268" s="23" t="str">
        <f t="shared" si="11"/>
        <v>-</v>
      </c>
      <c r="T268" s="21"/>
      <c r="U268" s="22"/>
      <c r="V268" s="18"/>
      <c r="W268" s="21"/>
      <c r="X268" s="23"/>
      <c r="Y268" s="21"/>
      <c r="Z268" s="23"/>
      <c r="AA268" s="24"/>
    </row>
    <row r="269" spans="1:27" x14ac:dyDescent="0.25">
      <c r="A269" s="16">
        <v>268</v>
      </c>
      <c r="B269" s="17" t="s">
        <v>516</v>
      </c>
      <c r="C269" s="17" t="s">
        <v>517</v>
      </c>
      <c r="D269" s="17" t="s">
        <v>980</v>
      </c>
      <c r="E269" s="18" t="s">
        <v>31</v>
      </c>
      <c r="F269" s="55" t="s">
        <v>388</v>
      </c>
      <c r="G269" s="55">
        <v>55</v>
      </c>
      <c r="H269" s="19">
        <v>43124</v>
      </c>
      <c r="I269" s="20">
        <f t="shared" si="9"/>
        <v>43134</v>
      </c>
      <c r="J269" s="21">
        <v>1</v>
      </c>
      <c r="K269" s="21"/>
      <c r="L269" s="21"/>
      <c r="M269" s="21"/>
      <c r="N269" s="26"/>
      <c r="O269" s="21"/>
      <c r="P269" s="23">
        <f t="shared" si="10"/>
        <v>43129</v>
      </c>
      <c r="Q269" s="21"/>
      <c r="R269" s="22"/>
      <c r="S269" s="23" t="str">
        <f t="shared" si="11"/>
        <v>-</v>
      </c>
      <c r="T269" s="21"/>
      <c r="U269" s="22"/>
      <c r="V269" s="18"/>
      <c r="W269" s="21"/>
      <c r="X269" s="23"/>
      <c r="Y269" s="21"/>
      <c r="Z269" s="23"/>
      <c r="AA269" s="24"/>
    </row>
    <row r="270" spans="1:27" x14ac:dyDescent="0.25">
      <c r="A270" s="16">
        <v>269</v>
      </c>
      <c r="B270" s="17" t="s">
        <v>518</v>
      </c>
      <c r="C270" s="17" t="s">
        <v>519</v>
      </c>
      <c r="D270" s="17" t="s">
        <v>980</v>
      </c>
      <c r="E270" s="18" t="s">
        <v>31</v>
      </c>
      <c r="F270" s="55" t="s">
        <v>295</v>
      </c>
      <c r="G270" s="55">
        <v>58</v>
      </c>
      <c r="H270" s="19">
        <v>43124</v>
      </c>
      <c r="I270" s="20">
        <f t="shared" si="9"/>
        <v>43134</v>
      </c>
      <c r="J270" s="21">
        <v>1</v>
      </c>
      <c r="K270" s="21"/>
      <c r="L270" s="21"/>
      <c r="M270" s="21"/>
      <c r="N270" s="26"/>
      <c r="O270" s="21"/>
      <c r="P270" s="23">
        <f t="shared" si="10"/>
        <v>43129</v>
      </c>
      <c r="Q270" s="21"/>
      <c r="R270" s="22"/>
      <c r="S270" s="23" t="str">
        <f t="shared" si="11"/>
        <v>-</v>
      </c>
      <c r="T270" s="21"/>
      <c r="U270" s="22"/>
      <c r="V270" s="18"/>
      <c r="W270" s="21"/>
      <c r="X270" s="23"/>
      <c r="Y270" s="21"/>
      <c r="Z270" s="23"/>
      <c r="AA270" s="24"/>
    </row>
    <row r="271" spans="1:27" x14ac:dyDescent="0.25">
      <c r="A271" s="16">
        <v>270</v>
      </c>
      <c r="B271" s="17" t="s">
        <v>520</v>
      </c>
      <c r="C271" s="17" t="s">
        <v>521</v>
      </c>
      <c r="D271" s="17" t="s">
        <v>980</v>
      </c>
      <c r="E271" s="18" t="s">
        <v>31</v>
      </c>
      <c r="F271" s="55" t="s">
        <v>295</v>
      </c>
      <c r="G271" s="55">
        <v>58</v>
      </c>
      <c r="H271" s="19">
        <v>43124</v>
      </c>
      <c r="I271" s="20">
        <f t="shared" si="9"/>
        <v>43134</v>
      </c>
      <c r="J271" s="21">
        <v>1</v>
      </c>
      <c r="K271" s="21"/>
      <c r="L271" s="21"/>
      <c r="M271" s="21"/>
      <c r="N271" s="26"/>
      <c r="O271" s="21"/>
      <c r="P271" s="23">
        <f t="shared" si="10"/>
        <v>43129</v>
      </c>
      <c r="Q271" s="21"/>
      <c r="R271" s="22"/>
      <c r="S271" s="23" t="str">
        <f t="shared" si="11"/>
        <v>-</v>
      </c>
      <c r="T271" s="21"/>
      <c r="U271" s="22"/>
      <c r="V271" s="18"/>
      <c r="W271" s="21"/>
      <c r="X271" s="23"/>
      <c r="Y271" s="21"/>
      <c r="Z271" s="23"/>
      <c r="AA271" s="24"/>
    </row>
    <row r="272" spans="1:27" x14ac:dyDescent="0.25">
      <c r="A272" s="16">
        <v>271</v>
      </c>
      <c r="B272" s="17" t="s">
        <v>522</v>
      </c>
      <c r="C272" s="17" t="s">
        <v>523</v>
      </c>
      <c r="D272" s="17" t="s">
        <v>980</v>
      </c>
      <c r="E272" s="18" t="s">
        <v>31</v>
      </c>
      <c r="F272" s="55" t="s">
        <v>282</v>
      </c>
      <c r="G272" s="55">
        <v>63</v>
      </c>
      <c r="H272" s="19">
        <v>43124</v>
      </c>
      <c r="I272" s="20">
        <f t="shared" si="9"/>
        <v>43134</v>
      </c>
      <c r="J272" s="21">
        <v>1</v>
      </c>
      <c r="K272" s="21"/>
      <c r="L272" s="21"/>
      <c r="M272" s="21"/>
      <c r="N272" s="26"/>
      <c r="O272" s="21"/>
      <c r="P272" s="23">
        <f t="shared" si="10"/>
        <v>43129</v>
      </c>
      <c r="Q272" s="21"/>
      <c r="R272" s="22"/>
      <c r="S272" s="23" t="str">
        <f t="shared" si="11"/>
        <v>-</v>
      </c>
      <c r="T272" s="21"/>
      <c r="U272" s="22"/>
      <c r="V272" s="18"/>
      <c r="W272" s="21"/>
      <c r="X272" s="23"/>
      <c r="Y272" s="21"/>
      <c r="Z272" s="23"/>
      <c r="AA272" s="24"/>
    </row>
    <row r="273" spans="1:27" x14ac:dyDescent="0.25">
      <c r="A273" s="16">
        <v>272</v>
      </c>
      <c r="B273" s="17" t="s">
        <v>522</v>
      </c>
      <c r="C273" s="17" t="s">
        <v>524</v>
      </c>
      <c r="D273" s="17" t="s">
        <v>980</v>
      </c>
      <c r="E273" s="18" t="s">
        <v>31</v>
      </c>
      <c r="F273" s="55" t="s">
        <v>282</v>
      </c>
      <c r="G273" s="55">
        <v>63</v>
      </c>
      <c r="H273" s="19">
        <v>43124</v>
      </c>
      <c r="I273" s="20">
        <f t="shared" si="9"/>
        <v>43134</v>
      </c>
      <c r="J273" s="21">
        <v>1</v>
      </c>
      <c r="K273" s="21"/>
      <c r="L273" s="21"/>
      <c r="M273" s="21"/>
      <c r="N273" s="26"/>
      <c r="O273" s="21"/>
      <c r="P273" s="23">
        <f t="shared" si="10"/>
        <v>43129</v>
      </c>
      <c r="Q273" s="21"/>
      <c r="R273" s="22"/>
      <c r="S273" s="23" t="str">
        <f t="shared" si="11"/>
        <v>-</v>
      </c>
      <c r="T273" s="21"/>
      <c r="U273" s="22"/>
      <c r="V273" s="18"/>
      <c r="W273" s="21"/>
      <c r="X273" s="23"/>
      <c r="Y273" s="21"/>
      <c r="Z273" s="23"/>
      <c r="AA273" s="24"/>
    </row>
    <row r="274" spans="1:27" x14ac:dyDescent="0.25">
      <c r="A274" s="16">
        <v>273</v>
      </c>
      <c r="B274" s="17" t="s">
        <v>522</v>
      </c>
      <c r="C274" s="17" t="s">
        <v>525</v>
      </c>
      <c r="D274" s="17" t="s">
        <v>980</v>
      </c>
      <c r="E274" s="18" t="s">
        <v>31</v>
      </c>
      <c r="F274" s="55" t="s">
        <v>282</v>
      </c>
      <c r="G274" s="55">
        <v>63</v>
      </c>
      <c r="H274" s="19">
        <v>43124</v>
      </c>
      <c r="I274" s="20">
        <f t="shared" si="9"/>
        <v>43134</v>
      </c>
      <c r="J274" s="21">
        <v>1</v>
      </c>
      <c r="K274" s="21"/>
      <c r="L274" s="21"/>
      <c r="M274" s="21"/>
      <c r="N274" s="26"/>
      <c r="O274" s="21"/>
      <c r="P274" s="23">
        <f t="shared" si="10"/>
        <v>43129</v>
      </c>
      <c r="Q274" s="21"/>
      <c r="R274" s="22"/>
      <c r="S274" s="23" t="str">
        <f t="shared" si="11"/>
        <v>-</v>
      </c>
      <c r="T274" s="21"/>
      <c r="U274" s="22"/>
      <c r="V274" s="18"/>
      <c r="W274" s="21"/>
      <c r="X274" s="23"/>
      <c r="Y274" s="21"/>
      <c r="Z274" s="23"/>
      <c r="AA274" s="24"/>
    </row>
    <row r="275" spans="1:27" x14ac:dyDescent="0.25">
      <c r="A275" s="16">
        <v>274</v>
      </c>
      <c r="B275" s="17" t="s">
        <v>522</v>
      </c>
      <c r="C275" s="17" t="s">
        <v>526</v>
      </c>
      <c r="D275" s="17" t="s">
        <v>980</v>
      </c>
      <c r="E275" s="18" t="s">
        <v>31</v>
      </c>
      <c r="F275" s="55" t="s">
        <v>282</v>
      </c>
      <c r="G275" s="55">
        <v>63</v>
      </c>
      <c r="H275" s="19">
        <v>43124</v>
      </c>
      <c r="I275" s="20">
        <f t="shared" si="9"/>
        <v>43134</v>
      </c>
      <c r="J275" s="21">
        <v>1</v>
      </c>
      <c r="K275" s="21"/>
      <c r="L275" s="21"/>
      <c r="M275" s="21"/>
      <c r="N275" s="26"/>
      <c r="O275" s="21"/>
      <c r="P275" s="23">
        <f t="shared" si="10"/>
        <v>43129</v>
      </c>
      <c r="Q275" s="21"/>
      <c r="R275" s="22"/>
      <c r="S275" s="23" t="str">
        <f t="shared" si="11"/>
        <v>-</v>
      </c>
      <c r="T275" s="21"/>
      <c r="U275" s="22"/>
      <c r="V275" s="18"/>
      <c r="W275" s="21"/>
      <c r="X275" s="23"/>
      <c r="Y275" s="21"/>
      <c r="Z275" s="23"/>
      <c r="AA275" s="24"/>
    </row>
    <row r="276" spans="1:27" x14ac:dyDescent="0.25">
      <c r="A276" s="16">
        <v>275</v>
      </c>
      <c r="B276" s="17" t="s">
        <v>527</v>
      </c>
      <c r="C276" s="17" t="s">
        <v>528</v>
      </c>
      <c r="D276" s="17" t="s">
        <v>980</v>
      </c>
      <c r="E276" s="18" t="s">
        <v>31</v>
      </c>
      <c r="F276" s="55" t="s">
        <v>282</v>
      </c>
      <c r="G276" s="55">
        <v>63</v>
      </c>
      <c r="H276" s="19">
        <v>43124</v>
      </c>
      <c r="I276" s="20">
        <f t="shared" si="9"/>
        <v>43134</v>
      </c>
      <c r="J276" s="21">
        <v>1</v>
      </c>
      <c r="K276" s="21"/>
      <c r="L276" s="21"/>
      <c r="M276" s="21"/>
      <c r="N276" s="26"/>
      <c r="O276" s="21"/>
      <c r="P276" s="23">
        <f t="shared" si="10"/>
        <v>43129</v>
      </c>
      <c r="Q276" s="21"/>
      <c r="R276" s="22"/>
      <c r="S276" s="23" t="str">
        <f t="shared" si="11"/>
        <v>-</v>
      </c>
      <c r="T276" s="21"/>
      <c r="U276" s="22"/>
      <c r="V276" s="18"/>
      <c r="W276" s="21"/>
      <c r="X276" s="23"/>
      <c r="Y276" s="21"/>
      <c r="Z276" s="23"/>
      <c r="AA276" s="24"/>
    </row>
    <row r="277" spans="1:27" x14ac:dyDescent="0.25">
      <c r="A277" s="16">
        <v>276</v>
      </c>
      <c r="B277" s="17" t="s">
        <v>529</v>
      </c>
      <c r="C277" s="17" t="s">
        <v>530</v>
      </c>
      <c r="D277" s="17" t="s">
        <v>980</v>
      </c>
      <c r="E277" s="18" t="s">
        <v>31</v>
      </c>
      <c r="F277" s="55" t="s">
        <v>305</v>
      </c>
      <c r="G277" s="55">
        <v>65</v>
      </c>
      <c r="H277" s="19">
        <v>43124</v>
      </c>
      <c r="I277" s="20">
        <f t="shared" si="9"/>
        <v>43134</v>
      </c>
      <c r="J277" s="21">
        <v>1</v>
      </c>
      <c r="K277" s="21"/>
      <c r="L277" s="21"/>
      <c r="M277" s="21"/>
      <c r="N277" s="26"/>
      <c r="O277" s="21"/>
      <c r="P277" s="23">
        <f t="shared" si="10"/>
        <v>43129</v>
      </c>
      <c r="Q277" s="21"/>
      <c r="R277" s="22"/>
      <c r="S277" s="23" t="str">
        <f t="shared" si="11"/>
        <v>-</v>
      </c>
      <c r="T277" s="21"/>
      <c r="U277" s="22"/>
      <c r="V277" s="18"/>
      <c r="W277" s="21"/>
      <c r="X277" s="23"/>
      <c r="Y277" s="21"/>
      <c r="Z277" s="23"/>
      <c r="AA277" s="24"/>
    </row>
    <row r="278" spans="1:27" x14ac:dyDescent="0.25">
      <c r="A278" s="16">
        <v>277</v>
      </c>
      <c r="B278" s="17" t="s">
        <v>531</v>
      </c>
      <c r="C278" s="17" t="s">
        <v>532</v>
      </c>
      <c r="D278" s="17" t="s">
        <v>980</v>
      </c>
      <c r="E278" s="18" t="s">
        <v>42</v>
      </c>
      <c r="F278" s="55" t="s">
        <v>175</v>
      </c>
      <c r="G278" s="55">
        <v>54</v>
      </c>
      <c r="H278" s="19">
        <v>43124</v>
      </c>
      <c r="I278" s="20">
        <f t="shared" si="9"/>
        <v>43134</v>
      </c>
      <c r="J278" s="21">
        <v>1</v>
      </c>
      <c r="K278" s="21"/>
      <c r="L278" s="21"/>
      <c r="M278" s="21"/>
      <c r="N278" s="26"/>
      <c r="O278" s="21"/>
      <c r="P278" s="23">
        <f t="shared" si="10"/>
        <v>43129</v>
      </c>
      <c r="Q278" s="21"/>
      <c r="R278" s="22"/>
      <c r="S278" s="23" t="str">
        <f t="shared" si="11"/>
        <v>-</v>
      </c>
      <c r="T278" s="21"/>
      <c r="U278" s="22"/>
      <c r="V278" s="18"/>
      <c r="W278" s="21"/>
      <c r="X278" s="23"/>
      <c r="Y278" s="21"/>
      <c r="Z278" s="23"/>
      <c r="AA278" s="24"/>
    </row>
    <row r="279" spans="1:27" x14ac:dyDescent="0.25">
      <c r="A279" s="16">
        <v>278</v>
      </c>
      <c r="B279" s="17" t="s">
        <v>348</v>
      </c>
      <c r="C279" s="17" t="s">
        <v>533</v>
      </c>
      <c r="D279" s="17" t="s">
        <v>980</v>
      </c>
      <c r="E279" s="18" t="s">
        <v>42</v>
      </c>
      <c r="F279" s="55" t="s">
        <v>175</v>
      </c>
      <c r="G279" s="55">
        <v>54</v>
      </c>
      <c r="H279" s="19">
        <v>43124</v>
      </c>
      <c r="I279" s="20">
        <f t="shared" si="9"/>
        <v>43134</v>
      </c>
      <c r="J279" s="21">
        <v>1</v>
      </c>
      <c r="K279" s="21"/>
      <c r="L279" s="21"/>
      <c r="M279" s="21"/>
      <c r="N279" s="26"/>
      <c r="O279" s="21"/>
      <c r="P279" s="23">
        <f t="shared" si="10"/>
        <v>43129</v>
      </c>
      <c r="Q279" s="21"/>
      <c r="R279" s="22"/>
      <c r="S279" s="23" t="str">
        <f t="shared" si="11"/>
        <v>-</v>
      </c>
      <c r="T279" s="21"/>
      <c r="U279" s="22"/>
      <c r="V279" s="18"/>
      <c r="W279" s="21"/>
      <c r="X279" s="23"/>
      <c r="Y279" s="21"/>
      <c r="Z279" s="23"/>
      <c r="AA279" s="24"/>
    </row>
    <row r="280" spans="1:27" x14ac:dyDescent="0.25">
      <c r="A280" s="16">
        <v>279</v>
      </c>
      <c r="B280" s="17" t="s">
        <v>352</v>
      </c>
      <c r="C280" s="17" t="s">
        <v>534</v>
      </c>
      <c r="D280" s="17" t="s">
        <v>980</v>
      </c>
      <c r="E280" s="18" t="s">
        <v>42</v>
      </c>
      <c r="F280" s="55" t="s">
        <v>175</v>
      </c>
      <c r="G280" s="55">
        <v>54</v>
      </c>
      <c r="H280" s="19">
        <v>43124</v>
      </c>
      <c r="I280" s="20">
        <f t="shared" si="9"/>
        <v>43134</v>
      </c>
      <c r="J280" s="21">
        <v>1</v>
      </c>
      <c r="K280" s="21"/>
      <c r="L280" s="21"/>
      <c r="M280" s="21"/>
      <c r="N280" s="26"/>
      <c r="O280" s="21"/>
      <c r="P280" s="23">
        <f t="shared" si="10"/>
        <v>43129</v>
      </c>
      <c r="Q280" s="21"/>
      <c r="R280" s="22"/>
      <c r="S280" s="23" t="str">
        <f t="shared" si="11"/>
        <v>-</v>
      </c>
      <c r="T280" s="21"/>
      <c r="U280" s="22"/>
      <c r="V280" s="18"/>
      <c r="W280" s="21"/>
      <c r="X280" s="23"/>
      <c r="Y280" s="21"/>
      <c r="Z280" s="23"/>
      <c r="AA280" s="24"/>
    </row>
    <row r="281" spans="1:27" x14ac:dyDescent="0.25">
      <c r="A281" s="16">
        <v>280</v>
      </c>
      <c r="B281" s="17" t="s">
        <v>535</v>
      </c>
      <c r="C281" s="17" t="s">
        <v>536</v>
      </c>
      <c r="D281" s="17" t="s">
        <v>980</v>
      </c>
      <c r="E281" s="18" t="s">
        <v>42</v>
      </c>
      <c r="F281" s="55" t="s">
        <v>178</v>
      </c>
      <c r="G281" s="55">
        <v>56</v>
      </c>
      <c r="H281" s="19">
        <v>43124</v>
      </c>
      <c r="I281" s="20">
        <f t="shared" si="9"/>
        <v>43134</v>
      </c>
      <c r="J281" s="21">
        <v>1</v>
      </c>
      <c r="K281" s="21"/>
      <c r="L281" s="21"/>
      <c r="M281" s="21"/>
      <c r="N281" s="26"/>
      <c r="O281" s="21"/>
      <c r="P281" s="23">
        <f t="shared" si="10"/>
        <v>43129</v>
      </c>
      <c r="Q281" s="21"/>
      <c r="R281" s="22"/>
      <c r="S281" s="23" t="str">
        <f t="shared" si="11"/>
        <v>-</v>
      </c>
      <c r="T281" s="21"/>
      <c r="U281" s="22"/>
      <c r="V281" s="18"/>
      <c r="W281" s="21"/>
      <c r="X281" s="23"/>
      <c r="Y281" s="21"/>
      <c r="Z281" s="23"/>
      <c r="AA281" s="24"/>
    </row>
    <row r="282" spans="1:27" x14ac:dyDescent="0.25">
      <c r="A282" s="16">
        <v>281</v>
      </c>
      <c r="B282" s="17" t="s">
        <v>537</v>
      </c>
      <c r="C282" s="17" t="s">
        <v>538</v>
      </c>
      <c r="D282" s="17" t="s">
        <v>980</v>
      </c>
      <c r="E282" s="18" t="s">
        <v>42</v>
      </c>
      <c r="F282" s="55" t="s">
        <v>190</v>
      </c>
      <c r="G282" s="55">
        <v>59</v>
      </c>
      <c r="H282" s="19">
        <v>43124</v>
      </c>
      <c r="I282" s="20">
        <f t="shared" si="9"/>
        <v>43134</v>
      </c>
      <c r="J282" s="21">
        <v>1</v>
      </c>
      <c r="K282" s="21"/>
      <c r="L282" s="21"/>
      <c r="M282" s="21"/>
      <c r="N282" s="26"/>
      <c r="O282" s="21"/>
      <c r="P282" s="23">
        <f t="shared" si="10"/>
        <v>43129</v>
      </c>
      <c r="Q282" s="21"/>
      <c r="R282" s="22"/>
      <c r="S282" s="23" t="str">
        <f t="shared" si="11"/>
        <v>-</v>
      </c>
      <c r="T282" s="21"/>
      <c r="U282" s="22"/>
      <c r="V282" s="18"/>
      <c r="W282" s="21"/>
      <c r="X282" s="23"/>
      <c r="Y282" s="21"/>
      <c r="Z282" s="23"/>
      <c r="AA282" s="24"/>
    </row>
    <row r="283" spans="1:27" x14ac:dyDescent="0.25">
      <c r="A283" s="16">
        <v>282</v>
      </c>
      <c r="B283" s="17" t="s">
        <v>539</v>
      </c>
      <c r="C283" s="17" t="s">
        <v>540</v>
      </c>
      <c r="D283" s="17" t="s">
        <v>980</v>
      </c>
      <c r="E283" s="18" t="s">
        <v>42</v>
      </c>
      <c r="F283" s="55" t="s">
        <v>190</v>
      </c>
      <c r="G283" s="55">
        <v>59</v>
      </c>
      <c r="H283" s="19">
        <v>43124</v>
      </c>
      <c r="I283" s="20">
        <f t="shared" si="9"/>
        <v>43134</v>
      </c>
      <c r="J283" s="21">
        <v>1</v>
      </c>
      <c r="K283" s="21"/>
      <c r="L283" s="21"/>
      <c r="M283" s="21"/>
      <c r="N283" s="26"/>
      <c r="O283" s="21"/>
      <c r="P283" s="23">
        <f t="shared" si="10"/>
        <v>43129</v>
      </c>
      <c r="Q283" s="21"/>
      <c r="R283" s="22"/>
      <c r="S283" s="23" t="str">
        <f t="shared" si="11"/>
        <v>-</v>
      </c>
      <c r="T283" s="21"/>
      <c r="U283" s="22"/>
      <c r="V283" s="18"/>
      <c r="W283" s="21"/>
      <c r="X283" s="23"/>
      <c r="Y283" s="21"/>
      <c r="Z283" s="23"/>
      <c r="AA283" s="24"/>
    </row>
    <row r="284" spans="1:27" x14ac:dyDescent="0.25">
      <c r="A284" s="16">
        <v>283</v>
      </c>
      <c r="B284" s="17" t="s">
        <v>541</v>
      </c>
      <c r="C284" s="17" t="s">
        <v>542</v>
      </c>
      <c r="D284" s="17" t="s">
        <v>980</v>
      </c>
      <c r="E284" s="18" t="s">
        <v>42</v>
      </c>
      <c r="F284" s="55" t="s">
        <v>204</v>
      </c>
      <c r="G284" s="55">
        <v>64</v>
      </c>
      <c r="H284" s="19">
        <v>43124</v>
      </c>
      <c r="I284" s="20">
        <f t="shared" si="9"/>
        <v>43134</v>
      </c>
      <c r="J284" s="21">
        <v>1</v>
      </c>
      <c r="K284" s="21"/>
      <c r="L284" s="21"/>
      <c r="M284" s="21"/>
      <c r="N284" s="26"/>
      <c r="O284" s="21"/>
      <c r="P284" s="23">
        <f t="shared" si="10"/>
        <v>43129</v>
      </c>
      <c r="Q284" s="21"/>
      <c r="R284" s="22"/>
      <c r="S284" s="23" t="str">
        <f t="shared" si="11"/>
        <v>-</v>
      </c>
      <c r="T284" s="21"/>
      <c r="U284" s="22"/>
      <c r="V284" s="18"/>
      <c r="W284" s="21"/>
      <c r="X284" s="23"/>
      <c r="Y284" s="21"/>
      <c r="Z284" s="23"/>
      <c r="AA284" s="24"/>
    </row>
    <row r="285" spans="1:27" ht="45" x14ac:dyDescent="0.25">
      <c r="A285" s="16">
        <v>284</v>
      </c>
      <c r="B285" s="17" t="s">
        <v>543</v>
      </c>
      <c r="C285" s="17" t="s">
        <v>544</v>
      </c>
      <c r="D285" s="17" t="s">
        <v>980</v>
      </c>
      <c r="E285" s="18" t="s">
        <v>42</v>
      </c>
      <c r="F285" s="55" t="s">
        <v>219</v>
      </c>
      <c r="G285" s="55">
        <v>67</v>
      </c>
      <c r="H285" s="19">
        <v>43124</v>
      </c>
      <c r="I285" s="20">
        <f t="shared" si="9"/>
        <v>43134</v>
      </c>
      <c r="J285" s="21"/>
      <c r="K285" s="21">
        <v>1</v>
      </c>
      <c r="L285" s="21"/>
      <c r="M285" s="21"/>
      <c r="N285" s="26">
        <v>43131</v>
      </c>
      <c r="O285" s="18" t="s">
        <v>545</v>
      </c>
      <c r="P285" s="23">
        <f t="shared" si="10"/>
        <v>43129</v>
      </c>
      <c r="Q285" s="21"/>
      <c r="R285" s="22"/>
      <c r="S285" s="23">
        <f t="shared" si="11"/>
        <v>43130</v>
      </c>
      <c r="T285" s="21"/>
      <c r="U285" s="22"/>
      <c r="V285" s="18"/>
      <c r="W285" s="21"/>
      <c r="X285" s="23">
        <v>43131</v>
      </c>
      <c r="Y285" s="21"/>
      <c r="Z285" s="23"/>
      <c r="AA285" s="24"/>
    </row>
    <row r="286" spans="1:27" x14ac:dyDescent="0.25">
      <c r="A286" s="16">
        <v>285</v>
      </c>
      <c r="B286" s="17" t="s">
        <v>546</v>
      </c>
      <c r="C286" s="17" t="s">
        <v>547</v>
      </c>
      <c r="D286" s="17" t="s">
        <v>980</v>
      </c>
      <c r="E286" s="18" t="s">
        <v>42</v>
      </c>
      <c r="F286" s="55" t="s">
        <v>219</v>
      </c>
      <c r="G286" s="55">
        <v>67</v>
      </c>
      <c r="H286" s="19">
        <v>43124</v>
      </c>
      <c r="I286" s="20">
        <f t="shared" si="9"/>
        <v>43134</v>
      </c>
      <c r="J286" s="21">
        <v>1</v>
      </c>
      <c r="K286" s="21"/>
      <c r="L286" s="21"/>
      <c r="M286" s="21"/>
      <c r="N286" s="26"/>
      <c r="O286" s="21"/>
      <c r="P286" s="23">
        <f t="shared" si="10"/>
        <v>43129</v>
      </c>
      <c r="Q286" s="21"/>
      <c r="R286" s="22"/>
      <c r="S286" s="23" t="str">
        <f>IF(OR(NOT(K286=""),NOT(L286=""),NOT(M286="")),P286+1,"-")</f>
        <v>-</v>
      </c>
      <c r="T286" s="21"/>
      <c r="U286" s="22"/>
      <c r="V286" s="18"/>
      <c r="W286" s="21"/>
      <c r="X286" s="23"/>
      <c r="Y286" s="21"/>
      <c r="Z286" s="23"/>
      <c r="AA286" s="24"/>
    </row>
    <row r="287" spans="1:27" x14ac:dyDescent="0.25">
      <c r="A287" s="16">
        <v>286</v>
      </c>
      <c r="B287" s="17" t="s">
        <v>548</v>
      </c>
      <c r="C287" s="17" t="s">
        <v>549</v>
      </c>
      <c r="D287" s="17" t="s">
        <v>980</v>
      </c>
      <c r="E287" s="18" t="s">
        <v>42</v>
      </c>
      <c r="F287" s="55" t="s">
        <v>222</v>
      </c>
      <c r="G287" s="55">
        <v>70</v>
      </c>
      <c r="H287" s="19">
        <v>43124</v>
      </c>
      <c r="I287" s="20">
        <f t="shared" si="9"/>
        <v>43134</v>
      </c>
      <c r="J287" s="21">
        <v>1</v>
      </c>
      <c r="K287" s="21"/>
      <c r="L287" s="21"/>
      <c r="M287" s="21"/>
      <c r="N287" s="26"/>
      <c r="O287" s="21"/>
      <c r="P287" s="23">
        <f t="shared" si="10"/>
        <v>43129</v>
      </c>
      <c r="Q287" s="21"/>
      <c r="R287" s="22"/>
      <c r="S287" s="23" t="str">
        <f t="shared" si="11"/>
        <v>-</v>
      </c>
      <c r="T287" s="21"/>
      <c r="U287" s="22"/>
      <c r="V287" s="18"/>
      <c r="W287" s="21"/>
      <c r="X287" s="23"/>
      <c r="Y287" s="21"/>
      <c r="Z287" s="23"/>
      <c r="AA287" s="24"/>
    </row>
    <row r="288" spans="1:27" x14ac:dyDescent="0.25">
      <c r="A288" s="16">
        <v>287</v>
      </c>
      <c r="B288" s="17" t="s">
        <v>550</v>
      </c>
      <c r="C288" s="17" t="s">
        <v>551</v>
      </c>
      <c r="D288" s="17" t="s">
        <v>980</v>
      </c>
      <c r="E288" s="18" t="s">
        <v>55</v>
      </c>
      <c r="F288" s="55" t="s">
        <v>236</v>
      </c>
      <c r="G288" s="55">
        <v>44</v>
      </c>
      <c r="H288" s="19">
        <v>43124</v>
      </c>
      <c r="I288" s="20">
        <f t="shared" si="9"/>
        <v>43134</v>
      </c>
      <c r="J288" s="21">
        <v>1</v>
      </c>
      <c r="K288" s="21"/>
      <c r="L288" s="21"/>
      <c r="M288" s="21"/>
      <c r="N288" s="26"/>
      <c r="O288" s="21"/>
      <c r="P288" s="23">
        <f t="shared" si="10"/>
        <v>43129</v>
      </c>
      <c r="Q288" s="21"/>
      <c r="R288" s="22"/>
      <c r="S288" s="23" t="str">
        <f t="shared" si="11"/>
        <v>-</v>
      </c>
      <c r="T288" s="21"/>
      <c r="U288" s="22"/>
      <c r="V288" s="18"/>
      <c r="W288" s="21"/>
      <c r="X288" s="23"/>
      <c r="Y288" s="21"/>
      <c r="Z288" s="23"/>
      <c r="AA288" s="24"/>
    </row>
    <row r="289" spans="1:27" x14ac:dyDescent="0.25">
      <c r="A289" s="16">
        <v>288</v>
      </c>
      <c r="B289" s="17" t="s">
        <v>117</v>
      </c>
      <c r="C289" s="17" t="s">
        <v>552</v>
      </c>
      <c r="D289" s="17" t="s">
        <v>980</v>
      </c>
      <c r="E289" s="18" t="s">
        <v>55</v>
      </c>
      <c r="F289" s="55" t="s">
        <v>241</v>
      </c>
      <c r="G289" s="55">
        <v>46</v>
      </c>
      <c r="H289" s="19">
        <v>43124</v>
      </c>
      <c r="I289" s="20">
        <f t="shared" si="9"/>
        <v>43134</v>
      </c>
      <c r="J289" s="21">
        <v>1</v>
      </c>
      <c r="K289" s="21"/>
      <c r="L289" s="21"/>
      <c r="M289" s="21"/>
      <c r="N289" s="26"/>
      <c r="O289" s="21"/>
      <c r="P289" s="23">
        <f t="shared" si="10"/>
        <v>43129</v>
      </c>
      <c r="Q289" s="21"/>
      <c r="R289" s="22"/>
      <c r="S289" s="23" t="str">
        <f t="shared" si="11"/>
        <v>-</v>
      </c>
      <c r="T289" s="21"/>
      <c r="U289" s="22"/>
      <c r="V289" s="18"/>
      <c r="W289" s="21"/>
      <c r="X289" s="23"/>
      <c r="Y289" s="21"/>
      <c r="Z289" s="23"/>
      <c r="AA289" s="24"/>
    </row>
    <row r="290" spans="1:27" x14ac:dyDescent="0.25">
      <c r="A290" s="16">
        <v>289</v>
      </c>
      <c r="B290" s="17" t="s">
        <v>53</v>
      </c>
      <c r="C290" s="17" t="s">
        <v>553</v>
      </c>
      <c r="D290" s="17" t="s">
        <v>980</v>
      </c>
      <c r="E290" s="18" t="s">
        <v>55</v>
      </c>
      <c r="F290" s="55" t="s">
        <v>241</v>
      </c>
      <c r="G290" s="55">
        <v>46</v>
      </c>
      <c r="H290" s="19">
        <v>43124</v>
      </c>
      <c r="I290" s="20">
        <f t="shared" si="9"/>
        <v>43134</v>
      </c>
      <c r="J290" s="21">
        <v>1</v>
      </c>
      <c r="K290" s="21"/>
      <c r="L290" s="21"/>
      <c r="M290" s="21"/>
      <c r="N290" s="26"/>
      <c r="O290" s="21"/>
      <c r="P290" s="23">
        <f t="shared" si="10"/>
        <v>43129</v>
      </c>
      <c r="Q290" s="21"/>
      <c r="R290" s="22"/>
      <c r="S290" s="23" t="str">
        <f t="shared" si="11"/>
        <v>-</v>
      </c>
      <c r="T290" s="21"/>
      <c r="U290" s="22"/>
      <c r="V290" s="18"/>
      <c r="W290" s="21"/>
      <c r="X290" s="23"/>
      <c r="Y290" s="21"/>
      <c r="Z290" s="23"/>
      <c r="AA290" s="24"/>
    </row>
    <row r="291" spans="1:27" x14ac:dyDescent="0.25">
      <c r="A291" s="16">
        <v>290</v>
      </c>
      <c r="B291" s="17" t="s">
        <v>554</v>
      </c>
      <c r="C291" s="17" t="s">
        <v>555</v>
      </c>
      <c r="D291" s="17" t="s">
        <v>980</v>
      </c>
      <c r="E291" s="18" t="s">
        <v>55</v>
      </c>
      <c r="F291" s="55" t="s">
        <v>241</v>
      </c>
      <c r="G291" s="55">
        <v>46</v>
      </c>
      <c r="H291" s="19">
        <v>43124</v>
      </c>
      <c r="I291" s="20">
        <f t="shared" si="9"/>
        <v>43134</v>
      </c>
      <c r="J291" s="21">
        <v>1</v>
      </c>
      <c r="K291" s="21"/>
      <c r="L291" s="21"/>
      <c r="M291" s="21"/>
      <c r="N291" s="26"/>
      <c r="O291" s="21"/>
      <c r="P291" s="23">
        <f t="shared" si="10"/>
        <v>43129</v>
      </c>
      <c r="Q291" s="21"/>
      <c r="R291" s="22"/>
      <c r="S291" s="23" t="str">
        <f t="shared" si="11"/>
        <v>-</v>
      </c>
      <c r="T291" s="21"/>
      <c r="U291" s="22"/>
      <c r="V291" s="18"/>
      <c r="W291" s="21"/>
      <c r="X291" s="23"/>
      <c r="Y291" s="21"/>
      <c r="Z291" s="23"/>
      <c r="AA291" s="24"/>
    </row>
    <row r="292" spans="1:27" x14ac:dyDescent="0.25">
      <c r="A292" s="16">
        <v>291</v>
      </c>
      <c r="B292" s="17" t="s">
        <v>554</v>
      </c>
      <c r="C292" s="17" t="s">
        <v>556</v>
      </c>
      <c r="D292" s="17" t="s">
        <v>980</v>
      </c>
      <c r="E292" s="18" t="s">
        <v>55</v>
      </c>
      <c r="F292" s="55" t="s">
        <v>241</v>
      </c>
      <c r="G292" s="55">
        <v>46</v>
      </c>
      <c r="H292" s="19">
        <v>43124</v>
      </c>
      <c r="I292" s="20">
        <f t="shared" si="9"/>
        <v>43134</v>
      </c>
      <c r="J292" s="21">
        <v>1</v>
      </c>
      <c r="K292" s="21"/>
      <c r="L292" s="21"/>
      <c r="M292" s="21"/>
      <c r="N292" s="26"/>
      <c r="O292" s="21"/>
      <c r="P292" s="23">
        <f t="shared" si="10"/>
        <v>43129</v>
      </c>
      <c r="Q292" s="21"/>
      <c r="R292" s="22"/>
      <c r="S292" s="23" t="str">
        <f t="shared" si="11"/>
        <v>-</v>
      </c>
      <c r="T292" s="21"/>
      <c r="U292" s="22"/>
      <c r="V292" s="18"/>
      <c r="W292" s="21"/>
      <c r="X292" s="23"/>
      <c r="Y292" s="21"/>
      <c r="Z292" s="23"/>
      <c r="AA292" s="24"/>
    </row>
    <row r="293" spans="1:27" x14ac:dyDescent="0.25">
      <c r="A293" s="16">
        <v>292</v>
      </c>
      <c r="B293" s="17" t="s">
        <v>557</v>
      </c>
      <c r="C293" s="17" t="s">
        <v>558</v>
      </c>
      <c r="D293" s="17" t="s">
        <v>980</v>
      </c>
      <c r="E293" s="18" t="s">
        <v>55</v>
      </c>
      <c r="F293" s="55" t="s">
        <v>241</v>
      </c>
      <c r="G293" s="55">
        <v>46</v>
      </c>
      <c r="H293" s="19">
        <v>43124</v>
      </c>
      <c r="I293" s="20">
        <f t="shared" si="9"/>
        <v>43134</v>
      </c>
      <c r="J293" s="21">
        <v>1</v>
      </c>
      <c r="K293" s="21"/>
      <c r="L293" s="21"/>
      <c r="M293" s="21"/>
      <c r="N293" s="26"/>
      <c r="O293" s="21"/>
      <c r="P293" s="23">
        <f t="shared" si="10"/>
        <v>43129</v>
      </c>
      <c r="Q293" s="21"/>
      <c r="R293" s="22"/>
      <c r="S293" s="23" t="str">
        <f t="shared" si="11"/>
        <v>-</v>
      </c>
      <c r="T293" s="21"/>
      <c r="U293" s="22"/>
      <c r="V293" s="18"/>
      <c r="W293" s="21"/>
      <c r="X293" s="23"/>
      <c r="Y293" s="21"/>
      <c r="Z293" s="23"/>
      <c r="AA293" s="24"/>
    </row>
    <row r="294" spans="1:27" x14ac:dyDescent="0.25">
      <c r="A294" s="16">
        <v>293</v>
      </c>
      <c r="B294" s="17" t="s">
        <v>559</v>
      </c>
      <c r="C294" s="17" t="s">
        <v>560</v>
      </c>
      <c r="D294" s="17" t="s">
        <v>980</v>
      </c>
      <c r="E294" s="18" t="s">
        <v>55</v>
      </c>
      <c r="F294" s="55" t="s">
        <v>250</v>
      </c>
      <c r="G294" s="55">
        <v>52</v>
      </c>
      <c r="H294" s="19">
        <v>43124</v>
      </c>
      <c r="I294" s="20">
        <f t="shared" si="9"/>
        <v>43134</v>
      </c>
      <c r="J294" s="21">
        <v>1</v>
      </c>
      <c r="K294" s="21"/>
      <c r="L294" s="21"/>
      <c r="M294" s="21"/>
      <c r="N294" s="26"/>
      <c r="O294" s="21"/>
      <c r="P294" s="23">
        <f t="shared" si="10"/>
        <v>43129</v>
      </c>
      <c r="Q294" s="21"/>
      <c r="R294" s="22"/>
      <c r="S294" s="23" t="str">
        <f t="shared" si="11"/>
        <v>-</v>
      </c>
      <c r="T294" s="21"/>
      <c r="U294" s="22"/>
      <c r="V294" s="18"/>
      <c r="W294" s="21"/>
      <c r="X294" s="23"/>
      <c r="Y294" s="21"/>
      <c r="Z294" s="23"/>
      <c r="AA294" s="24"/>
    </row>
    <row r="295" spans="1:27" x14ac:dyDescent="0.25">
      <c r="A295" s="16">
        <v>294</v>
      </c>
      <c r="B295" s="17" t="s">
        <v>561</v>
      </c>
      <c r="C295" s="17" t="s">
        <v>562</v>
      </c>
      <c r="D295" s="17" t="s">
        <v>980</v>
      </c>
      <c r="E295" s="18" t="s">
        <v>55</v>
      </c>
      <c r="F295" s="55" t="s">
        <v>253</v>
      </c>
      <c r="G295" s="55">
        <v>62</v>
      </c>
      <c r="H295" s="19">
        <v>43124</v>
      </c>
      <c r="I295" s="20">
        <f t="shared" si="9"/>
        <v>43134</v>
      </c>
      <c r="J295" s="21">
        <v>1</v>
      </c>
      <c r="K295" s="21"/>
      <c r="L295" s="21"/>
      <c r="M295" s="21"/>
      <c r="N295" s="26"/>
      <c r="O295" s="21"/>
      <c r="P295" s="23">
        <f t="shared" si="10"/>
        <v>43129</v>
      </c>
      <c r="Q295" s="21"/>
      <c r="R295" s="22"/>
      <c r="S295" s="23" t="str">
        <f t="shared" si="11"/>
        <v>-</v>
      </c>
      <c r="T295" s="21"/>
      <c r="U295" s="22"/>
      <c r="V295" s="18"/>
      <c r="W295" s="21"/>
      <c r="X295" s="23"/>
      <c r="Y295" s="21"/>
      <c r="Z295" s="23"/>
      <c r="AA295" s="24"/>
    </row>
    <row r="296" spans="1:27" x14ac:dyDescent="0.25">
      <c r="A296" s="16">
        <v>295</v>
      </c>
      <c r="B296" s="17" t="s">
        <v>563</v>
      </c>
      <c r="C296" s="17" t="s">
        <v>564</v>
      </c>
      <c r="D296" s="17" t="s">
        <v>980</v>
      </c>
      <c r="E296" s="18" t="s">
        <v>55</v>
      </c>
      <c r="F296" s="55" t="s">
        <v>267</v>
      </c>
      <c r="G296" s="55">
        <v>68</v>
      </c>
      <c r="H296" s="19">
        <v>43124</v>
      </c>
      <c r="I296" s="20">
        <f t="shared" si="9"/>
        <v>43134</v>
      </c>
      <c r="J296" s="21">
        <v>1</v>
      </c>
      <c r="K296" s="21"/>
      <c r="L296" s="21"/>
      <c r="M296" s="21"/>
      <c r="N296" s="26"/>
      <c r="O296" s="21"/>
      <c r="P296" s="23">
        <f t="shared" si="10"/>
        <v>43129</v>
      </c>
      <c r="Q296" s="21"/>
      <c r="R296" s="22"/>
      <c r="S296" s="23" t="str">
        <f t="shared" si="11"/>
        <v>-</v>
      </c>
      <c r="T296" s="21"/>
      <c r="U296" s="22"/>
      <c r="V296" s="18"/>
      <c r="W296" s="21"/>
      <c r="X296" s="23"/>
      <c r="Y296" s="21"/>
      <c r="Z296" s="23"/>
      <c r="AA296" s="24"/>
    </row>
    <row r="297" spans="1:27" x14ac:dyDescent="0.25">
      <c r="A297" s="16">
        <v>296</v>
      </c>
      <c r="B297" s="17" t="s">
        <v>565</v>
      </c>
      <c r="C297" s="17" t="s">
        <v>566</v>
      </c>
      <c r="D297" s="17" t="s">
        <v>980</v>
      </c>
      <c r="E297" s="18" t="s">
        <v>136</v>
      </c>
      <c r="F297" s="55" t="s">
        <v>567</v>
      </c>
      <c r="G297" s="55">
        <v>12</v>
      </c>
      <c r="H297" s="19">
        <v>43126</v>
      </c>
      <c r="I297" s="20">
        <f t="shared" si="9"/>
        <v>43136</v>
      </c>
      <c r="J297" s="21"/>
      <c r="K297" s="21">
        <v>1</v>
      </c>
      <c r="L297" s="21"/>
      <c r="M297" s="21"/>
      <c r="N297" s="26">
        <v>43131</v>
      </c>
      <c r="O297" s="21"/>
      <c r="P297" s="23">
        <f t="shared" si="10"/>
        <v>43130</v>
      </c>
      <c r="Q297" s="21"/>
      <c r="R297" s="22"/>
      <c r="S297" s="23">
        <f t="shared" si="11"/>
        <v>43131</v>
      </c>
      <c r="T297" s="21"/>
      <c r="U297" s="22"/>
      <c r="V297" s="18"/>
      <c r="W297" s="21"/>
      <c r="X297" s="23"/>
      <c r="Y297" s="21"/>
      <c r="Z297" s="23"/>
      <c r="AA297" s="24"/>
    </row>
    <row r="298" spans="1:27" x14ac:dyDescent="0.25">
      <c r="A298" s="16">
        <v>297</v>
      </c>
      <c r="B298" s="17" t="s">
        <v>323</v>
      </c>
      <c r="C298" s="17" t="s">
        <v>568</v>
      </c>
      <c r="D298" s="17" t="s">
        <v>980</v>
      </c>
      <c r="E298" s="18" t="s">
        <v>31</v>
      </c>
      <c r="F298" s="55" t="s">
        <v>279</v>
      </c>
      <c r="G298" s="55">
        <v>42</v>
      </c>
      <c r="H298" s="19">
        <v>43126</v>
      </c>
      <c r="I298" s="20">
        <f t="shared" si="9"/>
        <v>43136</v>
      </c>
      <c r="J298" s="21">
        <v>1</v>
      </c>
      <c r="K298" s="21"/>
      <c r="L298" s="21"/>
      <c r="M298" s="21"/>
      <c r="N298" s="26"/>
      <c r="O298" s="21"/>
      <c r="P298" s="23">
        <f t="shared" si="10"/>
        <v>43130</v>
      </c>
      <c r="Q298" s="21"/>
      <c r="R298" s="22"/>
      <c r="S298" s="23" t="str">
        <f t="shared" si="11"/>
        <v>-</v>
      </c>
      <c r="T298" s="21"/>
      <c r="U298" s="22"/>
      <c r="V298" s="18"/>
      <c r="W298" s="21"/>
      <c r="X298" s="23"/>
      <c r="Y298" s="21"/>
      <c r="Z298" s="23"/>
      <c r="AA298" s="24"/>
    </row>
    <row r="299" spans="1:27" x14ac:dyDescent="0.25">
      <c r="A299" s="16">
        <v>298</v>
      </c>
      <c r="B299" s="17" t="s">
        <v>569</v>
      </c>
      <c r="C299" s="17" t="s">
        <v>570</v>
      </c>
      <c r="D299" s="17" t="s">
        <v>980</v>
      </c>
      <c r="E299" s="18" t="s">
        <v>31</v>
      </c>
      <c r="F299" s="55" t="s">
        <v>279</v>
      </c>
      <c r="G299" s="55">
        <v>42</v>
      </c>
      <c r="H299" s="19">
        <v>43126</v>
      </c>
      <c r="I299" s="20">
        <f t="shared" si="9"/>
        <v>43136</v>
      </c>
      <c r="J299" s="21">
        <v>1</v>
      </c>
      <c r="K299" s="21"/>
      <c r="L299" s="21"/>
      <c r="M299" s="21"/>
      <c r="N299" s="26"/>
      <c r="O299" s="21"/>
      <c r="P299" s="23">
        <f t="shared" si="10"/>
        <v>43130</v>
      </c>
      <c r="Q299" s="21"/>
      <c r="R299" s="22"/>
      <c r="S299" s="23" t="str">
        <f t="shared" si="11"/>
        <v>-</v>
      </c>
      <c r="T299" s="21"/>
      <c r="U299" s="22"/>
      <c r="V299" s="18"/>
      <c r="W299" s="21"/>
      <c r="X299" s="23"/>
      <c r="Y299" s="21"/>
      <c r="Z299" s="23"/>
      <c r="AA299" s="24"/>
    </row>
    <row r="300" spans="1:27" x14ac:dyDescent="0.25">
      <c r="A300" s="16">
        <v>299</v>
      </c>
      <c r="B300" s="17" t="s">
        <v>571</v>
      </c>
      <c r="C300" s="17" t="s">
        <v>572</v>
      </c>
      <c r="D300" s="17" t="s">
        <v>980</v>
      </c>
      <c r="E300" s="18" t="s">
        <v>31</v>
      </c>
      <c r="F300" s="55" t="s">
        <v>295</v>
      </c>
      <c r="G300" s="55">
        <v>58</v>
      </c>
      <c r="H300" s="19">
        <v>43126</v>
      </c>
      <c r="I300" s="20">
        <f t="shared" si="9"/>
        <v>43136</v>
      </c>
      <c r="J300" s="21">
        <v>1</v>
      </c>
      <c r="K300" s="21"/>
      <c r="L300" s="21"/>
      <c r="M300" s="21"/>
      <c r="N300" s="26"/>
      <c r="O300" s="21"/>
      <c r="P300" s="23">
        <f t="shared" si="10"/>
        <v>43130</v>
      </c>
      <c r="Q300" s="21"/>
      <c r="R300" s="22"/>
      <c r="S300" s="23" t="str">
        <f t="shared" si="11"/>
        <v>-</v>
      </c>
      <c r="T300" s="21"/>
      <c r="U300" s="22"/>
      <c r="V300" s="18"/>
      <c r="W300" s="21"/>
      <c r="X300" s="23"/>
      <c r="Y300" s="21"/>
      <c r="Z300" s="23"/>
      <c r="AA300" s="24"/>
    </row>
    <row r="301" spans="1:27" x14ac:dyDescent="0.25">
      <c r="A301" s="16">
        <v>300</v>
      </c>
      <c r="B301" s="17" t="s">
        <v>573</v>
      </c>
      <c r="C301" s="17" t="s">
        <v>574</v>
      </c>
      <c r="D301" s="17" t="s">
        <v>980</v>
      </c>
      <c r="E301" s="18" t="s">
        <v>42</v>
      </c>
      <c r="F301" s="55" t="s">
        <v>339</v>
      </c>
      <c r="G301" s="55">
        <v>43</v>
      </c>
      <c r="H301" s="19">
        <v>43126</v>
      </c>
      <c r="I301" s="20">
        <f t="shared" si="9"/>
        <v>43136</v>
      </c>
      <c r="J301" s="21">
        <v>1</v>
      </c>
      <c r="K301" s="21"/>
      <c r="L301" s="21"/>
      <c r="M301" s="21"/>
      <c r="N301" s="26"/>
      <c r="O301" s="21"/>
      <c r="P301" s="23">
        <f t="shared" si="10"/>
        <v>43130</v>
      </c>
      <c r="Q301" s="21"/>
      <c r="R301" s="22"/>
      <c r="S301" s="23" t="str">
        <f t="shared" si="11"/>
        <v>-</v>
      </c>
      <c r="T301" s="21"/>
      <c r="U301" s="22"/>
      <c r="V301" s="18"/>
      <c r="W301" s="21"/>
      <c r="X301" s="23"/>
      <c r="Y301" s="21"/>
      <c r="Z301" s="23"/>
      <c r="AA301" s="24"/>
    </row>
    <row r="302" spans="1:27" x14ac:dyDescent="0.25">
      <c r="A302" s="16">
        <v>301</v>
      </c>
      <c r="B302" s="17" t="s">
        <v>575</v>
      </c>
      <c r="C302" s="17" t="s">
        <v>576</v>
      </c>
      <c r="D302" s="17" t="s">
        <v>980</v>
      </c>
      <c r="E302" s="18" t="s">
        <v>42</v>
      </c>
      <c r="F302" s="55" t="s">
        <v>285</v>
      </c>
      <c r="G302" s="55">
        <v>51</v>
      </c>
      <c r="H302" s="19">
        <v>43126</v>
      </c>
      <c r="I302" s="20">
        <f t="shared" si="9"/>
        <v>43136</v>
      </c>
      <c r="J302" s="21">
        <v>1</v>
      </c>
      <c r="K302" s="21"/>
      <c r="L302" s="21"/>
      <c r="M302" s="21"/>
      <c r="N302" s="26"/>
      <c r="O302" s="21"/>
      <c r="P302" s="23">
        <f t="shared" si="10"/>
        <v>43130</v>
      </c>
      <c r="Q302" s="21"/>
      <c r="R302" s="22"/>
      <c r="S302" s="23" t="str">
        <f t="shared" si="11"/>
        <v>-</v>
      </c>
      <c r="T302" s="21"/>
      <c r="U302" s="22"/>
      <c r="V302" s="18"/>
      <c r="W302" s="21"/>
      <c r="X302" s="23"/>
      <c r="Y302" s="21"/>
      <c r="Z302" s="23"/>
      <c r="AA302" s="24"/>
    </row>
    <row r="303" spans="1:27" x14ac:dyDescent="0.25">
      <c r="A303" s="16">
        <v>302</v>
      </c>
      <c r="B303" s="17" t="s">
        <v>466</v>
      </c>
      <c r="C303" s="17" t="s">
        <v>577</v>
      </c>
      <c r="D303" s="17" t="s">
        <v>980</v>
      </c>
      <c r="E303" s="18" t="s">
        <v>42</v>
      </c>
      <c r="F303" s="55" t="s">
        <v>178</v>
      </c>
      <c r="G303" s="55">
        <v>56</v>
      </c>
      <c r="H303" s="19">
        <v>43126</v>
      </c>
      <c r="I303" s="20">
        <f t="shared" si="9"/>
        <v>43136</v>
      </c>
      <c r="J303" s="21">
        <v>1</v>
      </c>
      <c r="K303" s="21"/>
      <c r="L303" s="21"/>
      <c r="M303" s="21"/>
      <c r="N303" s="26"/>
      <c r="O303" s="21"/>
      <c r="P303" s="23">
        <f t="shared" si="10"/>
        <v>43130</v>
      </c>
      <c r="Q303" s="21"/>
      <c r="R303" s="22"/>
      <c r="S303" s="23" t="str">
        <f t="shared" si="11"/>
        <v>-</v>
      </c>
      <c r="T303" s="21"/>
      <c r="U303" s="22"/>
      <c r="V303" s="18"/>
      <c r="W303" s="21"/>
      <c r="X303" s="23"/>
      <c r="Y303" s="21"/>
      <c r="Z303" s="23"/>
      <c r="AA303" s="24"/>
    </row>
    <row r="304" spans="1:27" x14ac:dyDescent="0.25">
      <c r="A304" s="16">
        <v>303</v>
      </c>
      <c r="B304" s="17" t="s">
        <v>578</v>
      </c>
      <c r="C304" s="17" t="s">
        <v>579</v>
      </c>
      <c r="D304" s="17" t="s">
        <v>980</v>
      </c>
      <c r="E304" s="18" t="s">
        <v>42</v>
      </c>
      <c r="F304" s="55" t="s">
        <v>190</v>
      </c>
      <c r="G304" s="55">
        <v>59</v>
      </c>
      <c r="H304" s="19">
        <v>43126</v>
      </c>
      <c r="I304" s="20">
        <f t="shared" si="9"/>
        <v>43136</v>
      </c>
      <c r="J304" s="21">
        <v>1</v>
      </c>
      <c r="K304" s="21"/>
      <c r="L304" s="21"/>
      <c r="M304" s="21"/>
      <c r="N304" s="26"/>
      <c r="O304" s="21"/>
      <c r="P304" s="23">
        <f t="shared" si="10"/>
        <v>43130</v>
      </c>
      <c r="Q304" s="21"/>
      <c r="R304" s="22"/>
      <c r="S304" s="23" t="str">
        <f t="shared" si="11"/>
        <v>-</v>
      </c>
      <c r="T304" s="21"/>
      <c r="U304" s="22"/>
      <c r="V304" s="18"/>
      <c r="W304" s="21"/>
      <c r="X304" s="23"/>
      <c r="Y304" s="21"/>
      <c r="Z304" s="23"/>
      <c r="AA304" s="24"/>
    </row>
    <row r="305" spans="1:27" x14ac:dyDescent="0.25">
      <c r="A305" s="16">
        <v>304</v>
      </c>
      <c r="B305" s="17" t="s">
        <v>580</v>
      </c>
      <c r="C305" s="17" t="s">
        <v>581</v>
      </c>
      <c r="D305" s="17" t="s">
        <v>980</v>
      </c>
      <c r="E305" s="18" t="s">
        <v>42</v>
      </c>
      <c r="F305" s="55" t="s">
        <v>204</v>
      </c>
      <c r="G305" s="55">
        <v>64</v>
      </c>
      <c r="H305" s="19">
        <v>43126</v>
      </c>
      <c r="I305" s="20">
        <f t="shared" si="9"/>
        <v>43136</v>
      </c>
      <c r="J305" s="21">
        <v>1</v>
      </c>
      <c r="K305" s="21"/>
      <c r="L305" s="21"/>
      <c r="M305" s="21"/>
      <c r="N305" s="26"/>
      <c r="O305" s="21"/>
      <c r="P305" s="23">
        <f t="shared" si="10"/>
        <v>43130</v>
      </c>
      <c r="Q305" s="21"/>
      <c r="R305" s="22"/>
      <c r="S305" s="23" t="str">
        <f t="shared" si="11"/>
        <v>-</v>
      </c>
      <c r="T305" s="21"/>
      <c r="U305" s="22"/>
      <c r="V305" s="18"/>
      <c r="W305" s="21"/>
      <c r="X305" s="23"/>
      <c r="Y305" s="21"/>
      <c r="Z305" s="23"/>
      <c r="AA305" s="24"/>
    </row>
    <row r="306" spans="1:27" x14ac:dyDescent="0.25">
      <c r="A306" s="16">
        <v>305</v>
      </c>
      <c r="B306" s="17" t="s">
        <v>582</v>
      </c>
      <c r="C306" s="17" t="s">
        <v>583</v>
      </c>
      <c r="D306" s="17" t="s">
        <v>980</v>
      </c>
      <c r="E306" s="18" t="s">
        <v>42</v>
      </c>
      <c r="F306" s="55" t="s">
        <v>222</v>
      </c>
      <c r="G306" s="55">
        <v>70</v>
      </c>
      <c r="H306" s="19">
        <v>43126</v>
      </c>
      <c r="I306" s="20">
        <f t="shared" si="9"/>
        <v>43136</v>
      </c>
      <c r="J306" s="21">
        <v>1</v>
      </c>
      <c r="K306" s="21"/>
      <c r="L306" s="21"/>
      <c r="M306" s="21"/>
      <c r="N306" s="26"/>
      <c r="O306" s="21"/>
      <c r="P306" s="23">
        <f t="shared" si="10"/>
        <v>43130</v>
      </c>
      <c r="Q306" s="21"/>
      <c r="R306" s="22"/>
      <c r="S306" s="23" t="str">
        <f t="shared" si="11"/>
        <v>-</v>
      </c>
      <c r="T306" s="21"/>
      <c r="U306" s="22"/>
      <c r="V306" s="18"/>
      <c r="W306" s="21"/>
      <c r="X306" s="23"/>
      <c r="Y306" s="21"/>
      <c r="Z306" s="23"/>
      <c r="AA306" s="24"/>
    </row>
    <row r="307" spans="1:27" x14ac:dyDescent="0.25">
      <c r="A307" s="16">
        <v>306</v>
      </c>
      <c r="B307" s="17" t="s">
        <v>229</v>
      </c>
      <c r="C307" s="17" t="s">
        <v>584</v>
      </c>
      <c r="D307" s="17" t="s">
        <v>980</v>
      </c>
      <c r="E307" s="18" t="s">
        <v>55</v>
      </c>
      <c r="F307" s="55" t="s">
        <v>231</v>
      </c>
      <c r="G307" s="55">
        <v>41</v>
      </c>
      <c r="H307" s="19">
        <v>43126</v>
      </c>
      <c r="I307" s="20">
        <f t="shared" si="9"/>
        <v>43136</v>
      </c>
      <c r="J307" s="21">
        <v>1</v>
      </c>
      <c r="K307" s="21"/>
      <c r="L307" s="21"/>
      <c r="M307" s="21"/>
      <c r="N307" s="26"/>
      <c r="O307" s="21"/>
      <c r="P307" s="23">
        <f t="shared" si="10"/>
        <v>43130</v>
      </c>
      <c r="Q307" s="21"/>
      <c r="R307" s="22"/>
      <c r="S307" s="23" t="str">
        <f t="shared" si="11"/>
        <v>-</v>
      </c>
      <c r="T307" s="21"/>
      <c r="U307" s="22"/>
      <c r="V307" s="18"/>
      <c r="W307" s="21"/>
      <c r="X307" s="23"/>
      <c r="Y307" s="21"/>
      <c r="Z307" s="23"/>
      <c r="AA307" s="24"/>
    </row>
    <row r="308" spans="1:27" x14ac:dyDescent="0.25">
      <c r="A308" s="16">
        <v>307</v>
      </c>
      <c r="B308" s="17" t="s">
        <v>585</v>
      </c>
      <c r="C308" s="17" t="s">
        <v>586</v>
      </c>
      <c r="D308" s="17" t="s">
        <v>980</v>
      </c>
      <c r="E308" s="18" t="s">
        <v>136</v>
      </c>
      <c r="F308" s="55" t="s">
        <v>425</v>
      </c>
      <c r="G308" s="55">
        <v>11</v>
      </c>
      <c r="H308" s="19">
        <v>43129</v>
      </c>
      <c r="I308" s="20">
        <f t="shared" si="9"/>
        <v>43139</v>
      </c>
      <c r="J308" s="21">
        <v>1</v>
      </c>
      <c r="K308" s="21"/>
      <c r="L308" s="21"/>
      <c r="M308" s="21"/>
      <c r="N308" s="26"/>
      <c r="O308" s="21"/>
      <c r="P308" s="23">
        <f t="shared" si="10"/>
        <v>43133</v>
      </c>
      <c r="Q308" s="21"/>
      <c r="R308" s="22"/>
      <c r="S308" s="23" t="str">
        <f t="shared" si="11"/>
        <v>-</v>
      </c>
      <c r="T308" s="21"/>
      <c r="U308" s="22"/>
      <c r="V308" s="18"/>
      <c r="W308" s="21"/>
      <c r="X308" s="23"/>
      <c r="Y308" s="21"/>
      <c r="Z308" s="23"/>
      <c r="AA308" s="24"/>
    </row>
    <row r="309" spans="1:27" x14ac:dyDescent="0.25">
      <c r="A309" s="16">
        <v>308</v>
      </c>
      <c r="B309" s="17" t="s">
        <v>587</v>
      </c>
      <c r="C309" s="17" t="s">
        <v>588</v>
      </c>
      <c r="D309" s="17" t="s">
        <v>980</v>
      </c>
      <c r="E309" s="18" t="s">
        <v>136</v>
      </c>
      <c r="F309" s="55" t="s">
        <v>567</v>
      </c>
      <c r="G309" s="55">
        <v>12</v>
      </c>
      <c r="H309" s="19">
        <v>43129</v>
      </c>
      <c r="I309" s="20">
        <f t="shared" si="9"/>
        <v>43139</v>
      </c>
      <c r="J309" s="21"/>
      <c r="K309" s="21">
        <v>1</v>
      </c>
      <c r="L309" s="21"/>
      <c r="M309" s="21"/>
      <c r="N309" s="26">
        <v>43133</v>
      </c>
      <c r="O309" s="21" t="s">
        <v>589</v>
      </c>
      <c r="P309" s="23">
        <f t="shared" si="10"/>
        <v>43133</v>
      </c>
      <c r="Q309" s="21"/>
      <c r="R309" s="22"/>
      <c r="S309" s="23">
        <f t="shared" si="11"/>
        <v>43134</v>
      </c>
      <c r="T309" s="21"/>
      <c r="U309" s="22"/>
      <c r="V309" s="18"/>
      <c r="W309" s="21"/>
      <c r="X309" s="23"/>
      <c r="Y309" s="21"/>
      <c r="Z309" s="23"/>
      <c r="AA309" s="24"/>
    </row>
    <row r="310" spans="1:27" x14ac:dyDescent="0.25">
      <c r="A310" s="16">
        <v>309</v>
      </c>
      <c r="B310" s="17" t="s">
        <v>590</v>
      </c>
      <c r="C310" s="17" t="s">
        <v>591</v>
      </c>
      <c r="D310" s="17" t="s">
        <v>980</v>
      </c>
      <c r="E310" s="18" t="s">
        <v>136</v>
      </c>
      <c r="F310" s="55" t="s">
        <v>567</v>
      </c>
      <c r="G310" s="55">
        <v>12</v>
      </c>
      <c r="H310" s="19">
        <v>43129</v>
      </c>
      <c r="I310" s="20">
        <f t="shared" si="9"/>
        <v>43139</v>
      </c>
      <c r="J310" s="21"/>
      <c r="K310" s="21">
        <v>1</v>
      </c>
      <c r="L310" s="21"/>
      <c r="M310" s="21"/>
      <c r="N310" s="26">
        <v>43129</v>
      </c>
      <c r="O310" s="21"/>
      <c r="P310" s="23">
        <f t="shared" si="10"/>
        <v>43133</v>
      </c>
      <c r="Q310" s="21"/>
      <c r="R310" s="22"/>
      <c r="S310" s="23">
        <f t="shared" si="11"/>
        <v>43134</v>
      </c>
      <c r="T310" s="21"/>
      <c r="U310" s="22"/>
      <c r="V310" s="18"/>
      <c r="W310" s="21"/>
      <c r="X310" s="23"/>
      <c r="Y310" s="21"/>
      <c r="Z310" s="23"/>
      <c r="AA310" s="24"/>
    </row>
    <row r="311" spans="1:27" x14ac:dyDescent="0.25">
      <c r="A311" s="16">
        <v>310</v>
      </c>
      <c r="B311" s="17" t="s">
        <v>509</v>
      </c>
      <c r="C311" s="17" t="s">
        <v>592</v>
      </c>
      <c r="D311" s="17" t="s">
        <v>980</v>
      </c>
      <c r="E311" s="18" t="s">
        <v>31</v>
      </c>
      <c r="F311" s="55" t="s">
        <v>279</v>
      </c>
      <c r="G311" s="55">
        <v>42</v>
      </c>
      <c r="H311" s="19">
        <v>43129</v>
      </c>
      <c r="I311" s="20">
        <f t="shared" si="9"/>
        <v>43139</v>
      </c>
      <c r="J311" s="21">
        <v>1</v>
      </c>
      <c r="K311" s="21"/>
      <c r="L311" s="21"/>
      <c r="M311" s="21"/>
      <c r="N311" s="26"/>
      <c r="O311" s="21"/>
      <c r="P311" s="23">
        <f t="shared" si="10"/>
        <v>43133</v>
      </c>
      <c r="Q311" s="21"/>
      <c r="R311" s="22"/>
      <c r="S311" s="23" t="str">
        <f t="shared" si="11"/>
        <v>-</v>
      </c>
      <c r="T311" s="21"/>
      <c r="U311" s="22"/>
      <c r="V311" s="18"/>
      <c r="W311" s="21"/>
      <c r="X311" s="23"/>
      <c r="Y311" s="21"/>
      <c r="Z311" s="23"/>
      <c r="AA311" s="24"/>
    </row>
    <row r="312" spans="1:27" x14ac:dyDescent="0.25">
      <c r="A312" s="16">
        <v>311</v>
      </c>
      <c r="B312" s="17" t="s">
        <v>277</v>
      </c>
      <c r="C312" s="17" t="s">
        <v>593</v>
      </c>
      <c r="D312" s="17" t="s">
        <v>980</v>
      </c>
      <c r="E312" s="18" t="s">
        <v>31</v>
      </c>
      <c r="F312" s="55" t="s">
        <v>279</v>
      </c>
      <c r="G312" s="55">
        <v>42</v>
      </c>
      <c r="H312" s="19">
        <v>43129</v>
      </c>
      <c r="I312" s="20">
        <f t="shared" si="9"/>
        <v>43139</v>
      </c>
      <c r="J312" s="21">
        <v>1</v>
      </c>
      <c r="K312" s="21"/>
      <c r="L312" s="21"/>
      <c r="M312" s="21"/>
      <c r="N312" s="26"/>
      <c r="O312" s="21"/>
      <c r="P312" s="23">
        <f t="shared" si="10"/>
        <v>43133</v>
      </c>
      <c r="Q312" s="21"/>
      <c r="R312" s="22"/>
      <c r="S312" s="23" t="str">
        <f t="shared" si="11"/>
        <v>-</v>
      </c>
      <c r="T312" s="21"/>
      <c r="U312" s="22"/>
      <c r="V312" s="18"/>
      <c r="W312" s="21"/>
      <c r="X312" s="23"/>
      <c r="Y312" s="21"/>
      <c r="Z312" s="23"/>
      <c r="AA312" s="24"/>
    </row>
    <row r="313" spans="1:27" x14ac:dyDescent="0.25">
      <c r="A313" s="16">
        <v>312</v>
      </c>
      <c r="B313" s="17" t="s">
        <v>145</v>
      </c>
      <c r="C313" s="17" t="s">
        <v>594</v>
      </c>
      <c r="D313" s="17" t="s">
        <v>980</v>
      </c>
      <c r="E313" s="18" t="s">
        <v>31</v>
      </c>
      <c r="F313" s="55" t="s">
        <v>279</v>
      </c>
      <c r="G313" s="55">
        <v>42</v>
      </c>
      <c r="H313" s="19">
        <v>43129</v>
      </c>
      <c r="I313" s="20">
        <f t="shared" si="9"/>
        <v>43139</v>
      </c>
      <c r="J313" s="21">
        <v>1</v>
      </c>
      <c r="K313" s="21"/>
      <c r="L313" s="21"/>
      <c r="M313" s="21"/>
      <c r="N313" s="26"/>
      <c r="O313" s="21"/>
      <c r="P313" s="23">
        <f t="shared" si="10"/>
        <v>43133</v>
      </c>
      <c r="Q313" s="21"/>
      <c r="R313" s="22"/>
      <c r="S313" s="23" t="str">
        <f t="shared" si="11"/>
        <v>-</v>
      </c>
      <c r="T313" s="21"/>
      <c r="U313" s="22"/>
      <c r="V313" s="18"/>
      <c r="W313" s="21"/>
      <c r="X313" s="23"/>
      <c r="Y313" s="21"/>
      <c r="Z313" s="23"/>
      <c r="AA313" s="24"/>
    </row>
    <row r="314" spans="1:27" x14ac:dyDescent="0.25">
      <c r="A314" s="16">
        <v>313</v>
      </c>
      <c r="B314" s="17" t="s">
        <v>145</v>
      </c>
      <c r="C314" s="17" t="s">
        <v>595</v>
      </c>
      <c r="D314" s="17" t="s">
        <v>980</v>
      </c>
      <c r="E314" s="18" t="s">
        <v>31</v>
      </c>
      <c r="F314" s="55" t="s">
        <v>279</v>
      </c>
      <c r="G314" s="55">
        <v>42</v>
      </c>
      <c r="H314" s="19">
        <v>43129</v>
      </c>
      <c r="I314" s="20">
        <f t="shared" si="9"/>
        <v>43139</v>
      </c>
      <c r="J314" s="21">
        <v>1</v>
      </c>
      <c r="K314" s="21"/>
      <c r="L314" s="21"/>
      <c r="M314" s="21"/>
      <c r="N314" s="26"/>
      <c r="O314" s="21"/>
      <c r="P314" s="23">
        <f t="shared" si="10"/>
        <v>43133</v>
      </c>
      <c r="Q314" s="21"/>
      <c r="R314" s="22"/>
      <c r="S314" s="23" t="str">
        <f t="shared" si="11"/>
        <v>-</v>
      </c>
      <c r="T314" s="21"/>
      <c r="U314" s="22"/>
      <c r="V314" s="18"/>
      <c r="W314" s="21"/>
      <c r="X314" s="23"/>
      <c r="Y314" s="21"/>
      <c r="Z314" s="23"/>
      <c r="AA314" s="24"/>
    </row>
    <row r="315" spans="1:27" x14ac:dyDescent="0.25">
      <c r="A315" s="16">
        <v>314</v>
      </c>
      <c r="B315" s="17" t="s">
        <v>596</v>
      </c>
      <c r="C315" s="17" t="s">
        <v>597</v>
      </c>
      <c r="D315" s="17" t="s">
        <v>980</v>
      </c>
      <c r="E315" s="18" t="s">
        <v>31</v>
      </c>
      <c r="F315" s="55" t="s">
        <v>279</v>
      </c>
      <c r="G315" s="55">
        <v>42</v>
      </c>
      <c r="H315" s="19">
        <v>43129</v>
      </c>
      <c r="I315" s="20">
        <f t="shared" si="9"/>
        <v>43139</v>
      </c>
      <c r="J315" s="21">
        <v>1</v>
      </c>
      <c r="K315" s="21"/>
      <c r="L315" s="21"/>
      <c r="M315" s="21"/>
      <c r="N315" s="26"/>
      <c r="O315" s="21"/>
      <c r="P315" s="23">
        <f t="shared" si="10"/>
        <v>43133</v>
      </c>
      <c r="Q315" s="21"/>
      <c r="R315" s="22"/>
      <c r="S315" s="23" t="str">
        <f t="shared" si="11"/>
        <v>-</v>
      </c>
      <c r="T315" s="21"/>
      <c r="U315" s="22"/>
      <c r="V315" s="18"/>
      <c r="W315" s="21"/>
      <c r="X315" s="23"/>
      <c r="Y315" s="21"/>
      <c r="Z315" s="23"/>
      <c r="AA315" s="24"/>
    </row>
    <row r="316" spans="1:27" x14ac:dyDescent="0.25">
      <c r="A316" s="16">
        <v>315</v>
      </c>
      <c r="B316" s="17" t="s">
        <v>151</v>
      </c>
      <c r="C316" s="17" t="s">
        <v>598</v>
      </c>
      <c r="D316" s="17" t="s">
        <v>980</v>
      </c>
      <c r="E316" s="18" t="s">
        <v>31</v>
      </c>
      <c r="F316" s="55" t="s">
        <v>388</v>
      </c>
      <c r="G316" s="55">
        <v>55</v>
      </c>
      <c r="H316" s="19">
        <v>43129</v>
      </c>
      <c r="I316" s="20">
        <f t="shared" si="9"/>
        <v>43139</v>
      </c>
      <c r="J316" s="21">
        <v>1</v>
      </c>
      <c r="K316" s="21"/>
      <c r="L316" s="21"/>
      <c r="M316" s="21"/>
      <c r="N316" s="26"/>
      <c r="O316" s="21"/>
      <c r="P316" s="23">
        <f t="shared" si="10"/>
        <v>43133</v>
      </c>
      <c r="Q316" s="21"/>
      <c r="R316" s="22"/>
      <c r="S316" s="23" t="str">
        <f t="shared" si="11"/>
        <v>-</v>
      </c>
      <c r="T316" s="21"/>
      <c r="U316" s="22"/>
      <c r="V316" s="18"/>
      <c r="W316" s="21"/>
      <c r="X316" s="23">
        <v>43138</v>
      </c>
      <c r="Y316" s="21"/>
      <c r="Z316" s="23"/>
      <c r="AA316" s="24"/>
    </row>
    <row r="317" spans="1:27" x14ac:dyDescent="0.25">
      <c r="A317" s="16">
        <v>316</v>
      </c>
      <c r="B317" s="17" t="s">
        <v>599</v>
      </c>
      <c r="C317" s="17" t="s">
        <v>600</v>
      </c>
      <c r="D317" s="17" t="s">
        <v>980</v>
      </c>
      <c r="E317" s="18" t="s">
        <v>31</v>
      </c>
      <c r="F317" s="55" t="s">
        <v>391</v>
      </c>
      <c r="G317" s="55">
        <v>57</v>
      </c>
      <c r="H317" s="19">
        <v>43129</v>
      </c>
      <c r="I317" s="20">
        <f t="shared" si="9"/>
        <v>43139</v>
      </c>
      <c r="J317" s="21">
        <v>1</v>
      </c>
      <c r="K317" s="21"/>
      <c r="L317" s="21"/>
      <c r="M317" s="21"/>
      <c r="N317" s="26"/>
      <c r="O317" s="21"/>
      <c r="P317" s="23">
        <f t="shared" si="10"/>
        <v>43133</v>
      </c>
      <c r="Q317" s="21"/>
      <c r="R317" s="22"/>
      <c r="S317" s="23" t="str">
        <f t="shared" si="11"/>
        <v>-</v>
      </c>
      <c r="T317" s="21"/>
      <c r="U317" s="22"/>
      <c r="V317" s="18"/>
      <c r="W317" s="21"/>
      <c r="X317" s="23"/>
      <c r="Y317" s="21"/>
      <c r="Z317" s="23"/>
      <c r="AA317" s="24"/>
    </row>
    <row r="318" spans="1:27" x14ac:dyDescent="0.25">
      <c r="A318" s="16">
        <v>317</v>
      </c>
      <c r="B318" s="17" t="s">
        <v>601</v>
      </c>
      <c r="C318" s="17" t="s">
        <v>602</v>
      </c>
      <c r="D318" s="17" t="s">
        <v>980</v>
      </c>
      <c r="E318" s="18" t="s">
        <v>31</v>
      </c>
      <c r="F318" s="55" t="s">
        <v>305</v>
      </c>
      <c r="G318" s="55">
        <v>65</v>
      </c>
      <c r="H318" s="19">
        <v>43129</v>
      </c>
      <c r="I318" s="20">
        <f t="shared" si="9"/>
        <v>43139</v>
      </c>
      <c r="J318" s="21">
        <v>1</v>
      </c>
      <c r="K318" s="21"/>
      <c r="L318" s="21"/>
      <c r="M318" s="21"/>
      <c r="N318" s="26"/>
      <c r="O318" s="21"/>
      <c r="P318" s="23">
        <f t="shared" si="10"/>
        <v>43133</v>
      </c>
      <c r="Q318" s="21"/>
      <c r="R318" s="22"/>
      <c r="S318" s="23" t="str">
        <f t="shared" si="11"/>
        <v>-</v>
      </c>
      <c r="T318" s="21"/>
      <c r="U318" s="22"/>
      <c r="V318" s="18"/>
      <c r="W318" s="21"/>
      <c r="X318" s="23"/>
      <c r="Y318" s="21"/>
      <c r="Z318" s="23"/>
      <c r="AA318" s="24"/>
    </row>
    <row r="319" spans="1:27" x14ac:dyDescent="0.25">
      <c r="A319" s="16">
        <v>318</v>
      </c>
      <c r="B319" s="17" t="s">
        <v>603</v>
      </c>
      <c r="C319" s="17" t="s">
        <v>604</v>
      </c>
      <c r="D319" s="17" t="s">
        <v>980</v>
      </c>
      <c r="E319" s="18" t="s">
        <v>42</v>
      </c>
      <c r="F319" s="55" t="s">
        <v>285</v>
      </c>
      <c r="G319" s="55">
        <v>51</v>
      </c>
      <c r="H319" s="19">
        <v>43129</v>
      </c>
      <c r="I319" s="20">
        <f t="shared" si="9"/>
        <v>43139</v>
      </c>
      <c r="J319" s="21">
        <v>1</v>
      </c>
      <c r="K319" s="21"/>
      <c r="L319" s="21"/>
      <c r="M319" s="21"/>
      <c r="N319" s="26"/>
      <c r="O319" s="21"/>
      <c r="P319" s="23">
        <f t="shared" si="10"/>
        <v>43133</v>
      </c>
      <c r="Q319" s="21"/>
      <c r="R319" s="22"/>
      <c r="S319" s="23" t="str">
        <f t="shared" si="11"/>
        <v>-</v>
      </c>
      <c r="T319" s="21"/>
      <c r="U319" s="22"/>
      <c r="V319" s="18"/>
      <c r="W319" s="21"/>
      <c r="X319" s="23"/>
      <c r="Y319" s="21"/>
      <c r="Z319" s="23"/>
      <c r="AA319" s="24"/>
    </row>
    <row r="320" spans="1:27" x14ac:dyDescent="0.25">
      <c r="A320" s="16">
        <v>319</v>
      </c>
      <c r="B320" s="17" t="s">
        <v>605</v>
      </c>
      <c r="C320" s="17" t="s">
        <v>606</v>
      </c>
      <c r="D320" s="17" t="s">
        <v>980</v>
      </c>
      <c r="E320" s="18" t="s">
        <v>42</v>
      </c>
      <c r="F320" s="55">
        <v>354</v>
      </c>
      <c r="G320" s="55">
        <v>54</v>
      </c>
      <c r="H320" s="19">
        <v>43129</v>
      </c>
      <c r="I320" s="20">
        <f t="shared" si="9"/>
        <v>43139</v>
      </c>
      <c r="J320" s="21">
        <v>1</v>
      </c>
      <c r="K320" s="21"/>
      <c r="L320" s="21"/>
      <c r="M320" s="21"/>
      <c r="N320" s="26"/>
      <c r="O320" s="21"/>
      <c r="P320" s="23">
        <f t="shared" si="10"/>
        <v>43133</v>
      </c>
      <c r="Q320" s="21"/>
      <c r="R320" s="22"/>
      <c r="S320" s="23" t="str">
        <f t="shared" si="11"/>
        <v>-</v>
      </c>
      <c r="T320" s="21"/>
      <c r="U320" s="22"/>
      <c r="V320" s="18"/>
      <c r="W320" s="21"/>
      <c r="X320" s="23"/>
      <c r="Y320" s="21"/>
      <c r="Z320" s="23"/>
      <c r="AA320" s="24"/>
    </row>
    <row r="321" spans="1:27" x14ac:dyDescent="0.25">
      <c r="A321" s="16">
        <v>320</v>
      </c>
      <c r="B321" s="17" t="s">
        <v>607</v>
      </c>
      <c r="C321" s="17" t="s">
        <v>608</v>
      </c>
      <c r="D321" s="17" t="s">
        <v>980</v>
      </c>
      <c r="E321" s="18" t="s">
        <v>42</v>
      </c>
      <c r="F321" s="55">
        <v>356</v>
      </c>
      <c r="G321" s="55">
        <v>43</v>
      </c>
      <c r="H321" s="19">
        <v>43129</v>
      </c>
      <c r="I321" s="20">
        <f t="shared" si="9"/>
        <v>43139</v>
      </c>
      <c r="J321" s="21">
        <v>1</v>
      </c>
      <c r="K321" s="21"/>
      <c r="L321" s="21"/>
      <c r="M321" s="21"/>
      <c r="N321" s="26"/>
      <c r="O321" s="21"/>
      <c r="P321" s="23">
        <f t="shared" si="10"/>
        <v>43133</v>
      </c>
      <c r="Q321" s="21"/>
      <c r="R321" s="22"/>
      <c r="S321" s="23" t="str">
        <f t="shared" si="11"/>
        <v>-</v>
      </c>
      <c r="T321" s="21"/>
      <c r="U321" s="22"/>
      <c r="V321" s="18"/>
      <c r="W321" s="21"/>
      <c r="X321" s="23">
        <v>43138</v>
      </c>
      <c r="Y321" s="21"/>
      <c r="Z321" s="23"/>
      <c r="AA321" s="24"/>
    </row>
    <row r="322" spans="1:27" x14ac:dyDescent="0.25">
      <c r="A322" s="16">
        <v>321</v>
      </c>
      <c r="B322" s="17" t="s">
        <v>316</v>
      </c>
      <c r="C322" s="17" t="s">
        <v>609</v>
      </c>
      <c r="D322" s="17" t="s">
        <v>980</v>
      </c>
      <c r="E322" s="18" t="s">
        <v>42</v>
      </c>
      <c r="F322" s="55">
        <v>356</v>
      </c>
      <c r="G322" s="55">
        <v>43</v>
      </c>
      <c r="H322" s="19">
        <v>43129</v>
      </c>
      <c r="I322" s="20">
        <f t="shared" si="9"/>
        <v>43139</v>
      </c>
      <c r="J322" s="21">
        <v>1</v>
      </c>
      <c r="K322" s="21"/>
      <c r="L322" s="21"/>
      <c r="M322" s="21"/>
      <c r="N322" s="26"/>
      <c r="O322" s="21"/>
      <c r="P322" s="23">
        <f t="shared" si="10"/>
        <v>43133</v>
      </c>
      <c r="Q322" s="21"/>
      <c r="R322" s="22"/>
      <c r="S322" s="23" t="str">
        <f t="shared" si="11"/>
        <v>-</v>
      </c>
      <c r="T322" s="21"/>
      <c r="U322" s="22"/>
      <c r="V322" s="18"/>
      <c r="W322" s="21"/>
      <c r="X322" s="23">
        <v>43138</v>
      </c>
      <c r="Y322" s="21"/>
      <c r="Z322" s="23"/>
      <c r="AA322" s="24"/>
    </row>
    <row r="323" spans="1:27" x14ac:dyDescent="0.25">
      <c r="A323" s="16">
        <v>322</v>
      </c>
      <c r="B323" s="17" t="s">
        <v>472</v>
      </c>
      <c r="C323" s="17" t="s">
        <v>610</v>
      </c>
      <c r="D323" s="17" t="s">
        <v>980</v>
      </c>
      <c r="E323" s="18" t="s">
        <v>42</v>
      </c>
      <c r="F323" s="55" t="s">
        <v>204</v>
      </c>
      <c r="G323" s="55">
        <v>64</v>
      </c>
      <c r="H323" s="19">
        <v>43129</v>
      </c>
      <c r="I323" s="20">
        <f t="shared" si="9"/>
        <v>43139</v>
      </c>
      <c r="J323" s="21">
        <v>1</v>
      </c>
      <c r="K323" s="21"/>
      <c r="L323" s="21"/>
      <c r="M323" s="21"/>
      <c r="N323" s="26"/>
      <c r="O323" s="21"/>
      <c r="P323" s="23">
        <f t="shared" si="10"/>
        <v>43133</v>
      </c>
      <c r="Q323" s="21"/>
      <c r="R323" s="22"/>
      <c r="S323" s="23" t="str">
        <f t="shared" si="11"/>
        <v>-</v>
      </c>
      <c r="T323" s="21"/>
      <c r="U323" s="22"/>
      <c r="V323" s="18"/>
      <c r="W323" s="21"/>
      <c r="X323" s="23"/>
      <c r="Y323" s="21"/>
      <c r="Z323" s="23"/>
      <c r="AA323" s="24"/>
    </row>
    <row r="324" spans="1:27" x14ac:dyDescent="0.25">
      <c r="A324" s="16">
        <v>323</v>
      </c>
      <c r="B324" s="17" t="s">
        <v>582</v>
      </c>
      <c r="C324" s="17" t="s">
        <v>611</v>
      </c>
      <c r="D324" s="17" t="s">
        <v>980</v>
      </c>
      <c r="E324" s="18" t="s">
        <v>42</v>
      </c>
      <c r="F324" s="55" t="s">
        <v>222</v>
      </c>
      <c r="G324" s="55">
        <v>70</v>
      </c>
      <c r="H324" s="19">
        <v>43129</v>
      </c>
      <c r="I324" s="20">
        <f t="shared" si="9"/>
        <v>43139</v>
      </c>
      <c r="J324" s="21">
        <v>1</v>
      </c>
      <c r="K324" s="21"/>
      <c r="L324" s="21"/>
      <c r="M324" s="21"/>
      <c r="N324" s="26"/>
      <c r="O324" s="21"/>
      <c r="P324" s="23">
        <f t="shared" si="10"/>
        <v>43133</v>
      </c>
      <c r="Q324" s="21"/>
      <c r="R324" s="22"/>
      <c r="S324" s="23" t="str">
        <f t="shared" si="11"/>
        <v>-</v>
      </c>
      <c r="T324" s="21"/>
      <c r="U324" s="22"/>
      <c r="V324" s="18"/>
      <c r="W324" s="21"/>
      <c r="X324" s="23"/>
      <c r="Y324" s="21"/>
      <c r="Z324" s="23"/>
      <c r="AA324" s="24"/>
    </row>
    <row r="325" spans="1:27" x14ac:dyDescent="0.25">
      <c r="A325" s="16">
        <v>324</v>
      </c>
      <c r="B325" s="17" t="s">
        <v>612</v>
      </c>
      <c r="C325" s="17" t="s">
        <v>613</v>
      </c>
      <c r="D325" s="17" t="s">
        <v>980</v>
      </c>
      <c r="E325" s="18" t="s">
        <v>42</v>
      </c>
      <c r="F325" s="55" t="s">
        <v>222</v>
      </c>
      <c r="G325" s="55">
        <v>70</v>
      </c>
      <c r="H325" s="19">
        <v>43129</v>
      </c>
      <c r="I325" s="20">
        <f t="shared" si="9"/>
        <v>43139</v>
      </c>
      <c r="J325" s="21">
        <v>1</v>
      </c>
      <c r="K325" s="21"/>
      <c r="L325" s="21"/>
      <c r="M325" s="21"/>
      <c r="N325" s="26"/>
      <c r="O325" s="21"/>
      <c r="P325" s="23">
        <f t="shared" si="10"/>
        <v>43133</v>
      </c>
      <c r="Q325" s="21"/>
      <c r="R325" s="22"/>
      <c r="S325" s="23" t="str">
        <f t="shared" si="11"/>
        <v>-</v>
      </c>
      <c r="T325" s="21"/>
      <c r="U325" s="22"/>
      <c r="V325" s="18"/>
      <c r="W325" s="21"/>
      <c r="X325" s="23"/>
      <c r="Y325" s="21"/>
      <c r="Z325" s="23"/>
      <c r="AA325" s="24"/>
    </row>
    <row r="326" spans="1:27" x14ac:dyDescent="0.25">
      <c r="A326" s="16">
        <v>325</v>
      </c>
      <c r="B326" s="17" t="s">
        <v>232</v>
      </c>
      <c r="C326" s="17" t="s">
        <v>614</v>
      </c>
      <c r="D326" s="17" t="s">
        <v>980</v>
      </c>
      <c r="E326" s="18" t="s">
        <v>55</v>
      </c>
      <c r="F326" s="55" t="s">
        <v>231</v>
      </c>
      <c r="G326" s="55">
        <v>41</v>
      </c>
      <c r="H326" s="19">
        <v>43129</v>
      </c>
      <c r="I326" s="20">
        <f t="shared" si="9"/>
        <v>43139</v>
      </c>
      <c r="J326" s="21">
        <v>1</v>
      </c>
      <c r="K326" s="21"/>
      <c r="L326" s="21"/>
      <c r="M326" s="21"/>
      <c r="N326" s="26"/>
      <c r="O326" s="21"/>
      <c r="P326" s="23">
        <f t="shared" si="10"/>
        <v>43133</v>
      </c>
      <c r="Q326" s="21"/>
      <c r="R326" s="22"/>
      <c r="S326" s="23" t="str">
        <f t="shared" si="11"/>
        <v>-</v>
      </c>
      <c r="T326" s="21"/>
      <c r="U326" s="22"/>
      <c r="V326" s="18"/>
      <c r="W326" s="21"/>
      <c r="X326" s="23"/>
      <c r="Y326" s="21"/>
      <c r="Z326" s="23"/>
      <c r="AA326" s="24"/>
    </row>
    <row r="327" spans="1:27" x14ac:dyDescent="0.25">
      <c r="A327" s="16">
        <v>326</v>
      </c>
      <c r="B327" s="17" t="s">
        <v>615</v>
      </c>
      <c r="C327" s="17" t="s">
        <v>616</v>
      </c>
      <c r="D327" s="17" t="s">
        <v>980</v>
      </c>
      <c r="E327" s="18" t="s">
        <v>55</v>
      </c>
      <c r="F327" s="55" t="s">
        <v>236</v>
      </c>
      <c r="G327" s="55">
        <v>44</v>
      </c>
      <c r="H327" s="19">
        <v>43129</v>
      </c>
      <c r="I327" s="20">
        <f t="shared" si="9"/>
        <v>43139</v>
      </c>
      <c r="J327" s="21">
        <v>1</v>
      </c>
      <c r="K327" s="21"/>
      <c r="L327" s="21"/>
      <c r="M327" s="21"/>
      <c r="N327" s="26"/>
      <c r="O327" s="21"/>
      <c r="P327" s="23">
        <f t="shared" si="10"/>
        <v>43133</v>
      </c>
      <c r="Q327" s="21"/>
      <c r="R327" s="22"/>
      <c r="S327" s="23" t="str">
        <f t="shared" si="11"/>
        <v>-</v>
      </c>
      <c r="T327" s="21"/>
      <c r="U327" s="22"/>
      <c r="V327" s="18"/>
      <c r="W327" s="21"/>
      <c r="X327" s="23"/>
      <c r="Y327" s="21"/>
      <c r="Z327" s="23"/>
      <c r="AA327" s="24"/>
    </row>
    <row r="328" spans="1:27" x14ac:dyDescent="0.25">
      <c r="A328" s="16">
        <v>327</v>
      </c>
      <c r="B328" s="17" t="s">
        <v>617</v>
      </c>
      <c r="C328" s="17" t="s">
        <v>618</v>
      </c>
      <c r="D328" s="17" t="s">
        <v>980</v>
      </c>
      <c r="E328" s="18" t="s">
        <v>55</v>
      </c>
      <c r="F328" s="55" t="s">
        <v>236</v>
      </c>
      <c r="G328" s="55">
        <v>44</v>
      </c>
      <c r="H328" s="19">
        <v>43129</v>
      </c>
      <c r="I328" s="20">
        <f t="shared" si="9"/>
        <v>43139</v>
      </c>
      <c r="J328" s="21">
        <v>1</v>
      </c>
      <c r="K328" s="21"/>
      <c r="L328" s="21"/>
      <c r="M328" s="21"/>
      <c r="N328" s="26"/>
      <c r="O328" s="21"/>
      <c r="P328" s="23">
        <f t="shared" si="10"/>
        <v>43133</v>
      </c>
      <c r="Q328" s="21"/>
      <c r="R328" s="22"/>
      <c r="S328" s="23" t="str">
        <f t="shared" si="11"/>
        <v>-</v>
      </c>
      <c r="T328" s="21"/>
      <c r="U328" s="22"/>
      <c r="V328" s="18"/>
      <c r="W328" s="21"/>
      <c r="X328" s="23"/>
      <c r="Y328" s="21"/>
      <c r="Z328" s="23"/>
      <c r="AA328" s="24"/>
    </row>
    <row r="329" spans="1:27" x14ac:dyDescent="0.25">
      <c r="A329" s="16">
        <v>328</v>
      </c>
      <c r="B329" s="17" t="s">
        <v>619</v>
      </c>
      <c r="C329" s="17" t="s">
        <v>620</v>
      </c>
      <c r="D329" s="17" t="s">
        <v>980</v>
      </c>
      <c r="E329" s="18" t="s">
        <v>55</v>
      </c>
      <c r="F329" s="55" t="s">
        <v>241</v>
      </c>
      <c r="G329" s="55">
        <v>46</v>
      </c>
      <c r="H329" s="19">
        <v>43129</v>
      </c>
      <c r="I329" s="20">
        <f t="shared" si="9"/>
        <v>43139</v>
      </c>
      <c r="J329" s="21">
        <v>1</v>
      </c>
      <c r="K329" s="21"/>
      <c r="L329" s="21"/>
      <c r="M329" s="21"/>
      <c r="N329" s="26"/>
      <c r="O329" s="21"/>
      <c r="P329" s="23">
        <f t="shared" si="10"/>
        <v>43133</v>
      </c>
      <c r="Q329" s="21"/>
      <c r="R329" s="22"/>
      <c r="S329" s="23" t="str">
        <f t="shared" si="11"/>
        <v>-</v>
      </c>
      <c r="T329" s="21"/>
      <c r="U329" s="22"/>
      <c r="V329" s="18"/>
      <c r="W329" s="21"/>
      <c r="X329" s="23"/>
      <c r="Y329" s="21"/>
      <c r="Z329" s="23"/>
      <c r="AA329" s="24"/>
    </row>
    <row r="330" spans="1:27" x14ac:dyDescent="0.25">
      <c r="A330" s="16">
        <v>329</v>
      </c>
      <c r="B330" s="17" t="s">
        <v>621</v>
      </c>
      <c r="C330" s="17" t="s">
        <v>622</v>
      </c>
      <c r="D330" s="17" t="s">
        <v>980</v>
      </c>
      <c r="E330" s="18" t="s">
        <v>55</v>
      </c>
      <c r="F330" s="55" t="s">
        <v>241</v>
      </c>
      <c r="G330" s="55">
        <v>46</v>
      </c>
      <c r="H330" s="19">
        <v>43129</v>
      </c>
      <c r="I330" s="20">
        <f t="shared" si="9"/>
        <v>43139</v>
      </c>
      <c r="J330" s="21">
        <v>1</v>
      </c>
      <c r="K330" s="21"/>
      <c r="L330" s="21"/>
      <c r="M330" s="21"/>
      <c r="N330" s="26"/>
      <c r="O330" s="21"/>
      <c r="P330" s="23">
        <f t="shared" si="10"/>
        <v>43133</v>
      </c>
      <c r="Q330" s="21"/>
      <c r="R330" s="22"/>
      <c r="S330" s="23" t="str">
        <f t="shared" si="11"/>
        <v>-</v>
      </c>
      <c r="T330" s="21"/>
      <c r="U330" s="22"/>
      <c r="V330" s="18"/>
      <c r="W330" s="21"/>
      <c r="X330" s="23"/>
      <c r="Y330" s="21"/>
      <c r="Z330" s="23"/>
      <c r="AA330" s="24"/>
    </row>
    <row r="331" spans="1:27" x14ac:dyDescent="0.25">
      <c r="A331" s="16">
        <v>330</v>
      </c>
      <c r="B331" s="17" t="s">
        <v>623</v>
      </c>
      <c r="C331" s="17" t="s">
        <v>624</v>
      </c>
      <c r="D331" s="17" t="s">
        <v>980</v>
      </c>
      <c r="E331" s="18" t="s">
        <v>55</v>
      </c>
      <c r="F331" s="55" t="s">
        <v>253</v>
      </c>
      <c r="G331" s="55">
        <v>62</v>
      </c>
      <c r="H331" s="19">
        <v>43129</v>
      </c>
      <c r="I331" s="20">
        <f t="shared" si="9"/>
        <v>43139</v>
      </c>
      <c r="J331" s="21">
        <v>1</v>
      </c>
      <c r="K331" s="21"/>
      <c r="L331" s="21"/>
      <c r="M331" s="21"/>
      <c r="N331" s="26"/>
      <c r="O331" s="21"/>
      <c r="P331" s="23">
        <f t="shared" si="10"/>
        <v>43133</v>
      </c>
      <c r="Q331" s="21"/>
      <c r="R331" s="22"/>
      <c r="S331" s="23" t="str">
        <f t="shared" si="11"/>
        <v>-</v>
      </c>
      <c r="T331" s="21"/>
      <c r="U331" s="22"/>
      <c r="V331" s="18"/>
      <c r="W331" s="21"/>
      <c r="X331" s="23"/>
      <c r="Y331" s="21"/>
      <c r="Z331" s="23"/>
      <c r="AA331" s="24"/>
    </row>
    <row r="332" spans="1:27" x14ac:dyDescent="0.25">
      <c r="A332" s="16">
        <v>331</v>
      </c>
      <c r="B332" s="17" t="s">
        <v>500</v>
      </c>
      <c r="C332" s="17" t="s">
        <v>625</v>
      </c>
      <c r="D332" s="17" t="s">
        <v>980</v>
      </c>
      <c r="E332" s="18" t="s">
        <v>55</v>
      </c>
      <c r="F332" s="55" t="s">
        <v>253</v>
      </c>
      <c r="G332" s="55">
        <v>62</v>
      </c>
      <c r="H332" s="19">
        <v>43129</v>
      </c>
      <c r="I332" s="20">
        <f t="shared" si="9"/>
        <v>43139</v>
      </c>
      <c r="J332" s="21">
        <v>1</v>
      </c>
      <c r="K332" s="21"/>
      <c r="L332" s="21"/>
      <c r="M332" s="21"/>
      <c r="N332" s="26"/>
      <c r="O332" s="21"/>
      <c r="P332" s="23">
        <f t="shared" si="10"/>
        <v>43133</v>
      </c>
      <c r="Q332" s="21"/>
      <c r="R332" s="22"/>
      <c r="S332" s="23" t="str">
        <f t="shared" si="11"/>
        <v>-</v>
      </c>
      <c r="T332" s="21"/>
      <c r="U332" s="22"/>
      <c r="V332" s="18"/>
      <c r="W332" s="21"/>
      <c r="X332" s="23"/>
      <c r="Y332" s="21"/>
      <c r="Z332" s="23"/>
      <c r="AA332" s="24"/>
    </row>
    <row r="333" spans="1:27" x14ac:dyDescent="0.25">
      <c r="A333" s="16">
        <v>332</v>
      </c>
      <c r="B333" s="17" t="s">
        <v>563</v>
      </c>
      <c r="C333" s="17" t="s">
        <v>626</v>
      </c>
      <c r="D333" s="17" t="s">
        <v>980</v>
      </c>
      <c r="E333" s="18" t="s">
        <v>55</v>
      </c>
      <c r="F333" s="55" t="s">
        <v>267</v>
      </c>
      <c r="G333" s="55">
        <v>68</v>
      </c>
      <c r="H333" s="19">
        <v>43129</v>
      </c>
      <c r="I333" s="20">
        <f t="shared" si="9"/>
        <v>43139</v>
      </c>
      <c r="J333" s="21">
        <v>1</v>
      </c>
      <c r="K333" s="21"/>
      <c r="L333" s="21"/>
      <c r="M333" s="21"/>
      <c r="N333" s="26"/>
      <c r="O333" s="21"/>
      <c r="P333" s="23">
        <f t="shared" si="10"/>
        <v>43133</v>
      </c>
      <c r="Q333" s="21"/>
      <c r="R333" s="22"/>
      <c r="S333" s="23" t="str">
        <f t="shared" si="11"/>
        <v>-</v>
      </c>
      <c r="T333" s="21"/>
      <c r="U333" s="22"/>
      <c r="V333" s="18"/>
      <c r="W333" s="21"/>
      <c r="X333" s="23"/>
      <c r="Y333" s="21"/>
      <c r="Z333" s="23"/>
      <c r="AA333" s="24"/>
    </row>
    <row r="334" spans="1:27" x14ac:dyDescent="0.25">
      <c r="A334" s="16">
        <v>333</v>
      </c>
      <c r="B334" s="17" t="s">
        <v>127</v>
      </c>
      <c r="C334" s="17" t="s">
        <v>627</v>
      </c>
      <c r="D334" s="17" t="s">
        <v>980</v>
      </c>
      <c r="E334" s="18" t="s">
        <v>55</v>
      </c>
      <c r="F334" s="55" t="s">
        <v>274</v>
      </c>
      <c r="G334" s="55">
        <v>69</v>
      </c>
      <c r="H334" s="19">
        <v>43129</v>
      </c>
      <c r="I334" s="20">
        <f t="shared" si="9"/>
        <v>43139</v>
      </c>
      <c r="J334" s="21">
        <v>1</v>
      </c>
      <c r="K334" s="21"/>
      <c r="L334" s="21"/>
      <c r="M334" s="21"/>
      <c r="N334" s="26"/>
      <c r="O334" s="21"/>
      <c r="P334" s="23">
        <f t="shared" si="10"/>
        <v>43133</v>
      </c>
      <c r="Q334" s="21"/>
      <c r="R334" s="22"/>
      <c r="S334" s="23" t="str">
        <f t="shared" si="11"/>
        <v>-</v>
      </c>
      <c r="T334" s="21"/>
      <c r="U334" s="22"/>
      <c r="V334" s="18"/>
      <c r="W334" s="21"/>
      <c r="X334" s="23">
        <v>43138</v>
      </c>
      <c r="Y334" s="21"/>
      <c r="Z334" s="23"/>
      <c r="AA334" s="24">
        <v>1</v>
      </c>
    </row>
    <row r="335" spans="1:27" x14ac:dyDescent="0.25">
      <c r="A335" s="16">
        <v>334</v>
      </c>
      <c r="B335" s="17" t="s">
        <v>129</v>
      </c>
      <c r="C335" s="17" t="s">
        <v>628</v>
      </c>
      <c r="D335" s="17" t="s">
        <v>980</v>
      </c>
      <c r="E335" s="18" t="s">
        <v>55</v>
      </c>
      <c r="F335" s="55" t="s">
        <v>274</v>
      </c>
      <c r="G335" s="55">
        <v>69</v>
      </c>
      <c r="H335" s="19">
        <v>43129</v>
      </c>
      <c r="I335" s="20">
        <f t="shared" si="9"/>
        <v>43139</v>
      </c>
      <c r="J335" s="21">
        <v>1</v>
      </c>
      <c r="K335" s="21"/>
      <c r="L335" s="21"/>
      <c r="M335" s="21"/>
      <c r="N335" s="26"/>
      <c r="O335" s="21"/>
      <c r="P335" s="23">
        <f t="shared" si="10"/>
        <v>43133</v>
      </c>
      <c r="Q335" s="21"/>
      <c r="R335" s="22"/>
      <c r="S335" s="23" t="str">
        <f t="shared" si="11"/>
        <v>-</v>
      </c>
      <c r="T335" s="21"/>
      <c r="U335" s="22"/>
      <c r="V335" s="18"/>
      <c r="W335" s="21"/>
      <c r="X335" s="23">
        <v>43138</v>
      </c>
      <c r="Y335" s="21"/>
      <c r="Z335" s="23"/>
      <c r="AA335" s="24">
        <v>1</v>
      </c>
    </row>
    <row r="336" spans="1:27" x14ac:dyDescent="0.25">
      <c r="A336" s="16">
        <v>335</v>
      </c>
      <c r="B336" s="17" t="s">
        <v>129</v>
      </c>
      <c r="C336" s="17" t="s">
        <v>629</v>
      </c>
      <c r="D336" s="17" t="s">
        <v>980</v>
      </c>
      <c r="E336" s="18" t="s">
        <v>55</v>
      </c>
      <c r="F336" s="55" t="s">
        <v>274</v>
      </c>
      <c r="G336" s="55">
        <v>69</v>
      </c>
      <c r="H336" s="19">
        <v>43129</v>
      </c>
      <c r="I336" s="20">
        <f t="shared" si="9"/>
        <v>43139</v>
      </c>
      <c r="J336" s="21">
        <v>1</v>
      </c>
      <c r="K336" s="21"/>
      <c r="L336" s="21"/>
      <c r="M336" s="21"/>
      <c r="N336" s="26"/>
      <c r="O336" s="21"/>
      <c r="P336" s="23">
        <f t="shared" si="10"/>
        <v>43133</v>
      </c>
      <c r="Q336" s="21"/>
      <c r="R336" s="22"/>
      <c r="S336" s="23" t="str">
        <f t="shared" si="11"/>
        <v>-</v>
      </c>
      <c r="T336" s="21"/>
      <c r="U336" s="22"/>
      <c r="V336" s="18"/>
      <c r="W336" s="21"/>
      <c r="X336" s="23">
        <v>43138</v>
      </c>
      <c r="Y336" s="21"/>
      <c r="Z336" s="23"/>
      <c r="AA336" s="24">
        <v>1</v>
      </c>
    </row>
    <row r="337" spans="1:27" x14ac:dyDescent="0.25">
      <c r="A337" s="16">
        <v>336</v>
      </c>
      <c r="B337" s="17" t="s">
        <v>145</v>
      </c>
      <c r="C337" s="17" t="s">
        <v>630</v>
      </c>
      <c r="D337" s="17" t="s">
        <v>980</v>
      </c>
      <c r="E337" s="18" t="s">
        <v>31</v>
      </c>
      <c r="F337" s="55" t="s">
        <v>279</v>
      </c>
      <c r="G337" s="55">
        <v>42</v>
      </c>
      <c r="H337" s="19">
        <v>43131</v>
      </c>
      <c r="I337" s="20">
        <f t="shared" si="9"/>
        <v>43141</v>
      </c>
      <c r="J337" s="21">
        <v>1</v>
      </c>
      <c r="K337" s="21"/>
      <c r="L337" s="21"/>
      <c r="M337" s="21"/>
      <c r="N337" s="26"/>
      <c r="O337" s="21"/>
      <c r="P337" s="23">
        <f t="shared" si="10"/>
        <v>43136</v>
      </c>
      <c r="Q337" s="21"/>
      <c r="R337" s="22"/>
      <c r="S337" s="23" t="str">
        <f t="shared" si="11"/>
        <v>-</v>
      </c>
      <c r="T337" s="21"/>
      <c r="U337" s="22"/>
      <c r="V337" s="18"/>
      <c r="W337" s="21"/>
      <c r="X337" s="23"/>
      <c r="Y337" s="21"/>
      <c r="Z337" s="23"/>
      <c r="AA337" s="24"/>
    </row>
    <row r="338" spans="1:27" x14ac:dyDescent="0.25">
      <c r="A338" s="16">
        <v>337</v>
      </c>
      <c r="B338" s="17" t="s">
        <v>147</v>
      </c>
      <c r="C338" s="17" t="s">
        <v>631</v>
      </c>
      <c r="D338" s="17" t="s">
        <v>980</v>
      </c>
      <c r="E338" s="18" t="s">
        <v>31</v>
      </c>
      <c r="F338" s="55" t="s">
        <v>279</v>
      </c>
      <c r="G338" s="55">
        <v>42</v>
      </c>
      <c r="H338" s="19">
        <v>43131</v>
      </c>
      <c r="I338" s="20">
        <f t="shared" ref="I338:I365" si="12">H338+10</f>
        <v>43141</v>
      </c>
      <c r="J338" s="21">
        <v>1</v>
      </c>
      <c r="K338" s="21"/>
      <c r="L338" s="21"/>
      <c r="M338" s="21"/>
      <c r="N338" s="26"/>
      <c r="O338" s="21"/>
      <c r="P338" s="23">
        <f t="shared" ref="P338:P365" si="13">IF(WEEKDAY($H338,2)=1,$H338+4,IF(WEEKDAY($H338,2)=2,$H338+3,IF(WEEKDAY($H338,2)=3,$H338+5,IF(WEEKDAY($H338,2)=4,$H338+4,IF(WEEKDAY($H338,2)=5,$H338+4,0)))))</f>
        <v>43136</v>
      </c>
      <c r="Q338" s="21"/>
      <c r="R338" s="22"/>
      <c r="S338" s="23" t="str">
        <f t="shared" ref="S338:S365" si="14">IF(OR(NOT(K338=""),NOT(L338=""),NOT(M338="")),P338+1,"-")</f>
        <v>-</v>
      </c>
      <c r="T338" s="21"/>
      <c r="U338" s="22"/>
      <c r="V338" s="18"/>
      <c r="W338" s="21"/>
      <c r="X338" s="23"/>
      <c r="Y338" s="21"/>
      <c r="Z338" s="23"/>
      <c r="AA338" s="24"/>
    </row>
    <row r="339" spans="1:27" x14ac:dyDescent="0.25">
      <c r="A339" s="16">
        <v>338</v>
      </c>
      <c r="B339" s="17" t="s">
        <v>147</v>
      </c>
      <c r="C339" s="17" t="s">
        <v>632</v>
      </c>
      <c r="D339" s="17" t="s">
        <v>980</v>
      </c>
      <c r="E339" s="18" t="s">
        <v>31</v>
      </c>
      <c r="F339" s="55" t="s">
        <v>279</v>
      </c>
      <c r="G339" s="55">
        <v>42</v>
      </c>
      <c r="H339" s="19">
        <v>43131</v>
      </c>
      <c r="I339" s="20">
        <f t="shared" si="12"/>
        <v>43141</v>
      </c>
      <c r="J339" s="21">
        <v>1</v>
      </c>
      <c r="K339" s="21"/>
      <c r="L339" s="21"/>
      <c r="M339" s="21"/>
      <c r="N339" s="26"/>
      <c r="O339" s="21"/>
      <c r="P339" s="23">
        <f t="shared" si="13"/>
        <v>43136</v>
      </c>
      <c r="Q339" s="21"/>
      <c r="R339" s="22"/>
      <c r="S339" s="23" t="str">
        <f t="shared" si="14"/>
        <v>-</v>
      </c>
      <c r="T339" s="21"/>
      <c r="U339" s="22"/>
      <c r="V339" s="18"/>
      <c r="W339" s="21"/>
      <c r="X339" s="23"/>
      <c r="Y339" s="21"/>
      <c r="Z339" s="23"/>
      <c r="AA339" s="24"/>
    </row>
    <row r="340" spans="1:27" x14ac:dyDescent="0.25">
      <c r="A340" s="16">
        <v>339</v>
      </c>
      <c r="B340" s="17" t="s">
        <v>147</v>
      </c>
      <c r="C340" s="17" t="s">
        <v>633</v>
      </c>
      <c r="D340" s="17" t="s">
        <v>980</v>
      </c>
      <c r="E340" s="18" t="s">
        <v>31</v>
      </c>
      <c r="F340" s="55" t="s">
        <v>279</v>
      </c>
      <c r="G340" s="55">
        <v>42</v>
      </c>
      <c r="H340" s="19">
        <v>43131</v>
      </c>
      <c r="I340" s="20">
        <f t="shared" si="12"/>
        <v>43141</v>
      </c>
      <c r="J340" s="21">
        <v>1</v>
      </c>
      <c r="K340" s="21"/>
      <c r="L340" s="21"/>
      <c r="M340" s="21"/>
      <c r="N340" s="26"/>
      <c r="O340" s="21"/>
      <c r="P340" s="23">
        <f t="shared" si="13"/>
        <v>43136</v>
      </c>
      <c r="Q340" s="21"/>
      <c r="R340" s="22"/>
      <c r="S340" s="23" t="str">
        <f t="shared" si="14"/>
        <v>-</v>
      </c>
      <c r="T340" s="21"/>
      <c r="U340" s="22"/>
      <c r="V340" s="18"/>
      <c r="W340" s="21"/>
      <c r="X340" s="23"/>
      <c r="Y340" s="21"/>
      <c r="Z340" s="23"/>
      <c r="AA340" s="24"/>
    </row>
    <row r="341" spans="1:27" x14ac:dyDescent="0.25">
      <c r="A341" s="16">
        <v>340</v>
      </c>
      <c r="B341" s="17" t="s">
        <v>68</v>
      </c>
      <c r="C341" s="17" t="s">
        <v>634</v>
      </c>
      <c r="D341" s="17" t="s">
        <v>980</v>
      </c>
      <c r="E341" s="18" t="s">
        <v>31</v>
      </c>
      <c r="F341" s="55" t="s">
        <v>328</v>
      </c>
      <c r="G341" s="55">
        <v>45</v>
      </c>
      <c r="H341" s="19">
        <v>43131</v>
      </c>
      <c r="I341" s="20">
        <f t="shared" si="12"/>
        <v>43141</v>
      </c>
      <c r="J341" s="21">
        <v>1</v>
      </c>
      <c r="K341" s="21"/>
      <c r="L341" s="21"/>
      <c r="M341" s="21"/>
      <c r="N341" s="26"/>
      <c r="O341" s="21"/>
      <c r="P341" s="23">
        <f t="shared" si="13"/>
        <v>43136</v>
      </c>
      <c r="Q341" s="21"/>
      <c r="R341" s="22"/>
      <c r="S341" s="23" t="str">
        <f t="shared" si="14"/>
        <v>-</v>
      </c>
      <c r="T341" s="21"/>
      <c r="U341" s="22"/>
      <c r="V341" s="18"/>
      <c r="W341" s="21"/>
      <c r="X341" s="23"/>
      <c r="Y341" s="21"/>
      <c r="Z341" s="23"/>
      <c r="AA341" s="24"/>
    </row>
    <row r="342" spans="1:27" x14ac:dyDescent="0.25">
      <c r="A342" s="16">
        <v>341</v>
      </c>
      <c r="B342" s="17" t="s">
        <v>635</v>
      </c>
      <c r="C342" s="17" t="s">
        <v>636</v>
      </c>
      <c r="D342" s="17" t="s">
        <v>980</v>
      </c>
      <c r="E342" s="18" t="s">
        <v>31</v>
      </c>
      <c r="F342" s="55" t="s">
        <v>334</v>
      </c>
      <c r="G342" s="55">
        <v>47</v>
      </c>
      <c r="H342" s="19">
        <v>43131</v>
      </c>
      <c r="I342" s="20">
        <f t="shared" si="12"/>
        <v>43141</v>
      </c>
      <c r="J342" s="21">
        <v>1</v>
      </c>
      <c r="K342" s="21"/>
      <c r="L342" s="21"/>
      <c r="M342" s="21"/>
      <c r="N342" s="26"/>
      <c r="O342" s="21"/>
      <c r="P342" s="23">
        <f t="shared" si="13"/>
        <v>43136</v>
      </c>
      <c r="Q342" s="21"/>
      <c r="R342" s="22"/>
      <c r="S342" s="23" t="str">
        <f t="shared" si="14"/>
        <v>-</v>
      </c>
      <c r="T342" s="21"/>
      <c r="U342" s="22"/>
      <c r="V342" s="18"/>
      <c r="W342" s="21"/>
      <c r="X342" s="23"/>
      <c r="Y342" s="21"/>
      <c r="Z342" s="23"/>
      <c r="AA342" s="24"/>
    </row>
    <row r="343" spans="1:27" x14ac:dyDescent="0.25">
      <c r="A343" s="16">
        <v>342</v>
      </c>
      <c r="B343" s="17" t="s">
        <v>516</v>
      </c>
      <c r="C343" s="17" t="s">
        <v>637</v>
      </c>
      <c r="D343" s="17" t="s">
        <v>980</v>
      </c>
      <c r="E343" s="18" t="s">
        <v>31</v>
      </c>
      <c r="F343" s="55" t="s">
        <v>388</v>
      </c>
      <c r="G343" s="55">
        <v>55</v>
      </c>
      <c r="H343" s="19">
        <v>43131</v>
      </c>
      <c r="I343" s="20">
        <f t="shared" si="12"/>
        <v>43141</v>
      </c>
      <c r="J343" s="21">
        <v>1</v>
      </c>
      <c r="K343" s="21"/>
      <c r="L343" s="21"/>
      <c r="M343" s="21"/>
      <c r="N343" s="26"/>
      <c r="O343" s="21"/>
      <c r="P343" s="23">
        <f t="shared" si="13"/>
        <v>43136</v>
      </c>
      <c r="Q343" s="21"/>
      <c r="R343" s="22"/>
      <c r="S343" s="23" t="str">
        <f t="shared" si="14"/>
        <v>-</v>
      </c>
      <c r="T343" s="21"/>
      <c r="U343" s="22"/>
      <c r="V343" s="18"/>
      <c r="W343" s="21"/>
      <c r="X343" s="23">
        <v>43138</v>
      </c>
      <c r="Y343" s="21"/>
      <c r="Z343" s="23"/>
      <c r="AA343" s="24"/>
    </row>
    <row r="344" spans="1:27" x14ac:dyDescent="0.25">
      <c r="A344" s="16">
        <v>343</v>
      </c>
      <c r="B344" s="17" t="s">
        <v>157</v>
      </c>
      <c r="C344" s="17" t="s">
        <v>638</v>
      </c>
      <c r="D344" s="17" t="s">
        <v>980</v>
      </c>
      <c r="E344" s="18" t="s">
        <v>31</v>
      </c>
      <c r="F344" s="55" t="s">
        <v>295</v>
      </c>
      <c r="G344" s="55">
        <v>58</v>
      </c>
      <c r="H344" s="19">
        <v>43131</v>
      </c>
      <c r="I344" s="20">
        <f t="shared" si="12"/>
        <v>43141</v>
      </c>
      <c r="J344" s="21">
        <v>1</v>
      </c>
      <c r="K344" s="21"/>
      <c r="L344" s="21"/>
      <c r="M344" s="21"/>
      <c r="N344" s="26"/>
      <c r="O344" s="21"/>
      <c r="P344" s="23">
        <f t="shared" si="13"/>
        <v>43136</v>
      </c>
      <c r="Q344" s="21"/>
      <c r="R344" s="22"/>
      <c r="S344" s="23" t="str">
        <f t="shared" si="14"/>
        <v>-</v>
      </c>
      <c r="T344" s="21"/>
      <c r="U344" s="22"/>
      <c r="V344" s="18"/>
      <c r="W344" s="21"/>
      <c r="X344" s="23"/>
      <c r="Y344" s="21"/>
      <c r="Z344" s="23"/>
      <c r="AA344" s="24"/>
    </row>
    <row r="345" spans="1:27" x14ac:dyDescent="0.25">
      <c r="A345" s="16">
        <v>344</v>
      </c>
      <c r="B345" s="17" t="s">
        <v>639</v>
      </c>
      <c r="C345" s="17" t="s">
        <v>640</v>
      </c>
      <c r="D345" s="17" t="s">
        <v>980</v>
      </c>
      <c r="E345" s="18" t="s">
        <v>31</v>
      </c>
      <c r="F345" s="55" t="s">
        <v>282</v>
      </c>
      <c r="G345" s="55">
        <v>63</v>
      </c>
      <c r="H345" s="19">
        <v>43131</v>
      </c>
      <c r="I345" s="20">
        <f t="shared" si="12"/>
        <v>43141</v>
      </c>
      <c r="J345" s="21">
        <v>1</v>
      </c>
      <c r="K345" s="21"/>
      <c r="L345" s="21"/>
      <c r="M345" s="21"/>
      <c r="N345" s="26"/>
      <c r="O345" s="21"/>
      <c r="P345" s="23">
        <f t="shared" si="13"/>
        <v>43136</v>
      </c>
      <c r="Q345" s="21"/>
      <c r="R345" s="22"/>
      <c r="S345" s="23" t="str">
        <f t="shared" si="14"/>
        <v>-</v>
      </c>
      <c r="T345" s="21"/>
      <c r="U345" s="22"/>
      <c r="V345" s="18"/>
      <c r="W345" s="21"/>
      <c r="X345" s="23"/>
      <c r="Y345" s="21"/>
      <c r="Z345" s="23"/>
      <c r="AA345" s="24"/>
    </row>
    <row r="346" spans="1:27" x14ac:dyDescent="0.25">
      <c r="A346" s="16">
        <v>345</v>
      </c>
      <c r="B346" s="17" t="s">
        <v>641</v>
      </c>
      <c r="C346" s="17" t="s">
        <v>642</v>
      </c>
      <c r="D346" s="17" t="s">
        <v>980</v>
      </c>
      <c r="E346" s="18" t="s">
        <v>31</v>
      </c>
      <c r="F346" s="55" t="s">
        <v>305</v>
      </c>
      <c r="G346" s="55">
        <v>65</v>
      </c>
      <c r="H346" s="19">
        <v>43131</v>
      </c>
      <c r="I346" s="20">
        <f t="shared" si="12"/>
        <v>43141</v>
      </c>
      <c r="J346" s="21">
        <v>1</v>
      </c>
      <c r="K346" s="21"/>
      <c r="L346" s="21"/>
      <c r="M346" s="21"/>
      <c r="N346" s="26"/>
      <c r="O346" s="21"/>
      <c r="P346" s="23">
        <f t="shared" si="13"/>
        <v>43136</v>
      </c>
      <c r="Q346" s="21"/>
      <c r="R346" s="22"/>
      <c r="S346" s="23" t="str">
        <f t="shared" si="14"/>
        <v>-</v>
      </c>
      <c r="T346" s="21"/>
      <c r="U346" s="22"/>
      <c r="V346" s="18"/>
      <c r="W346" s="21"/>
      <c r="X346" s="23"/>
      <c r="Y346" s="21"/>
      <c r="Z346" s="23"/>
      <c r="AA346" s="24"/>
    </row>
    <row r="347" spans="1:27" x14ac:dyDescent="0.25">
      <c r="A347" s="16">
        <v>346</v>
      </c>
      <c r="B347" s="17" t="s">
        <v>535</v>
      </c>
      <c r="C347" s="17" t="s">
        <v>643</v>
      </c>
      <c r="D347" s="17" t="s">
        <v>980</v>
      </c>
      <c r="E347" s="18" t="s">
        <v>42</v>
      </c>
      <c r="F347" s="55" t="s">
        <v>178</v>
      </c>
      <c r="G347" s="55">
        <v>56</v>
      </c>
      <c r="H347" s="19">
        <v>43131</v>
      </c>
      <c r="I347" s="20">
        <f t="shared" si="12"/>
        <v>43141</v>
      </c>
      <c r="J347" s="21">
        <v>1</v>
      </c>
      <c r="K347" s="21"/>
      <c r="L347" s="21"/>
      <c r="M347" s="21"/>
      <c r="N347" s="26"/>
      <c r="O347" s="21"/>
      <c r="P347" s="23">
        <f t="shared" si="13"/>
        <v>43136</v>
      </c>
      <c r="Q347" s="21"/>
      <c r="R347" s="22"/>
      <c r="S347" s="23" t="str">
        <f t="shared" si="14"/>
        <v>-</v>
      </c>
      <c r="T347" s="21"/>
      <c r="U347" s="22"/>
      <c r="V347" s="18"/>
      <c r="W347" s="21"/>
      <c r="X347" s="23"/>
      <c r="Y347" s="21"/>
      <c r="Z347" s="23"/>
      <c r="AA347" s="24"/>
    </row>
    <row r="348" spans="1:27" x14ac:dyDescent="0.25">
      <c r="A348" s="16">
        <v>347</v>
      </c>
      <c r="B348" s="17" t="s">
        <v>644</v>
      </c>
      <c r="C348" s="17" t="s">
        <v>645</v>
      </c>
      <c r="D348" s="17" t="s">
        <v>980</v>
      </c>
      <c r="E348" s="18" t="s">
        <v>42</v>
      </c>
      <c r="F348" s="55" t="s">
        <v>190</v>
      </c>
      <c r="G348" s="55">
        <v>59</v>
      </c>
      <c r="H348" s="19">
        <v>43131</v>
      </c>
      <c r="I348" s="20">
        <f t="shared" si="12"/>
        <v>43141</v>
      </c>
      <c r="J348" s="21">
        <v>1</v>
      </c>
      <c r="K348" s="21"/>
      <c r="L348" s="21"/>
      <c r="M348" s="21"/>
      <c r="N348" s="26"/>
      <c r="O348" s="21"/>
      <c r="P348" s="23">
        <f t="shared" si="13"/>
        <v>43136</v>
      </c>
      <c r="Q348" s="21"/>
      <c r="R348" s="22"/>
      <c r="S348" s="23" t="str">
        <f t="shared" si="14"/>
        <v>-</v>
      </c>
      <c r="T348" s="21"/>
      <c r="U348" s="22"/>
      <c r="V348" s="18"/>
      <c r="W348" s="21"/>
      <c r="X348" s="23"/>
      <c r="Y348" s="21"/>
      <c r="Z348" s="23"/>
      <c r="AA348" s="24"/>
    </row>
    <row r="349" spans="1:27" x14ac:dyDescent="0.25">
      <c r="A349" s="16">
        <v>348</v>
      </c>
      <c r="B349" s="17" t="s">
        <v>51</v>
      </c>
      <c r="C349" s="17" t="s">
        <v>646</v>
      </c>
      <c r="D349" s="17" t="s">
        <v>980</v>
      </c>
      <c r="E349" s="18" t="s">
        <v>42</v>
      </c>
      <c r="F349" s="55" t="s">
        <v>204</v>
      </c>
      <c r="G349" s="55">
        <v>64</v>
      </c>
      <c r="H349" s="19">
        <v>43131</v>
      </c>
      <c r="I349" s="20">
        <f t="shared" si="12"/>
        <v>43141</v>
      </c>
      <c r="J349" s="21">
        <v>1</v>
      </c>
      <c r="K349" s="21"/>
      <c r="L349" s="21"/>
      <c r="M349" s="21"/>
      <c r="N349" s="26"/>
      <c r="O349" s="21"/>
      <c r="P349" s="23">
        <f t="shared" si="13"/>
        <v>43136</v>
      </c>
      <c r="Q349" s="21"/>
      <c r="R349" s="22"/>
      <c r="S349" s="23" t="str">
        <f t="shared" si="14"/>
        <v>-</v>
      </c>
      <c r="T349" s="21"/>
      <c r="U349" s="22"/>
      <c r="V349" s="18"/>
      <c r="W349" s="21"/>
      <c r="X349" s="23"/>
      <c r="Y349" s="21"/>
      <c r="Z349" s="23"/>
      <c r="AA349" s="24"/>
    </row>
    <row r="350" spans="1:27" x14ac:dyDescent="0.25">
      <c r="A350" s="16">
        <v>349</v>
      </c>
      <c r="B350" s="17" t="s">
        <v>647</v>
      </c>
      <c r="C350" s="17" t="s">
        <v>648</v>
      </c>
      <c r="D350" s="17" t="s">
        <v>980</v>
      </c>
      <c r="E350" s="18" t="s">
        <v>55</v>
      </c>
      <c r="F350" s="55" t="s">
        <v>231</v>
      </c>
      <c r="G350" s="55">
        <v>41</v>
      </c>
      <c r="H350" s="19">
        <v>43131</v>
      </c>
      <c r="I350" s="20">
        <f t="shared" si="12"/>
        <v>43141</v>
      </c>
      <c r="J350" s="21">
        <v>1</v>
      </c>
      <c r="K350" s="21"/>
      <c r="L350" s="21"/>
      <c r="M350" s="21"/>
      <c r="N350" s="26"/>
      <c r="O350" s="21"/>
      <c r="P350" s="23">
        <f t="shared" si="13"/>
        <v>43136</v>
      </c>
      <c r="Q350" s="21"/>
      <c r="R350" s="22"/>
      <c r="S350" s="23" t="str">
        <f t="shared" si="14"/>
        <v>-</v>
      </c>
      <c r="T350" s="21"/>
      <c r="U350" s="22"/>
      <c r="V350" s="18"/>
      <c r="W350" s="21"/>
      <c r="X350" s="23"/>
      <c r="Y350" s="21"/>
      <c r="Z350" s="23"/>
      <c r="AA350" s="24"/>
    </row>
    <row r="351" spans="1:27" x14ac:dyDescent="0.25">
      <c r="A351" s="16">
        <v>350</v>
      </c>
      <c r="B351" s="17" t="s">
        <v>232</v>
      </c>
      <c r="C351" s="17" t="s">
        <v>649</v>
      </c>
      <c r="D351" s="17" t="s">
        <v>980</v>
      </c>
      <c r="E351" s="18" t="s">
        <v>55</v>
      </c>
      <c r="F351" s="55" t="s">
        <v>231</v>
      </c>
      <c r="G351" s="55">
        <v>41</v>
      </c>
      <c r="H351" s="19">
        <v>43131</v>
      </c>
      <c r="I351" s="20">
        <f t="shared" si="12"/>
        <v>43141</v>
      </c>
      <c r="J351" s="21">
        <v>1</v>
      </c>
      <c r="K351" s="21"/>
      <c r="L351" s="21"/>
      <c r="M351" s="21"/>
      <c r="N351" s="26"/>
      <c r="O351" s="21"/>
      <c r="P351" s="23">
        <f t="shared" si="13"/>
        <v>43136</v>
      </c>
      <c r="Q351" s="21"/>
      <c r="R351" s="22"/>
      <c r="S351" s="23" t="str">
        <f t="shared" si="14"/>
        <v>-</v>
      </c>
      <c r="T351" s="21"/>
      <c r="U351" s="22"/>
      <c r="V351" s="18"/>
      <c r="W351" s="21"/>
      <c r="X351" s="23"/>
      <c r="Y351" s="21"/>
      <c r="Z351" s="23"/>
      <c r="AA351" s="24"/>
    </row>
    <row r="352" spans="1:27" x14ac:dyDescent="0.25">
      <c r="A352" s="16">
        <v>351</v>
      </c>
      <c r="B352" s="17" t="s">
        <v>232</v>
      </c>
      <c r="C352" s="17" t="s">
        <v>650</v>
      </c>
      <c r="D352" s="17" t="s">
        <v>980</v>
      </c>
      <c r="E352" s="18" t="s">
        <v>55</v>
      </c>
      <c r="F352" s="55" t="s">
        <v>231</v>
      </c>
      <c r="G352" s="55">
        <v>41</v>
      </c>
      <c r="H352" s="19">
        <v>43131</v>
      </c>
      <c r="I352" s="20">
        <f t="shared" si="12"/>
        <v>43141</v>
      </c>
      <c r="J352" s="21">
        <v>1</v>
      </c>
      <c r="K352" s="21"/>
      <c r="L352" s="21"/>
      <c r="M352" s="21"/>
      <c r="N352" s="26"/>
      <c r="O352" s="21"/>
      <c r="P352" s="23">
        <f t="shared" si="13"/>
        <v>43136</v>
      </c>
      <c r="Q352" s="21"/>
      <c r="R352" s="22"/>
      <c r="S352" s="23" t="str">
        <f t="shared" si="14"/>
        <v>-</v>
      </c>
      <c r="T352" s="21"/>
      <c r="U352" s="22"/>
      <c r="V352" s="18"/>
      <c r="W352" s="21"/>
      <c r="X352" s="23"/>
      <c r="Y352" s="21"/>
      <c r="Z352" s="23"/>
      <c r="AA352" s="24"/>
    </row>
    <row r="353" spans="1:27" x14ac:dyDescent="0.25">
      <c r="A353" s="16">
        <v>352</v>
      </c>
      <c r="B353" s="17" t="s">
        <v>651</v>
      </c>
      <c r="C353" s="17" t="s">
        <v>652</v>
      </c>
      <c r="D353" s="17" t="s">
        <v>980</v>
      </c>
      <c r="E353" s="18" t="s">
        <v>55</v>
      </c>
      <c r="F353" s="55" t="s">
        <v>231</v>
      </c>
      <c r="G353" s="55">
        <v>41</v>
      </c>
      <c r="H353" s="19">
        <v>43131</v>
      </c>
      <c r="I353" s="20">
        <f t="shared" si="12"/>
        <v>43141</v>
      </c>
      <c r="J353" s="21">
        <v>1</v>
      </c>
      <c r="K353" s="21"/>
      <c r="L353" s="21"/>
      <c r="M353" s="21"/>
      <c r="N353" s="26"/>
      <c r="O353" s="21"/>
      <c r="P353" s="23">
        <f t="shared" si="13"/>
        <v>43136</v>
      </c>
      <c r="Q353" s="21"/>
      <c r="R353" s="22"/>
      <c r="S353" s="23" t="str">
        <f t="shared" si="14"/>
        <v>-</v>
      </c>
      <c r="T353" s="21"/>
      <c r="U353" s="22"/>
      <c r="V353" s="18"/>
      <c r="W353" s="21"/>
      <c r="X353" s="23"/>
      <c r="Y353" s="21"/>
      <c r="Z353" s="23"/>
      <c r="AA353" s="24"/>
    </row>
    <row r="354" spans="1:27" x14ac:dyDescent="0.25">
      <c r="A354" s="16">
        <v>353</v>
      </c>
      <c r="B354" s="17" t="s">
        <v>653</v>
      </c>
      <c r="C354" s="17" t="s">
        <v>654</v>
      </c>
      <c r="D354" s="17" t="s">
        <v>980</v>
      </c>
      <c r="E354" s="18" t="s">
        <v>55</v>
      </c>
      <c r="F354" s="55" t="s">
        <v>236</v>
      </c>
      <c r="G354" s="55">
        <v>44</v>
      </c>
      <c r="H354" s="19">
        <v>43131</v>
      </c>
      <c r="I354" s="20">
        <f t="shared" si="12"/>
        <v>43141</v>
      </c>
      <c r="J354" s="21">
        <v>1</v>
      </c>
      <c r="K354" s="21"/>
      <c r="L354" s="21"/>
      <c r="M354" s="21"/>
      <c r="N354" s="26"/>
      <c r="O354" s="21"/>
      <c r="P354" s="23">
        <f t="shared" si="13"/>
        <v>43136</v>
      </c>
      <c r="Q354" s="21"/>
      <c r="R354" s="22"/>
      <c r="S354" s="23" t="str">
        <f t="shared" si="14"/>
        <v>-</v>
      </c>
      <c r="T354" s="21"/>
      <c r="U354" s="22"/>
      <c r="V354" s="18"/>
      <c r="W354" s="21"/>
      <c r="X354" s="23"/>
      <c r="Y354" s="21"/>
      <c r="Z354" s="23"/>
      <c r="AA354" s="24"/>
    </row>
    <row r="355" spans="1:27" x14ac:dyDescent="0.25">
      <c r="A355" s="16">
        <v>354</v>
      </c>
      <c r="B355" s="17" t="s">
        <v>554</v>
      </c>
      <c r="C355" s="17" t="s">
        <v>655</v>
      </c>
      <c r="D355" s="17" t="s">
        <v>980</v>
      </c>
      <c r="E355" s="18" t="s">
        <v>55</v>
      </c>
      <c r="F355" s="55" t="s">
        <v>241</v>
      </c>
      <c r="G355" s="55">
        <v>46</v>
      </c>
      <c r="H355" s="19">
        <v>43131</v>
      </c>
      <c r="I355" s="20">
        <f t="shared" si="12"/>
        <v>43141</v>
      </c>
      <c r="J355" s="21">
        <v>1</v>
      </c>
      <c r="K355" s="21"/>
      <c r="L355" s="21"/>
      <c r="M355" s="21"/>
      <c r="N355" s="26"/>
      <c r="O355" s="21"/>
      <c r="P355" s="23">
        <f t="shared" si="13"/>
        <v>43136</v>
      </c>
      <c r="Q355" s="21"/>
      <c r="R355" s="22"/>
      <c r="S355" s="23" t="str">
        <f t="shared" si="14"/>
        <v>-</v>
      </c>
      <c r="T355" s="21"/>
      <c r="U355" s="22"/>
      <c r="V355" s="18"/>
      <c r="W355" s="21"/>
      <c r="X355" s="23"/>
      <c r="Y355" s="21"/>
      <c r="Z355" s="23"/>
      <c r="AA355" s="24"/>
    </row>
    <row r="356" spans="1:27" x14ac:dyDescent="0.25">
      <c r="A356" s="16">
        <v>355</v>
      </c>
      <c r="B356" s="17" t="s">
        <v>656</v>
      </c>
      <c r="C356" s="17" t="s">
        <v>657</v>
      </c>
      <c r="D356" s="17" t="s">
        <v>980</v>
      </c>
      <c r="E356" s="18" t="s">
        <v>55</v>
      </c>
      <c r="F356" s="55" t="s">
        <v>241</v>
      </c>
      <c r="G356" s="55">
        <v>46</v>
      </c>
      <c r="H356" s="19">
        <v>43131</v>
      </c>
      <c r="I356" s="20">
        <f t="shared" si="12"/>
        <v>43141</v>
      </c>
      <c r="J356" s="21">
        <v>1</v>
      </c>
      <c r="K356" s="21"/>
      <c r="L356" s="21"/>
      <c r="M356" s="21"/>
      <c r="N356" s="26"/>
      <c r="O356" s="21"/>
      <c r="P356" s="23">
        <f t="shared" si="13"/>
        <v>43136</v>
      </c>
      <c r="Q356" s="21"/>
      <c r="R356" s="22"/>
      <c r="S356" s="23" t="str">
        <f t="shared" si="14"/>
        <v>-</v>
      </c>
      <c r="T356" s="21"/>
      <c r="U356" s="22"/>
      <c r="V356" s="18"/>
      <c r="W356" s="21"/>
      <c r="X356" s="23"/>
      <c r="Y356" s="21"/>
      <c r="Z356" s="23"/>
      <c r="AA356" s="24"/>
    </row>
    <row r="357" spans="1:27" x14ac:dyDescent="0.25">
      <c r="A357" s="16">
        <v>356</v>
      </c>
      <c r="B357" s="17" t="s">
        <v>658</v>
      </c>
      <c r="C357" s="17" t="s">
        <v>659</v>
      </c>
      <c r="D357" s="17" t="s">
        <v>980</v>
      </c>
      <c r="E357" s="18" t="s">
        <v>55</v>
      </c>
      <c r="F357" s="55" t="s">
        <v>241</v>
      </c>
      <c r="G357" s="55">
        <v>46</v>
      </c>
      <c r="H357" s="19">
        <v>43131</v>
      </c>
      <c r="I357" s="20">
        <f t="shared" si="12"/>
        <v>43141</v>
      </c>
      <c r="J357" s="21">
        <v>1</v>
      </c>
      <c r="K357" s="21"/>
      <c r="L357" s="21"/>
      <c r="M357" s="21"/>
      <c r="N357" s="26"/>
      <c r="O357" s="21"/>
      <c r="P357" s="23">
        <f t="shared" si="13"/>
        <v>43136</v>
      </c>
      <c r="Q357" s="21"/>
      <c r="R357" s="22"/>
      <c r="S357" s="23" t="str">
        <f t="shared" si="14"/>
        <v>-</v>
      </c>
      <c r="T357" s="21"/>
      <c r="U357" s="22"/>
      <c r="V357" s="18"/>
      <c r="W357" s="21"/>
      <c r="X357" s="23"/>
      <c r="Y357" s="21"/>
      <c r="Z357" s="23"/>
      <c r="AA357" s="24"/>
    </row>
    <row r="358" spans="1:27" x14ac:dyDescent="0.25">
      <c r="A358" s="16">
        <v>357</v>
      </c>
      <c r="B358" s="17" t="s">
        <v>660</v>
      </c>
      <c r="C358" s="17" t="s">
        <v>661</v>
      </c>
      <c r="D358" s="17" t="s">
        <v>980</v>
      </c>
      <c r="E358" s="18" t="s">
        <v>55</v>
      </c>
      <c r="F358" s="55" t="s">
        <v>250</v>
      </c>
      <c r="G358" s="55">
        <v>52</v>
      </c>
      <c r="H358" s="19">
        <v>43131</v>
      </c>
      <c r="I358" s="20">
        <f t="shared" si="12"/>
        <v>43141</v>
      </c>
      <c r="J358" s="21">
        <v>1</v>
      </c>
      <c r="K358" s="21"/>
      <c r="L358" s="21"/>
      <c r="M358" s="21"/>
      <c r="N358" s="26"/>
      <c r="O358" s="21"/>
      <c r="P358" s="23">
        <f t="shared" si="13"/>
        <v>43136</v>
      </c>
      <c r="Q358" s="21"/>
      <c r="R358" s="22"/>
      <c r="S358" s="23" t="str">
        <f t="shared" si="14"/>
        <v>-</v>
      </c>
      <c r="T358" s="21"/>
      <c r="U358" s="22"/>
      <c r="V358" s="18"/>
      <c r="W358" s="21"/>
      <c r="X358" s="23"/>
      <c r="Y358" s="21"/>
      <c r="Z358" s="23"/>
      <c r="AA358" s="24"/>
    </row>
    <row r="359" spans="1:27" x14ac:dyDescent="0.25">
      <c r="A359" s="16">
        <v>358</v>
      </c>
      <c r="B359" s="17" t="s">
        <v>660</v>
      </c>
      <c r="C359" s="17" t="s">
        <v>662</v>
      </c>
      <c r="D359" s="17" t="s">
        <v>980</v>
      </c>
      <c r="E359" s="18" t="s">
        <v>55</v>
      </c>
      <c r="F359" s="55" t="s">
        <v>250</v>
      </c>
      <c r="G359" s="55">
        <v>52</v>
      </c>
      <c r="H359" s="19">
        <v>43131</v>
      </c>
      <c r="I359" s="20">
        <f t="shared" si="12"/>
        <v>43141</v>
      </c>
      <c r="J359" s="21">
        <v>1</v>
      </c>
      <c r="K359" s="21"/>
      <c r="L359" s="21"/>
      <c r="M359" s="21"/>
      <c r="N359" s="26"/>
      <c r="O359" s="21"/>
      <c r="P359" s="23">
        <f t="shared" si="13"/>
        <v>43136</v>
      </c>
      <c r="Q359" s="21"/>
      <c r="R359" s="22"/>
      <c r="S359" s="23" t="str">
        <f t="shared" si="14"/>
        <v>-</v>
      </c>
      <c r="T359" s="21"/>
      <c r="U359" s="22"/>
      <c r="V359" s="18"/>
      <c r="W359" s="21"/>
      <c r="X359" s="23"/>
      <c r="Y359" s="21"/>
      <c r="Z359" s="23"/>
      <c r="AA359" s="24"/>
    </row>
    <row r="360" spans="1:27" x14ac:dyDescent="0.25">
      <c r="A360" s="16">
        <v>359</v>
      </c>
      <c r="B360" s="17" t="s">
        <v>663</v>
      </c>
      <c r="C360" s="17" t="s">
        <v>664</v>
      </c>
      <c r="D360" s="17" t="s">
        <v>980</v>
      </c>
      <c r="E360" s="18" t="s">
        <v>55</v>
      </c>
      <c r="F360" s="55" t="s">
        <v>253</v>
      </c>
      <c r="G360" s="55">
        <v>62</v>
      </c>
      <c r="H360" s="19">
        <v>43131</v>
      </c>
      <c r="I360" s="20">
        <f t="shared" si="12"/>
        <v>43141</v>
      </c>
      <c r="J360" s="21">
        <v>1</v>
      </c>
      <c r="K360" s="21"/>
      <c r="L360" s="21"/>
      <c r="M360" s="21"/>
      <c r="N360" s="26"/>
      <c r="O360" s="21"/>
      <c r="P360" s="23">
        <f t="shared" si="13"/>
        <v>43136</v>
      </c>
      <c r="Q360" s="21"/>
      <c r="R360" s="22"/>
      <c r="S360" s="23" t="str">
        <f t="shared" si="14"/>
        <v>-</v>
      </c>
      <c r="T360" s="21"/>
      <c r="U360" s="22"/>
      <c r="V360" s="18"/>
      <c r="W360" s="21"/>
      <c r="X360" s="23"/>
      <c r="Y360" s="21"/>
      <c r="Z360" s="23"/>
      <c r="AA360" s="24"/>
    </row>
    <row r="361" spans="1:27" x14ac:dyDescent="0.25">
      <c r="A361" s="16">
        <v>360</v>
      </c>
      <c r="B361" s="17" t="s">
        <v>665</v>
      </c>
      <c r="C361" s="17" t="s">
        <v>666</v>
      </c>
      <c r="D361" s="17" t="s">
        <v>980</v>
      </c>
      <c r="E361" s="18" t="s">
        <v>55</v>
      </c>
      <c r="F361" s="55" t="s">
        <v>253</v>
      </c>
      <c r="G361" s="55">
        <v>62</v>
      </c>
      <c r="H361" s="19">
        <v>43131</v>
      </c>
      <c r="I361" s="20">
        <f t="shared" si="12"/>
        <v>43141</v>
      </c>
      <c r="J361" s="21">
        <v>1</v>
      </c>
      <c r="K361" s="21"/>
      <c r="L361" s="21"/>
      <c r="M361" s="21"/>
      <c r="N361" s="26"/>
      <c r="O361" s="21"/>
      <c r="P361" s="23">
        <f t="shared" si="13"/>
        <v>43136</v>
      </c>
      <c r="Q361" s="21"/>
      <c r="R361" s="22"/>
      <c r="S361" s="23" t="str">
        <f t="shared" si="14"/>
        <v>-</v>
      </c>
      <c r="T361" s="21"/>
      <c r="U361" s="22"/>
      <c r="V361" s="18"/>
      <c r="W361" s="21"/>
      <c r="X361" s="23"/>
      <c r="Y361" s="21"/>
      <c r="Z361" s="23"/>
      <c r="AA361" s="24"/>
    </row>
    <row r="362" spans="1:27" x14ac:dyDescent="0.25">
      <c r="A362" s="16">
        <v>361</v>
      </c>
      <c r="B362" s="17" t="s">
        <v>190</v>
      </c>
      <c r="C362" s="17" t="s">
        <v>667</v>
      </c>
      <c r="D362" s="17" t="s">
        <v>980</v>
      </c>
      <c r="E362" s="18" t="s">
        <v>55</v>
      </c>
      <c r="F362" s="55" t="s">
        <v>267</v>
      </c>
      <c r="G362" s="55">
        <v>68</v>
      </c>
      <c r="H362" s="19">
        <v>43131</v>
      </c>
      <c r="I362" s="20">
        <f t="shared" si="12"/>
        <v>43141</v>
      </c>
      <c r="J362" s="21">
        <v>1</v>
      </c>
      <c r="K362" s="21"/>
      <c r="L362" s="21"/>
      <c r="M362" s="21"/>
      <c r="N362" s="26"/>
      <c r="O362" s="21"/>
      <c r="P362" s="23">
        <f t="shared" si="13"/>
        <v>43136</v>
      </c>
      <c r="Q362" s="21"/>
      <c r="R362" s="22"/>
      <c r="S362" s="23" t="str">
        <f t="shared" si="14"/>
        <v>-</v>
      </c>
      <c r="T362" s="21"/>
      <c r="U362" s="22"/>
      <c r="V362" s="18"/>
      <c r="W362" s="21"/>
      <c r="X362" s="23"/>
      <c r="Y362" s="21"/>
      <c r="Z362" s="23"/>
      <c r="AA362" s="24"/>
    </row>
    <row r="363" spans="1:27" x14ac:dyDescent="0.25">
      <c r="A363" s="16">
        <v>362</v>
      </c>
      <c r="B363" s="17" t="s">
        <v>190</v>
      </c>
      <c r="C363" s="17" t="s">
        <v>668</v>
      </c>
      <c r="D363" s="17" t="s">
        <v>980</v>
      </c>
      <c r="E363" s="18" t="s">
        <v>55</v>
      </c>
      <c r="F363" s="55" t="s">
        <v>267</v>
      </c>
      <c r="G363" s="55">
        <v>68</v>
      </c>
      <c r="H363" s="19">
        <v>43131</v>
      </c>
      <c r="I363" s="20">
        <f t="shared" si="12"/>
        <v>43141</v>
      </c>
      <c r="J363" s="21">
        <v>1</v>
      </c>
      <c r="K363" s="21"/>
      <c r="L363" s="21"/>
      <c r="M363" s="21"/>
      <c r="N363" s="26"/>
      <c r="O363" s="21"/>
      <c r="P363" s="23">
        <f t="shared" si="13"/>
        <v>43136</v>
      </c>
      <c r="Q363" s="21"/>
      <c r="R363" s="22"/>
      <c r="S363" s="23" t="str">
        <f t="shared" si="14"/>
        <v>-</v>
      </c>
      <c r="T363" s="21"/>
      <c r="U363" s="22"/>
      <c r="V363" s="18"/>
      <c r="W363" s="21"/>
      <c r="X363" s="23"/>
      <c r="Y363" s="21"/>
      <c r="Z363" s="23"/>
      <c r="AA363" s="24"/>
    </row>
    <row r="364" spans="1:27" x14ac:dyDescent="0.25">
      <c r="A364" s="16">
        <v>363</v>
      </c>
      <c r="B364" s="17" t="s">
        <v>376</v>
      </c>
      <c r="C364" s="17" t="s">
        <v>669</v>
      </c>
      <c r="D364" s="17" t="s">
        <v>980</v>
      </c>
      <c r="E364" s="18" t="s">
        <v>55</v>
      </c>
      <c r="F364" s="55" t="s">
        <v>267</v>
      </c>
      <c r="G364" s="55">
        <v>68</v>
      </c>
      <c r="H364" s="19">
        <v>43131</v>
      </c>
      <c r="I364" s="20">
        <f t="shared" si="12"/>
        <v>43141</v>
      </c>
      <c r="J364" s="21">
        <v>1</v>
      </c>
      <c r="K364" s="21"/>
      <c r="L364" s="21"/>
      <c r="M364" s="21"/>
      <c r="N364" s="26"/>
      <c r="O364" s="21"/>
      <c r="P364" s="23">
        <f t="shared" si="13"/>
        <v>43136</v>
      </c>
      <c r="Q364" s="21"/>
      <c r="R364" s="22"/>
      <c r="S364" s="23" t="str">
        <f t="shared" si="14"/>
        <v>-</v>
      </c>
      <c r="T364" s="21"/>
      <c r="U364" s="22"/>
      <c r="V364" s="18"/>
      <c r="W364" s="21"/>
      <c r="X364" s="23"/>
      <c r="Y364" s="21"/>
      <c r="Z364" s="23"/>
      <c r="AA364" s="24"/>
    </row>
    <row r="365" spans="1:27" x14ac:dyDescent="0.25">
      <c r="A365" s="16">
        <v>364</v>
      </c>
      <c r="B365" s="17" t="s">
        <v>376</v>
      </c>
      <c r="C365" s="17" t="s">
        <v>670</v>
      </c>
      <c r="D365" s="17" t="s">
        <v>980</v>
      </c>
      <c r="E365" s="18" t="s">
        <v>55</v>
      </c>
      <c r="F365" s="55" t="s">
        <v>267</v>
      </c>
      <c r="G365" s="55">
        <v>68</v>
      </c>
      <c r="H365" s="19">
        <v>43131</v>
      </c>
      <c r="I365" s="20">
        <f t="shared" si="12"/>
        <v>43141</v>
      </c>
      <c r="J365" s="21">
        <v>1</v>
      </c>
      <c r="K365" s="21"/>
      <c r="L365" s="21"/>
      <c r="M365" s="21"/>
      <c r="N365" s="26"/>
      <c r="O365" s="21"/>
      <c r="P365" s="23">
        <f t="shared" si="13"/>
        <v>43136</v>
      </c>
      <c r="Q365" s="21"/>
      <c r="R365" s="22"/>
      <c r="S365" s="23" t="str">
        <f t="shared" si="14"/>
        <v>-</v>
      </c>
      <c r="T365" s="21"/>
      <c r="U365" s="22"/>
      <c r="V365" s="18"/>
      <c r="W365" s="21"/>
      <c r="X365" s="23"/>
      <c r="Y365" s="21"/>
      <c r="Z365" s="23"/>
      <c r="AA365" s="24"/>
    </row>
    <row r="366" spans="1:27" x14ac:dyDescent="0.25">
      <c r="A366" s="27" t="s">
        <v>671</v>
      </c>
      <c r="B366" s="27"/>
      <c r="C366" s="27"/>
      <c r="D366" s="27"/>
      <c r="E366" s="27"/>
      <c r="F366" s="27"/>
      <c r="G366" s="27"/>
      <c r="H366" s="27"/>
      <c r="I366" s="27">
        <f>COUNTA(I3:I365)</f>
        <v>363</v>
      </c>
      <c r="J366" s="27">
        <f>SUM(J3:J365)</f>
        <v>349</v>
      </c>
      <c r="K366" s="27">
        <f>SUM(K3:K365)</f>
        <v>13</v>
      </c>
      <c r="L366" s="27">
        <f>SUM(L3:L365)</f>
        <v>1</v>
      </c>
      <c r="M366" s="27">
        <f>SUM(M3:M365)</f>
        <v>0</v>
      </c>
      <c r="N366" s="27">
        <f>COUNTA(N3:N365)</f>
        <v>14</v>
      </c>
      <c r="O366" s="27"/>
      <c r="P366" s="27"/>
      <c r="Q366" s="27">
        <f>SUM(Q3:Q365)</f>
        <v>0</v>
      </c>
      <c r="R366" s="27">
        <f>COUNTA(R3:R365)</f>
        <v>0</v>
      </c>
      <c r="S366" s="27">
        <f>COUNTA(S3:S365)</f>
        <v>363</v>
      </c>
      <c r="T366" s="27">
        <f>SUM(T3:T365)</f>
        <v>0</v>
      </c>
      <c r="U366" s="27">
        <f>COUNTA(U3:U365)</f>
        <v>0</v>
      </c>
      <c r="V366" s="27"/>
      <c r="W366" s="27">
        <f>SUM(W3:W365)</f>
        <v>0</v>
      </c>
      <c r="X366" s="27">
        <f>COUNTA(X3:X365)</f>
        <v>42</v>
      </c>
      <c r="Y366" s="27"/>
      <c r="Z366" s="27">
        <f>COUNTA(Z3:Z365)</f>
        <v>2</v>
      </c>
      <c r="AA366" s="27">
        <f>SUM(AA3:AA365)</f>
        <v>5</v>
      </c>
    </row>
  </sheetData>
  <autoFilter ref="A2:AA366"/>
  <conditionalFormatting sqref="P3:P365">
    <cfRule type="expression" dxfId="8" priority="3">
      <formula>AND($J3="",$K3="",$L3="",$M3="",$P3&lt;TODAY())</formula>
    </cfRule>
  </conditionalFormatting>
  <conditionalFormatting sqref="N3:N365">
    <cfRule type="expression" dxfId="7" priority="2">
      <formula>AND($J3="",$N3="",$S3&lt;TODAY())</formula>
    </cfRule>
  </conditionalFormatting>
  <conditionalFormatting sqref="S3:S365">
    <cfRule type="expression" dxfId="6" priority="1">
      <formula>AND($J3="",(NOT($S3="-")),$N3="",$S3&lt;TODAY())</formula>
    </cfRule>
  </conditionalFormatting>
  <dataValidations count="1">
    <dataValidation type="list" allowBlank="1" showInputMessage="1" showErrorMessage="1" sqref="J3:M365 W3:W365 AA3:AA365 Q3:Q365 T3:T365">
      <formula1>"1"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BD!$C$2:$C$31</xm:f>
          </x14:formula1>
          <xm:sqref>G3:G365</xm:sqref>
        </x14:dataValidation>
        <x14:dataValidation type="list" allowBlank="1" showInputMessage="1" showErrorMessage="1">
          <x14:formula1>
            <xm:f>BD!$B$2:$B$31</xm:f>
          </x14:formula1>
          <xm:sqref>F3:F365</xm:sqref>
        </x14:dataValidation>
        <x14:dataValidation type="list" allowBlank="1" showInputMessage="1" showErrorMessage="1">
          <x14:formula1>
            <xm:f>BD!$A$2:$A$5</xm:f>
          </x14:formula1>
          <xm:sqref>E3:E365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1"/>
  <sheetViews>
    <sheetView workbookViewId="0">
      <pane ySplit="2" topLeftCell="A164" activePane="bottomLeft" state="frozen"/>
      <selection activeCell="M360" sqref="M360"/>
      <selection pane="bottomLeft" activeCell="D184" sqref="D184"/>
    </sheetView>
  </sheetViews>
  <sheetFormatPr baseColWidth="10" defaultColWidth="9.140625" defaultRowHeight="15" outlineLevelCol="1" x14ac:dyDescent="0.25"/>
  <cols>
    <col min="1" max="1" width="5.7109375" customWidth="1"/>
    <col min="2" max="2" width="10" customWidth="1"/>
    <col min="3" max="3" width="12.5703125" customWidth="1"/>
    <col min="4" max="4" width="29.140625" customWidth="1"/>
    <col min="5" max="7" width="7.85546875" customWidth="1"/>
    <col min="8" max="8" width="10.85546875" customWidth="1"/>
    <col min="9" max="9" width="10" customWidth="1"/>
    <col min="10" max="13" width="8.5703125" customWidth="1"/>
    <col min="14" max="14" width="10" customWidth="1"/>
    <col min="15" max="15" width="14.28515625" customWidth="1"/>
    <col min="16" max="16" width="10" customWidth="1"/>
    <col min="17" max="17" width="7.85546875" customWidth="1"/>
    <col min="18" max="18" width="10" customWidth="1"/>
    <col min="19" max="19" width="9.85546875" style="28" customWidth="1"/>
    <col min="20" max="20" width="7.85546875" customWidth="1"/>
    <col min="21" max="21" width="9.85546875" customWidth="1"/>
    <col min="22" max="22" width="13" customWidth="1"/>
    <col min="23" max="24" width="11.42578125" customWidth="1" outlineLevel="1"/>
    <col min="25" max="25" width="18.28515625" customWidth="1" outlineLevel="1"/>
    <col min="26" max="26" width="11.42578125" style="28" customWidth="1" outlineLevel="1"/>
    <col min="27" max="27" width="15.5703125" customWidth="1" outlineLevel="1"/>
  </cols>
  <sheetData>
    <row r="1" spans="1:27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  <c r="O1" s="1" t="s">
        <v>14</v>
      </c>
      <c r="P1" s="3" t="s">
        <v>15</v>
      </c>
      <c r="Q1" s="5" t="s">
        <v>16</v>
      </c>
      <c r="R1" s="5" t="s">
        <v>17</v>
      </c>
      <c r="S1" s="4" t="s">
        <v>18</v>
      </c>
      <c r="T1" s="5" t="s">
        <v>19</v>
      </c>
      <c r="U1" s="5" t="s">
        <v>17</v>
      </c>
      <c r="V1" s="5" t="s">
        <v>20</v>
      </c>
      <c r="W1" s="6" t="s">
        <v>21</v>
      </c>
      <c r="X1" s="6" t="s">
        <v>22</v>
      </c>
      <c r="Y1" s="6" t="s">
        <v>23</v>
      </c>
      <c r="Z1" s="6" t="s">
        <v>24</v>
      </c>
      <c r="AA1" s="6" t="s">
        <v>25</v>
      </c>
    </row>
    <row r="2" spans="1:27" ht="30" x14ac:dyDescent="0.25">
      <c r="A2" s="1" t="s">
        <v>26</v>
      </c>
      <c r="B2" s="1" t="s">
        <v>26</v>
      </c>
      <c r="C2" s="1" t="s">
        <v>26</v>
      </c>
      <c r="D2" s="1" t="s">
        <v>26</v>
      </c>
      <c r="E2" s="1" t="s">
        <v>27</v>
      </c>
      <c r="F2" s="1" t="s">
        <v>27</v>
      </c>
      <c r="G2" s="1" t="s">
        <v>27</v>
      </c>
      <c r="H2" s="1" t="s">
        <v>28</v>
      </c>
      <c r="I2" s="2" t="s">
        <v>28</v>
      </c>
      <c r="J2" s="3" t="s">
        <v>27</v>
      </c>
      <c r="K2" s="3" t="s">
        <v>27</v>
      </c>
      <c r="L2" s="3" t="s">
        <v>27</v>
      </c>
      <c r="M2" s="3" t="s">
        <v>27</v>
      </c>
      <c r="N2" s="4" t="s">
        <v>28</v>
      </c>
      <c r="O2" s="1" t="s">
        <v>26</v>
      </c>
      <c r="P2" s="3" t="s">
        <v>28</v>
      </c>
      <c r="Q2" s="5" t="s">
        <v>27</v>
      </c>
      <c r="R2" s="5" t="s">
        <v>28</v>
      </c>
      <c r="S2" s="4" t="s">
        <v>28</v>
      </c>
      <c r="T2" s="5" t="s">
        <v>27</v>
      </c>
      <c r="U2" s="5" t="s">
        <v>28</v>
      </c>
      <c r="V2" s="5" t="s">
        <v>26</v>
      </c>
      <c r="W2" s="6" t="s">
        <v>27</v>
      </c>
      <c r="X2" s="6" t="s">
        <v>28</v>
      </c>
      <c r="Y2" s="6" t="s">
        <v>26</v>
      </c>
      <c r="Z2" s="6" t="s">
        <v>28</v>
      </c>
      <c r="AA2" s="6" t="s">
        <v>27</v>
      </c>
    </row>
    <row r="3" spans="1:27" x14ac:dyDescent="0.25">
      <c r="A3" s="7">
        <v>1</v>
      </c>
      <c r="B3" s="8" t="s">
        <v>323</v>
      </c>
      <c r="C3" s="8" t="s">
        <v>672</v>
      </c>
      <c r="D3" s="8" t="s">
        <v>980</v>
      </c>
      <c r="E3" s="9" t="s">
        <v>31</v>
      </c>
      <c r="F3" s="9" t="s">
        <v>279</v>
      </c>
      <c r="G3" s="9">
        <v>42</v>
      </c>
      <c r="H3" s="10">
        <v>43133</v>
      </c>
      <c r="I3" s="11">
        <f t="shared" ref="I3:I66" si="0">H3+10</f>
        <v>43143</v>
      </c>
      <c r="J3" s="12">
        <v>1</v>
      </c>
      <c r="K3" s="12"/>
      <c r="L3" s="12"/>
      <c r="M3" s="12"/>
      <c r="N3" s="13"/>
      <c r="O3" s="12"/>
      <c r="P3" s="14">
        <f t="shared" ref="P3:P66" si="1">IF(WEEKDAY($H3,2)=1,$H3+4,IF(WEEKDAY($H3,2)=2,$H3+3,IF(WEEKDAY($H3,2)=3,$H3+5,IF(WEEKDAY($H3,2)=4,$H3+4,IF(WEEKDAY($H3,2)=5,$H3+4,0)))))</f>
        <v>43137</v>
      </c>
      <c r="Q3" s="12"/>
      <c r="R3" s="13"/>
      <c r="S3" s="14" t="str">
        <f>IF(OR(NOT(K3=""),NOT(L3=""),NOT(M3="")),P3+1,"-")</f>
        <v>-</v>
      </c>
      <c r="T3" s="12"/>
      <c r="U3" s="13"/>
      <c r="V3" s="9"/>
      <c r="W3" s="12"/>
      <c r="X3" s="14"/>
      <c r="Y3" s="12"/>
      <c r="Z3" s="14"/>
      <c r="AA3" s="15"/>
    </row>
    <row r="4" spans="1:27" x14ac:dyDescent="0.25">
      <c r="A4" s="16">
        <v>2</v>
      </c>
      <c r="B4" s="17" t="s">
        <v>673</v>
      </c>
      <c r="C4" s="17" t="s">
        <v>674</v>
      </c>
      <c r="D4" s="8" t="s">
        <v>980</v>
      </c>
      <c r="E4" s="9" t="s">
        <v>31</v>
      </c>
      <c r="F4" s="18" t="s">
        <v>334</v>
      </c>
      <c r="G4" s="18">
        <v>47</v>
      </c>
      <c r="H4" s="19">
        <v>43133</v>
      </c>
      <c r="I4" s="20">
        <f t="shared" si="0"/>
        <v>43143</v>
      </c>
      <c r="J4" s="21">
        <v>1</v>
      </c>
      <c r="K4" s="21"/>
      <c r="L4" s="21"/>
      <c r="M4" s="21"/>
      <c r="N4" s="22"/>
      <c r="O4" s="21"/>
      <c r="P4" s="23">
        <f t="shared" si="1"/>
        <v>43137</v>
      </c>
      <c r="Q4" s="21"/>
      <c r="R4" s="22"/>
      <c r="S4" s="23" t="str">
        <f>IF(OR(NOT(K4=""),NOT(L4=""),NOT(M4="")),P4+1,"-")</f>
        <v>-</v>
      </c>
      <c r="T4" s="21"/>
      <c r="U4" s="22"/>
      <c r="V4" s="18"/>
      <c r="W4" s="21"/>
      <c r="X4" s="23"/>
      <c r="Y4" s="21"/>
      <c r="Z4" s="23"/>
      <c r="AA4" s="24"/>
    </row>
    <row r="5" spans="1:27" x14ac:dyDescent="0.25">
      <c r="A5" s="16">
        <v>3</v>
      </c>
      <c r="B5" s="17" t="s">
        <v>675</v>
      </c>
      <c r="C5" s="17" t="s">
        <v>676</v>
      </c>
      <c r="D5" s="8" t="s">
        <v>980</v>
      </c>
      <c r="E5" s="9" t="s">
        <v>31</v>
      </c>
      <c r="F5" s="18" t="s">
        <v>305</v>
      </c>
      <c r="G5" s="18">
        <v>65</v>
      </c>
      <c r="H5" s="19">
        <v>43133</v>
      </c>
      <c r="I5" s="20">
        <f t="shared" si="0"/>
        <v>43143</v>
      </c>
      <c r="J5" s="21">
        <v>1</v>
      </c>
      <c r="K5" s="21"/>
      <c r="L5" s="21"/>
      <c r="M5" s="21"/>
      <c r="N5" s="22"/>
      <c r="O5" s="21"/>
      <c r="P5" s="23">
        <f t="shared" si="1"/>
        <v>43137</v>
      </c>
      <c r="Q5" s="21"/>
      <c r="R5" s="22"/>
      <c r="S5" s="23" t="str">
        <f t="shared" ref="S5:S68" si="2">IF(OR(NOT(K5=""),NOT(L5=""),NOT(M5="")),P5+1,"-")</f>
        <v>-</v>
      </c>
      <c r="T5" s="21"/>
      <c r="U5" s="22"/>
      <c r="V5" s="18"/>
      <c r="W5" s="21"/>
      <c r="X5" s="23"/>
      <c r="Y5" s="21"/>
      <c r="Z5" s="23"/>
      <c r="AA5" s="24"/>
    </row>
    <row r="6" spans="1:27" x14ac:dyDescent="0.25">
      <c r="A6" s="16">
        <v>4</v>
      </c>
      <c r="B6" s="17" t="s">
        <v>675</v>
      </c>
      <c r="C6" s="17" t="s">
        <v>677</v>
      </c>
      <c r="D6" s="8" t="s">
        <v>980</v>
      </c>
      <c r="E6" s="9" t="s">
        <v>31</v>
      </c>
      <c r="F6" s="18" t="s">
        <v>305</v>
      </c>
      <c r="G6" s="18">
        <v>65</v>
      </c>
      <c r="H6" s="19">
        <v>43133</v>
      </c>
      <c r="I6" s="20">
        <f t="shared" si="0"/>
        <v>43143</v>
      </c>
      <c r="J6" s="21">
        <v>1</v>
      </c>
      <c r="K6" s="21"/>
      <c r="L6" s="21"/>
      <c r="M6" s="21"/>
      <c r="N6" s="22"/>
      <c r="O6" s="18"/>
      <c r="P6" s="23">
        <f t="shared" si="1"/>
        <v>43137</v>
      </c>
      <c r="Q6" s="21"/>
      <c r="R6" s="22"/>
      <c r="S6" s="23" t="str">
        <f>IF(OR(NOT(K6=""),NOT(L6=""),NOT(M6="")),P6+1,"-")</f>
        <v>-</v>
      </c>
      <c r="T6" s="21"/>
      <c r="U6" s="22"/>
      <c r="V6" s="18"/>
      <c r="W6" s="21"/>
      <c r="X6" s="23"/>
      <c r="Y6" s="21"/>
      <c r="Z6" s="23"/>
      <c r="AA6" s="24"/>
    </row>
    <row r="7" spans="1:27" x14ac:dyDescent="0.25">
      <c r="A7" s="16">
        <v>5</v>
      </c>
      <c r="B7" s="17" t="s">
        <v>678</v>
      </c>
      <c r="C7" s="17" t="s">
        <v>679</v>
      </c>
      <c r="D7" s="8" t="s">
        <v>980</v>
      </c>
      <c r="E7" s="18" t="s">
        <v>42</v>
      </c>
      <c r="F7" s="18" t="s">
        <v>285</v>
      </c>
      <c r="G7" s="18">
        <v>51</v>
      </c>
      <c r="H7" s="19">
        <v>43133</v>
      </c>
      <c r="I7" s="20">
        <f t="shared" si="0"/>
        <v>43143</v>
      </c>
      <c r="J7" s="21">
        <v>1</v>
      </c>
      <c r="K7" s="21"/>
      <c r="L7" s="21"/>
      <c r="M7" s="21"/>
      <c r="N7" s="22"/>
      <c r="O7" s="21"/>
      <c r="P7" s="23">
        <f t="shared" si="1"/>
        <v>43137</v>
      </c>
      <c r="Q7" s="21"/>
      <c r="R7" s="22"/>
      <c r="S7" s="23" t="str">
        <f>IF(OR(NOT(K7=""),NOT(L7=""),NOT(M7="")),P7+1,"-")</f>
        <v>-</v>
      </c>
      <c r="T7" s="21"/>
      <c r="U7" s="22"/>
      <c r="V7" s="18"/>
      <c r="W7" s="21"/>
      <c r="X7" s="23"/>
      <c r="Y7" s="21"/>
      <c r="Z7" s="23"/>
      <c r="AA7" s="24"/>
    </row>
    <row r="8" spans="1:27" x14ac:dyDescent="0.25">
      <c r="A8" s="16">
        <v>6</v>
      </c>
      <c r="B8" s="17" t="s">
        <v>680</v>
      </c>
      <c r="C8" s="17" t="s">
        <v>681</v>
      </c>
      <c r="D8" s="8" t="s">
        <v>980</v>
      </c>
      <c r="E8" s="18" t="s">
        <v>42</v>
      </c>
      <c r="F8" s="18" t="s">
        <v>190</v>
      </c>
      <c r="G8" s="18">
        <v>59</v>
      </c>
      <c r="H8" s="19">
        <v>43133</v>
      </c>
      <c r="I8" s="20">
        <f t="shared" si="0"/>
        <v>43143</v>
      </c>
      <c r="J8" s="21">
        <v>1</v>
      </c>
      <c r="K8" s="21"/>
      <c r="L8" s="21"/>
      <c r="M8" s="21"/>
      <c r="N8" s="22"/>
      <c r="O8" s="21"/>
      <c r="P8" s="23">
        <f t="shared" si="1"/>
        <v>43137</v>
      </c>
      <c r="Q8" s="21"/>
      <c r="R8" s="22"/>
      <c r="S8" s="23" t="str">
        <f>IF(OR(NOT(K8=""),NOT(L8=""),NOT(M8="")),P8+1,"-")</f>
        <v>-</v>
      </c>
      <c r="T8" s="21"/>
      <c r="U8" s="22"/>
      <c r="V8" s="18"/>
      <c r="W8" s="21"/>
      <c r="X8" s="23"/>
      <c r="Y8" s="21"/>
      <c r="Z8" s="23"/>
      <c r="AA8" s="24"/>
    </row>
    <row r="9" spans="1:27" x14ac:dyDescent="0.25">
      <c r="A9" s="16">
        <v>7</v>
      </c>
      <c r="B9" s="17" t="s">
        <v>682</v>
      </c>
      <c r="C9" s="17" t="s">
        <v>683</v>
      </c>
      <c r="D9" s="8" t="s">
        <v>980</v>
      </c>
      <c r="E9" s="18" t="s">
        <v>55</v>
      </c>
      <c r="F9" s="18" t="s">
        <v>236</v>
      </c>
      <c r="G9" s="18">
        <v>44</v>
      </c>
      <c r="H9" s="19">
        <v>43133</v>
      </c>
      <c r="I9" s="20">
        <f t="shared" si="0"/>
        <v>43143</v>
      </c>
      <c r="J9" s="21">
        <v>1</v>
      </c>
      <c r="K9" s="21"/>
      <c r="L9" s="21"/>
      <c r="M9" s="21"/>
      <c r="N9" s="22"/>
      <c r="O9" s="21"/>
      <c r="P9" s="23">
        <f t="shared" si="1"/>
        <v>43137</v>
      </c>
      <c r="Q9" s="21"/>
      <c r="R9" s="22"/>
      <c r="S9" s="23" t="str">
        <f t="shared" si="2"/>
        <v>-</v>
      </c>
      <c r="T9" s="21"/>
      <c r="U9" s="22"/>
      <c r="V9" s="18"/>
      <c r="W9" s="21"/>
      <c r="X9" s="23"/>
      <c r="Y9" s="21"/>
      <c r="Z9" s="23"/>
      <c r="AA9" s="24"/>
    </row>
    <row r="10" spans="1:27" x14ac:dyDescent="0.25">
      <c r="A10" s="16">
        <v>8</v>
      </c>
      <c r="B10" s="17" t="s">
        <v>684</v>
      </c>
      <c r="C10" s="17" t="s">
        <v>685</v>
      </c>
      <c r="D10" s="8" t="s">
        <v>980</v>
      </c>
      <c r="E10" s="18" t="s">
        <v>55</v>
      </c>
      <c r="F10" s="18" t="s">
        <v>274</v>
      </c>
      <c r="G10" s="18">
        <v>69</v>
      </c>
      <c r="H10" s="19">
        <v>43133</v>
      </c>
      <c r="I10" s="20">
        <f t="shared" si="0"/>
        <v>43143</v>
      </c>
      <c r="J10" s="21">
        <v>1</v>
      </c>
      <c r="K10" s="21"/>
      <c r="L10" s="21"/>
      <c r="M10" s="21"/>
      <c r="N10" s="22"/>
      <c r="O10" s="21"/>
      <c r="P10" s="23">
        <f t="shared" si="1"/>
        <v>43137</v>
      </c>
      <c r="Q10" s="21"/>
      <c r="R10" s="22"/>
      <c r="S10" s="23" t="str">
        <f t="shared" si="2"/>
        <v>-</v>
      </c>
      <c r="T10" s="21"/>
      <c r="U10" s="22"/>
      <c r="V10" s="18"/>
      <c r="W10" s="21"/>
      <c r="X10" s="23"/>
      <c r="Y10" s="21"/>
      <c r="Z10" s="23"/>
      <c r="AA10" s="24"/>
    </row>
    <row r="11" spans="1:27" x14ac:dyDescent="0.25">
      <c r="A11" s="16">
        <v>9</v>
      </c>
      <c r="B11" s="17" t="s">
        <v>686</v>
      </c>
      <c r="C11" s="17" t="s">
        <v>687</v>
      </c>
      <c r="D11" s="8" t="s">
        <v>980</v>
      </c>
      <c r="E11" s="18" t="s">
        <v>31</v>
      </c>
      <c r="F11" s="18" t="s">
        <v>279</v>
      </c>
      <c r="G11" s="18">
        <v>42</v>
      </c>
      <c r="H11" s="19">
        <v>43136</v>
      </c>
      <c r="I11" s="20">
        <f t="shared" si="0"/>
        <v>43146</v>
      </c>
      <c r="J11" s="21">
        <v>1</v>
      </c>
      <c r="K11" s="21"/>
      <c r="L11" s="21"/>
      <c r="M11" s="21"/>
      <c r="N11" s="22"/>
      <c r="O11" s="21"/>
      <c r="P11" s="23">
        <f t="shared" si="1"/>
        <v>43140</v>
      </c>
      <c r="Q11" s="21"/>
      <c r="R11" s="22"/>
      <c r="S11" s="23" t="str">
        <f t="shared" si="2"/>
        <v>-</v>
      </c>
      <c r="T11" s="21"/>
      <c r="U11" s="22"/>
      <c r="V11" s="18"/>
      <c r="W11" s="21"/>
      <c r="X11" s="23"/>
      <c r="Y11" s="21"/>
      <c r="Z11" s="23"/>
      <c r="AA11" s="24"/>
    </row>
    <row r="12" spans="1:27" x14ac:dyDescent="0.25">
      <c r="A12" s="16">
        <v>10</v>
      </c>
      <c r="B12" s="17" t="s">
        <v>149</v>
      </c>
      <c r="C12" s="17" t="s">
        <v>688</v>
      </c>
      <c r="D12" s="8" t="s">
        <v>980</v>
      </c>
      <c r="E12" s="18" t="s">
        <v>31</v>
      </c>
      <c r="F12" s="18" t="s">
        <v>328</v>
      </c>
      <c r="G12" s="18">
        <v>45</v>
      </c>
      <c r="H12" s="19">
        <v>43136</v>
      </c>
      <c r="I12" s="20">
        <f t="shared" si="0"/>
        <v>43146</v>
      </c>
      <c r="J12" s="21">
        <v>1</v>
      </c>
      <c r="K12" s="21"/>
      <c r="L12" s="21"/>
      <c r="M12" s="21"/>
      <c r="N12" s="22"/>
      <c r="O12" s="21"/>
      <c r="P12" s="23">
        <f t="shared" si="1"/>
        <v>43140</v>
      </c>
      <c r="Q12" s="21"/>
      <c r="R12" s="22"/>
      <c r="S12" s="23" t="str">
        <f t="shared" si="2"/>
        <v>-</v>
      </c>
      <c r="T12" s="21"/>
      <c r="U12" s="22"/>
      <c r="V12" s="18"/>
      <c r="W12" s="21"/>
      <c r="X12" s="23"/>
      <c r="Y12" s="21"/>
      <c r="Z12" s="23"/>
      <c r="AA12" s="24"/>
    </row>
    <row r="13" spans="1:27" x14ac:dyDescent="0.25">
      <c r="A13" s="16">
        <v>11</v>
      </c>
      <c r="B13" s="17" t="s">
        <v>689</v>
      </c>
      <c r="C13" s="17" t="s">
        <v>690</v>
      </c>
      <c r="D13" s="8" t="s">
        <v>980</v>
      </c>
      <c r="E13" s="18" t="s">
        <v>31</v>
      </c>
      <c r="F13" s="18" t="s">
        <v>328</v>
      </c>
      <c r="G13" s="18">
        <v>45</v>
      </c>
      <c r="H13" s="19">
        <v>43136</v>
      </c>
      <c r="I13" s="20">
        <f t="shared" si="0"/>
        <v>43146</v>
      </c>
      <c r="J13" s="21">
        <v>1</v>
      </c>
      <c r="K13" s="21"/>
      <c r="L13" s="21"/>
      <c r="M13" s="21"/>
      <c r="N13" s="22"/>
      <c r="O13" s="21"/>
      <c r="P13" s="23">
        <f t="shared" si="1"/>
        <v>43140</v>
      </c>
      <c r="Q13" s="21"/>
      <c r="R13" s="22"/>
      <c r="S13" s="23" t="str">
        <f t="shared" si="2"/>
        <v>-</v>
      </c>
      <c r="T13" s="21"/>
      <c r="U13" s="22"/>
      <c r="V13" s="18"/>
      <c r="W13" s="21"/>
      <c r="X13" s="23"/>
      <c r="Y13" s="21"/>
      <c r="Z13" s="23"/>
      <c r="AA13" s="24"/>
    </row>
    <row r="14" spans="1:27" x14ac:dyDescent="0.25">
      <c r="A14" s="16">
        <v>12</v>
      </c>
      <c r="B14" s="17" t="s">
        <v>691</v>
      </c>
      <c r="C14" s="17" t="s">
        <v>692</v>
      </c>
      <c r="D14" s="8" t="s">
        <v>980</v>
      </c>
      <c r="E14" s="18" t="s">
        <v>31</v>
      </c>
      <c r="F14" s="18" t="s">
        <v>328</v>
      </c>
      <c r="G14" s="18">
        <v>45</v>
      </c>
      <c r="H14" s="19">
        <v>43136</v>
      </c>
      <c r="I14" s="20">
        <f t="shared" si="0"/>
        <v>43146</v>
      </c>
      <c r="J14" s="21">
        <v>1</v>
      </c>
      <c r="K14" s="21"/>
      <c r="L14" s="21"/>
      <c r="M14" s="21"/>
      <c r="N14" s="22"/>
      <c r="O14" s="21"/>
      <c r="P14" s="23">
        <f t="shared" si="1"/>
        <v>43140</v>
      </c>
      <c r="Q14" s="21"/>
      <c r="R14" s="22"/>
      <c r="S14" s="23" t="str">
        <f t="shared" si="2"/>
        <v>-</v>
      </c>
      <c r="T14" s="21"/>
      <c r="U14" s="22"/>
      <c r="V14" s="18"/>
      <c r="W14" s="21"/>
      <c r="X14" s="23"/>
      <c r="Y14" s="21"/>
      <c r="Z14" s="23"/>
      <c r="AA14" s="24"/>
    </row>
    <row r="15" spans="1:27" x14ac:dyDescent="0.25">
      <c r="A15" s="16">
        <v>13</v>
      </c>
      <c r="B15" s="17" t="s">
        <v>693</v>
      </c>
      <c r="C15" s="17" t="s">
        <v>694</v>
      </c>
      <c r="D15" s="8" t="s">
        <v>980</v>
      </c>
      <c r="E15" s="18" t="s">
        <v>31</v>
      </c>
      <c r="F15" s="18" t="s">
        <v>334</v>
      </c>
      <c r="G15" s="18">
        <v>47</v>
      </c>
      <c r="H15" s="19">
        <v>43136</v>
      </c>
      <c r="I15" s="20">
        <f t="shared" si="0"/>
        <v>43146</v>
      </c>
      <c r="J15" s="21">
        <v>1</v>
      </c>
      <c r="K15" s="21"/>
      <c r="L15" s="21"/>
      <c r="M15" s="21"/>
      <c r="N15" s="22"/>
      <c r="O15" s="21"/>
      <c r="P15" s="23">
        <f t="shared" si="1"/>
        <v>43140</v>
      </c>
      <c r="Q15" s="21"/>
      <c r="R15" s="22"/>
      <c r="S15" s="23" t="str">
        <f t="shared" si="2"/>
        <v>-</v>
      </c>
      <c r="T15" s="21"/>
      <c r="U15" s="22"/>
      <c r="V15" s="18"/>
      <c r="W15" s="21"/>
      <c r="X15" s="23"/>
      <c r="Y15" s="21"/>
      <c r="Z15" s="23"/>
      <c r="AA15" s="24"/>
    </row>
    <row r="16" spans="1:27" x14ac:dyDescent="0.25">
      <c r="A16" s="16">
        <v>14</v>
      </c>
      <c r="B16" s="17" t="s">
        <v>695</v>
      </c>
      <c r="C16" s="17" t="s">
        <v>696</v>
      </c>
      <c r="D16" s="8" t="s">
        <v>980</v>
      </c>
      <c r="E16" s="18" t="s">
        <v>31</v>
      </c>
      <c r="F16" s="18" t="s">
        <v>391</v>
      </c>
      <c r="G16" s="18">
        <v>57</v>
      </c>
      <c r="H16" s="19">
        <v>43136</v>
      </c>
      <c r="I16" s="20">
        <f t="shared" si="0"/>
        <v>43146</v>
      </c>
      <c r="J16" s="21">
        <v>1</v>
      </c>
      <c r="K16" s="21"/>
      <c r="L16" s="21"/>
      <c r="M16" s="21"/>
      <c r="N16" s="22"/>
      <c r="O16" s="21"/>
      <c r="P16" s="23">
        <f t="shared" si="1"/>
        <v>43140</v>
      </c>
      <c r="Q16" s="21"/>
      <c r="R16" s="22"/>
      <c r="S16" s="23" t="str">
        <f t="shared" si="2"/>
        <v>-</v>
      </c>
      <c r="T16" s="21"/>
      <c r="U16" s="22"/>
      <c r="V16" s="18"/>
      <c r="W16" s="21"/>
      <c r="X16" s="23"/>
      <c r="Y16" s="21"/>
      <c r="Z16" s="23"/>
      <c r="AA16" s="24"/>
    </row>
    <row r="17" spans="1:27" x14ac:dyDescent="0.25">
      <c r="A17" s="16">
        <v>15</v>
      </c>
      <c r="B17" s="17" t="s">
        <v>301</v>
      </c>
      <c r="C17" s="17" t="s">
        <v>697</v>
      </c>
      <c r="D17" s="8" t="s">
        <v>980</v>
      </c>
      <c r="E17" s="18" t="s">
        <v>31</v>
      </c>
      <c r="F17" s="18" t="s">
        <v>298</v>
      </c>
      <c r="G17" s="18">
        <v>61</v>
      </c>
      <c r="H17" s="19">
        <v>43136</v>
      </c>
      <c r="I17" s="20">
        <f t="shared" si="0"/>
        <v>43146</v>
      </c>
      <c r="J17" s="21">
        <v>1</v>
      </c>
      <c r="K17" s="21"/>
      <c r="L17" s="21"/>
      <c r="M17" s="21"/>
      <c r="N17" s="22"/>
      <c r="O17" s="21"/>
      <c r="P17" s="23">
        <f t="shared" si="1"/>
        <v>43140</v>
      </c>
      <c r="Q17" s="21"/>
      <c r="R17" s="22"/>
      <c r="S17" s="23" t="str">
        <f t="shared" si="2"/>
        <v>-</v>
      </c>
      <c r="T17" s="21"/>
      <c r="U17" s="22"/>
      <c r="V17" s="18"/>
      <c r="W17" s="21"/>
      <c r="X17" s="23"/>
      <c r="Y17" s="21"/>
      <c r="Z17" s="23"/>
      <c r="AA17" s="24"/>
    </row>
    <row r="18" spans="1:27" x14ac:dyDescent="0.25">
      <c r="A18" s="16">
        <v>16</v>
      </c>
      <c r="B18" s="17" t="s">
        <v>639</v>
      </c>
      <c r="C18" s="17" t="s">
        <v>698</v>
      </c>
      <c r="D18" s="8" t="s">
        <v>980</v>
      </c>
      <c r="E18" s="18" t="s">
        <v>31</v>
      </c>
      <c r="F18" s="18" t="s">
        <v>282</v>
      </c>
      <c r="G18" s="18">
        <v>63</v>
      </c>
      <c r="H18" s="19">
        <v>43136</v>
      </c>
      <c r="I18" s="20">
        <f t="shared" si="0"/>
        <v>43146</v>
      </c>
      <c r="J18" s="21">
        <v>1</v>
      </c>
      <c r="K18" s="21"/>
      <c r="L18" s="21"/>
      <c r="M18" s="21"/>
      <c r="N18" s="22"/>
      <c r="O18" s="21"/>
      <c r="P18" s="23">
        <f t="shared" si="1"/>
        <v>43140</v>
      </c>
      <c r="Q18" s="21"/>
      <c r="R18" s="22"/>
      <c r="S18" s="23" t="str">
        <f t="shared" si="2"/>
        <v>-</v>
      </c>
      <c r="T18" s="21"/>
      <c r="U18" s="22"/>
      <c r="V18" s="18"/>
      <c r="W18" s="21"/>
      <c r="X18" s="23"/>
      <c r="Y18" s="21"/>
      <c r="Z18" s="23"/>
      <c r="AA18" s="24"/>
    </row>
    <row r="19" spans="1:27" x14ac:dyDescent="0.25">
      <c r="A19" s="16">
        <v>17</v>
      </c>
      <c r="B19" s="17" t="s">
        <v>38</v>
      </c>
      <c r="C19" s="17" t="s">
        <v>699</v>
      </c>
      <c r="D19" s="8" t="s">
        <v>980</v>
      </c>
      <c r="E19" s="18" t="s">
        <v>31</v>
      </c>
      <c r="F19" s="18" t="s">
        <v>305</v>
      </c>
      <c r="G19" s="18">
        <v>65</v>
      </c>
      <c r="H19" s="19">
        <v>43136</v>
      </c>
      <c r="I19" s="20">
        <f t="shared" si="0"/>
        <v>43146</v>
      </c>
      <c r="J19" s="21">
        <v>1</v>
      </c>
      <c r="K19" s="21"/>
      <c r="L19" s="21"/>
      <c r="M19" s="21"/>
      <c r="N19" s="22"/>
      <c r="O19" s="21"/>
      <c r="P19" s="23">
        <f t="shared" si="1"/>
        <v>43140</v>
      </c>
      <c r="Q19" s="21"/>
      <c r="R19" s="22"/>
      <c r="S19" s="23" t="str">
        <f t="shared" si="2"/>
        <v>-</v>
      </c>
      <c r="T19" s="21"/>
      <c r="U19" s="22"/>
      <c r="V19" s="18"/>
      <c r="W19" s="21"/>
      <c r="X19" s="23"/>
      <c r="Y19" s="21"/>
      <c r="Z19" s="23"/>
      <c r="AA19" s="24"/>
    </row>
    <row r="20" spans="1:27" ht="30" x14ac:dyDescent="0.25">
      <c r="A20" s="16">
        <v>18</v>
      </c>
      <c r="B20" s="17" t="s">
        <v>700</v>
      </c>
      <c r="C20" s="17" t="s">
        <v>701</v>
      </c>
      <c r="D20" s="8" t="s">
        <v>980</v>
      </c>
      <c r="E20" s="18" t="s">
        <v>42</v>
      </c>
      <c r="F20" s="18" t="s">
        <v>285</v>
      </c>
      <c r="G20" s="18">
        <v>51</v>
      </c>
      <c r="H20" s="19">
        <v>43136</v>
      </c>
      <c r="I20" s="20">
        <f t="shared" si="0"/>
        <v>43146</v>
      </c>
      <c r="J20" s="21"/>
      <c r="K20" s="21">
        <v>1</v>
      </c>
      <c r="L20" s="21"/>
      <c r="M20" s="21"/>
      <c r="N20" s="22"/>
      <c r="O20" s="21" t="s">
        <v>702</v>
      </c>
      <c r="P20" s="23">
        <f t="shared" si="1"/>
        <v>43140</v>
      </c>
      <c r="Q20" s="21"/>
      <c r="R20" s="22"/>
      <c r="S20" s="23">
        <f t="shared" si="2"/>
        <v>43141</v>
      </c>
      <c r="T20" s="21"/>
      <c r="U20" s="22"/>
      <c r="V20" s="18"/>
      <c r="W20" s="21"/>
      <c r="X20" s="23">
        <v>43140</v>
      </c>
      <c r="Y20" s="21"/>
      <c r="Z20" s="23"/>
      <c r="AA20" s="24"/>
    </row>
    <row r="21" spans="1:27" x14ac:dyDescent="0.25">
      <c r="A21" s="16">
        <v>19</v>
      </c>
      <c r="B21" s="17" t="s">
        <v>703</v>
      </c>
      <c r="C21" s="17" t="s">
        <v>704</v>
      </c>
      <c r="D21" s="8" t="s">
        <v>980</v>
      </c>
      <c r="E21" s="18" t="s">
        <v>42</v>
      </c>
      <c r="F21" s="18" t="s">
        <v>166</v>
      </c>
      <c r="G21" s="18">
        <v>53</v>
      </c>
      <c r="H21" s="19">
        <v>43136</v>
      </c>
      <c r="I21" s="20">
        <f t="shared" si="0"/>
        <v>43146</v>
      </c>
      <c r="J21" s="21">
        <v>1</v>
      </c>
      <c r="K21" s="21"/>
      <c r="L21" s="21"/>
      <c r="M21" s="21"/>
      <c r="N21" s="22"/>
      <c r="O21" s="21"/>
      <c r="P21" s="23">
        <f t="shared" si="1"/>
        <v>43140</v>
      </c>
      <c r="Q21" s="21"/>
      <c r="R21" s="22"/>
      <c r="S21" s="23" t="str">
        <f t="shared" si="2"/>
        <v>-</v>
      </c>
      <c r="T21" s="21"/>
      <c r="U21" s="22"/>
      <c r="V21" s="18"/>
      <c r="W21" s="21"/>
      <c r="X21" s="23"/>
      <c r="Y21" s="21"/>
      <c r="Z21" s="23"/>
      <c r="AA21" s="24"/>
    </row>
    <row r="22" spans="1:27" x14ac:dyDescent="0.25">
      <c r="A22" s="16">
        <v>20</v>
      </c>
      <c r="B22" s="17" t="s">
        <v>102</v>
      </c>
      <c r="C22" s="17" t="s">
        <v>705</v>
      </c>
      <c r="D22" s="8" t="s">
        <v>980</v>
      </c>
      <c r="E22" s="18" t="s">
        <v>42</v>
      </c>
      <c r="F22" s="18" t="s">
        <v>175</v>
      </c>
      <c r="G22" s="18">
        <v>54</v>
      </c>
      <c r="H22" s="19">
        <v>43136</v>
      </c>
      <c r="I22" s="20">
        <f t="shared" si="0"/>
        <v>43146</v>
      </c>
      <c r="J22" s="21">
        <v>1</v>
      </c>
      <c r="K22" s="21"/>
      <c r="L22" s="21"/>
      <c r="M22" s="21"/>
      <c r="N22" s="22"/>
      <c r="O22" s="21"/>
      <c r="P22" s="23">
        <f t="shared" si="1"/>
        <v>43140</v>
      </c>
      <c r="Q22" s="21"/>
      <c r="R22" s="22"/>
      <c r="S22" s="23" t="str">
        <f t="shared" si="2"/>
        <v>-</v>
      </c>
      <c r="T22" s="21"/>
      <c r="U22" s="22"/>
      <c r="V22" s="18"/>
      <c r="W22" s="21"/>
      <c r="X22" s="23"/>
      <c r="Y22" s="21"/>
      <c r="Z22" s="23"/>
      <c r="AA22" s="24"/>
    </row>
    <row r="23" spans="1:27" x14ac:dyDescent="0.25">
      <c r="A23" s="16">
        <v>21</v>
      </c>
      <c r="B23" s="17" t="s">
        <v>605</v>
      </c>
      <c r="C23" s="17" t="s">
        <v>706</v>
      </c>
      <c r="D23" s="8" t="s">
        <v>980</v>
      </c>
      <c r="E23" s="18" t="s">
        <v>42</v>
      </c>
      <c r="F23" s="18" t="s">
        <v>175</v>
      </c>
      <c r="G23" s="18">
        <v>54</v>
      </c>
      <c r="H23" s="19">
        <v>43136</v>
      </c>
      <c r="I23" s="20">
        <f t="shared" si="0"/>
        <v>43146</v>
      </c>
      <c r="J23" s="21">
        <v>1</v>
      </c>
      <c r="K23" s="21"/>
      <c r="L23" s="21"/>
      <c r="M23" s="21"/>
      <c r="N23" s="22"/>
      <c r="O23" s="21"/>
      <c r="P23" s="23">
        <f t="shared" si="1"/>
        <v>43140</v>
      </c>
      <c r="Q23" s="21"/>
      <c r="R23" s="22"/>
      <c r="S23" s="23" t="str">
        <f t="shared" si="2"/>
        <v>-</v>
      </c>
      <c r="T23" s="21"/>
      <c r="U23" s="22"/>
      <c r="V23" s="18"/>
      <c r="W23" s="21"/>
      <c r="X23" s="23"/>
      <c r="Y23" s="21"/>
      <c r="Z23" s="23"/>
      <c r="AA23" s="24"/>
    </row>
    <row r="24" spans="1:27" x14ac:dyDescent="0.25">
      <c r="A24" s="16">
        <v>22</v>
      </c>
      <c r="B24" s="17" t="s">
        <v>707</v>
      </c>
      <c r="C24" s="17" t="s">
        <v>708</v>
      </c>
      <c r="D24" s="8" t="s">
        <v>980</v>
      </c>
      <c r="E24" s="18" t="s">
        <v>42</v>
      </c>
      <c r="F24" s="18" t="s">
        <v>175</v>
      </c>
      <c r="G24" s="18">
        <v>54</v>
      </c>
      <c r="H24" s="19">
        <v>43136</v>
      </c>
      <c r="I24" s="20">
        <f t="shared" si="0"/>
        <v>43146</v>
      </c>
      <c r="J24" s="21">
        <v>1</v>
      </c>
      <c r="K24" s="21"/>
      <c r="L24" s="21"/>
      <c r="M24" s="21"/>
      <c r="N24" s="22"/>
      <c r="O24" s="21"/>
      <c r="P24" s="23">
        <f t="shared" si="1"/>
        <v>43140</v>
      </c>
      <c r="Q24" s="21"/>
      <c r="R24" s="22"/>
      <c r="S24" s="23" t="str">
        <f t="shared" si="2"/>
        <v>-</v>
      </c>
      <c r="T24" s="21"/>
      <c r="U24" s="22"/>
      <c r="V24" s="18"/>
      <c r="W24" s="21"/>
      <c r="X24" s="23"/>
      <c r="Y24" s="21"/>
      <c r="Z24" s="23"/>
      <c r="AA24" s="24"/>
    </row>
    <row r="25" spans="1:27" x14ac:dyDescent="0.25">
      <c r="A25" s="16">
        <v>23</v>
      </c>
      <c r="B25" s="17" t="s">
        <v>535</v>
      </c>
      <c r="C25" s="17" t="s">
        <v>709</v>
      </c>
      <c r="D25" s="8" t="s">
        <v>980</v>
      </c>
      <c r="E25" s="18" t="s">
        <v>42</v>
      </c>
      <c r="F25" s="18" t="s">
        <v>178</v>
      </c>
      <c r="G25" s="18">
        <v>56</v>
      </c>
      <c r="H25" s="19">
        <v>43136</v>
      </c>
      <c r="I25" s="20">
        <f t="shared" si="0"/>
        <v>43146</v>
      </c>
      <c r="J25" s="21"/>
      <c r="K25" s="21">
        <v>1</v>
      </c>
      <c r="L25" s="21"/>
      <c r="M25" s="21"/>
      <c r="N25" s="22"/>
      <c r="O25" s="21"/>
      <c r="P25" s="23">
        <f t="shared" si="1"/>
        <v>43140</v>
      </c>
      <c r="Q25" s="21"/>
      <c r="R25" s="22"/>
      <c r="S25" s="23">
        <f t="shared" si="2"/>
        <v>43141</v>
      </c>
      <c r="T25" s="21"/>
      <c r="U25" s="22"/>
      <c r="V25" s="18"/>
      <c r="W25" s="21"/>
      <c r="X25" s="23">
        <v>43140</v>
      </c>
      <c r="Y25" s="21"/>
      <c r="Z25" s="23"/>
      <c r="AA25" s="24"/>
    </row>
    <row r="26" spans="1:27" x14ac:dyDescent="0.25">
      <c r="A26" s="16">
        <v>24</v>
      </c>
      <c r="B26" s="17" t="s">
        <v>710</v>
      </c>
      <c r="C26" s="17" t="s">
        <v>711</v>
      </c>
      <c r="D26" s="8" t="s">
        <v>980</v>
      </c>
      <c r="E26" s="18" t="s">
        <v>42</v>
      </c>
      <c r="F26" s="18" t="s">
        <v>178</v>
      </c>
      <c r="G26" s="18">
        <v>56</v>
      </c>
      <c r="H26" s="19">
        <v>43136</v>
      </c>
      <c r="I26" s="20">
        <f t="shared" si="0"/>
        <v>43146</v>
      </c>
      <c r="J26" s="21"/>
      <c r="K26" s="21">
        <v>1</v>
      </c>
      <c r="L26" s="21"/>
      <c r="M26" s="21"/>
      <c r="N26" s="22"/>
      <c r="O26" s="21"/>
      <c r="P26" s="23">
        <f t="shared" si="1"/>
        <v>43140</v>
      </c>
      <c r="Q26" s="21"/>
      <c r="R26" s="22"/>
      <c r="S26" s="23">
        <f t="shared" si="2"/>
        <v>43141</v>
      </c>
      <c r="T26" s="21"/>
      <c r="U26" s="22"/>
      <c r="V26" s="18"/>
      <c r="W26" s="21"/>
      <c r="X26" s="23">
        <v>43140</v>
      </c>
      <c r="Y26" s="21"/>
      <c r="Z26" s="23"/>
      <c r="AA26" s="24"/>
    </row>
    <row r="27" spans="1:27" x14ac:dyDescent="0.25">
      <c r="A27" s="16">
        <v>25</v>
      </c>
      <c r="B27" s="17" t="s">
        <v>710</v>
      </c>
      <c r="C27" s="17" t="s">
        <v>712</v>
      </c>
      <c r="D27" s="8" t="s">
        <v>980</v>
      </c>
      <c r="E27" s="18" t="s">
        <v>42</v>
      </c>
      <c r="F27" s="18" t="s">
        <v>178</v>
      </c>
      <c r="G27" s="18">
        <v>56</v>
      </c>
      <c r="H27" s="19">
        <v>43136</v>
      </c>
      <c r="I27" s="20">
        <f t="shared" si="0"/>
        <v>43146</v>
      </c>
      <c r="J27" s="21"/>
      <c r="K27" s="21">
        <v>1</v>
      </c>
      <c r="L27" s="21"/>
      <c r="M27" s="21"/>
      <c r="N27" s="22"/>
      <c r="O27" s="21"/>
      <c r="P27" s="23">
        <f t="shared" si="1"/>
        <v>43140</v>
      </c>
      <c r="Q27" s="21"/>
      <c r="R27" s="22"/>
      <c r="S27" s="23">
        <f t="shared" si="2"/>
        <v>43141</v>
      </c>
      <c r="T27" s="21"/>
      <c r="U27" s="22"/>
      <c r="V27" s="18"/>
      <c r="W27" s="21"/>
      <c r="X27" s="23">
        <v>43140</v>
      </c>
      <c r="Y27" s="21"/>
      <c r="Z27" s="23"/>
      <c r="AA27" s="24"/>
    </row>
    <row r="28" spans="1:27" x14ac:dyDescent="0.25">
      <c r="A28" s="16">
        <v>26</v>
      </c>
      <c r="B28" s="17" t="s">
        <v>710</v>
      </c>
      <c r="C28" s="17" t="s">
        <v>713</v>
      </c>
      <c r="D28" s="8" t="s">
        <v>980</v>
      </c>
      <c r="E28" s="18" t="s">
        <v>42</v>
      </c>
      <c r="F28" s="18" t="s">
        <v>178</v>
      </c>
      <c r="G28" s="18">
        <v>56</v>
      </c>
      <c r="H28" s="19">
        <v>43136</v>
      </c>
      <c r="I28" s="20">
        <f t="shared" si="0"/>
        <v>43146</v>
      </c>
      <c r="J28" s="21"/>
      <c r="K28" s="21">
        <v>1</v>
      </c>
      <c r="L28" s="21"/>
      <c r="M28" s="21"/>
      <c r="N28" s="22"/>
      <c r="O28" s="21"/>
      <c r="P28" s="23">
        <f t="shared" si="1"/>
        <v>43140</v>
      </c>
      <c r="Q28" s="21"/>
      <c r="R28" s="22"/>
      <c r="S28" s="23">
        <f t="shared" si="2"/>
        <v>43141</v>
      </c>
      <c r="T28" s="21"/>
      <c r="U28" s="22"/>
      <c r="V28" s="18"/>
      <c r="W28" s="21"/>
      <c r="X28" s="23">
        <v>43140</v>
      </c>
      <c r="Y28" s="21"/>
      <c r="Z28" s="23"/>
      <c r="AA28" s="24"/>
    </row>
    <row r="29" spans="1:27" x14ac:dyDescent="0.25">
      <c r="A29" s="16">
        <v>27</v>
      </c>
      <c r="B29" s="17" t="s">
        <v>680</v>
      </c>
      <c r="C29" s="17" t="s">
        <v>681</v>
      </c>
      <c r="D29" s="8" t="s">
        <v>980</v>
      </c>
      <c r="E29" s="18" t="s">
        <v>42</v>
      </c>
      <c r="F29" s="18" t="s">
        <v>190</v>
      </c>
      <c r="G29" s="18">
        <v>59</v>
      </c>
      <c r="H29" s="19">
        <v>43136</v>
      </c>
      <c r="I29" s="20">
        <f t="shared" si="0"/>
        <v>43146</v>
      </c>
      <c r="J29" s="21">
        <v>1</v>
      </c>
      <c r="K29" s="21"/>
      <c r="L29" s="21"/>
      <c r="M29" s="21"/>
      <c r="N29" s="22"/>
      <c r="O29" s="21"/>
      <c r="P29" s="23">
        <f t="shared" si="1"/>
        <v>43140</v>
      </c>
      <c r="Q29" s="21"/>
      <c r="R29" s="22"/>
      <c r="S29" s="23" t="str">
        <f t="shared" si="2"/>
        <v>-</v>
      </c>
      <c r="T29" s="21"/>
      <c r="U29" s="22"/>
      <c r="V29" s="18"/>
      <c r="W29" s="21"/>
      <c r="X29" s="23"/>
      <c r="Y29" s="21"/>
      <c r="Z29" s="23"/>
      <c r="AA29" s="24"/>
    </row>
    <row r="30" spans="1:27" x14ac:dyDescent="0.25">
      <c r="A30" s="16">
        <v>28</v>
      </c>
      <c r="B30" s="17" t="s">
        <v>109</v>
      </c>
      <c r="C30" s="17" t="s">
        <v>714</v>
      </c>
      <c r="D30" s="8" t="s">
        <v>980</v>
      </c>
      <c r="E30" s="18" t="s">
        <v>42</v>
      </c>
      <c r="F30" s="18" t="s">
        <v>204</v>
      </c>
      <c r="G30" s="18">
        <v>64</v>
      </c>
      <c r="H30" s="19">
        <v>43136</v>
      </c>
      <c r="I30" s="20">
        <f t="shared" si="0"/>
        <v>43146</v>
      </c>
      <c r="J30" s="21">
        <v>1</v>
      </c>
      <c r="K30" s="21"/>
      <c r="L30" s="21"/>
      <c r="M30" s="21"/>
      <c r="N30" s="22"/>
      <c r="O30" s="21"/>
      <c r="P30" s="23">
        <f t="shared" si="1"/>
        <v>43140</v>
      </c>
      <c r="Q30" s="21"/>
      <c r="R30" s="22"/>
      <c r="S30" s="23" t="str">
        <f t="shared" si="2"/>
        <v>-</v>
      </c>
      <c r="T30" s="21"/>
      <c r="U30" s="22"/>
      <c r="V30" s="18"/>
      <c r="W30" s="21"/>
      <c r="X30" s="23">
        <v>43140</v>
      </c>
      <c r="Y30" s="21"/>
      <c r="Z30" s="23"/>
      <c r="AA30" s="24"/>
    </row>
    <row r="31" spans="1:27" x14ac:dyDescent="0.25">
      <c r="A31" s="16">
        <v>31</v>
      </c>
      <c r="B31" s="17" t="s">
        <v>223</v>
      </c>
      <c r="C31" s="17" t="s">
        <v>715</v>
      </c>
      <c r="D31" s="8" t="s">
        <v>980</v>
      </c>
      <c r="E31" s="18" t="s">
        <v>42</v>
      </c>
      <c r="F31" s="18" t="s">
        <v>222</v>
      </c>
      <c r="G31" s="18">
        <v>70</v>
      </c>
      <c r="H31" s="19">
        <v>43136</v>
      </c>
      <c r="I31" s="20">
        <f t="shared" si="0"/>
        <v>43146</v>
      </c>
      <c r="J31" s="21"/>
      <c r="K31" s="21"/>
      <c r="L31" s="21">
        <v>1</v>
      </c>
      <c r="M31" s="21"/>
      <c r="N31" s="22"/>
      <c r="O31" s="21"/>
      <c r="P31" s="23">
        <f t="shared" si="1"/>
        <v>43140</v>
      </c>
      <c r="Q31" s="21"/>
      <c r="R31" s="22"/>
      <c r="S31" s="23">
        <f t="shared" si="2"/>
        <v>43141</v>
      </c>
      <c r="T31" s="21"/>
      <c r="U31" s="22"/>
      <c r="V31" s="18"/>
      <c r="W31" s="21"/>
      <c r="X31" s="23">
        <v>43140</v>
      </c>
      <c r="Y31" s="21"/>
      <c r="Z31" s="23"/>
      <c r="AA31" s="24"/>
    </row>
    <row r="32" spans="1:27" x14ac:dyDescent="0.25">
      <c r="A32" s="16">
        <v>29</v>
      </c>
      <c r="B32" s="17" t="s">
        <v>716</v>
      </c>
      <c r="C32" s="17" t="s">
        <v>717</v>
      </c>
      <c r="D32" s="8" t="s">
        <v>980</v>
      </c>
      <c r="E32" s="18" t="s">
        <v>55</v>
      </c>
      <c r="F32" s="18" t="s">
        <v>236</v>
      </c>
      <c r="G32" s="18">
        <v>44</v>
      </c>
      <c r="H32" s="19">
        <v>43136</v>
      </c>
      <c r="I32" s="20">
        <f t="shared" si="0"/>
        <v>43146</v>
      </c>
      <c r="J32" s="21">
        <v>1</v>
      </c>
      <c r="K32" s="21"/>
      <c r="L32" s="21"/>
      <c r="M32" s="21"/>
      <c r="N32" s="22"/>
      <c r="O32" s="21"/>
      <c r="P32" s="23">
        <f t="shared" si="1"/>
        <v>43140</v>
      </c>
      <c r="Q32" s="21"/>
      <c r="R32" s="22"/>
      <c r="S32" s="23" t="str">
        <f t="shared" si="2"/>
        <v>-</v>
      </c>
      <c r="T32" s="21"/>
      <c r="U32" s="22"/>
      <c r="V32" s="18"/>
      <c r="W32" s="21"/>
      <c r="X32" s="23"/>
      <c r="Y32" s="21"/>
      <c r="Z32" s="23"/>
      <c r="AA32" s="24"/>
    </row>
    <row r="33" spans="1:27" x14ac:dyDescent="0.25">
      <c r="A33" s="16">
        <v>30</v>
      </c>
      <c r="B33" s="17" t="s">
        <v>718</v>
      </c>
      <c r="C33" s="17" t="s">
        <v>719</v>
      </c>
      <c r="D33" s="8" t="s">
        <v>980</v>
      </c>
      <c r="E33" s="18" t="s">
        <v>55</v>
      </c>
      <c r="F33" s="18" t="s">
        <v>241</v>
      </c>
      <c r="G33" s="18">
        <v>46</v>
      </c>
      <c r="H33" s="19">
        <v>43136</v>
      </c>
      <c r="I33" s="20">
        <f t="shared" si="0"/>
        <v>43146</v>
      </c>
      <c r="J33" s="21">
        <v>1</v>
      </c>
      <c r="K33" s="21"/>
      <c r="L33" s="21"/>
      <c r="M33" s="21"/>
      <c r="N33" s="22"/>
      <c r="O33" s="21"/>
      <c r="P33" s="23">
        <f t="shared" si="1"/>
        <v>43140</v>
      </c>
      <c r="Q33" s="21"/>
      <c r="R33" s="22"/>
      <c r="S33" s="23" t="str">
        <f t="shared" si="2"/>
        <v>-</v>
      </c>
      <c r="T33" s="21"/>
      <c r="U33" s="22"/>
      <c r="V33" s="18"/>
      <c r="W33" s="21"/>
      <c r="X33" s="23"/>
      <c r="Y33" s="21"/>
      <c r="Z33" s="23"/>
      <c r="AA33" s="24"/>
    </row>
    <row r="34" spans="1:27" x14ac:dyDescent="0.25">
      <c r="A34" s="16">
        <v>32</v>
      </c>
      <c r="B34" s="17" t="s">
        <v>720</v>
      </c>
      <c r="C34" s="17" t="s">
        <v>721</v>
      </c>
      <c r="D34" s="8" t="s">
        <v>980</v>
      </c>
      <c r="E34" s="18" t="s">
        <v>55</v>
      </c>
      <c r="F34" s="18" t="s">
        <v>250</v>
      </c>
      <c r="G34" s="18">
        <v>52</v>
      </c>
      <c r="H34" s="19">
        <v>43136</v>
      </c>
      <c r="I34" s="20">
        <f t="shared" si="0"/>
        <v>43146</v>
      </c>
      <c r="J34" s="21">
        <v>1</v>
      </c>
      <c r="K34" s="21"/>
      <c r="L34" s="21"/>
      <c r="M34" s="21"/>
      <c r="N34" s="22"/>
      <c r="O34" s="21"/>
      <c r="P34" s="23">
        <f t="shared" si="1"/>
        <v>43140</v>
      </c>
      <c r="Q34" s="21"/>
      <c r="R34" s="22"/>
      <c r="S34" s="23" t="str">
        <f t="shared" si="2"/>
        <v>-</v>
      </c>
      <c r="T34" s="21"/>
      <c r="U34" s="22"/>
      <c r="V34" s="18"/>
      <c r="W34" s="21"/>
      <c r="X34" s="23">
        <v>43140</v>
      </c>
      <c r="Y34" s="21"/>
      <c r="Z34" s="23"/>
      <c r="AA34" s="24"/>
    </row>
    <row r="35" spans="1:27" x14ac:dyDescent="0.25">
      <c r="A35" s="16">
        <v>33</v>
      </c>
      <c r="B35" s="17" t="s">
        <v>722</v>
      </c>
      <c r="C35" s="17" t="s">
        <v>723</v>
      </c>
      <c r="D35" s="8" t="s">
        <v>980</v>
      </c>
      <c r="E35" s="18" t="s">
        <v>55</v>
      </c>
      <c r="F35" s="18" t="s">
        <v>250</v>
      </c>
      <c r="G35" s="18">
        <v>52</v>
      </c>
      <c r="H35" s="19">
        <v>43136</v>
      </c>
      <c r="I35" s="20">
        <f t="shared" si="0"/>
        <v>43146</v>
      </c>
      <c r="J35" s="21"/>
      <c r="K35" s="21"/>
      <c r="L35" s="21">
        <v>1</v>
      </c>
      <c r="M35" s="21"/>
      <c r="N35" s="22">
        <v>43146</v>
      </c>
      <c r="O35" s="21"/>
      <c r="P35" s="23">
        <f t="shared" si="1"/>
        <v>43140</v>
      </c>
      <c r="Q35" s="21"/>
      <c r="R35" s="22"/>
      <c r="S35" s="23">
        <f t="shared" si="2"/>
        <v>43141</v>
      </c>
      <c r="T35" s="21"/>
      <c r="U35" s="22"/>
      <c r="V35" s="18"/>
      <c r="W35" s="21"/>
      <c r="X35" s="23">
        <v>43140</v>
      </c>
      <c r="Y35" s="21"/>
      <c r="Z35" s="23"/>
      <c r="AA35" s="24"/>
    </row>
    <row r="36" spans="1:27" x14ac:dyDescent="0.25">
      <c r="A36" s="16">
        <v>34</v>
      </c>
      <c r="B36" s="17" t="s">
        <v>663</v>
      </c>
      <c r="C36" s="17" t="s">
        <v>724</v>
      </c>
      <c r="D36" s="8" t="s">
        <v>980</v>
      </c>
      <c r="E36" s="18" t="s">
        <v>55</v>
      </c>
      <c r="F36" s="18" t="s">
        <v>253</v>
      </c>
      <c r="G36" s="18">
        <v>62</v>
      </c>
      <c r="H36" s="19">
        <v>43136</v>
      </c>
      <c r="I36" s="20">
        <f t="shared" si="0"/>
        <v>43146</v>
      </c>
      <c r="J36" s="21">
        <v>1</v>
      </c>
      <c r="K36" s="21"/>
      <c r="L36" s="21"/>
      <c r="M36" s="21"/>
      <c r="N36" s="22"/>
      <c r="O36" s="21"/>
      <c r="P36" s="23">
        <f t="shared" si="1"/>
        <v>43140</v>
      </c>
      <c r="Q36" s="21"/>
      <c r="R36" s="22"/>
      <c r="S36" s="23" t="str">
        <f t="shared" si="2"/>
        <v>-</v>
      </c>
      <c r="T36" s="21"/>
      <c r="U36" s="22"/>
      <c r="V36" s="18"/>
      <c r="W36" s="21"/>
      <c r="X36" s="23">
        <v>43140</v>
      </c>
      <c r="Y36" s="21"/>
      <c r="Z36" s="23"/>
      <c r="AA36" s="24"/>
    </row>
    <row r="37" spans="1:27" x14ac:dyDescent="0.25">
      <c r="A37" s="16">
        <v>35</v>
      </c>
      <c r="B37" s="17" t="s">
        <v>663</v>
      </c>
      <c r="C37" s="17" t="s">
        <v>725</v>
      </c>
      <c r="D37" s="8" t="s">
        <v>980</v>
      </c>
      <c r="E37" s="18" t="s">
        <v>55</v>
      </c>
      <c r="F37" s="18" t="s">
        <v>253</v>
      </c>
      <c r="G37" s="18">
        <v>62</v>
      </c>
      <c r="H37" s="19">
        <v>43136</v>
      </c>
      <c r="I37" s="20">
        <f t="shared" si="0"/>
        <v>43146</v>
      </c>
      <c r="J37" s="21">
        <v>1</v>
      </c>
      <c r="K37" s="21"/>
      <c r="L37" s="21"/>
      <c r="M37" s="21"/>
      <c r="N37" s="22"/>
      <c r="O37" s="21"/>
      <c r="P37" s="23">
        <f t="shared" si="1"/>
        <v>43140</v>
      </c>
      <c r="Q37" s="21"/>
      <c r="R37" s="22"/>
      <c r="S37" s="23" t="str">
        <f t="shared" si="2"/>
        <v>-</v>
      </c>
      <c r="T37" s="21"/>
      <c r="U37" s="22"/>
      <c r="V37" s="18"/>
      <c r="W37" s="21"/>
      <c r="X37" s="23">
        <v>43140</v>
      </c>
      <c r="Y37" s="21"/>
      <c r="Z37" s="23"/>
      <c r="AA37" s="24"/>
    </row>
    <row r="38" spans="1:27" x14ac:dyDescent="0.25">
      <c r="A38" s="16">
        <v>36</v>
      </c>
      <c r="B38" s="17" t="s">
        <v>726</v>
      </c>
      <c r="C38" s="17" t="s">
        <v>727</v>
      </c>
      <c r="D38" s="8" t="s">
        <v>980</v>
      </c>
      <c r="E38" s="18" t="s">
        <v>55</v>
      </c>
      <c r="F38" s="18" t="s">
        <v>258</v>
      </c>
      <c r="G38" s="18">
        <v>66</v>
      </c>
      <c r="H38" s="19">
        <v>43136</v>
      </c>
      <c r="I38" s="20">
        <f t="shared" si="0"/>
        <v>43146</v>
      </c>
      <c r="J38" s="21">
        <v>1</v>
      </c>
      <c r="K38" s="21"/>
      <c r="L38" s="21"/>
      <c r="M38" s="21"/>
      <c r="N38" s="22"/>
      <c r="O38" s="21"/>
      <c r="P38" s="23">
        <f t="shared" si="1"/>
        <v>43140</v>
      </c>
      <c r="Q38" s="21"/>
      <c r="R38" s="22"/>
      <c r="S38" s="23" t="str">
        <f t="shared" si="2"/>
        <v>-</v>
      </c>
      <c r="T38" s="21"/>
      <c r="U38" s="22"/>
      <c r="V38" s="18"/>
      <c r="W38" s="21"/>
      <c r="X38" s="23">
        <v>43140</v>
      </c>
      <c r="Y38" s="21"/>
      <c r="Z38" s="23"/>
      <c r="AA38" s="24"/>
    </row>
    <row r="39" spans="1:27" x14ac:dyDescent="0.25">
      <c r="A39" s="16">
        <v>37</v>
      </c>
      <c r="B39" s="17" t="s">
        <v>728</v>
      </c>
      <c r="C39" s="17" t="s">
        <v>729</v>
      </c>
      <c r="D39" s="8" t="s">
        <v>980</v>
      </c>
      <c r="E39" s="18" t="s">
        <v>55</v>
      </c>
      <c r="F39" s="18" t="s">
        <v>267</v>
      </c>
      <c r="G39" s="18">
        <v>68</v>
      </c>
      <c r="H39" s="19">
        <v>43136</v>
      </c>
      <c r="I39" s="20">
        <f t="shared" si="0"/>
        <v>43146</v>
      </c>
      <c r="J39" s="21">
        <v>1</v>
      </c>
      <c r="K39" s="21"/>
      <c r="L39" s="21"/>
      <c r="M39" s="21"/>
      <c r="N39" s="22"/>
      <c r="O39" s="21"/>
      <c r="P39" s="23">
        <f t="shared" si="1"/>
        <v>43140</v>
      </c>
      <c r="Q39" s="21"/>
      <c r="R39" s="22"/>
      <c r="S39" s="23" t="str">
        <f t="shared" si="2"/>
        <v>-</v>
      </c>
      <c r="T39" s="21"/>
      <c r="U39" s="22"/>
      <c r="V39" s="18"/>
      <c r="W39" s="21"/>
      <c r="X39" s="23"/>
      <c r="Y39" s="21"/>
      <c r="Z39" s="23"/>
      <c r="AA39" s="24"/>
    </row>
    <row r="40" spans="1:27" x14ac:dyDescent="0.25">
      <c r="A40" s="16">
        <v>38</v>
      </c>
      <c r="B40" s="17" t="s">
        <v>129</v>
      </c>
      <c r="C40" s="17" t="s">
        <v>730</v>
      </c>
      <c r="D40" s="8" t="s">
        <v>980</v>
      </c>
      <c r="E40" s="18" t="s">
        <v>55</v>
      </c>
      <c r="F40" s="18" t="s">
        <v>274</v>
      </c>
      <c r="G40" s="18">
        <v>69</v>
      </c>
      <c r="H40" s="19">
        <v>43136</v>
      </c>
      <c r="I40" s="20">
        <f t="shared" si="0"/>
        <v>43146</v>
      </c>
      <c r="J40" s="21">
        <v>1</v>
      </c>
      <c r="K40" s="21"/>
      <c r="L40" s="21"/>
      <c r="M40" s="21"/>
      <c r="N40" s="22"/>
      <c r="O40" s="21"/>
      <c r="P40" s="23">
        <f t="shared" si="1"/>
        <v>43140</v>
      </c>
      <c r="Q40" s="21"/>
      <c r="R40" s="22"/>
      <c r="S40" s="23" t="str">
        <f t="shared" si="2"/>
        <v>-</v>
      </c>
      <c r="T40" s="21"/>
      <c r="U40" s="22"/>
      <c r="V40" s="18"/>
      <c r="W40" s="21"/>
      <c r="X40" s="23"/>
      <c r="Y40" s="21"/>
      <c r="Z40" s="23"/>
      <c r="AA40" s="24"/>
    </row>
    <row r="41" spans="1:27" x14ac:dyDescent="0.25">
      <c r="A41" s="16">
        <v>39</v>
      </c>
      <c r="B41" s="17" t="s">
        <v>684</v>
      </c>
      <c r="C41" s="17" t="s">
        <v>731</v>
      </c>
      <c r="D41" s="8" t="s">
        <v>980</v>
      </c>
      <c r="E41" s="18" t="s">
        <v>55</v>
      </c>
      <c r="F41" s="18" t="s">
        <v>274</v>
      </c>
      <c r="G41" s="18">
        <v>69</v>
      </c>
      <c r="H41" s="19">
        <v>43136</v>
      </c>
      <c r="I41" s="20">
        <f t="shared" si="0"/>
        <v>43146</v>
      </c>
      <c r="J41" s="21">
        <v>1</v>
      </c>
      <c r="K41" s="21"/>
      <c r="L41" s="21"/>
      <c r="M41" s="21"/>
      <c r="N41" s="22"/>
      <c r="O41" s="21"/>
      <c r="P41" s="23">
        <f t="shared" si="1"/>
        <v>43140</v>
      </c>
      <c r="Q41" s="21"/>
      <c r="R41" s="22"/>
      <c r="S41" s="23" t="str">
        <f t="shared" si="2"/>
        <v>-</v>
      </c>
      <c r="T41" s="21"/>
      <c r="U41" s="22"/>
      <c r="V41" s="18"/>
      <c r="W41" s="21"/>
      <c r="X41" s="23"/>
      <c r="Y41" s="21"/>
      <c r="Z41" s="23"/>
      <c r="AA41" s="24"/>
    </row>
    <row r="42" spans="1:27" x14ac:dyDescent="0.25">
      <c r="A42" s="16">
        <v>40</v>
      </c>
      <c r="B42" s="17" t="s">
        <v>732</v>
      </c>
      <c r="C42" s="17" t="s">
        <v>733</v>
      </c>
      <c r="D42" s="8" t="s">
        <v>980</v>
      </c>
      <c r="E42" s="18" t="s">
        <v>136</v>
      </c>
      <c r="F42" s="18" t="s">
        <v>425</v>
      </c>
      <c r="G42" s="18">
        <v>11</v>
      </c>
      <c r="H42" s="19">
        <v>43138</v>
      </c>
      <c r="I42" s="20">
        <f t="shared" si="0"/>
        <v>43148</v>
      </c>
      <c r="J42" s="21">
        <v>1</v>
      </c>
      <c r="K42" s="21"/>
      <c r="L42" s="21"/>
      <c r="M42" s="21"/>
      <c r="N42" s="22"/>
      <c r="O42" s="21"/>
      <c r="P42" s="23">
        <f t="shared" si="1"/>
        <v>43143</v>
      </c>
      <c r="Q42" s="21"/>
      <c r="R42" s="22"/>
      <c r="S42" s="23" t="str">
        <f t="shared" si="2"/>
        <v>-</v>
      </c>
      <c r="T42" s="21"/>
      <c r="U42" s="22"/>
      <c r="V42" s="18"/>
      <c r="W42" s="21"/>
      <c r="X42" s="23"/>
      <c r="Y42" s="21"/>
      <c r="Z42" s="23"/>
      <c r="AA42" s="24"/>
    </row>
    <row r="43" spans="1:27" x14ac:dyDescent="0.25">
      <c r="A43" s="16">
        <v>41</v>
      </c>
      <c r="B43" s="17" t="s">
        <v>734</v>
      </c>
      <c r="C43" s="17" t="s">
        <v>735</v>
      </c>
      <c r="D43" s="8" t="s">
        <v>980</v>
      </c>
      <c r="E43" s="18" t="s">
        <v>136</v>
      </c>
      <c r="F43" s="18" t="s">
        <v>567</v>
      </c>
      <c r="G43" s="18">
        <v>12</v>
      </c>
      <c r="H43" s="19">
        <v>43138</v>
      </c>
      <c r="I43" s="20">
        <f t="shared" si="0"/>
        <v>43148</v>
      </c>
      <c r="J43" s="21">
        <v>1</v>
      </c>
      <c r="K43" s="21"/>
      <c r="L43" s="21"/>
      <c r="M43" s="21"/>
      <c r="N43" s="22"/>
      <c r="O43" s="21"/>
      <c r="P43" s="23">
        <f t="shared" si="1"/>
        <v>43143</v>
      </c>
      <c r="Q43" s="21"/>
      <c r="R43" s="22"/>
      <c r="S43" s="23" t="str">
        <f t="shared" si="2"/>
        <v>-</v>
      </c>
      <c r="T43" s="21"/>
      <c r="U43" s="22"/>
      <c r="V43" s="18"/>
      <c r="W43" s="21"/>
      <c r="X43" s="23"/>
      <c r="Y43" s="21"/>
      <c r="Z43" s="23"/>
      <c r="AA43" s="24"/>
    </row>
    <row r="44" spans="1:27" x14ac:dyDescent="0.25">
      <c r="A44" s="16">
        <v>42</v>
      </c>
      <c r="B44" s="17" t="s">
        <v>736</v>
      </c>
      <c r="C44" s="17" t="s">
        <v>737</v>
      </c>
      <c r="D44" s="8" t="s">
        <v>980</v>
      </c>
      <c r="E44" s="18" t="s">
        <v>136</v>
      </c>
      <c r="F44" s="18" t="s">
        <v>738</v>
      </c>
      <c r="G44" s="18">
        <v>13</v>
      </c>
      <c r="H44" s="19">
        <v>43138</v>
      </c>
      <c r="I44" s="20">
        <f t="shared" si="0"/>
        <v>43148</v>
      </c>
      <c r="J44" s="21">
        <v>1</v>
      </c>
      <c r="K44" s="21"/>
      <c r="L44" s="21"/>
      <c r="M44" s="21"/>
      <c r="N44" s="22"/>
      <c r="O44" s="21"/>
      <c r="P44" s="23">
        <f t="shared" si="1"/>
        <v>43143</v>
      </c>
      <c r="Q44" s="21"/>
      <c r="R44" s="22"/>
      <c r="S44" s="23" t="str">
        <f t="shared" si="2"/>
        <v>-</v>
      </c>
      <c r="T44" s="21"/>
      <c r="U44" s="22"/>
      <c r="V44" s="18"/>
      <c r="W44" s="21"/>
      <c r="X44" s="23">
        <v>43144</v>
      </c>
      <c r="Y44" s="21"/>
      <c r="Z44" s="23"/>
      <c r="AA44" s="24"/>
    </row>
    <row r="45" spans="1:27" x14ac:dyDescent="0.25">
      <c r="A45" s="16">
        <v>43</v>
      </c>
      <c r="B45" s="17" t="s">
        <v>739</v>
      </c>
      <c r="C45" s="17" t="s">
        <v>740</v>
      </c>
      <c r="D45" s="8" t="s">
        <v>980</v>
      </c>
      <c r="E45" s="18" t="s">
        <v>31</v>
      </c>
      <c r="F45" s="18" t="s">
        <v>328</v>
      </c>
      <c r="G45" s="18">
        <v>45</v>
      </c>
      <c r="H45" s="19">
        <v>43138</v>
      </c>
      <c r="I45" s="20">
        <f t="shared" si="0"/>
        <v>43148</v>
      </c>
      <c r="J45" s="21">
        <v>1</v>
      </c>
      <c r="K45" s="21"/>
      <c r="L45" s="21"/>
      <c r="M45" s="21"/>
      <c r="N45" s="22"/>
      <c r="O45" s="21"/>
      <c r="P45" s="23">
        <f t="shared" si="1"/>
        <v>43143</v>
      </c>
      <c r="Q45" s="21"/>
      <c r="R45" s="22"/>
      <c r="S45" s="23" t="str">
        <f t="shared" si="2"/>
        <v>-</v>
      </c>
      <c r="T45" s="21"/>
      <c r="U45" s="22"/>
      <c r="V45" s="18"/>
      <c r="W45" s="21"/>
      <c r="X45" s="23"/>
      <c r="Y45" s="21"/>
      <c r="Z45" s="23"/>
      <c r="AA45" s="24"/>
    </row>
    <row r="46" spans="1:27" x14ac:dyDescent="0.25">
      <c r="A46" s="16">
        <v>44</v>
      </c>
      <c r="B46" s="17" t="s">
        <v>741</v>
      </c>
      <c r="C46" s="17" t="s">
        <v>742</v>
      </c>
      <c r="D46" s="8" t="s">
        <v>980</v>
      </c>
      <c r="E46" s="18" t="s">
        <v>31</v>
      </c>
      <c r="F46" s="18" t="s">
        <v>328</v>
      </c>
      <c r="G46" s="18">
        <v>45</v>
      </c>
      <c r="H46" s="19">
        <v>43138</v>
      </c>
      <c r="I46" s="20">
        <f t="shared" si="0"/>
        <v>43148</v>
      </c>
      <c r="J46" s="21">
        <v>1</v>
      </c>
      <c r="K46" s="21"/>
      <c r="L46" s="21"/>
      <c r="M46" s="21"/>
      <c r="N46" s="22"/>
      <c r="O46" s="21"/>
      <c r="P46" s="23">
        <f t="shared" si="1"/>
        <v>43143</v>
      </c>
      <c r="Q46" s="21"/>
      <c r="R46" s="22"/>
      <c r="S46" s="23" t="str">
        <f t="shared" si="2"/>
        <v>-</v>
      </c>
      <c r="T46" s="21"/>
      <c r="U46" s="22"/>
      <c r="V46" s="18"/>
      <c r="W46" s="21"/>
      <c r="X46" s="23"/>
      <c r="Y46" s="21"/>
      <c r="Z46" s="23"/>
      <c r="AA46" s="24"/>
    </row>
    <row r="47" spans="1:27" x14ac:dyDescent="0.25">
      <c r="A47" s="16">
        <v>45</v>
      </c>
      <c r="B47" s="17" t="s">
        <v>743</v>
      </c>
      <c r="C47" s="17" t="s">
        <v>744</v>
      </c>
      <c r="D47" s="8" t="s">
        <v>980</v>
      </c>
      <c r="E47" s="18" t="s">
        <v>31</v>
      </c>
      <c r="F47" s="18" t="s">
        <v>328</v>
      </c>
      <c r="G47" s="18">
        <v>45</v>
      </c>
      <c r="H47" s="19">
        <v>43138</v>
      </c>
      <c r="I47" s="20">
        <f t="shared" si="0"/>
        <v>43148</v>
      </c>
      <c r="J47" s="21">
        <v>1</v>
      </c>
      <c r="K47" s="21"/>
      <c r="L47" s="21"/>
      <c r="M47" s="21"/>
      <c r="N47" s="22"/>
      <c r="O47" s="21"/>
      <c r="P47" s="23">
        <f t="shared" si="1"/>
        <v>43143</v>
      </c>
      <c r="Q47" s="21"/>
      <c r="R47" s="22"/>
      <c r="S47" s="23" t="str">
        <f t="shared" si="2"/>
        <v>-</v>
      </c>
      <c r="T47" s="21"/>
      <c r="U47" s="22"/>
      <c r="V47" s="18"/>
      <c r="W47" s="21"/>
      <c r="X47" s="23"/>
      <c r="Y47" s="21"/>
      <c r="Z47" s="23"/>
      <c r="AA47" s="24"/>
    </row>
    <row r="48" spans="1:27" x14ac:dyDescent="0.25">
      <c r="A48" s="16">
        <v>46</v>
      </c>
      <c r="B48" s="17" t="s">
        <v>159</v>
      </c>
      <c r="C48" s="17" t="s">
        <v>745</v>
      </c>
      <c r="D48" s="8" t="s">
        <v>980</v>
      </c>
      <c r="E48" s="18" t="s">
        <v>31</v>
      </c>
      <c r="F48" s="18" t="s">
        <v>282</v>
      </c>
      <c r="G48" s="18">
        <v>63</v>
      </c>
      <c r="H48" s="19">
        <v>43138</v>
      </c>
      <c r="I48" s="20">
        <f t="shared" si="0"/>
        <v>43148</v>
      </c>
      <c r="J48" s="21">
        <v>1</v>
      </c>
      <c r="K48" s="21"/>
      <c r="L48" s="21"/>
      <c r="M48" s="21"/>
      <c r="N48" s="22"/>
      <c r="O48" s="21"/>
      <c r="P48" s="23">
        <f t="shared" si="1"/>
        <v>43143</v>
      </c>
      <c r="Q48" s="21"/>
      <c r="R48" s="22"/>
      <c r="S48" s="23" t="str">
        <f t="shared" si="2"/>
        <v>-</v>
      </c>
      <c r="T48" s="21"/>
      <c r="U48" s="22"/>
      <c r="V48" s="18"/>
      <c r="W48" s="21"/>
      <c r="X48" s="23"/>
      <c r="Y48" s="21"/>
      <c r="Z48" s="23"/>
      <c r="AA48" s="24"/>
    </row>
    <row r="49" spans="1:27" x14ac:dyDescent="0.25">
      <c r="A49" s="16">
        <v>47</v>
      </c>
      <c r="B49" s="17" t="s">
        <v>746</v>
      </c>
      <c r="C49" s="17" t="s">
        <v>747</v>
      </c>
      <c r="D49" s="8" t="s">
        <v>980</v>
      </c>
      <c r="E49" s="18" t="s">
        <v>42</v>
      </c>
      <c r="F49" s="18" t="s">
        <v>175</v>
      </c>
      <c r="G49" s="18">
        <v>54</v>
      </c>
      <c r="H49" s="19">
        <v>43138</v>
      </c>
      <c r="I49" s="20">
        <f t="shared" si="0"/>
        <v>43148</v>
      </c>
      <c r="J49" s="21">
        <v>1</v>
      </c>
      <c r="K49" s="21"/>
      <c r="L49" s="21"/>
      <c r="M49" s="21"/>
      <c r="N49" s="22"/>
      <c r="O49" s="21"/>
      <c r="P49" s="23">
        <f t="shared" si="1"/>
        <v>43143</v>
      </c>
      <c r="Q49" s="21"/>
      <c r="R49" s="22"/>
      <c r="S49" s="23" t="str">
        <f t="shared" si="2"/>
        <v>-</v>
      </c>
      <c r="T49" s="21"/>
      <c r="U49" s="22"/>
      <c r="V49" s="18"/>
      <c r="W49" s="21"/>
      <c r="X49" s="23">
        <v>43144</v>
      </c>
      <c r="Y49" s="21"/>
      <c r="Z49" s="23"/>
      <c r="AA49" s="24"/>
    </row>
    <row r="50" spans="1:27" x14ac:dyDescent="0.25">
      <c r="A50" s="16">
        <v>48</v>
      </c>
      <c r="B50" s="17" t="s">
        <v>607</v>
      </c>
      <c r="C50" s="17" t="s">
        <v>608</v>
      </c>
      <c r="D50" s="8" t="s">
        <v>980</v>
      </c>
      <c r="E50" s="18" t="s">
        <v>42</v>
      </c>
      <c r="F50" s="18">
        <v>356</v>
      </c>
      <c r="G50" s="18">
        <v>43</v>
      </c>
      <c r="H50" s="19">
        <v>43138</v>
      </c>
      <c r="I50" s="20">
        <f t="shared" si="0"/>
        <v>43148</v>
      </c>
      <c r="J50" s="21">
        <v>1</v>
      </c>
      <c r="K50" s="21"/>
      <c r="L50" s="21"/>
      <c r="M50" s="21"/>
      <c r="N50" s="22"/>
      <c r="O50" s="21"/>
      <c r="P50" s="23">
        <f t="shared" si="1"/>
        <v>43143</v>
      </c>
      <c r="Q50" s="21"/>
      <c r="R50" s="22"/>
      <c r="S50" s="23" t="str">
        <f t="shared" si="2"/>
        <v>-</v>
      </c>
      <c r="T50" s="21"/>
      <c r="U50" s="22"/>
      <c r="V50" s="18"/>
      <c r="W50" s="21"/>
      <c r="X50" s="23"/>
      <c r="Y50" s="21"/>
      <c r="Z50" s="23"/>
      <c r="AA50" s="24"/>
    </row>
    <row r="51" spans="1:27" x14ac:dyDescent="0.25">
      <c r="A51" s="16">
        <v>49</v>
      </c>
      <c r="B51" s="17" t="s">
        <v>198</v>
      </c>
      <c r="C51" s="17" t="s">
        <v>748</v>
      </c>
      <c r="D51" s="8" t="s">
        <v>980</v>
      </c>
      <c r="E51" s="18" t="s">
        <v>42</v>
      </c>
      <c r="F51" s="18" t="s">
        <v>190</v>
      </c>
      <c r="G51" s="18">
        <v>59</v>
      </c>
      <c r="H51" s="19">
        <v>43138</v>
      </c>
      <c r="I51" s="20">
        <f t="shared" si="0"/>
        <v>43148</v>
      </c>
      <c r="J51" s="21">
        <v>1</v>
      </c>
      <c r="K51" s="21"/>
      <c r="L51" s="21"/>
      <c r="M51" s="21"/>
      <c r="N51" s="22"/>
      <c r="O51" s="21"/>
      <c r="P51" s="23">
        <f t="shared" si="1"/>
        <v>43143</v>
      </c>
      <c r="Q51" s="21"/>
      <c r="R51" s="22"/>
      <c r="S51" s="23" t="str">
        <f t="shared" si="2"/>
        <v>-</v>
      </c>
      <c r="T51" s="21"/>
      <c r="U51" s="22"/>
      <c r="V51" s="18"/>
      <c r="W51" s="21"/>
      <c r="X51" s="23"/>
      <c r="Y51" s="21"/>
      <c r="Z51" s="23"/>
      <c r="AA51" s="24"/>
    </row>
    <row r="52" spans="1:27" x14ac:dyDescent="0.25">
      <c r="A52" s="16">
        <v>50</v>
      </c>
      <c r="B52" s="17" t="s">
        <v>234</v>
      </c>
      <c r="C52" s="17" t="s">
        <v>749</v>
      </c>
      <c r="D52" s="8" t="s">
        <v>980</v>
      </c>
      <c r="E52" s="18" t="s">
        <v>55</v>
      </c>
      <c r="F52" s="18" t="s">
        <v>236</v>
      </c>
      <c r="G52" s="18">
        <v>44</v>
      </c>
      <c r="H52" s="19">
        <v>43138</v>
      </c>
      <c r="I52" s="20">
        <f t="shared" si="0"/>
        <v>43148</v>
      </c>
      <c r="J52" s="21">
        <v>1</v>
      </c>
      <c r="K52" s="21"/>
      <c r="L52" s="21"/>
      <c r="M52" s="21"/>
      <c r="N52" s="22"/>
      <c r="O52" s="21"/>
      <c r="P52" s="23">
        <f t="shared" si="1"/>
        <v>43143</v>
      </c>
      <c r="Q52" s="21"/>
      <c r="R52" s="22"/>
      <c r="S52" s="23" t="str">
        <f t="shared" si="2"/>
        <v>-</v>
      </c>
      <c r="T52" s="21"/>
      <c r="U52" s="22"/>
      <c r="V52" s="18"/>
      <c r="W52" s="21"/>
      <c r="X52" s="23"/>
      <c r="Y52" s="21"/>
      <c r="Z52" s="23"/>
      <c r="AA52" s="24"/>
    </row>
    <row r="53" spans="1:27" x14ac:dyDescent="0.25">
      <c r="A53" s="16">
        <v>51</v>
      </c>
      <c r="B53" s="17" t="s">
        <v>619</v>
      </c>
      <c r="C53" s="17" t="s">
        <v>750</v>
      </c>
      <c r="D53" s="8" t="s">
        <v>980</v>
      </c>
      <c r="E53" s="18" t="s">
        <v>55</v>
      </c>
      <c r="F53" s="18" t="s">
        <v>241</v>
      </c>
      <c r="G53" s="18">
        <v>46</v>
      </c>
      <c r="H53" s="19">
        <v>43138</v>
      </c>
      <c r="I53" s="20">
        <f t="shared" si="0"/>
        <v>43148</v>
      </c>
      <c r="J53" s="21">
        <v>1</v>
      </c>
      <c r="K53" s="21"/>
      <c r="L53" s="21"/>
      <c r="M53" s="21"/>
      <c r="N53" s="22"/>
      <c r="O53" s="21"/>
      <c r="P53" s="23">
        <f t="shared" si="1"/>
        <v>43143</v>
      </c>
      <c r="Q53" s="21"/>
      <c r="R53" s="22"/>
      <c r="S53" s="23" t="str">
        <f t="shared" si="2"/>
        <v>-</v>
      </c>
      <c r="T53" s="21"/>
      <c r="U53" s="22"/>
      <c r="V53" s="18"/>
      <c r="W53" s="21"/>
      <c r="X53" s="23">
        <v>43144</v>
      </c>
      <c r="Y53" s="21"/>
      <c r="Z53" s="23"/>
      <c r="AA53" s="24"/>
    </row>
    <row r="54" spans="1:27" x14ac:dyDescent="0.25">
      <c r="A54" s="16">
        <v>52</v>
      </c>
      <c r="B54" s="17" t="s">
        <v>751</v>
      </c>
      <c r="C54" s="17" t="s">
        <v>752</v>
      </c>
      <c r="D54" s="8" t="s">
        <v>980</v>
      </c>
      <c r="E54" s="18" t="s">
        <v>55</v>
      </c>
      <c r="F54" s="18" t="s">
        <v>253</v>
      </c>
      <c r="G54" s="18">
        <v>62</v>
      </c>
      <c r="H54" s="19">
        <v>43138</v>
      </c>
      <c r="I54" s="20">
        <f t="shared" si="0"/>
        <v>43148</v>
      </c>
      <c r="J54" s="21">
        <v>1</v>
      </c>
      <c r="K54" s="21"/>
      <c r="L54" s="21"/>
      <c r="M54" s="21"/>
      <c r="N54" s="22"/>
      <c r="O54" s="21"/>
      <c r="P54" s="23">
        <f t="shared" si="1"/>
        <v>43143</v>
      </c>
      <c r="Q54" s="21"/>
      <c r="R54" s="22"/>
      <c r="S54" s="23" t="str">
        <f t="shared" si="2"/>
        <v>-</v>
      </c>
      <c r="T54" s="21"/>
      <c r="U54" s="22"/>
      <c r="V54" s="18"/>
      <c r="W54" s="21"/>
      <c r="X54" s="23"/>
      <c r="Y54" s="21"/>
      <c r="Z54" s="23"/>
      <c r="AA54" s="24"/>
    </row>
    <row r="55" spans="1:27" x14ac:dyDescent="0.25">
      <c r="A55" s="16">
        <v>53</v>
      </c>
      <c r="B55" s="17" t="s">
        <v>753</v>
      </c>
      <c r="C55" s="17" t="s">
        <v>754</v>
      </c>
      <c r="D55" s="8" t="s">
        <v>980</v>
      </c>
      <c r="E55" s="18" t="s">
        <v>55</v>
      </c>
      <c r="F55" s="18" t="s">
        <v>267</v>
      </c>
      <c r="G55" s="18">
        <v>68</v>
      </c>
      <c r="H55" s="19">
        <v>43138</v>
      </c>
      <c r="I55" s="20">
        <f t="shared" si="0"/>
        <v>43148</v>
      </c>
      <c r="J55" s="21">
        <v>1</v>
      </c>
      <c r="K55" s="21"/>
      <c r="L55" s="21"/>
      <c r="M55" s="21"/>
      <c r="N55" s="22"/>
      <c r="O55" s="21"/>
      <c r="P55" s="23">
        <f t="shared" si="1"/>
        <v>43143</v>
      </c>
      <c r="Q55" s="21"/>
      <c r="R55" s="22"/>
      <c r="S55" s="23" t="str">
        <f t="shared" si="2"/>
        <v>-</v>
      </c>
      <c r="T55" s="21"/>
      <c r="U55" s="22"/>
      <c r="V55" s="18"/>
      <c r="W55" s="21"/>
      <c r="X55" s="23"/>
      <c r="Y55" s="21"/>
      <c r="Z55" s="23"/>
      <c r="AA55" s="24"/>
    </row>
    <row r="56" spans="1:27" x14ac:dyDescent="0.25">
      <c r="A56" s="16">
        <v>54</v>
      </c>
      <c r="B56" s="17" t="s">
        <v>680</v>
      </c>
      <c r="C56" s="17" t="s">
        <v>755</v>
      </c>
      <c r="D56" s="8" t="s">
        <v>980</v>
      </c>
      <c r="E56" s="18" t="s">
        <v>42</v>
      </c>
      <c r="F56" s="18" t="s">
        <v>190</v>
      </c>
      <c r="G56" s="18">
        <v>59</v>
      </c>
      <c r="H56" s="19">
        <v>43139</v>
      </c>
      <c r="I56" s="20">
        <f t="shared" si="0"/>
        <v>43149</v>
      </c>
      <c r="J56" s="21">
        <v>1</v>
      </c>
      <c r="K56" s="21"/>
      <c r="L56" s="21"/>
      <c r="M56" s="21"/>
      <c r="N56" s="22"/>
      <c r="O56" s="21"/>
      <c r="P56" s="23">
        <f t="shared" si="1"/>
        <v>43143</v>
      </c>
      <c r="Q56" s="21"/>
      <c r="R56" s="22"/>
      <c r="S56" s="23" t="str">
        <f t="shared" si="2"/>
        <v>-</v>
      </c>
      <c r="T56" s="21"/>
      <c r="U56" s="22"/>
      <c r="V56" s="18"/>
      <c r="W56" s="21"/>
      <c r="X56" s="23"/>
      <c r="Y56" s="21"/>
      <c r="Z56" s="23"/>
      <c r="AA56" s="24"/>
    </row>
    <row r="57" spans="1:27" x14ac:dyDescent="0.25">
      <c r="A57" s="16">
        <v>55</v>
      </c>
      <c r="B57" s="17" t="s">
        <v>734</v>
      </c>
      <c r="C57" s="17" t="s">
        <v>756</v>
      </c>
      <c r="D57" s="8" t="s">
        <v>980</v>
      </c>
      <c r="E57" s="18" t="s">
        <v>136</v>
      </c>
      <c r="F57" s="18" t="s">
        <v>567</v>
      </c>
      <c r="G57" s="18">
        <v>12</v>
      </c>
      <c r="H57" s="19">
        <v>43140</v>
      </c>
      <c r="I57" s="20">
        <f t="shared" si="0"/>
        <v>43150</v>
      </c>
      <c r="J57" s="21"/>
      <c r="K57" s="21">
        <v>1</v>
      </c>
      <c r="L57" s="21"/>
      <c r="M57" s="21"/>
      <c r="N57" s="22">
        <v>43144</v>
      </c>
      <c r="O57" s="21" t="s">
        <v>757</v>
      </c>
      <c r="P57" s="23">
        <f t="shared" si="1"/>
        <v>43144</v>
      </c>
      <c r="Q57" s="21"/>
      <c r="R57" s="22"/>
      <c r="S57" s="23">
        <f t="shared" si="2"/>
        <v>43145</v>
      </c>
      <c r="T57" s="21"/>
      <c r="U57" s="22"/>
      <c r="V57" s="18"/>
      <c r="W57" s="21"/>
      <c r="X57" s="23"/>
      <c r="Y57" s="21"/>
      <c r="Z57" s="23"/>
      <c r="AA57" s="24"/>
    </row>
    <row r="58" spans="1:27" x14ac:dyDescent="0.25">
      <c r="A58" s="16">
        <v>56</v>
      </c>
      <c r="B58" s="17" t="s">
        <v>64</v>
      </c>
      <c r="C58" s="17" t="s">
        <v>758</v>
      </c>
      <c r="D58" s="8" t="s">
        <v>980</v>
      </c>
      <c r="E58" s="18" t="s">
        <v>31</v>
      </c>
      <c r="F58" s="18" t="s">
        <v>279</v>
      </c>
      <c r="G58" s="18">
        <v>42</v>
      </c>
      <c r="H58" s="19">
        <v>43140</v>
      </c>
      <c r="I58" s="20">
        <f t="shared" si="0"/>
        <v>43150</v>
      </c>
      <c r="J58" s="21">
        <v>1</v>
      </c>
      <c r="K58" s="21"/>
      <c r="L58" s="21"/>
      <c r="M58" s="21"/>
      <c r="N58" s="22"/>
      <c r="O58" s="21"/>
      <c r="P58" s="23">
        <f t="shared" si="1"/>
        <v>43144</v>
      </c>
      <c r="Q58" s="21"/>
      <c r="R58" s="22"/>
      <c r="S58" s="23" t="str">
        <f t="shared" si="2"/>
        <v>-</v>
      </c>
      <c r="T58" s="21"/>
      <c r="U58" s="22"/>
      <c r="V58" s="18"/>
      <c r="W58" s="21"/>
      <c r="X58" s="23"/>
      <c r="Y58" s="21"/>
      <c r="Z58" s="23"/>
      <c r="AA58" s="24"/>
    </row>
    <row r="59" spans="1:27" x14ac:dyDescent="0.25">
      <c r="A59" s="16">
        <v>57</v>
      </c>
      <c r="B59" s="17" t="s">
        <v>277</v>
      </c>
      <c r="C59" s="17" t="s">
        <v>759</v>
      </c>
      <c r="D59" s="8" t="s">
        <v>980</v>
      </c>
      <c r="E59" s="18" t="s">
        <v>31</v>
      </c>
      <c r="F59" s="18" t="s">
        <v>279</v>
      </c>
      <c r="G59" s="18">
        <v>42</v>
      </c>
      <c r="H59" s="19">
        <v>43140</v>
      </c>
      <c r="I59" s="20">
        <f t="shared" si="0"/>
        <v>43150</v>
      </c>
      <c r="J59" s="21">
        <v>1</v>
      </c>
      <c r="K59" s="21"/>
      <c r="L59" s="21"/>
      <c r="M59" s="21"/>
      <c r="N59" s="22"/>
      <c r="O59" s="21"/>
      <c r="P59" s="23">
        <f t="shared" si="1"/>
        <v>43144</v>
      </c>
      <c r="Q59" s="21"/>
      <c r="R59" s="22"/>
      <c r="S59" s="23" t="str">
        <f t="shared" si="2"/>
        <v>-</v>
      </c>
      <c r="T59" s="21"/>
      <c r="U59" s="22"/>
      <c r="V59" s="18"/>
      <c r="W59" s="21"/>
      <c r="X59" s="23"/>
      <c r="Y59" s="21"/>
      <c r="Z59" s="23"/>
      <c r="AA59" s="24"/>
    </row>
    <row r="60" spans="1:27" x14ac:dyDescent="0.25">
      <c r="A60" s="16">
        <v>58</v>
      </c>
      <c r="B60" s="17" t="s">
        <v>145</v>
      </c>
      <c r="C60" s="17" t="s">
        <v>760</v>
      </c>
      <c r="D60" s="8" t="s">
        <v>980</v>
      </c>
      <c r="E60" s="18" t="s">
        <v>31</v>
      </c>
      <c r="F60" s="18" t="s">
        <v>279</v>
      </c>
      <c r="G60" s="18">
        <v>42</v>
      </c>
      <c r="H60" s="19">
        <v>43140</v>
      </c>
      <c r="I60" s="20">
        <f t="shared" si="0"/>
        <v>43150</v>
      </c>
      <c r="J60" s="21">
        <v>1</v>
      </c>
      <c r="K60" s="21"/>
      <c r="L60" s="21"/>
      <c r="M60" s="21"/>
      <c r="N60" s="22"/>
      <c r="O60" s="21"/>
      <c r="P60" s="23">
        <f t="shared" si="1"/>
        <v>43144</v>
      </c>
      <c r="Q60" s="21"/>
      <c r="R60" s="22"/>
      <c r="S60" s="23" t="str">
        <f t="shared" si="2"/>
        <v>-</v>
      </c>
      <c r="T60" s="21"/>
      <c r="U60" s="22"/>
      <c r="V60" s="18"/>
      <c r="W60" s="21"/>
      <c r="X60" s="23"/>
      <c r="Y60" s="21"/>
      <c r="Z60" s="23"/>
      <c r="AA60" s="24"/>
    </row>
    <row r="61" spans="1:27" x14ac:dyDescent="0.25">
      <c r="A61" s="16">
        <v>59</v>
      </c>
      <c r="B61" s="17" t="s">
        <v>761</v>
      </c>
      <c r="C61" s="17" t="s">
        <v>762</v>
      </c>
      <c r="D61" s="8" t="s">
        <v>980</v>
      </c>
      <c r="E61" s="18" t="s">
        <v>31</v>
      </c>
      <c r="F61" s="18">
        <v>245</v>
      </c>
      <c r="G61" s="18">
        <v>63</v>
      </c>
      <c r="H61" s="19">
        <v>43140</v>
      </c>
      <c r="I61" s="20">
        <f t="shared" si="0"/>
        <v>43150</v>
      </c>
      <c r="J61" s="21">
        <v>1</v>
      </c>
      <c r="K61" s="21"/>
      <c r="L61" s="21"/>
      <c r="M61" s="21"/>
      <c r="N61" s="22"/>
      <c r="O61" s="21"/>
      <c r="P61" s="23">
        <f t="shared" si="1"/>
        <v>43144</v>
      </c>
      <c r="Q61" s="21"/>
      <c r="R61" s="22"/>
      <c r="S61" s="23" t="str">
        <f t="shared" si="2"/>
        <v>-</v>
      </c>
      <c r="T61" s="21"/>
      <c r="U61" s="22"/>
      <c r="V61" s="18"/>
      <c r="W61" s="21"/>
      <c r="X61" s="23"/>
      <c r="Y61" s="21"/>
      <c r="Z61" s="23"/>
      <c r="AA61" s="24"/>
    </row>
    <row r="62" spans="1:27" x14ac:dyDescent="0.25">
      <c r="A62" s="16">
        <v>60</v>
      </c>
      <c r="B62" s="17" t="s">
        <v>763</v>
      </c>
      <c r="C62" s="17" t="s">
        <v>764</v>
      </c>
      <c r="D62" s="8" t="s">
        <v>980</v>
      </c>
      <c r="E62" s="18" t="s">
        <v>31</v>
      </c>
      <c r="F62" s="18" t="s">
        <v>334</v>
      </c>
      <c r="G62" s="18">
        <v>47</v>
      </c>
      <c r="H62" s="19">
        <v>43140</v>
      </c>
      <c r="I62" s="20">
        <f t="shared" si="0"/>
        <v>43150</v>
      </c>
      <c r="J62" s="21">
        <v>1</v>
      </c>
      <c r="K62" s="21"/>
      <c r="L62" s="21"/>
      <c r="M62" s="21"/>
      <c r="N62" s="22"/>
      <c r="O62" s="21"/>
      <c r="P62" s="23">
        <f t="shared" si="1"/>
        <v>43144</v>
      </c>
      <c r="Q62" s="21"/>
      <c r="R62" s="22"/>
      <c r="S62" s="23" t="str">
        <f t="shared" si="2"/>
        <v>-</v>
      </c>
      <c r="T62" s="21"/>
      <c r="U62" s="22"/>
      <c r="V62" s="18"/>
      <c r="W62" s="21"/>
      <c r="X62" s="23"/>
      <c r="Y62" s="21"/>
      <c r="Z62" s="23"/>
      <c r="AA62" s="24"/>
    </row>
    <row r="63" spans="1:27" x14ac:dyDescent="0.25">
      <c r="A63" s="16">
        <v>61</v>
      </c>
      <c r="B63" s="17" t="s">
        <v>765</v>
      </c>
      <c r="C63" s="17" t="s">
        <v>766</v>
      </c>
      <c r="D63" s="8" t="s">
        <v>980</v>
      </c>
      <c r="E63" s="18" t="s">
        <v>31</v>
      </c>
      <c r="F63" s="18" t="s">
        <v>334</v>
      </c>
      <c r="G63" s="18">
        <v>47</v>
      </c>
      <c r="H63" s="19">
        <v>43140</v>
      </c>
      <c r="I63" s="20">
        <f t="shared" si="0"/>
        <v>43150</v>
      </c>
      <c r="J63" s="21">
        <v>1</v>
      </c>
      <c r="K63" s="21"/>
      <c r="L63" s="21"/>
      <c r="M63" s="21"/>
      <c r="N63" s="22"/>
      <c r="O63" s="21"/>
      <c r="P63" s="23">
        <f t="shared" si="1"/>
        <v>43144</v>
      </c>
      <c r="Q63" s="21"/>
      <c r="R63" s="22"/>
      <c r="S63" s="23" t="str">
        <f t="shared" si="2"/>
        <v>-</v>
      </c>
      <c r="T63" s="21"/>
      <c r="U63" s="22"/>
      <c r="V63" s="18"/>
      <c r="W63" s="21"/>
      <c r="X63" s="23"/>
      <c r="Y63" s="21"/>
      <c r="Z63" s="23"/>
      <c r="AA63" s="24"/>
    </row>
    <row r="64" spans="1:27" x14ac:dyDescent="0.25">
      <c r="A64" s="16">
        <v>62</v>
      </c>
      <c r="B64" s="17" t="s">
        <v>767</v>
      </c>
      <c r="C64" s="17" t="s">
        <v>768</v>
      </c>
      <c r="D64" s="8" t="s">
        <v>980</v>
      </c>
      <c r="E64" s="18" t="s">
        <v>31</v>
      </c>
      <c r="F64" s="18" t="s">
        <v>334</v>
      </c>
      <c r="G64" s="18">
        <v>47</v>
      </c>
      <c r="H64" s="19">
        <v>43140</v>
      </c>
      <c r="I64" s="20">
        <f t="shared" si="0"/>
        <v>43150</v>
      </c>
      <c r="J64" s="21">
        <v>1</v>
      </c>
      <c r="K64" s="21"/>
      <c r="L64" s="21"/>
      <c r="M64" s="21"/>
      <c r="N64" s="22"/>
      <c r="O64" s="21"/>
      <c r="P64" s="23">
        <f t="shared" si="1"/>
        <v>43144</v>
      </c>
      <c r="Q64" s="21"/>
      <c r="R64" s="22"/>
      <c r="S64" s="23" t="str">
        <f t="shared" si="2"/>
        <v>-</v>
      </c>
      <c r="T64" s="21"/>
      <c r="U64" s="22"/>
      <c r="V64" s="18"/>
      <c r="W64" s="21"/>
      <c r="X64" s="23"/>
      <c r="Y64" s="21"/>
      <c r="Z64" s="23"/>
      <c r="AA64" s="24"/>
    </row>
    <row r="65" spans="1:27" x14ac:dyDescent="0.25">
      <c r="A65" s="16">
        <v>63</v>
      </c>
      <c r="B65" s="17" t="s">
        <v>769</v>
      </c>
      <c r="C65" s="17" t="s">
        <v>770</v>
      </c>
      <c r="D65" s="8" t="s">
        <v>980</v>
      </c>
      <c r="E65" s="18" t="s">
        <v>31</v>
      </c>
      <c r="F65" s="18" t="s">
        <v>334</v>
      </c>
      <c r="G65" s="18">
        <v>47</v>
      </c>
      <c r="H65" s="19">
        <v>43140</v>
      </c>
      <c r="I65" s="20">
        <f t="shared" si="0"/>
        <v>43150</v>
      </c>
      <c r="J65" s="21">
        <v>1</v>
      </c>
      <c r="K65" s="21"/>
      <c r="L65" s="21"/>
      <c r="M65" s="21"/>
      <c r="N65" s="22"/>
      <c r="O65" s="21"/>
      <c r="P65" s="23">
        <f t="shared" si="1"/>
        <v>43144</v>
      </c>
      <c r="Q65" s="21"/>
      <c r="R65" s="22"/>
      <c r="S65" s="23" t="str">
        <f t="shared" si="2"/>
        <v>-</v>
      </c>
      <c r="T65" s="21"/>
      <c r="U65" s="22"/>
      <c r="V65" s="18"/>
      <c r="W65" s="21"/>
      <c r="X65" s="23"/>
      <c r="Y65" s="21"/>
      <c r="Z65" s="23"/>
      <c r="AA65" s="24"/>
    </row>
    <row r="66" spans="1:27" x14ac:dyDescent="0.25">
      <c r="A66" s="16">
        <v>64</v>
      </c>
      <c r="B66" s="17" t="s">
        <v>771</v>
      </c>
      <c r="C66" s="17" t="s">
        <v>772</v>
      </c>
      <c r="D66" s="8" t="s">
        <v>980</v>
      </c>
      <c r="E66" s="18" t="s">
        <v>31</v>
      </c>
      <c r="F66" s="18" t="s">
        <v>334</v>
      </c>
      <c r="G66" s="18">
        <v>47</v>
      </c>
      <c r="H66" s="19">
        <v>43140</v>
      </c>
      <c r="I66" s="20">
        <f t="shared" si="0"/>
        <v>43150</v>
      </c>
      <c r="J66" s="21">
        <v>1</v>
      </c>
      <c r="K66" s="21"/>
      <c r="L66" s="21"/>
      <c r="M66" s="21"/>
      <c r="N66" s="22"/>
      <c r="O66" s="21"/>
      <c r="P66" s="23">
        <f t="shared" si="1"/>
        <v>43144</v>
      </c>
      <c r="Q66" s="21"/>
      <c r="R66" s="22"/>
      <c r="S66" s="23" t="str">
        <f t="shared" si="2"/>
        <v>-</v>
      </c>
      <c r="T66" s="21"/>
      <c r="U66" s="22"/>
      <c r="V66" s="18"/>
      <c r="W66" s="21"/>
      <c r="X66" s="23"/>
      <c r="Y66" s="21"/>
      <c r="Z66" s="23"/>
      <c r="AA66" s="24"/>
    </row>
    <row r="67" spans="1:27" x14ac:dyDescent="0.25">
      <c r="A67" s="16">
        <v>65</v>
      </c>
      <c r="B67" s="17" t="s">
        <v>771</v>
      </c>
      <c r="C67" s="17" t="s">
        <v>773</v>
      </c>
      <c r="D67" s="8" t="s">
        <v>980</v>
      </c>
      <c r="E67" s="18" t="s">
        <v>31</v>
      </c>
      <c r="F67" s="18" t="s">
        <v>334</v>
      </c>
      <c r="G67" s="18">
        <v>47</v>
      </c>
      <c r="H67" s="19">
        <v>43140</v>
      </c>
      <c r="I67" s="20">
        <f t="shared" ref="I67:I130" si="3">H67+10</f>
        <v>43150</v>
      </c>
      <c r="J67" s="21">
        <v>1</v>
      </c>
      <c r="K67" s="21"/>
      <c r="L67" s="21"/>
      <c r="M67" s="21"/>
      <c r="N67" s="22"/>
      <c r="O67" s="21"/>
      <c r="P67" s="23">
        <f t="shared" ref="P67:P130" si="4">IF(WEEKDAY($H67,2)=1,$H67+4,IF(WEEKDAY($H67,2)=2,$H67+3,IF(WEEKDAY($H67,2)=3,$H67+5,IF(WEEKDAY($H67,2)=4,$H67+4,IF(WEEKDAY($H67,2)=5,$H67+4,0)))))</f>
        <v>43144</v>
      </c>
      <c r="Q67" s="21"/>
      <c r="R67" s="22"/>
      <c r="S67" s="23" t="str">
        <f t="shared" si="2"/>
        <v>-</v>
      </c>
      <c r="T67" s="21"/>
      <c r="U67" s="22"/>
      <c r="V67" s="18"/>
      <c r="W67" s="21"/>
      <c r="X67" s="23"/>
      <c r="Y67" s="21"/>
      <c r="Z67" s="23"/>
      <c r="AA67" s="24"/>
    </row>
    <row r="68" spans="1:27" x14ac:dyDescent="0.25">
      <c r="A68" s="16">
        <v>66</v>
      </c>
      <c r="B68" s="17" t="s">
        <v>771</v>
      </c>
      <c r="C68" s="17" t="s">
        <v>774</v>
      </c>
      <c r="D68" s="8" t="s">
        <v>980</v>
      </c>
      <c r="E68" s="18" t="s">
        <v>31</v>
      </c>
      <c r="F68" s="18" t="s">
        <v>334</v>
      </c>
      <c r="G68" s="18">
        <v>47</v>
      </c>
      <c r="H68" s="19">
        <v>43140</v>
      </c>
      <c r="I68" s="20">
        <f t="shared" si="3"/>
        <v>43150</v>
      </c>
      <c r="J68" s="21">
        <v>1</v>
      </c>
      <c r="K68" s="21"/>
      <c r="L68" s="21"/>
      <c r="M68" s="21"/>
      <c r="N68" s="22"/>
      <c r="O68" s="21"/>
      <c r="P68" s="23">
        <f t="shared" si="4"/>
        <v>43144</v>
      </c>
      <c r="Q68" s="21"/>
      <c r="R68" s="22"/>
      <c r="S68" s="23" t="str">
        <f t="shared" si="2"/>
        <v>-</v>
      </c>
      <c r="T68" s="21"/>
      <c r="U68" s="22"/>
      <c r="V68" s="18"/>
      <c r="W68" s="21"/>
      <c r="X68" s="23"/>
      <c r="Y68" s="21"/>
      <c r="Z68" s="23"/>
      <c r="AA68" s="24"/>
    </row>
    <row r="69" spans="1:27" x14ac:dyDescent="0.25">
      <c r="A69" s="16">
        <v>67</v>
      </c>
      <c r="B69" s="17" t="s">
        <v>771</v>
      </c>
      <c r="C69" s="17" t="s">
        <v>775</v>
      </c>
      <c r="D69" s="8" t="s">
        <v>980</v>
      </c>
      <c r="E69" s="18" t="s">
        <v>31</v>
      </c>
      <c r="F69" s="18" t="s">
        <v>334</v>
      </c>
      <c r="G69" s="18">
        <v>47</v>
      </c>
      <c r="H69" s="19">
        <v>43140</v>
      </c>
      <c r="I69" s="20">
        <f t="shared" si="3"/>
        <v>43150</v>
      </c>
      <c r="J69" s="21">
        <v>1</v>
      </c>
      <c r="K69" s="21"/>
      <c r="L69" s="21"/>
      <c r="M69" s="21"/>
      <c r="N69" s="22"/>
      <c r="O69" s="21"/>
      <c r="P69" s="23">
        <f t="shared" si="4"/>
        <v>43144</v>
      </c>
      <c r="Q69" s="21"/>
      <c r="R69" s="22"/>
      <c r="S69" s="23" t="str">
        <f t="shared" ref="S69:S132" si="5">IF(OR(NOT(K69=""),NOT(L69=""),NOT(M69="")),P69+1,"-")</f>
        <v>-</v>
      </c>
      <c r="T69" s="21"/>
      <c r="U69" s="22"/>
      <c r="V69" s="18"/>
      <c r="W69" s="21"/>
      <c r="X69" s="23"/>
      <c r="Y69" s="21"/>
      <c r="Z69" s="23"/>
      <c r="AA69" s="24"/>
    </row>
    <row r="70" spans="1:27" x14ac:dyDescent="0.25">
      <c r="A70" s="16">
        <v>68</v>
      </c>
      <c r="B70" s="17" t="s">
        <v>776</v>
      </c>
      <c r="C70" s="17" t="s">
        <v>777</v>
      </c>
      <c r="D70" s="8" t="s">
        <v>980</v>
      </c>
      <c r="E70" s="18" t="s">
        <v>31</v>
      </c>
      <c r="F70" s="18" t="s">
        <v>388</v>
      </c>
      <c r="G70" s="18">
        <v>55</v>
      </c>
      <c r="H70" s="19">
        <v>43140</v>
      </c>
      <c r="I70" s="20">
        <f t="shared" si="3"/>
        <v>43150</v>
      </c>
      <c r="J70" s="21">
        <v>1</v>
      </c>
      <c r="K70" s="21"/>
      <c r="L70" s="21"/>
      <c r="M70" s="21"/>
      <c r="N70" s="22"/>
      <c r="O70" s="21"/>
      <c r="P70" s="23">
        <f t="shared" si="4"/>
        <v>43144</v>
      </c>
      <c r="Q70" s="21"/>
      <c r="R70" s="22"/>
      <c r="S70" s="23" t="str">
        <f t="shared" si="5"/>
        <v>-</v>
      </c>
      <c r="T70" s="21"/>
      <c r="U70" s="22"/>
      <c r="V70" s="18"/>
      <c r="W70" s="21"/>
      <c r="X70" s="23"/>
      <c r="Y70" s="21"/>
      <c r="Z70" s="23"/>
      <c r="AA70" s="24"/>
    </row>
    <row r="71" spans="1:27" x14ac:dyDescent="0.25">
      <c r="A71" s="16">
        <v>69</v>
      </c>
      <c r="B71" s="17" t="s">
        <v>778</v>
      </c>
      <c r="C71" s="17" t="s">
        <v>779</v>
      </c>
      <c r="D71" s="8" t="s">
        <v>980</v>
      </c>
      <c r="E71" s="18" t="s">
        <v>31</v>
      </c>
      <c r="F71" s="18" t="s">
        <v>295</v>
      </c>
      <c r="G71" s="18">
        <v>58</v>
      </c>
      <c r="H71" s="19">
        <v>43140</v>
      </c>
      <c r="I71" s="20">
        <f t="shared" si="3"/>
        <v>43150</v>
      </c>
      <c r="J71" s="21">
        <v>1</v>
      </c>
      <c r="K71" s="21"/>
      <c r="L71" s="21"/>
      <c r="M71" s="21"/>
      <c r="N71" s="22"/>
      <c r="O71" s="21"/>
      <c r="P71" s="23">
        <f t="shared" si="4"/>
        <v>43144</v>
      </c>
      <c r="Q71" s="21"/>
      <c r="R71" s="22"/>
      <c r="S71" s="23" t="str">
        <f t="shared" si="5"/>
        <v>-</v>
      </c>
      <c r="T71" s="21"/>
      <c r="U71" s="22"/>
      <c r="V71" s="18"/>
      <c r="W71" s="21"/>
      <c r="X71" s="23"/>
      <c r="Y71" s="21"/>
      <c r="Z71" s="23"/>
      <c r="AA71" s="24"/>
    </row>
    <row r="72" spans="1:27" x14ac:dyDescent="0.25">
      <c r="A72" s="16">
        <v>70</v>
      </c>
      <c r="B72" s="17" t="s">
        <v>296</v>
      </c>
      <c r="C72" s="17" t="s">
        <v>780</v>
      </c>
      <c r="D72" s="8" t="s">
        <v>980</v>
      </c>
      <c r="E72" s="18" t="s">
        <v>31</v>
      </c>
      <c r="F72" s="18" t="s">
        <v>298</v>
      </c>
      <c r="G72" s="18">
        <v>61</v>
      </c>
      <c r="H72" s="19">
        <v>43140</v>
      </c>
      <c r="I72" s="20">
        <f t="shared" si="3"/>
        <v>43150</v>
      </c>
      <c r="J72" s="21">
        <v>1</v>
      </c>
      <c r="K72" s="21"/>
      <c r="L72" s="21"/>
      <c r="M72" s="21"/>
      <c r="N72" s="22"/>
      <c r="O72" s="21"/>
      <c r="P72" s="23">
        <f t="shared" si="4"/>
        <v>43144</v>
      </c>
      <c r="Q72" s="21"/>
      <c r="R72" s="22"/>
      <c r="S72" s="23" t="str">
        <f t="shared" si="5"/>
        <v>-</v>
      </c>
      <c r="T72" s="21"/>
      <c r="U72" s="22"/>
      <c r="V72" s="18"/>
      <c r="W72" s="21"/>
      <c r="X72" s="23"/>
      <c r="Y72" s="21"/>
      <c r="Z72" s="23"/>
      <c r="AA72" s="24"/>
    </row>
    <row r="73" spans="1:27" x14ac:dyDescent="0.25">
      <c r="A73" s="16">
        <v>71</v>
      </c>
      <c r="B73" s="17" t="s">
        <v>301</v>
      </c>
      <c r="C73" s="17" t="s">
        <v>781</v>
      </c>
      <c r="D73" s="8" t="s">
        <v>980</v>
      </c>
      <c r="E73" s="18" t="s">
        <v>31</v>
      </c>
      <c r="F73" s="18" t="s">
        <v>298</v>
      </c>
      <c r="G73" s="18">
        <v>61</v>
      </c>
      <c r="H73" s="19">
        <v>43140</v>
      </c>
      <c r="I73" s="20">
        <f t="shared" si="3"/>
        <v>43150</v>
      </c>
      <c r="J73" s="21">
        <v>1</v>
      </c>
      <c r="K73" s="21"/>
      <c r="L73" s="21"/>
      <c r="M73" s="21"/>
      <c r="N73" s="22"/>
      <c r="O73" s="21"/>
      <c r="P73" s="23">
        <f t="shared" si="4"/>
        <v>43144</v>
      </c>
      <c r="Q73" s="21"/>
      <c r="R73" s="22"/>
      <c r="S73" s="23" t="str">
        <f t="shared" si="5"/>
        <v>-</v>
      </c>
      <c r="T73" s="21"/>
      <c r="U73" s="22"/>
      <c r="V73" s="18"/>
      <c r="W73" s="21"/>
      <c r="X73" s="23"/>
      <c r="Y73" s="21"/>
      <c r="Z73" s="23"/>
      <c r="AA73" s="24"/>
    </row>
    <row r="74" spans="1:27" x14ac:dyDescent="0.25">
      <c r="A74" s="16">
        <v>72</v>
      </c>
      <c r="B74" s="17" t="s">
        <v>301</v>
      </c>
      <c r="C74" s="17" t="s">
        <v>782</v>
      </c>
      <c r="D74" s="8" t="s">
        <v>980</v>
      </c>
      <c r="E74" s="18" t="s">
        <v>31</v>
      </c>
      <c r="F74" s="18" t="s">
        <v>298</v>
      </c>
      <c r="G74" s="18">
        <v>61</v>
      </c>
      <c r="H74" s="19">
        <v>43140</v>
      </c>
      <c r="I74" s="20">
        <f t="shared" si="3"/>
        <v>43150</v>
      </c>
      <c r="J74" s="21">
        <v>1</v>
      </c>
      <c r="K74" s="21"/>
      <c r="L74" s="21"/>
      <c r="M74" s="21"/>
      <c r="N74" s="22"/>
      <c r="O74" s="21"/>
      <c r="P74" s="23">
        <f t="shared" si="4"/>
        <v>43144</v>
      </c>
      <c r="Q74" s="21"/>
      <c r="R74" s="22"/>
      <c r="S74" s="23" t="str">
        <f t="shared" si="5"/>
        <v>-</v>
      </c>
      <c r="T74" s="21"/>
      <c r="U74" s="22"/>
      <c r="V74" s="18"/>
      <c r="W74" s="21"/>
      <c r="X74" s="23"/>
      <c r="Y74" s="21"/>
      <c r="Z74" s="23"/>
      <c r="AA74" s="24"/>
    </row>
    <row r="75" spans="1:27" x14ac:dyDescent="0.25">
      <c r="A75" s="16">
        <v>73</v>
      </c>
      <c r="B75" s="17" t="s">
        <v>301</v>
      </c>
      <c r="C75" s="17" t="s">
        <v>783</v>
      </c>
      <c r="D75" s="8" t="s">
        <v>980</v>
      </c>
      <c r="E75" s="18" t="s">
        <v>31</v>
      </c>
      <c r="F75" s="18" t="s">
        <v>298</v>
      </c>
      <c r="G75" s="18">
        <v>61</v>
      </c>
      <c r="H75" s="19">
        <v>43140</v>
      </c>
      <c r="I75" s="20">
        <f t="shared" si="3"/>
        <v>43150</v>
      </c>
      <c r="J75" s="21">
        <v>1</v>
      </c>
      <c r="K75" s="21"/>
      <c r="L75" s="21"/>
      <c r="M75" s="21"/>
      <c r="N75" s="22"/>
      <c r="O75" s="21"/>
      <c r="P75" s="23">
        <f t="shared" si="4"/>
        <v>43144</v>
      </c>
      <c r="Q75" s="21"/>
      <c r="R75" s="22"/>
      <c r="S75" s="23" t="str">
        <f t="shared" si="5"/>
        <v>-</v>
      </c>
      <c r="T75" s="21"/>
      <c r="U75" s="22"/>
      <c r="V75" s="18"/>
      <c r="W75" s="21"/>
      <c r="X75" s="23"/>
      <c r="Y75" s="21"/>
      <c r="Z75" s="23"/>
      <c r="AA75" s="24"/>
    </row>
    <row r="76" spans="1:27" x14ac:dyDescent="0.25">
      <c r="A76" s="16">
        <v>74</v>
      </c>
      <c r="B76" s="17" t="s">
        <v>301</v>
      </c>
      <c r="C76" s="17" t="s">
        <v>784</v>
      </c>
      <c r="D76" s="8" t="s">
        <v>980</v>
      </c>
      <c r="E76" s="18" t="s">
        <v>31</v>
      </c>
      <c r="F76" s="18" t="s">
        <v>298</v>
      </c>
      <c r="G76" s="18">
        <v>61</v>
      </c>
      <c r="H76" s="19">
        <v>43140</v>
      </c>
      <c r="I76" s="20">
        <f t="shared" si="3"/>
        <v>43150</v>
      </c>
      <c r="J76" s="21">
        <v>1</v>
      </c>
      <c r="K76" s="21"/>
      <c r="L76" s="21"/>
      <c r="M76" s="21"/>
      <c r="N76" s="22"/>
      <c r="O76" s="21"/>
      <c r="P76" s="23">
        <f t="shared" si="4"/>
        <v>43144</v>
      </c>
      <c r="Q76" s="21"/>
      <c r="R76" s="22"/>
      <c r="S76" s="23" t="str">
        <f t="shared" si="5"/>
        <v>-</v>
      </c>
      <c r="T76" s="21"/>
      <c r="U76" s="22"/>
      <c r="V76" s="18"/>
      <c r="W76" s="21"/>
      <c r="X76" s="23"/>
      <c r="Y76" s="21"/>
      <c r="Z76" s="23"/>
      <c r="AA76" s="24"/>
    </row>
    <row r="77" spans="1:27" x14ac:dyDescent="0.25">
      <c r="A77" s="16">
        <v>75</v>
      </c>
      <c r="B77" s="17" t="s">
        <v>80</v>
      </c>
      <c r="C77" s="17" t="s">
        <v>785</v>
      </c>
      <c r="D77" s="8" t="s">
        <v>980</v>
      </c>
      <c r="E77" s="18" t="s">
        <v>31</v>
      </c>
      <c r="F77" s="18" t="s">
        <v>282</v>
      </c>
      <c r="G77" s="18">
        <v>63</v>
      </c>
      <c r="H77" s="19">
        <v>43140</v>
      </c>
      <c r="I77" s="20">
        <f t="shared" si="3"/>
        <v>43150</v>
      </c>
      <c r="J77" s="21">
        <v>1</v>
      </c>
      <c r="K77" s="21"/>
      <c r="L77" s="21"/>
      <c r="M77" s="21"/>
      <c r="N77" s="22"/>
      <c r="O77" s="21"/>
      <c r="P77" s="23">
        <f t="shared" si="4"/>
        <v>43144</v>
      </c>
      <c r="Q77" s="21"/>
      <c r="R77" s="22"/>
      <c r="S77" s="23" t="str">
        <f t="shared" si="5"/>
        <v>-</v>
      </c>
      <c r="T77" s="21"/>
      <c r="U77" s="22"/>
      <c r="V77" s="18"/>
      <c r="W77" s="21"/>
      <c r="X77" s="23"/>
      <c r="Y77" s="21"/>
      <c r="Z77" s="23"/>
      <c r="AA77" s="24"/>
    </row>
    <row r="78" spans="1:27" x14ac:dyDescent="0.25">
      <c r="A78" s="16">
        <v>76</v>
      </c>
      <c r="B78" s="17" t="s">
        <v>786</v>
      </c>
      <c r="C78" s="17" t="s">
        <v>787</v>
      </c>
      <c r="D78" s="8" t="s">
        <v>980</v>
      </c>
      <c r="E78" s="18" t="s">
        <v>31</v>
      </c>
      <c r="F78" s="18" t="s">
        <v>282</v>
      </c>
      <c r="G78" s="18">
        <v>63</v>
      </c>
      <c r="H78" s="19">
        <v>43140</v>
      </c>
      <c r="I78" s="20">
        <f t="shared" si="3"/>
        <v>43150</v>
      </c>
      <c r="J78" s="21">
        <v>1</v>
      </c>
      <c r="K78" s="21"/>
      <c r="L78" s="21"/>
      <c r="M78" s="21"/>
      <c r="N78" s="26"/>
      <c r="O78" s="21"/>
      <c r="P78" s="23">
        <f t="shared" si="4"/>
        <v>43144</v>
      </c>
      <c r="Q78" s="21"/>
      <c r="R78" s="22"/>
      <c r="S78" s="23" t="str">
        <f t="shared" si="5"/>
        <v>-</v>
      </c>
      <c r="T78" s="21"/>
      <c r="U78" s="22"/>
      <c r="V78" s="18"/>
      <c r="W78" s="21"/>
      <c r="X78" s="23"/>
      <c r="Y78" s="21"/>
      <c r="Z78" s="23"/>
      <c r="AA78" s="24"/>
    </row>
    <row r="79" spans="1:27" x14ac:dyDescent="0.25">
      <c r="A79" s="16">
        <v>77</v>
      </c>
      <c r="B79" s="17" t="s">
        <v>641</v>
      </c>
      <c r="C79" s="17" t="s">
        <v>788</v>
      </c>
      <c r="D79" s="8" t="s">
        <v>980</v>
      </c>
      <c r="E79" s="18" t="s">
        <v>31</v>
      </c>
      <c r="F79" s="18" t="s">
        <v>305</v>
      </c>
      <c r="G79" s="18">
        <v>65</v>
      </c>
      <c r="H79" s="19">
        <v>43140</v>
      </c>
      <c r="I79" s="20">
        <f t="shared" si="3"/>
        <v>43150</v>
      </c>
      <c r="J79" s="21">
        <v>1</v>
      </c>
      <c r="K79" s="21"/>
      <c r="L79" s="21"/>
      <c r="M79" s="21"/>
      <c r="N79" s="26"/>
      <c r="O79" s="21"/>
      <c r="P79" s="23">
        <f t="shared" si="4"/>
        <v>43144</v>
      </c>
      <c r="Q79" s="21"/>
      <c r="R79" s="22"/>
      <c r="S79" s="23" t="str">
        <f t="shared" si="5"/>
        <v>-</v>
      </c>
      <c r="T79" s="21"/>
      <c r="U79" s="22"/>
      <c r="V79" s="18"/>
      <c r="W79" s="21"/>
      <c r="X79" s="23"/>
      <c r="Y79" s="21"/>
      <c r="Z79" s="23"/>
      <c r="AA79" s="24"/>
    </row>
    <row r="80" spans="1:27" x14ac:dyDescent="0.25">
      <c r="A80" s="16">
        <v>78</v>
      </c>
      <c r="B80" s="17" t="s">
        <v>789</v>
      </c>
      <c r="C80" s="17" t="s">
        <v>790</v>
      </c>
      <c r="D80" s="8" t="s">
        <v>980</v>
      </c>
      <c r="E80" s="18" t="s">
        <v>31</v>
      </c>
      <c r="F80" s="18" t="s">
        <v>305</v>
      </c>
      <c r="G80" s="18">
        <v>65</v>
      </c>
      <c r="H80" s="19">
        <v>43140</v>
      </c>
      <c r="I80" s="20">
        <f t="shared" si="3"/>
        <v>43150</v>
      </c>
      <c r="J80" s="21">
        <v>1</v>
      </c>
      <c r="K80" s="21"/>
      <c r="L80" s="21"/>
      <c r="M80" s="21"/>
      <c r="N80" s="26"/>
      <c r="O80" s="21"/>
      <c r="P80" s="23">
        <f t="shared" si="4"/>
        <v>43144</v>
      </c>
      <c r="Q80" s="21"/>
      <c r="R80" s="22"/>
      <c r="S80" s="23" t="str">
        <f t="shared" si="5"/>
        <v>-</v>
      </c>
      <c r="T80" s="21"/>
      <c r="U80" s="22"/>
      <c r="V80" s="18"/>
      <c r="W80" s="21"/>
      <c r="X80" s="23"/>
      <c r="Y80" s="21"/>
      <c r="Z80" s="23"/>
      <c r="AA80" s="24"/>
    </row>
    <row r="81" spans="1:27" x14ac:dyDescent="0.25">
      <c r="A81" s="16">
        <v>79</v>
      </c>
      <c r="B81" s="17" t="s">
        <v>789</v>
      </c>
      <c r="C81" s="17" t="s">
        <v>791</v>
      </c>
      <c r="D81" s="8" t="s">
        <v>980</v>
      </c>
      <c r="E81" s="18" t="s">
        <v>31</v>
      </c>
      <c r="F81" s="18" t="s">
        <v>305</v>
      </c>
      <c r="G81" s="18">
        <v>65</v>
      </c>
      <c r="H81" s="19">
        <v>43140</v>
      </c>
      <c r="I81" s="20">
        <f t="shared" si="3"/>
        <v>43150</v>
      </c>
      <c r="J81" s="21">
        <v>1</v>
      </c>
      <c r="K81" s="21"/>
      <c r="L81" s="21"/>
      <c r="M81" s="21"/>
      <c r="N81" s="26"/>
      <c r="O81" s="21"/>
      <c r="P81" s="23">
        <f t="shared" si="4"/>
        <v>43144</v>
      </c>
      <c r="Q81" s="21"/>
      <c r="R81" s="22"/>
      <c r="S81" s="23" t="str">
        <f t="shared" si="5"/>
        <v>-</v>
      </c>
      <c r="T81" s="21"/>
      <c r="U81" s="22"/>
      <c r="V81" s="18"/>
      <c r="W81" s="21"/>
      <c r="X81" s="23"/>
      <c r="Y81" s="21"/>
      <c r="Z81" s="23"/>
      <c r="AA81" s="24"/>
    </row>
    <row r="82" spans="1:27" x14ac:dyDescent="0.25">
      <c r="A82" s="16">
        <v>80</v>
      </c>
      <c r="B82" s="17" t="s">
        <v>792</v>
      </c>
      <c r="C82" s="17" t="s">
        <v>793</v>
      </c>
      <c r="D82" s="8" t="s">
        <v>980</v>
      </c>
      <c r="E82" s="18" t="s">
        <v>42</v>
      </c>
      <c r="F82" s="18" t="s">
        <v>339</v>
      </c>
      <c r="G82" s="18">
        <v>43</v>
      </c>
      <c r="H82" s="19">
        <v>43140</v>
      </c>
      <c r="I82" s="20">
        <f t="shared" si="3"/>
        <v>43150</v>
      </c>
      <c r="J82" s="21">
        <v>1</v>
      </c>
      <c r="K82" s="21"/>
      <c r="L82" s="21"/>
      <c r="M82" s="21"/>
      <c r="N82" s="26"/>
      <c r="O82" s="21"/>
      <c r="P82" s="23">
        <f t="shared" si="4"/>
        <v>43144</v>
      </c>
      <c r="Q82" s="21"/>
      <c r="R82" s="22"/>
      <c r="S82" s="23" t="str">
        <f t="shared" si="5"/>
        <v>-</v>
      </c>
      <c r="T82" s="21"/>
      <c r="U82" s="22"/>
      <c r="V82" s="18"/>
      <c r="W82" s="21"/>
      <c r="X82" s="23"/>
      <c r="Y82" s="21"/>
      <c r="Z82" s="23"/>
      <c r="AA82" s="24"/>
    </row>
    <row r="83" spans="1:27" x14ac:dyDescent="0.25">
      <c r="A83" s="16">
        <v>81</v>
      </c>
      <c r="B83" s="17" t="s">
        <v>794</v>
      </c>
      <c r="C83" s="17" t="s">
        <v>795</v>
      </c>
      <c r="D83" s="8" t="s">
        <v>980</v>
      </c>
      <c r="E83" s="18" t="s">
        <v>42</v>
      </c>
      <c r="F83" s="18" t="s">
        <v>285</v>
      </c>
      <c r="G83" s="18">
        <v>51</v>
      </c>
      <c r="H83" s="19">
        <v>43140</v>
      </c>
      <c r="I83" s="20">
        <f t="shared" si="3"/>
        <v>43150</v>
      </c>
      <c r="J83" s="21">
        <v>1</v>
      </c>
      <c r="K83" s="21"/>
      <c r="L83" s="21"/>
      <c r="M83" s="21"/>
      <c r="N83" s="26"/>
      <c r="O83" s="21"/>
      <c r="P83" s="23">
        <f t="shared" si="4"/>
        <v>43144</v>
      </c>
      <c r="Q83" s="21"/>
      <c r="R83" s="22"/>
      <c r="S83" s="23" t="str">
        <f t="shared" si="5"/>
        <v>-</v>
      </c>
      <c r="T83" s="21"/>
      <c r="U83" s="22"/>
      <c r="V83" s="18"/>
      <c r="W83" s="21"/>
      <c r="X83" s="23"/>
      <c r="Y83" s="21"/>
      <c r="Z83" s="23"/>
      <c r="AA83" s="24"/>
    </row>
    <row r="84" spans="1:27" x14ac:dyDescent="0.25">
      <c r="A84" s="16">
        <v>82</v>
      </c>
      <c r="B84" s="17" t="s">
        <v>796</v>
      </c>
      <c r="C84" s="17" t="s">
        <v>797</v>
      </c>
      <c r="D84" s="8" t="s">
        <v>980</v>
      </c>
      <c r="E84" s="18" t="s">
        <v>42</v>
      </c>
      <c r="F84" s="18" t="s">
        <v>178</v>
      </c>
      <c r="G84" s="18">
        <v>56</v>
      </c>
      <c r="H84" s="19">
        <v>43140</v>
      </c>
      <c r="I84" s="20">
        <f t="shared" si="3"/>
        <v>43150</v>
      </c>
      <c r="J84" s="21">
        <v>1</v>
      </c>
      <c r="K84" s="21"/>
      <c r="L84" s="21"/>
      <c r="M84" s="21"/>
      <c r="N84" s="26"/>
      <c r="O84" s="21"/>
      <c r="P84" s="23">
        <f t="shared" si="4"/>
        <v>43144</v>
      </c>
      <c r="Q84" s="21"/>
      <c r="R84" s="22"/>
      <c r="S84" s="23" t="str">
        <f t="shared" si="5"/>
        <v>-</v>
      </c>
      <c r="T84" s="21"/>
      <c r="U84" s="22"/>
      <c r="V84" s="18"/>
      <c r="W84" s="21"/>
      <c r="X84" s="23"/>
      <c r="Y84" s="21"/>
      <c r="Z84" s="23"/>
      <c r="AA84" s="24"/>
    </row>
    <row r="85" spans="1:27" x14ac:dyDescent="0.25">
      <c r="A85" s="16">
        <v>83</v>
      </c>
      <c r="B85" s="17" t="s">
        <v>798</v>
      </c>
      <c r="C85" s="17" t="s">
        <v>799</v>
      </c>
      <c r="D85" s="8" t="s">
        <v>980</v>
      </c>
      <c r="E85" s="18" t="s">
        <v>42</v>
      </c>
      <c r="F85" s="18" t="s">
        <v>178</v>
      </c>
      <c r="G85" s="18">
        <v>56</v>
      </c>
      <c r="H85" s="19">
        <v>43140</v>
      </c>
      <c r="I85" s="20">
        <f t="shared" si="3"/>
        <v>43150</v>
      </c>
      <c r="J85" s="21">
        <v>1</v>
      </c>
      <c r="K85" s="21"/>
      <c r="L85" s="21"/>
      <c r="M85" s="21"/>
      <c r="N85" s="26"/>
      <c r="O85" s="21"/>
      <c r="P85" s="23">
        <f t="shared" si="4"/>
        <v>43144</v>
      </c>
      <c r="Q85" s="21"/>
      <c r="R85" s="22"/>
      <c r="S85" s="23" t="str">
        <f t="shared" si="5"/>
        <v>-</v>
      </c>
      <c r="T85" s="21"/>
      <c r="U85" s="22"/>
      <c r="V85" s="18"/>
      <c r="W85" s="21"/>
      <c r="X85" s="23"/>
      <c r="Y85" s="21"/>
      <c r="Z85" s="23"/>
      <c r="AA85" s="24"/>
    </row>
    <row r="86" spans="1:27" x14ac:dyDescent="0.25">
      <c r="A86" s="16">
        <v>84</v>
      </c>
      <c r="B86" s="17" t="s">
        <v>186</v>
      </c>
      <c r="C86" s="17" t="s">
        <v>800</v>
      </c>
      <c r="D86" s="8" t="s">
        <v>980</v>
      </c>
      <c r="E86" s="18" t="s">
        <v>42</v>
      </c>
      <c r="F86" s="18" t="s">
        <v>178</v>
      </c>
      <c r="G86" s="18">
        <v>56</v>
      </c>
      <c r="H86" s="19">
        <v>43140</v>
      </c>
      <c r="I86" s="20">
        <f t="shared" si="3"/>
        <v>43150</v>
      </c>
      <c r="J86" s="21">
        <v>1</v>
      </c>
      <c r="K86" s="21"/>
      <c r="L86" s="21"/>
      <c r="M86" s="21"/>
      <c r="N86" s="26"/>
      <c r="O86" s="21"/>
      <c r="P86" s="23">
        <f t="shared" si="4"/>
        <v>43144</v>
      </c>
      <c r="Q86" s="21"/>
      <c r="R86" s="22"/>
      <c r="S86" s="23" t="str">
        <f t="shared" si="5"/>
        <v>-</v>
      </c>
      <c r="T86" s="21"/>
      <c r="U86" s="22"/>
      <c r="V86" s="18"/>
      <c r="W86" s="21"/>
      <c r="X86" s="23"/>
      <c r="Y86" s="21"/>
      <c r="Z86" s="23"/>
      <c r="AA86" s="24"/>
    </row>
    <row r="87" spans="1:27" x14ac:dyDescent="0.25">
      <c r="A87" s="16">
        <v>85</v>
      </c>
      <c r="B87" s="17" t="s">
        <v>680</v>
      </c>
      <c r="C87" s="17" t="s">
        <v>755</v>
      </c>
      <c r="D87" s="8" t="s">
        <v>980</v>
      </c>
      <c r="E87" s="18" t="s">
        <v>42</v>
      </c>
      <c r="F87" s="18" t="s">
        <v>190</v>
      </c>
      <c r="G87" s="18">
        <v>59</v>
      </c>
      <c r="H87" s="19">
        <v>43140</v>
      </c>
      <c r="I87" s="20">
        <f t="shared" si="3"/>
        <v>43150</v>
      </c>
      <c r="J87" s="21">
        <v>1</v>
      </c>
      <c r="K87" s="21"/>
      <c r="L87" s="21"/>
      <c r="M87" s="21"/>
      <c r="N87" s="26"/>
      <c r="O87" s="21"/>
      <c r="P87" s="23">
        <f t="shared" si="4"/>
        <v>43144</v>
      </c>
      <c r="Q87" s="21"/>
      <c r="R87" s="22"/>
      <c r="S87" s="23" t="str">
        <f t="shared" si="5"/>
        <v>-</v>
      </c>
      <c r="T87" s="21"/>
      <c r="U87" s="22"/>
      <c r="V87" s="18"/>
      <c r="W87" s="21"/>
      <c r="X87" s="23"/>
      <c r="Y87" s="21"/>
      <c r="Z87" s="23"/>
      <c r="AA87" s="24"/>
    </row>
    <row r="88" spans="1:27" x14ac:dyDescent="0.25">
      <c r="A88" s="16">
        <v>86</v>
      </c>
      <c r="B88" s="17" t="s">
        <v>49</v>
      </c>
      <c r="C88" s="17" t="s">
        <v>801</v>
      </c>
      <c r="D88" s="8" t="s">
        <v>980</v>
      </c>
      <c r="E88" s="18" t="s">
        <v>42</v>
      </c>
      <c r="F88" s="18" t="s">
        <v>190</v>
      </c>
      <c r="G88" s="18">
        <v>59</v>
      </c>
      <c r="H88" s="19">
        <v>43140</v>
      </c>
      <c r="I88" s="20">
        <f t="shared" si="3"/>
        <v>43150</v>
      </c>
      <c r="J88" s="21">
        <v>1</v>
      </c>
      <c r="K88" s="21"/>
      <c r="L88" s="21"/>
      <c r="M88" s="21"/>
      <c r="N88" s="26"/>
      <c r="O88" s="21"/>
      <c r="P88" s="23">
        <f t="shared" si="4"/>
        <v>43144</v>
      </c>
      <c r="Q88" s="21"/>
      <c r="R88" s="22"/>
      <c r="S88" s="23" t="str">
        <f t="shared" si="5"/>
        <v>-</v>
      </c>
      <c r="T88" s="21"/>
      <c r="U88" s="22"/>
      <c r="V88" s="18"/>
      <c r="W88" s="21"/>
      <c r="X88" s="23"/>
      <c r="Y88" s="21"/>
      <c r="Z88" s="23"/>
      <c r="AA88" s="24"/>
    </row>
    <row r="89" spans="1:27" x14ac:dyDescent="0.25">
      <c r="A89" s="16">
        <v>87</v>
      </c>
      <c r="B89" s="17" t="s">
        <v>802</v>
      </c>
      <c r="C89" s="17" t="s">
        <v>803</v>
      </c>
      <c r="D89" s="8" t="s">
        <v>980</v>
      </c>
      <c r="E89" s="18" t="s">
        <v>42</v>
      </c>
      <c r="F89" s="18" t="s">
        <v>190</v>
      </c>
      <c r="G89" s="18">
        <v>59</v>
      </c>
      <c r="H89" s="19">
        <v>43140</v>
      </c>
      <c r="I89" s="20">
        <f t="shared" si="3"/>
        <v>43150</v>
      </c>
      <c r="J89" s="21">
        <v>1</v>
      </c>
      <c r="K89" s="21"/>
      <c r="L89" s="21"/>
      <c r="M89" s="21"/>
      <c r="N89" s="26"/>
      <c r="O89" s="21"/>
      <c r="P89" s="23">
        <f t="shared" si="4"/>
        <v>43144</v>
      </c>
      <c r="Q89" s="21"/>
      <c r="R89" s="22"/>
      <c r="S89" s="23" t="str">
        <f t="shared" si="5"/>
        <v>-</v>
      </c>
      <c r="T89" s="21"/>
      <c r="U89" s="22"/>
      <c r="V89" s="18"/>
      <c r="W89" s="21"/>
      <c r="X89" s="23"/>
      <c r="Y89" s="21"/>
      <c r="Z89" s="23"/>
      <c r="AA89" s="24"/>
    </row>
    <row r="90" spans="1:27" x14ac:dyDescent="0.25">
      <c r="A90" s="16">
        <v>88</v>
      </c>
      <c r="B90" s="17" t="s">
        <v>109</v>
      </c>
      <c r="C90" s="17" t="s">
        <v>804</v>
      </c>
      <c r="D90" s="8" t="s">
        <v>980</v>
      </c>
      <c r="E90" s="18" t="s">
        <v>42</v>
      </c>
      <c r="F90" s="18" t="s">
        <v>204</v>
      </c>
      <c r="G90" s="18">
        <v>64</v>
      </c>
      <c r="H90" s="19">
        <v>43140</v>
      </c>
      <c r="I90" s="20">
        <f t="shared" si="3"/>
        <v>43150</v>
      </c>
      <c r="J90" s="21">
        <v>1</v>
      </c>
      <c r="K90" s="21"/>
      <c r="L90" s="21"/>
      <c r="M90" s="21"/>
      <c r="N90" s="26"/>
      <c r="O90" s="21"/>
      <c r="P90" s="23">
        <f t="shared" si="4"/>
        <v>43144</v>
      </c>
      <c r="Q90" s="21"/>
      <c r="R90" s="22"/>
      <c r="S90" s="23" t="str">
        <f t="shared" si="5"/>
        <v>-</v>
      </c>
      <c r="T90" s="21"/>
      <c r="U90" s="22"/>
      <c r="V90" s="18"/>
      <c r="W90" s="21"/>
      <c r="X90" s="23"/>
      <c r="Y90" s="21"/>
      <c r="Z90" s="23"/>
      <c r="AA90" s="24"/>
    </row>
    <row r="91" spans="1:27" x14ac:dyDescent="0.25">
      <c r="A91" s="16">
        <v>89</v>
      </c>
      <c r="B91" s="17" t="s">
        <v>210</v>
      </c>
      <c r="C91" s="17" t="s">
        <v>805</v>
      </c>
      <c r="D91" s="8" t="s">
        <v>980</v>
      </c>
      <c r="E91" s="18" t="s">
        <v>42</v>
      </c>
      <c r="F91" s="18" t="s">
        <v>204</v>
      </c>
      <c r="G91" s="18">
        <v>64</v>
      </c>
      <c r="H91" s="19">
        <v>43140</v>
      </c>
      <c r="I91" s="20">
        <f t="shared" si="3"/>
        <v>43150</v>
      </c>
      <c r="J91" s="21">
        <v>1</v>
      </c>
      <c r="K91" s="21"/>
      <c r="L91" s="21"/>
      <c r="M91" s="21"/>
      <c r="N91" s="26"/>
      <c r="O91" s="21"/>
      <c r="P91" s="23">
        <f t="shared" si="4"/>
        <v>43144</v>
      </c>
      <c r="Q91" s="21"/>
      <c r="R91" s="22"/>
      <c r="S91" s="23" t="str">
        <f t="shared" si="5"/>
        <v>-</v>
      </c>
      <c r="T91" s="21"/>
      <c r="U91" s="22"/>
      <c r="V91" s="18"/>
      <c r="W91" s="21"/>
      <c r="X91" s="23"/>
      <c r="Y91" s="21"/>
      <c r="Z91" s="23"/>
      <c r="AA91" s="24"/>
    </row>
    <row r="92" spans="1:27" x14ac:dyDescent="0.25">
      <c r="A92" s="16">
        <v>90</v>
      </c>
      <c r="B92" s="17" t="s">
        <v>210</v>
      </c>
      <c r="C92" s="17" t="s">
        <v>806</v>
      </c>
      <c r="D92" s="8" t="s">
        <v>980</v>
      </c>
      <c r="E92" s="18" t="s">
        <v>42</v>
      </c>
      <c r="F92" s="18" t="s">
        <v>204</v>
      </c>
      <c r="G92" s="18">
        <v>64</v>
      </c>
      <c r="H92" s="19">
        <v>43140</v>
      </c>
      <c r="I92" s="20">
        <f t="shared" si="3"/>
        <v>43150</v>
      </c>
      <c r="J92" s="21">
        <v>1</v>
      </c>
      <c r="K92" s="21"/>
      <c r="L92" s="21"/>
      <c r="M92" s="21"/>
      <c r="N92" s="26"/>
      <c r="O92" s="21"/>
      <c r="P92" s="23">
        <f t="shared" si="4"/>
        <v>43144</v>
      </c>
      <c r="Q92" s="21"/>
      <c r="R92" s="22"/>
      <c r="S92" s="23" t="str">
        <f t="shared" si="5"/>
        <v>-</v>
      </c>
      <c r="T92" s="21"/>
      <c r="U92" s="22"/>
      <c r="V92" s="18"/>
      <c r="W92" s="21"/>
      <c r="X92" s="23"/>
      <c r="Y92" s="21"/>
      <c r="Z92" s="23"/>
      <c r="AA92" s="24"/>
    </row>
    <row r="93" spans="1:27" x14ac:dyDescent="0.25">
      <c r="A93" s="16">
        <v>91</v>
      </c>
      <c r="B93" s="17" t="s">
        <v>210</v>
      </c>
      <c r="C93" s="17" t="s">
        <v>807</v>
      </c>
      <c r="D93" s="8" t="s">
        <v>980</v>
      </c>
      <c r="E93" s="18" t="s">
        <v>42</v>
      </c>
      <c r="F93" s="18" t="s">
        <v>204</v>
      </c>
      <c r="G93" s="18">
        <v>64</v>
      </c>
      <c r="H93" s="19">
        <v>43140</v>
      </c>
      <c r="I93" s="20">
        <f t="shared" si="3"/>
        <v>43150</v>
      </c>
      <c r="J93" s="21">
        <v>1</v>
      </c>
      <c r="K93" s="21"/>
      <c r="L93" s="21"/>
      <c r="M93" s="21"/>
      <c r="N93" s="26"/>
      <c r="O93" s="21"/>
      <c r="P93" s="23">
        <f t="shared" si="4"/>
        <v>43144</v>
      </c>
      <c r="Q93" s="21"/>
      <c r="R93" s="22"/>
      <c r="S93" s="23" t="str">
        <f t="shared" si="5"/>
        <v>-</v>
      </c>
      <c r="T93" s="21"/>
      <c r="U93" s="22"/>
      <c r="V93" s="18"/>
      <c r="W93" s="21"/>
      <c r="X93" s="23"/>
      <c r="Y93" s="21"/>
      <c r="Z93" s="23"/>
      <c r="AA93" s="24"/>
    </row>
    <row r="94" spans="1:27" x14ac:dyDescent="0.25">
      <c r="A94" s="16">
        <v>92</v>
      </c>
      <c r="B94" s="17" t="s">
        <v>210</v>
      </c>
      <c r="C94" s="17" t="s">
        <v>808</v>
      </c>
      <c r="D94" s="8" t="s">
        <v>980</v>
      </c>
      <c r="E94" s="18" t="s">
        <v>42</v>
      </c>
      <c r="F94" s="18" t="s">
        <v>204</v>
      </c>
      <c r="G94" s="18">
        <v>64</v>
      </c>
      <c r="H94" s="19">
        <v>43140</v>
      </c>
      <c r="I94" s="20">
        <f t="shared" si="3"/>
        <v>43150</v>
      </c>
      <c r="J94" s="21">
        <v>1</v>
      </c>
      <c r="K94" s="21"/>
      <c r="L94" s="21"/>
      <c r="M94" s="21"/>
      <c r="N94" s="26"/>
      <c r="O94" s="21"/>
      <c r="P94" s="23">
        <f t="shared" si="4"/>
        <v>43144</v>
      </c>
      <c r="Q94" s="21"/>
      <c r="R94" s="22"/>
      <c r="S94" s="23" t="str">
        <f t="shared" si="5"/>
        <v>-</v>
      </c>
      <c r="T94" s="21"/>
      <c r="U94" s="22"/>
      <c r="V94" s="18"/>
      <c r="W94" s="21"/>
      <c r="X94" s="23"/>
      <c r="Y94" s="21"/>
      <c r="Z94" s="23"/>
      <c r="AA94" s="24"/>
    </row>
    <row r="95" spans="1:27" x14ac:dyDescent="0.25">
      <c r="A95" s="16">
        <v>93</v>
      </c>
      <c r="B95" s="17" t="s">
        <v>212</v>
      </c>
      <c r="C95" s="17" t="s">
        <v>809</v>
      </c>
      <c r="D95" s="8" t="s">
        <v>980</v>
      </c>
      <c r="E95" s="18" t="s">
        <v>42</v>
      </c>
      <c r="F95" s="18" t="s">
        <v>204</v>
      </c>
      <c r="G95" s="18">
        <v>64</v>
      </c>
      <c r="H95" s="19">
        <v>43140</v>
      </c>
      <c r="I95" s="20">
        <f t="shared" si="3"/>
        <v>43150</v>
      </c>
      <c r="J95" s="21">
        <v>1</v>
      </c>
      <c r="K95" s="21"/>
      <c r="L95" s="21"/>
      <c r="M95" s="21"/>
      <c r="N95" s="26"/>
      <c r="O95" s="21"/>
      <c r="P95" s="23">
        <f t="shared" si="4"/>
        <v>43144</v>
      </c>
      <c r="Q95" s="21"/>
      <c r="R95" s="22"/>
      <c r="S95" s="23" t="str">
        <f t="shared" si="5"/>
        <v>-</v>
      </c>
      <c r="T95" s="21"/>
      <c r="U95" s="22"/>
      <c r="V95" s="18"/>
      <c r="W95" s="21"/>
      <c r="X95" s="23"/>
      <c r="Y95" s="21"/>
      <c r="Z95" s="23"/>
      <c r="AA95" s="24"/>
    </row>
    <row r="96" spans="1:27" x14ac:dyDescent="0.25">
      <c r="A96" s="16">
        <v>94</v>
      </c>
      <c r="B96" s="17" t="s">
        <v>810</v>
      </c>
      <c r="C96" s="17" t="s">
        <v>811</v>
      </c>
      <c r="D96" s="8" t="s">
        <v>980</v>
      </c>
      <c r="E96" s="18" t="s">
        <v>42</v>
      </c>
      <c r="F96" s="18" t="s">
        <v>222</v>
      </c>
      <c r="G96" s="18">
        <v>70</v>
      </c>
      <c r="H96" s="19">
        <v>43140</v>
      </c>
      <c r="I96" s="20">
        <f t="shared" si="3"/>
        <v>43150</v>
      </c>
      <c r="J96" s="21">
        <v>1</v>
      </c>
      <c r="K96" s="21"/>
      <c r="L96" s="21"/>
      <c r="M96" s="21"/>
      <c r="N96" s="26"/>
      <c r="O96" s="21"/>
      <c r="P96" s="23">
        <f t="shared" si="4"/>
        <v>43144</v>
      </c>
      <c r="Q96" s="21"/>
      <c r="R96" s="22"/>
      <c r="S96" s="23" t="str">
        <f t="shared" si="5"/>
        <v>-</v>
      </c>
      <c r="T96" s="21"/>
      <c r="U96" s="22"/>
      <c r="V96" s="18"/>
      <c r="W96" s="21"/>
      <c r="X96" s="23"/>
      <c r="Y96" s="21"/>
      <c r="Z96" s="23"/>
      <c r="AA96" s="24"/>
    </row>
    <row r="97" spans="1:27" x14ac:dyDescent="0.25">
      <c r="A97" s="16">
        <v>95</v>
      </c>
      <c r="B97" s="17" t="s">
        <v>232</v>
      </c>
      <c r="C97" s="17" t="s">
        <v>812</v>
      </c>
      <c r="D97" s="8" t="s">
        <v>980</v>
      </c>
      <c r="E97" s="18" t="s">
        <v>55</v>
      </c>
      <c r="F97" s="18" t="s">
        <v>231</v>
      </c>
      <c r="G97" s="18">
        <v>41</v>
      </c>
      <c r="H97" s="19">
        <v>43140</v>
      </c>
      <c r="I97" s="20">
        <f t="shared" si="3"/>
        <v>43150</v>
      </c>
      <c r="J97" s="21">
        <v>1</v>
      </c>
      <c r="K97" s="21"/>
      <c r="L97" s="21"/>
      <c r="M97" s="21"/>
      <c r="N97" s="26"/>
      <c r="O97" s="21"/>
      <c r="P97" s="23">
        <f t="shared" si="4"/>
        <v>43144</v>
      </c>
      <c r="Q97" s="21"/>
      <c r="R97" s="22"/>
      <c r="S97" s="23" t="str">
        <f t="shared" si="5"/>
        <v>-</v>
      </c>
      <c r="T97" s="21"/>
      <c r="U97" s="22"/>
      <c r="V97" s="18"/>
      <c r="W97" s="21"/>
      <c r="X97" s="23"/>
      <c r="Y97" s="21"/>
      <c r="Z97" s="23"/>
      <c r="AA97" s="24"/>
    </row>
    <row r="98" spans="1:27" x14ac:dyDescent="0.25">
      <c r="A98" s="16">
        <v>96</v>
      </c>
      <c r="B98" s="17" t="s">
        <v>813</v>
      </c>
      <c r="C98" s="17" t="s">
        <v>814</v>
      </c>
      <c r="D98" s="8" t="s">
        <v>980</v>
      </c>
      <c r="E98" s="18" t="s">
        <v>55</v>
      </c>
      <c r="F98" s="18" t="s">
        <v>236</v>
      </c>
      <c r="G98" s="18">
        <v>44</v>
      </c>
      <c r="H98" s="19">
        <v>43140</v>
      </c>
      <c r="I98" s="20">
        <f t="shared" si="3"/>
        <v>43150</v>
      </c>
      <c r="J98" s="21">
        <v>1</v>
      </c>
      <c r="K98" s="21"/>
      <c r="L98" s="21"/>
      <c r="M98" s="21"/>
      <c r="N98" s="26"/>
      <c r="O98" s="21"/>
      <c r="P98" s="23">
        <f t="shared" si="4"/>
        <v>43144</v>
      </c>
      <c r="Q98" s="21"/>
      <c r="R98" s="22"/>
      <c r="S98" s="23" t="str">
        <f t="shared" si="5"/>
        <v>-</v>
      </c>
      <c r="T98" s="21"/>
      <c r="U98" s="22"/>
      <c r="V98" s="18"/>
      <c r="W98" s="21"/>
      <c r="X98" s="23"/>
      <c r="Y98" s="21"/>
      <c r="Z98" s="23"/>
      <c r="AA98" s="24"/>
    </row>
    <row r="99" spans="1:27" x14ac:dyDescent="0.25">
      <c r="A99" s="16">
        <v>97</v>
      </c>
      <c r="B99" s="17" t="s">
        <v>815</v>
      </c>
      <c r="C99" s="17" t="s">
        <v>816</v>
      </c>
      <c r="D99" s="8" t="s">
        <v>980</v>
      </c>
      <c r="E99" s="18" t="s">
        <v>55</v>
      </c>
      <c r="F99" s="18" t="s">
        <v>236</v>
      </c>
      <c r="G99" s="18">
        <v>44</v>
      </c>
      <c r="H99" s="19">
        <v>43140</v>
      </c>
      <c r="I99" s="20">
        <f t="shared" si="3"/>
        <v>43150</v>
      </c>
      <c r="J99" s="21">
        <v>1</v>
      </c>
      <c r="K99" s="21"/>
      <c r="L99" s="21"/>
      <c r="M99" s="21"/>
      <c r="N99" s="26"/>
      <c r="O99" s="21"/>
      <c r="P99" s="23">
        <f t="shared" si="4"/>
        <v>43144</v>
      </c>
      <c r="Q99" s="21"/>
      <c r="R99" s="22"/>
      <c r="S99" s="23" t="str">
        <f t="shared" si="5"/>
        <v>-</v>
      </c>
      <c r="T99" s="21"/>
      <c r="U99" s="22"/>
      <c r="V99" s="18"/>
      <c r="W99" s="21"/>
      <c r="X99" s="23"/>
      <c r="Y99" s="21"/>
      <c r="Z99" s="23"/>
      <c r="AA99" s="24"/>
    </row>
    <row r="100" spans="1:27" x14ac:dyDescent="0.25">
      <c r="A100" s="16">
        <v>98</v>
      </c>
      <c r="B100" s="17" t="s">
        <v>554</v>
      </c>
      <c r="C100" s="17" t="s">
        <v>817</v>
      </c>
      <c r="D100" s="8" t="s">
        <v>980</v>
      </c>
      <c r="E100" s="18" t="s">
        <v>55</v>
      </c>
      <c r="F100" s="18" t="s">
        <v>241</v>
      </c>
      <c r="G100" s="18">
        <v>46</v>
      </c>
      <c r="H100" s="19">
        <v>43140</v>
      </c>
      <c r="I100" s="20">
        <f t="shared" si="3"/>
        <v>43150</v>
      </c>
      <c r="J100" s="21">
        <v>1</v>
      </c>
      <c r="K100" s="21"/>
      <c r="L100" s="21"/>
      <c r="M100" s="21"/>
      <c r="N100" s="26"/>
      <c r="O100" s="21"/>
      <c r="P100" s="23">
        <f t="shared" si="4"/>
        <v>43144</v>
      </c>
      <c r="Q100" s="21"/>
      <c r="R100" s="22"/>
      <c r="S100" s="23" t="str">
        <f t="shared" si="5"/>
        <v>-</v>
      </c>
      <c r="T100" s="21"/>
      <c r="U100" s="22"/>
      <c r="V100" s="18"/>
      <c r="W100" s="21"/>
      <c r="X100" s="23"/>
      <c r="Y100" s="21"/>
      <c r="Z100" s="23"/>
      <c r="AA100" s="24"/>
    </row>
    <row r="101" spans="1:27" x14ac:dyDescent="0.25">
      <c r="A101" s="16">
        <v>99</v>
      </c>
      <c r="B101" s="17" t="s">
        <v>818</v>
      </c>
      <c r="C101" s="17" t="s">
        <v>819</v>
      </c>
      <c r="D101" s="8" t="s">
        <v>980</v>
      </c>
      <c r="E101" s="18" t="s">
        <v>55</v>
      </c>
      <c r="F101" s="18" t="s">
        <v>250</v>
      </c>
      <c r="G101" s="18">
        <v>52</v>
      </c>
      <c r="H101" s="19">
        <v>43140</v>
      </c>
      <c r="I101" s="20">
        <f t="shared" si="3"/>
        <v>43150</v>
      </c>
      <c r="J101" s="21">
        <v>1</v>
      </c>
      <c r="K101" s="21"/>
      <c r="L101" s="21"/>
      <c r="M101" s="21"/>
      <c r="N101" s="26"/>
      <c r="O101" s="21"/>
      <c r="P101" s="23">
        <f t="shared" si="4"/>
        <v>43144</v>
      </c>
      <c r="Q101" s="21"/>
      <c r="R101" s="22"/>
      <c r="S101" s="23" t="str">
        <f t="shared" si="5"/>
        <v>-</v>
      </c>
      <c r="T101" s="21"/>
      <c r="U101" s="22"/>
      <c r="V101" s="18"/>
      <c r="W101" s="21"/>
      <c r="X101" s="23"/>
      <c r="Y101" s="21"/>
      <c r="Z101" s="23"/>
      <c r="AA101" s="24"/>
    </row>
    <row r="102" spans="1:27" x14ac:dyDescent="0.25">
      <c r="A102" s="16">
        <v>100</v>
      </c>
      <c r="B102" s="17" t="s">
        <v>820</v>
      </c>
      <c r="C102" s="17" t="s">
        <v>821</v>
      </c>
      <c r="D102" s="8" t="s">
        <v>980</v>
      </c>
      <c r="E102" s="18" t="s">
        <v>55</v>
      </c>
      <c r="F102" s="18" t="s">
        <v>250</v>
      </c>
      <c r="G102" s="18">
        <v>52</v>
      </c>
      <c r="H102" s="19">
        <v>43140</v>
      </c>
      <c r="I102" s="20">
        <f t="shared" si="3"/>
        <v>43150</v>
      </c>
      <c r="J102" s="21">
        <v>1</v>
      </c>
      <c r="K102" s="21"/>
      <c r="L102" s="21"/>
      <c r="M102" s="21"/>
      <c r="N102" s="26"/>
      <c r="O102" s="21"/>
      <c r="P102" s="23">
        <f t="shared" si="4"/>
        <v>43144</v>
      </c>
      <c r="Q102" s="21"/>
      <c r="R102" s="22"/>
      <c r="S102" s="23" t="str">
        <f t="shared" si="5"/>
        <v>-</v>
      </c>
      <c r="T102" s="21"/>
      <c r="U102" s="22"/>
      <c r="V102" s="18"/>
      <c r="W102" s="21"/>
      <c r="X102" s="23"/>
      <c r="Y102" s="21"/>
      <c r="Z102" s="23"/>
      <c r="AA102" s="24"/>
    </row>
    <row r="103" spans="1:27" x14ac:dyDescent="0.25">
      <c r="A103" s="16">
        <v>101</v>
      </c>
      <c r="B103" s="17" t="s">
        <v>248</v>
      </c>
      <c r="C103" s="17" t="s">
        <v>822</v>
      </c>
      <c r="D103" s="8" t="s">
        <v>980</v>
      </c>
      <c r="E103" s="18" t="s">
        <v>55</v>
      </c>
      <c r="F103" s="18" t="s">
        <v>250</v>
      </c>
      <c r="G103" s="18">
        <v>52</v>
      </c>
      <c r="H103" s="19">
        <v>43140</v>
      </c>
      <c r="I103" s="20">
        <f t="shared" si="3"/>
        <v>43150</v>
      </c>
      <c r="J103" s="21">
        <v>1</v>
      </c>
      <c r="K103" s="21"/>
      <c r="L103" s="21"/>
      <c r="M103" s="21"/>
      <c r="N103" s="26"/>
      <c r="O103" s="21"/>
      <c r="P103" s="23">
        <f t="shared" si="4"/>
        <v>43144</v>
      </c>
      <c r="Q103" s="21"/>
      <c r="R103" s="22"/>
      <c r="S103" s="23" t="str">
        <f t="shared" si="5"/>
        <v>-</v>
      </c>
      <c r="T103" s="21"/>
      <c r="U103" s="22"/>
      <c r="V103" s="18"/>
      <c r="W103" s="21"/>
      <c r="X103" s="23"/>
      <c r="Y103" s="21"/>
      <c r="Z103" s="23"/>
      <c r="AA103" s="24"/>
    </row>
    <row r="104" spans="1:27" x14ac:dyDescent="0.25">
      <c r="A104" s="16">
        <v>102</v>
      </c>
      <c r="B104" s="17" t="s">
        <v>287</v>
      </c>
      <c r="C104" s="17" t="s">
        <v>823</v>
      </c>
      <c r="D104" s="8" t="s">
        <v>980</v>
      </c>
      <c r="E104" s="18" t="s">
        <v>55</v>
      </c>
      <c r="F104" s="18" t="s">
        <v>253</v>
      </c>
      <c r="G104" s="18">
        <v>62</v>
      </c>
      <c r="H104" s="19">
        <v>43140</v>
      </c>
      <c r="I104" s="20">
        <f t="shared" si="3"/>
        <v>43150</v>
      </c>
      <c r="J104" s="21">
        <v>1</v>
      </c>
      <c r="K104" s="21"/>
      <c r="L104" s="21"/>
      <c r="M104" s="21"/>
      <c r="N104" s="26"/>
      <c r="O104" s="21"/>
      <c r="P104" s="23">
        <f t="shared" si="4"/>
        <v>43144</v>
      </c>
      <c r="Q104" s="21"/>
      <c r="R104" s="22"/>
      <c r="S104" s="23" t="str">
        <f t="shared" si="5"/>
        <v>-</v>
      </c>
      <c r="T104" s="21"/>
      <c r="U104" s="22"/>
      <c r="V104" s="18"/>
      <c r="W104" s="21"/>
      <c r="X104" s="23"/>
      <c r="Y104" s="21"/>
      <c r="Z104" s="23"/>
      <c r="AA104" s="24"/>
    </row>
    <row r="105" spans="1:27" x14ac:dyDescent="0.25">
      <c r="A105" s="16">
        <v>103</v>
      </c>
      <c r="B105" s="17" t="s">
        <v>824</v>
      </c>
      <c r="C105" s="17" t="s">
        <v>825</v>
      </c>
      <c r="D105" s="8" t="s">
        <v>980</v>
      </c>
      <c r="E105" s="18" t="s">
        <v>55</v>
      </c>
      <c r="F105" s="18" t="s">
        <v>258</v>
      </c>
      <c r="G105" s="18">
        <v>66</v>
      </c>
      <c r="H105" s="19">
        <v>43140</v>
      </c>
      <c r="I105" s="20">
        <f t="shared" si="3"/>
        <v>43150</v>
      </c>
      <c r="J105" s="21">
        <v>1</v>
      </c>
      <c r="K105" s="21"/>
      <c r="L105" s="21"/>
      <c r="M105" s="21"/>
      <c r="N105" s="26"/>
      <c r="O105" s="21"/>
      <c r="P105" s="23">
        <f t="shared" si="4"/>
        <v>43144</v>
      </c>
      <c r="Q105" s="21"/>
      <c r="R105" s="22"/>
      <c r="S105" s="23" t="str">
        <f t="shared" si="5"/>
        <v>-</v>
      </c>
      <c r="T105" s="21"/>
      <c r="U105" s="22"/>
      <c r="V105" s="18"/>
      <c r="W105" s="21"/>
      <c r="X105" s="23"/>
      <c r="Y105" s="21"/>
      <c r="Z105" s="23"/>
      <c r="AA105" s="24"/>
    </row>
    <row r="106" spans="1:27" x14ac:dyDescent="0.25">
      <c r="A106" s="16">
        <v>104</v>
      </c>
      <c r="B106" s="17" t="s">
        <v>563</v>
      </c>
      <c r="C106" s="17" t="s">
        <v>826</v>
      </c>
      <c r="D106" s="8" t="s">
        <v>980</v>
      </c>
      <c r="E106" s="18" t="s">
        <v>55</v>
      </c>
      <c r="F106" s="18" t="s">
        <v>267</v>
      </c>
      <c r="G106" s="18">
        <v>68</v>
      </c>
      <c r="H106" s="19">
        <v>43140</v>
      </c>
      <c r="I106" s="20">
        <f t="shared" si="3"/>
        <v>43150</v>
      </c>
      <c r="J106" s="21">
        <v>1</v>
      </c>
      <c r="K106" s="21"/>
      <c r="L106" s="21"/>
      <c r="M106" s="21"/>
      <c r="N106" s="26"/>
      <c r="O106" s="21"/>
      <c r="P106" s="23">
        <f t="shared" si="4"/>
        <v>43144</v>
      </c>
      <c r="Q106" s="21"/>
      <c r="R106" s="22"/>
      <c r="S106" s="23" t="str">
        <f t="shared" si="5"/>
        <v>-</v>
      </c>
      <c r="T106" s="21"/>
      <c r="U106" s="22"/>
      <c r="V106" s="18"/>
      <c r="W106" s="21"/>
      <c r="X106" s="23"/>
      <c r="Y106" s="21"/>
      <c r="Z106" s="23"/>
      <c r="AA106" s="24"/>
    </row>
    <row r="107" spans="1:27" x14ac:dyDescent="0.25">
      <c r="A107" s="16">
        <v>105</v>
      </c>
      <c r="B107" s="17" t="s">
        <v>827</v>
      </c>
      <c r="C107" s="17" t="s">
        <v>828</v>
      </c>
      <c r="D107" s="8" t="s">
        <v>980</v>
      </c>
      <c r="E107" s="18" t="s">
        <v>55</v>
      </c>
      <c r="F107" s="18" t="s">
        <v>274</v>
      </c>
      <c r="G107" s="18">
        <v>69</v>
      </c>
      <c r="H107" s="19">
        <v>43140</v>
      </c>
      <c r="I107" s="20">
        <f t="shared" si="3"/>
        <v>43150</v>
      </c>
      <c r="J107" s="21">
        <v>1</v>
      </c>
      <c r="K107" s="21"/>
      <c r="L107" s="21"/>
      <c r="M107" s="21"/>
      <c r="N107" s="26"/>
      <c r="O107" s="21"/>
      <c r="P107" s="23">
        <f t="shared" si="4"/>
        <v>43144</v>
      </c>
      <c r="Q107" s="21"/>
      <c r="R107" s="22"/>
      <c r="S107" s="23" t="str">
        <f t="shared" si="5"/>
        <v>-</v>
      </c>
      <c r="T107" s="21"/>
      <c r="U107" s="22"/>
      <c r="V107" s="18"/>
      <c r="W107" s="21"/>
      <c r="X107" s="23"/>
      <c r="Y107" s="21"/>
      <c r="Z107" s="23"/>
      <c r="AA107" s="24"/>
    </row>
    <row r="108" spans="1:27" x14ac:dyDescent="0.25">
      <c r="A108" s="16">
        <v>106</v>
      </c>
      <c r="B108" s="17" t="s">
        <v>829</v>
      </c>
      <c r="C108" s="17" t="s">
        <v>830</v>
      </c>
      <c r="D108" s="8" t="s">
        <v>980</v>
      </c>
      <c r="E108" s="18" t="s">
        <v>55</v>
      </c>
      <c r="F108" s="18" t="s">
        <v>274</v>
      </c>
      <c r="G108" s="18">
        <v>69</v>
      </c>
      <c r="H108" s="19">
        <v>43140</v>
      </c>
      <c r="I108" s="20">
        <f t="shared" si="3"/>
        <v>43150</v>
      </c>
      <c r="J108" s="21">
        <v>1</v>
      </c>
      <c r="K108" s="21"/>
      <c r="L108" s="21"/>
      <c r="M108" s="21"/>
      <c r="N108" s="26"/>
      <c r="O108" s="21"/>
      <c r="P108" s="23">
        <f t="shared" si="4"/>
        <v>43144</v>
      </c>
      <c r="Q108" s="21"/>
      <c r="R108" s="22"/>
      <c r="S108" s="23" t="str">
        <f t="shared" si="5"/>
        <v>-</v>
      </c>
      <c r="T108" s="21"/>
      <c r="U108" s="22"/>
      <c r="V108" s="18"/>
      <c r="W108" s="21"/>
      <c r="X108" s="23"/>
      <c r="Y108" s="21"/>
      <c r="Z108" s="23"/>
      <c r="AA108" s="24"/>
    </row>
    <row r="109" spans="1:27" x14ac:dyDescent="0.25">
      <c r="A109" s="16">
        <v>107</v>
      </c>
      <c r="B109" s="17" t="s">
        <v>831</v>
      </c>
      <c r="C109" s="17" t="s">
        <v>832</v>
      </c>
      <c r="D109" s="8" t="s">
        <v>980</v>
      </c>
      <c r="E109" s="18" t="s">
        <v>55</v>
      </c>
      <c r="F109" s="18" t="s">
        <v>274</v>
      </c>
      <c r="G109" s="18">
        <v>69</v>
      </c>
      <c r="H109" s="19">
        <v>43140</v>
      </c>
      <c r="I109" s="20">
        <f t="shared" si="3"/>
        <v>43150</v>
      </c>
      <c r="J109" s="21">
        <v>1</v>
      </c>
      <c r="K109" s="21"/>
      <c r="L109" s="21"/>
      <c r="M109" s="21"/>
      <c r="N109" s="26"/>
      <c r="O109" s="21"/>
      <c r="P109" s="23">
        <f t="shared" si="4"/>
        <v>43144</v>
      </c>
      <c r="Q109" s="21"/>
      <c r="R109" s="22"/>
      <c r="S109" s="23" t="str">
        <f t="shared" si="5"/>
        <v>-</v>
      </c>
      <c r="T109" s="21"/>
      <c r="U109" s="22"/>
      <c r="V109" s="18"/>
      <c r="W109" s="21"/>
      <c r="X109" s="23"/>
      <c r="Y109" s="21"/>
      <c r="Z109" s="23"/>
      <c r="AA109" s="24"/>
    </row>
    <row r="110" spans="1:27" x14ac:dyDescent="0.25">
      <c r="A110" s="16">
        <v>108</v>
      </c>
      <c r="B110" s="17" t="s">
        <v>833</v>
      </c>
      <c r="C110" s="17" t="s">
        <v>834</v>
      </c>
      <c r="D110" s="8" t="s">
        <v>980</v>
      </c>
      <c r="E110" s="18" t="s">
        <v>31</v>
      </c>
      <c r="F110" s="18" t="s">
        <v>279</v>
      </c>
      <c r="G110" s="18">
        <v>42</v>
      </c>
      <c r="H110" s="19">
        <v>43143</v>
      </c>
      <c r="I110" s="20">
        <f t="shared" si="3"/>
        <v>43153</v>
      </c>
      <c r="J110" s="21">
        <v>1</v>
      </c>
      <c r="K110" s="21"/>
      <c r="L110" s="21"/>
      <c r="M110" s="21"/>
      <c r="N110" s="26"/>
      <c r="O110" s="21"/>
      <c r="P110" s="23">
        <f t="shared" si="4"/>
        <v>43147</v>
      </c>
      <c r="Q110" s="21"/>
      <c r="R110" s="22"/>
      <c r="S110" s="23" t="str">
        <f t="shared" si="5"/>
        <v>-</v>
      </c>
      <c r="T110" s="21"/>
      <c r="U110" s="22"/>
      <c r="V110" s="18"/>
      <c r="W110" s="21"/>
      <c r="X110" s="23"/>
      <c r="Y110" s="21"/>
      <c r="Z110" s="23"/>
      <c r="AA110" s="24"/>
    </row>
    <row r="111" spans="1:27" x14ac:dyDescent="0.25">
      <c r="A111" s="16">
        <v>109</v>
      </c>
      <c r="B111" s="17" t="s">
        <v>835</v>
      </c>
      <c r="C111" s="17" t="s">
        <v>836</v>
      </c>
      <c r="D111" s="8" t="s">
        <v>980</v>
      </c>
      <c r="E111" s="18" t="s">
        <v>31</v>
      </c>
      <c r="F111" s="18" t="s">
        <v>334</v>
      </c>
      <c r="G111" s="18">
        <v>47</v>
      </c>
      <c r="H111" s="19">
        <v>43143</v>
      </c>
      <c r="I111" s="20">
        <f t="shared" si="3"/>
        <v>43153</v>
      </c>
      <c r="J111" s="21">
        <v>1</v>
      </c>
      <c r="K111" s="21"/>
      <c r="L111" s="21"/>
      <c r="M111" s="21"/>
      <c r="N111" s="26"/>
      <c r="O111" s="21"/>
      <c r="P111" s="23">
        <f t="shared" si="4"/>
        <v>43147</v>
      </c>
      <c r="Q111" s="21"/>
      <c r="R111" s="22"/>
      <c r="S111" s="23" t="str">
        <f t="shared" si="5"/>
        <v>-</v>
      </c>
      <c r="T111" s="21"/>
      <c r="U111" s="22"/>
      <c r="V111" s="18"/>
      <c r="W111" s="21"/>
      <c r="X111" s="23"/>
      <c r="Y111" s="21"/>
      <c r="Z111" s="23"/>
      <c r="AA111" s="24"/>
    </row>
    <row r="112" spans="1:27" x14ac:dyDescent="0.25">
      <c r="A112" s="16">
        <v>110</v>
      </c>
      <c r="B112" s="17" t="s">
        <v>765</v>
      </c>
      <c r="C112" s="17" t="s">
        <v>837</v>
      </c>
      <c r="D112" s="8" t="s">
        <v>980</v>
      </c>
      <c r="E112" s="18" t="s">
        <v>31</v>
      </c>
      <c r="F112" s="18" t="s">
        <v>334</v>
      </c>
      <c r="G112" s="18">
        <v>47</v>
      </c>
      <c r="H112" s="19">
        <v>43143</v>
      </c>
      <c r="I112" s="20">
        <f t="shared" si="3"/>
        <v>43153</v>
      </c>
      <c r="J112" s="21">
        <v>1</v>
      </c>
      <c r="K112" s="21"/>
      <c r="L112" s="21"/>
      <c r="M112" s="21"/>
      <c r="N112" s="26"/>
      <c r="O112" s="21"/>
      <c r="P112" s="23">
        <f t="shared" si="4"/>
        <v>43147</v>
      </c>
      <c r="Q112" s="21"/>
      <c r="R112" s="22"/>
      <c r="S112" s="23" t="str">
        <f t="shared" si="5"/>
        <v>-</v>
      </c>
      <c r="T112" s="21"/>
      <c r="U112" s="22"/>
      <c r="V112" s="18"/>
      <c r="W112" s="21"/>
      <c r="X112" s="23"/>
      <c r="Y112" s="21"/>
      <c r="Z112" s="23"/>
      <c r="AA112" s="24"/>
    </row>
    <row r="113" spans="1:27" x14ac:dyDescent="0.25">
      <c r="A113" s="16">
        <v>111</v>
      </c>
      <c r="B113" s="17" t="s">
        <v>444</v>
      </c>
      <c r="C113" s="17" t="s">
        <v>838</v>
      </c>
      <c r="D113" s="8" t="s">
        <v>980</v>
      </c>
      <c r="E113" s="18" t="s">
        <v>31</v>
      </c>
      <c r="F113" s="18" t="s">
        <v>305</v>
      </c>
      <c r="G113" s="18">
        <v>65</v>
      </c>
      <c r="H113" s="19">
        <v>43143</v>
      </c>
      <c r="I113" s="20">
        <f t="shared" si="3"/>
        <v>43153</v>
      </c>
      <c r="J113" s="21">
        <v>1</v>
      </c>
      <c r="K113" s="21"/>
      <c r="L113" s="21"/>
      <c r="M113" s="21"/>
      <c r="N113" s="26"/>
      <c r="O113" s="21"/>
      <c r="P113" s="23">
        <f t="shared" si="4"/>
        <v>43147</v>
      </c>
      <c r="Q113" s="21"/>
      <c r="R113" s="22"/>
      <c r="S113" s="23" t="str">
        <f t="shared" si="5"/>
        <v>-</v>
      </c>
      <c r="T113" s="21"/>
      <c r="U113" s="22"/>
      <c r="V113" s="18"/>
      <c r="W113" s="21"/>
      <c r="X113" s="23"/>
      <c r="Y113" s="21"/>
      <c r="Z113" s="23"/>
      <c r="AA113" s="24"/>
    </row>
    <row r="114" spans="1:27" x14ac:dyDescent="0.25">
      <c r="A114" s="16">
        <v>112</v>
      </c>
      <c r="B114" s="17" t="s">
        <v>603</v>
      </c>
      <c r="C114" s="17" t="s">
        <v>839</v>
      </c>
      <c r="D114" s="8" t="s">
        <v>980</v>
      </c>
      <c r="E114" s="18" t="s">
        <v>42</v>
      </c>
      <c r="F114" s="18" t="s">
        <v>285</v>
      </c>
      <c r="G114" s="18">
        <v>51</v>
      </c>
      <c r="H114" s="19">
        <v>43143</v>
      </c>
      <c r="I114" s="20">
        <f t="shared" si="3"/>
        <v>43153</v>
      </c>
      <c r="J114" s="21">
        <v>1</v>
      </c>
      <c r="K114" s="21"/>
      <c r="L114" s="21"/>
      <c r="M114" s="21"/>
      <c r="N114" s="26"/>
      <c r="O114" s="21"/>
      <c r="P114" s="23">
        <f t="shared" si="4"/>
        <v>43147</v>
      </c>
      <c r="Q114" s="21"/>
      <c r="R114" s="22"/>
      <c r="S114" s="23" t="str">
        <f t="shared" si="5"/>
        <v>-</v>
      </c>
      <c r="T114" s="21"/>
      <c r="U114" s="22"/>
      <c r="V114" s="18"/>
      <c r="W114" s="21"/>
      <c r="X114" s="23"/>
      <c r="Y114" s="21"/>
      <c r="Z114" s="23"/>
      <c r="AA114" s="24"/>
    </row>
    <row r="115" spans="1:27" x14ac:dyDescent="0.25">
      <c r="A115" s="16">
        <v>113</v>
      </c>
      <c r="B115" s="17" t="s">
        <v>164</v>
      </c>
      <c r="C115" s="17" t="s">
        <v>840</v>
      </c>
      <c r="D115" s="8" t="s">
        <v>980</v>
      </c>
      <c r="E115" s="18" t="s">
        <v>42</v>
      </c>
      <c r="F115" s="18" t="s">
        <v>166</v>
      </c>
      <c r="G115" s="18">
        <v>53</v>
      </c>
      <c r="H115" s="19">
        <v>43143</v>
      </c>
      <c r="I115" s="20">
        <f t="shared" si="3"/>
        <v>43153</v>
      </c>
      <c r="J115" s="21">
        <v>1</v>
      </c>
      <c r="K115" s="21"/>
      <c r="L115" s="21"/>
      <c r="M115" s="21"/>
      <c r="N115" s="26"/>
      <c r="O115" s="21"/>
      <c r="P115" s="23">
        <f t="shared" si="4"/>
        <v>43147</v>
      </c>
      <c r="Q115" s="21"/>
      <c r="R115" s="22"/>
      <c r="S115" s="23" t="str">
        <f t="shared" si="5"/>
        <v>-</v>
      </c>
      <c r="T115" s="21"/>
      <c r="U115" s="22"/>
      <c r="V115" s="18"/>
      <c r="W115" s="21"/>
      <c r="X115" s="23"/>
      <c r="Y115" s="21"/>
      <c r="Z115" s="23"/>
      <c r="AA115" s="24"/>
    </row>
    <row r="116" spans="1:27" x14ac:dyDescent="0.25">
      <c r="A116" s="16">
        <v>114</v>
      </c>
      <c r="B116" s="17" t="s">
        <v>746</v>
      </c>
      <c r="C116" s="17" t="s">
        <v>841</v>
      </c>
      <c r="D116" s="8" t="s">
        <v>980</v>
      </c>
      <c r="E116" s="18" t="s">
        <v>42</v>
      </c>
      <c r="F116" s="18" t="s">
        <v>175</v>
      </c>
      <c r="G116" s="18">
        <v>54</v>
      </c>
      <c r="H116" s="19">
        <v>43143</v>
      </c>
      <c r="I116" s="20">
        <f t="shared" si="3"/>
        <v>43153</v>
      </c>
      <c r="J116" s="21">
        <v>1</v>
      </c>
      <c r="K116" s="21"/>
      <c r="L116" s="21"/>
      <c r="M116" s="21"/>
      <c r="N116" s="26"/>
      <c r="O116" s="21"/>
      <c r="P116" s="23">
        <f t="shared" si="4"/>
        <v>43147</v>
      </c>
      <c r="Q116" s="21"/>
      <c r="R116" s="22"/>
      <c r="S116" s="23" t="str">
        <f t="shared" si="5"/>
        <v>-</v>
      </c>
      <c r="T116" s="21"/>
      <c r="U116" s="22"/>
      <c r="V116" s="18"/>
      <c r="W116" s="21"/>
      <c r="X116" s="23"/>
      <c r="Y116" s="21"/>
      <c r="Z116" s="23"/>
      <c r="AA116" s="24"/>
    </row>
    <row r="117" spans="1:27" x14ac:dyDescent="0.25">
      <c r="A117" s="16">
        <v>115</v>
      </c>
      <c r="B117" s="17" t="s">
        <v>49</v>
      </c>
      <c r="C117" s="17" t="s">
        <v>842</v>
      </c>
      <c r="D117" s="8" t="s">
        <v>980</v>
      </c>
      <c r="E117" s="18" t="s">
        <v>42</v>
      </c>
      <c r="F117" s="18" t="s">
        <v>190</v>
      </c>
      <c r="G117" s="18">
        <v>59</v>
      </c>
      <c r="H117" s="19">
        <v>43143</v>
      </c>
      <c r="I117" s="20">
        <f t="shared" si="3"/>
        <v>43153</v>
      </c>
      <c r="J117" s="21">
        <v>1</v>
      </c>
      <c r="K117" s="21"/>
      <c r="L117" s="21"/>
      <c r="M117" s="21"/>
      <c r="N117" s="26"/>
      <c r="O117" s="21"/>
      <c r="P117" s="23">
        <f t="shared" si="4"/>
        <v>43147</v>
      </c>
      <c r="Q117" s="21"/>
      <c r="R117" s="22"/>
      <c r="S117" s="23" t="str">
        <f t="shared" si="5"/>
        <v>-</v>
      </c>
      <c r="T117" s="21"/>
      <c r="U117" s="22"/>
      <c r="V117" s="18"/>
      <c r="W117" s="21"/>
      <c r="X117" s="23"/>
      <c r="Y117" s="21"/>
      <c r="Z117" s="23"/>
      <c r="AA117" s="24"/>
    </row>
    <row r="118" spans="1:27" x14ac:dyDescent="0.25">
      <c r="A118" s="16">
        <v>116</v>
      </c>
      <c r="B118" s="17" t="s">
        <v>843</v>
      </c>
      <c r="C118" s="17" t="s">
        <v>844</v>
      </c>
      <c r="D118" s="8" t="s">
        <v>980</v>
      </c>
      <c r="E118" s="18" t="s">
        <v>55</v>
      </c>
      <c r="F118" s="18" t="s">
        <v>267</v>
      </c>
      <c r="G118" s="18">
        <v>68</v>
      </c>
      <c r="H118" s="19">
        <v>43143</v>
      </c>
      <c r="I118" s="20">
        <f t="shared" si="3"/>
        <v>43153</v>
      </c>
      <c r="J118" s="21">
        <v>1</v>
      </c>
      <c r="K118" s="21"/>
      <c r="L118" s="21"/>
      <c r="M118" s="21"/>
      <c r="N118" s="26"/>
      <c r="O118" s="21"/>
      <c r="P118" s="23">
        <f t="shared" si="4"/>
        <v>43147</v>
      </c>
      <c r="Q118" s="21"/>
      <c r="R118" s="22"/>
      <c r="S118" s="23" t="str">
        <f t="shared" si="5"/>
        <v>-</v>
      </c>
      <c r="T118" s="21"/>
      <c r="U118" s="22"/>
      <c r="V118" s="18"/>
      <c r="W118" s="21"/>
      <c r="X118" s="23">
        <v>43151</v>
      </c>
      <c r="Y118" s="21"/>
      <c r="Z118" s="23"/>
      <c r="AA118" s="24"/>
    </row>
    <row r="119" spans="1:27" x14ac:dyDescent="0.25">
      <c r="A119" s="16">
        <v>117</v>
      </c>
      <c r="B119" s="17" t="s">
        <v>845</v>
      </c>
      <c r="C119" s="17" t="s">
        <v>846</v>
      </c>
      <c r="D119" s="8" t="s">
        <v>980</v>
      </c>
      <c r="E119" s="18" t="s">
        <v>55</v>
      </c>
      <c r="F119" s="18" t="s">
        <v>267</v>
      </c>
      <c r="G119" s="18">
        <v>68</v>
      </c>
      <c r="H119" s="19">
        <v>43143</v>
      </c>
      <c r="I119" s="20">
        <f t="shared" si="3"/>
        <v>43153</v>
      </c>
      <c r="J119" s="21">
        <v>1</v>
      </c>
      <c r="K119" s="21"/>
      <c r="L119" s="21"/>
      <c r="M119" s="21"/>
      <c r="N119" s="26"/>
      <c r="O119" s="21"/>
      <c r="P119" s="23">
        <f t="shared" si="4"/>
        <v>43147</v>
      </c>
      <c r="Q119" s="21"/>
      <c r="R119" s="22"/>
      <c r="S119" s="23" t="str">
        <f t="shared" si="5"/>
        <v>-</v>
      </c>
      <c r="T119" s="21"/>
      <c r="U119" s="22"/>
      <c r="V119" s="18"/>
      <c r="W119" s="21"/>
      <c r="X119" s="23">
        <v>43151</v>
      </c>
      <c r="Y119" s="21"/>
      <c r="Z119" s="23"/>
      <c r="AA119" s="24"/>
    </row>
    <row r="120" spans="1:27" x14ac:dyDescent="0.25">
      <c r="A120" s="16">
        <v>118</v>
      </c>
      <c r="B120" s="17" t="s">
        <v>847</v>
      </c>
      <c r="C120" s="17" t="s">
        <v>848</v>
      </c>
      <c r="D120" s="8" t="s">
        <v>980</v>
      </c>
      <c r="E120" s="18" t="s">
        <v>55</v>
      </c>
      <c r="F120" s="18" t="s">
        <v>274</v>
      </c>
      <c r="G120" s="18">
        <v>69</v>
      </c>
      <c r="H120" s="19">
        <v>43143</v>
      </c>
      <c r="I120" s="20">
        <f t="shared" si="3"/>
        <v>43153</v>
      </c>
      <c r="J120" s="21">
        <v>1</v>
      </c>
      <c r="K120" s="21"/>
      <c r="L120" s="21"/>
      <c r="M120" s="21"/>
      <c r="N120" s="26"/>
      <c r="O120" s="21"/>
      <c r="P120" s="23">
        <f t="shared" si="4"/>
        <v>43147</v>
      </c>
      <c r="Q120" s="21"/>
      <c r="R120" s="22"/>
      <c r="S120" s="23" t="str">
        <f t="shared" si="5"/>
        <v>-</v>
      </c>
      <c r="T120" s="21"/>
      <c r="U120" s="22"/>
      <c r="V120" s="18"/>
      <c r="W120" s="21"/>
      <c r="X120" s="23"/>
      <c r="Y120" s="21"/>
      <c r="Z120" s="23"/>
      <c r="AA120" s="24"/>
    </row>
    <row r="121" spans="1:27" x14ac:dyDescent="0.25">
      <c r="A121" s="16">
        <v>119</v>
      </c>
      <c r="B121" s="17" t="s">
        <v>849</v>
      </c>
      <c r="C121" s="17" t="s">
        <v>850</v>
      </c>
      <c r="D121" s="8" t="s">
        <v>980</v>
      </c>
      <c r="E121" s="18" t="s">
        <v>31</v>
      </c>
      <c r="F121" s="18" t="s">
        <v>334</v>
      </c>
      <c r="G121" s="18">
        <v>47</v>
      </c>
      <c r="H121" s="19">
        <v>43145</v>
      </c>
      <c r="I121" s="20">
        <f t="shared" si="3"/>
        <v>43155</v>
      </c>
      <c r="J121" s="21">
        <v>1</v>
      </c>
      <c r="K121" s="21"/>
      <c r="L121" s="21"/>
      <c r="M121" s="21"/>
      <c r="N121" s="26"/>
      <c r="O121" s="21"/>
      <c r="P121" s="23">
        <f t="shared" si="4"/>
        <v>43150</v>
      </c>
      <c r="Q121" s="21"/>
      <c r="R121" s="22"/>
      <c r="S121" s="23" t="str">
        <f t="shared" si="5"/>
        <v>-</v>
      </c>
      <c r="T121" s="21"/>
      <c r="U121" s="22"/>
      <c r="V121" s="18"/>
      <c r="W121" s="21"/>
      <c r="X121" s="23"/>
      <c r="Y121" s="21"/>
      <c r="Z121" s="23"/>
      <c r="AA121" s="24"/>
    </row>
    <row r="122" spans="1:27" x14ac:dyDescent="0.25">
      <c r="A122" s="16">
        <v>120</v>
      </c>
      <c r="B122" s="17" t="s">
        <v>516</v>
      </c>
      <c r="C122" s="17" t="s">
        <v>851</v>
      </c>
      <c r="D122" s="8" t="s">
        <v>980</v>
      </c>
      <c r="E122" s="18" t="s">
        <v>31</v>
      </c>
      <c r="F122" s="18" t="s">
        <v>388</v>
      </c>
      <c r="G122" s="18">
        <v>55</v>
      </c>
      <c r="H122" s="19">
        <v>43145</v>
      </c>
      <c r="I122" s="20">
        <f t="shared" si="3"/>
        <v>43155</v>
      </c>
      <c r="J122" s="21">
        <v>1</v>
      </c>
      <c r="K122" s="21"/>
      <c r="L122" s="21"/>
      <c r="M122" s="21"/>
      <c r="N122" s="26"/>
      <c r="O122" s="21"/>
      <c r="P122" s="23">
        <f t="shared" si="4"/>
        <v>43150</v>
      </c>
      <c r="Q122" s="21"/>
      <c r="R122" s="22"/>
      <c r="S122" s="23" t="str">
        <f t="shared" si="5"/>
        <v>-</v>
      </c>
      <c r="T122" s="21"/>
      <c r="U122" s="22"/>
      <c r="V122" s="18"/>
      <c r="W122" s="21"/>
      <c r="X122" s="23">
        <v>43151</v>
      </c>
      <c r="Y122" s="21"/>
      <c r="Z122" s="23"/>
      <c r="AA122" s="24"/>
    </row>
    <row r="123" spans="1:27" x14ac:dyDescent="0.25">
      <c r="A123" s="16">
        <v>121</v>
      </c>
      <c r="B123" s="17" t="s">
        <v>155</v>
      </c>
      <c r="C123" s="17" t="s">
        <v>852</v>
      </c>
      <c r="D123" s="8" t="s">
        <v>980</v>
      </c>
      <c r="E123" s="18" t="s">
        <v>31</v>
      </c>
      <c r="F123" s="18" t="s">
        <v>295</v>
      </c>
      <c r="G123" s="18">
        <v>58</v>
      </c>
      <c r="H123" s="19">
        <v>43145</v>
      </c>
      <c r="I123" s="20">
        <f t="shared" si="3"/>
        <v>43155</v>
      </c>
      <c r="J123" s="21">
        <v>1</v>
      </c>
      <c r="K123" s="21"/>
      <c r="L123" s="21"/>
      <c r="M123" s="21"/>
      <c r="N123" s="26"/>
      <c r="O123" s="21"/>
      <c r="P123" s="23">
        <f t="shared" si="4"/>
        <v>43150</v>
      </c>
      <c r="Q123" s="21"/>
      <c r="R123" s="22"/>
      <c r="S123" s="23" t="str">
        <f t="shared" si="5"/>
        <v>-</v>
      </c>
      <c r="T123" s="21"/>
      <c r="U123" s="22"/>
      <c r="V123" s="18"/>
      <c r="W123" s="21"/>
      <c r="X123" s="23"/>
      <c r="Y123" s="21"/>
      <c r="Z123" s="23"/>
      <c r="AA123" s="24"/>
    </row>
    <row r="124" spans="1:27" x14ac:dyDescent="0.25">
      <c r="A124" s="16">
        <v>122</v>
      </c>
      <c r="B124" s="17" t="s">
        <v>853</v>
      </c>
      <c r="C124" s="17" t="s">
        <v>854</v>
      </c>
      <c r="D124" s="8" t="s">
        <v>980</v>
      </c>
      <c r="E124" s="18" t="s">
        <v>42</v>
      </c>
      <c r="F124" s="18" t="s">
        <v>339</v>
      </c>
      <c r="G124" s="18">
        <v>43</v>
      </c>
      <c r="H124" s="19">
        <v>43145</v>
      </c>
      <c r="I124" s="20">
        <f t="shared" si="3"/>
        <v>43155</v>
      </c>
      <c r="J124" s="21">
        <v>1</v>
      </c>
      <c r="K124" s="21"/>
      <c r="L124" s="21"/>
      <c r="M124" s="21"/>
      <c r="N124" s="26"/>
      <c r="O124" s="21"/>
      <c r="P124" s="23">
        <f t="shared" si="4"/>
        <v>43150</v>
      </c>
      <c r="Q124" s="21"/>
      <c r="R124" s="22"/>
      <c r="S124" s="23" t="str">
        <f t="shared" si="5"/>
        <v>-</v>
      </c>
      <c r="T124" s="21"/>
      <c r="U124" s="22"/>
      <c r="V124" s="18"/>
      <c r="W124" s="21"/>
      <c r="X124" s="23"/>
      <c r="Y124" s="21"/>
      <c r="Z124" s="23"/>
      <c r="AA124" s="24"/>
    </row>
    <row r="125" spans="1:27" x14ac:dyDescent="0.25">
      <c r="A125" s="16">
        <v>123</v>
      </c>
      <c r="B125" s="17" t="s">
        <v>855</v>
      </c>
      <c r="C125" s="17" t="s">
        <v>856</v>
      </c>
      <c r="D125" s="8" t="s">
        <v>980</v>
      </c>
      <c r="E125" s="18" t="s">
        <v>42</v>
      </c>
      <c r="F125" s="18" t="s">
        <v>178</v>
      </c>
      <c r="G125" s="18">
        <v>56</v>
      </c>
      <c r="H125" s="19">
        <v>43145</v>
      </c>
      <c r="I125" s="20">
        <f t="shared" si="3"/>
        <v>43155</v>
      </c>
      <c r="J125" s="21">
        <v>1</v>
      </c>
      <c r="K125" s="21"/>
      <c r="L125" s="21"/>
      <c r="M125" s="21"/>
      <c r="N125" s="26"/>
      <c r="O125" s="21"/>
      <c r="P125" s="23">
        <f t="shared" si="4"/>
        <v>43150</v>
      </c>
      <c r="Q125" s="21"/>
      <c r="R125" s="22"/>
      <c r="S125" s="23" t="str">
        <f t="shared" si="5"/>
        <v>-</v>
      </c>
      <c r="T125" s="21"/>
      <c r="U125" s="22"/>
      <c r="V125" s="18"/>
      <c r="W125" s="21"/>
      <c r="X125" s="23">
        <v>43151</v>
      </c>
      <c r="Y125" s="21"/>
      <c r="Z125" s="23"/>
      <c r="AA125" s="24"/>
    </row>
    <row r="126" spans="1:27" x14ac:dyDescent="0.25">
      <c r="A126" s="16">
        <v>124</v>
      </c>
      <c r="B126" s="17" t="s">
        <v>857</v>
      </c>
      <c r="C126" s="17" t="s">
        <v>858</v>
      </c>
      <c r="D126" s="8" t="s">
        <v>980</v>
      </c>
      <c r="E126" s="18" t="s">
        <v>55</v>
      </c>
      <c r="F126" s="18" t="s">
        <v>250</v>
      </c>
      <c r="G126" s="18">
        <v>52</v>
      </c>
      <c r="H126" s="19">
        <v>43145</v>
      </c>
      <c r="I126" s="20">
        <f t="shared" si="3"/>
        <v>43155</v>
      </c>
      <c r="J126" s="21">
        <v>1</v>
      </c>
      <c r="K126" s="21"/>
      <c r="L126" s="21"/>
      <c r="M126" s="21"/>
      <c r="N126" s="26"/>
      <c r="O126" s="21"/>
      <c r="P126" s="23">
        <f t="shared" si="4"/>
        <v>43150</v>
      </c>
      <c r="Q126" s="21"/>
      <c r="R126" s="22"/>
      <c r="S126" s="23" t="str">
        <f t="shared" si="5"/>
        <v>-</v>
      </c>
      <c r="T126" s="21"/>
      <c r="U126" s="22"/>
      <c r="V126" s="18"/>
      <c r="W126" s="21"/>
      <c r="X126" s="23">
        <v>43151</v>
      </c>
      <c r="Y126" s="21"/>
      <c r="Z126" s="23"/>
      <c r="AA126" s="24"/>
    </row>
    <row r="127" spans="1:27" x14ac:dyDescent="0.25">
      <c r="A127" s="16">
        <v>125</v>
      </c>
      <c r="B127" s="17" t="s">
        <v>259</v>
      </c>
      <c r="C127" s="17" t="s">
        <v>859</v>
      </c>
      <c r="D127" s="8" t="s">
        <v>980</v>
      </c>
      <c r="E127" s="18" t="s">
        <v>55</v>
      </c>
      <c r="F127" s="18" t="s">
        <v>258</v>
      </c>
      <c r="G127" s="18">
        <v>66</v>
      </c>
      <c r="H127" s="19">
        <v>43145</v>
      </c>
      <c r="I127" s="20">
        <f t="shared" si="3"/>
        <v>43155</v>
      </c>
      <c r="J127" s="21">
        <v>1</v>
      </c>
      <c r="K127" s="21"/>
      <c r="L127" s="21"/>
      <c r="M127" s="21"/>
      <c r="N127" s="26"/>
      <c r="O127" s="21"/>
      <c r="P127" s="23">
        <f t="shared" si="4"/>
        <v>43150</v>
      </c>
      <c r="Q127" s="21"/>
      <c r="R127" s="22"/>
      <c r="S127" s="23" t="str">
        <f t="shared" si="5"/>
        <v>-</v>
      </c>
      <c r="T127" s="21"/>
      <c r="U127" s="22"/>
      <c r="V127" s="18"/>
      <c r="W127" s="21"/>
      <c r="X127" s="23"/>
      <c r="Y127" s="21"/>
      <c r="Z127" s="23"/>
      <c r="AA127" s="24"/>
    </row>
    <row r="128" spans="1:27" x14ac:dyDescent="0.25">
      <c r="A128" s="16">
        <v>126</v>
      </c>
      <c r="B128" s="17" t="s">
        <v>860</v>
      </c>
      <c r="C128" s="17" t="s">
        <v>861</v>
      </c>
      <c r="D128" s="8" t="s">
        <v>980</v>
      </c>
      <c r="E128" s="18" t="s">
        <v>55</v>
      </c>
      <c r="F128" s="18" t="s">
        <v>267</v>
      </c>
      <c r="G128" s="18">
        <v>68</v>
      </c>
      <c r="H128" s="19">
        <v>43145</v>
      </c>
      <c r="I128" s="20">
        <f t="shared" si="3"/>
        <v>43155</v>
      </c>
      <c r="J128" s="21">
        <v>1</v>
      </c>
      <c r="K128" s="21"/>
      <c r="L128" s="21"/>
      <c r="M128" s="21"/>
      <c r="N128" s="26"/>
      <c r="O128" s="21"/>
      <c r="P128" s="23">
        <f t="shared" si="4"/>
        <v>43150</v>
      </c>
      <c r="Q128" s="21"/>
      <c r="R128" s="22"/>
      <c r="S128" s="23" t="str">
        <f t="shared" si="5"/>
        <v>-</v>
      </c>
      <c r="T128" s="21"/>
      <c r="U128" s="22"/>
      <c r="V128" s="18"/>
      <c r="W128" s="21"/>
      <c r="X128" s="23">
        <v>43151</v>
      </c>
      <c r="Y128" s="21"/>
      <c r="Z128" s="23"/>
      <c r="AA128" s="24"/>
    </row>
    <row r="129" spans="1:27" x14ac:dyDescent="0.25">
      <c r="A129" s="16">
        <v>127</v>
      </c>
      <c r="B129" s="17" t="s">
        <v>64</v>
      </c>
      <c r="C129" s="17" t="s">
        <v>862</v>
      </c>
      <c r="D129" s="8" t="s">
        <v>980</v>
      </c>
      <c r="E129" s="18" t="s">
        <v>31</v>
      </c>
      <c r="F129" s="18" t="s">
        <v>279</v>
      </c>
      <c r="G129" s="18">
        <v>42</v>
      </c>
      <c r="H129" s="19">
        <v>43146</v>
      </c>
      <c r="I129" s="20">
        <f t="shared" si="3"/>
        <v>43156</v>
      </c>
      <c r="J129" s="21">
        <v>1</v>
      </c>
      <c r="K129" s="21"/>
      <c r="L129" s="21"/>
      <c r="M129" s="21"/>
      <c r="N129" s="26"/>
      <c r="O129" s="21"/>
      <c r="P129" s="23">
        <f t="shared" si="4"/>
        <v>43150</v>
      </c>
      <c r="Q129" s="21"/>
      <c r="R129" s="22"/>
      <c r="S129" s="23" t="str">
        <f t="shared" si="5"/>
        <v>-</v>
      </c>
      <c r="T129" s="21"/>
      <c r="U129" s="22"/>
      <c r="V129" s="18"/>
      <c r="W129" s="21"/>
      <c r="X129" s="23"/>
      <c r="Y129" s="21"/>
      <c r="Z129" s="23"/>
      <c r="AA129" s="24"/>
    </row>
    <row r="130" spans="1:27" x14ac:dyDescent="0.25">
      <c r="A130" s="16">
        <v>128</v>
      </c>
      <c r="B130" s="17" t="s">
        <v>863</v>
      </c>
      <c r="C130" s="17" t="s">
        <v>864</v>
      </c>
      <c r="D130" s="8" t="s">
        <v>980</v>
      </c>
      <c r="E130" s="18" t="s">
        <v>31</v>
      </c>
      <c r="F130" s="18" t="s">
        <v>328</v>
      </c>
      <c r="G130" s="18">
        <v>45</v>
      </c>
      <c r="H130" s="19">
        <v>43146</v>
      </c>
      <c r="I130" s="20">
        <f t="shared" si="3"/>
        <v>43156</v>
      </c>
      <c r="J130" s="21">
        <v>1</v>
      </c>
      <c r="K130" s="21"/>
      <c r="L130" s="21"/>
      <c r="M130" s="21"/>
      <c r="N130" s="26"/>
      <c r="O130" s="21" t="s">
        <v>865</v>
      </c>
      <c r="P130" s="23">
        <f t="shared" si="4"/>
        <v>43150</v>
      </c>
      <c r="Q130" s="21"/>
      <c r="R130" s="22"/>
      <c r="S130" s="23" t="str">
        <f t="shared" si="5"/>
        <v>-</v>
      </c>
      <c r="T130" s="21"/>
      <c r="U130" s="22"/>
      <c r="V130" s="18"/>
      <c r="W130" s="21"/>
      <c r="X130" s="23"/>
      <c r="Y130" s="21"/>
      <c r="Z130" s="23"/>
      <c r="AA130" s="24"/>
    </row>
    <row r="131" spans="1:27" x14ac:dyDescent="0.25">
      <c r="A131" s="16">
        <v>129</v>
      </c>
      <c r="B131" s="17" t="s">
        <v>866</v>
      </c>
      <c r="C131" s="17" t="s">
        <v>867</v>
      </c>
      <c r="D131" s="8" t="s">
        <v>980</v>
      </c>
      <c r="E131" s="18" t="s">
        <v>31</v>
      </c>
      <c r="F131" s="18" t="s">
        <v>334</v>
      </c>
      <c r="G131" s="18">
        <v>47</v>
      </c>
      <c r="H131" s="19">
        <v>43146</v>
      </c>
      <c r="I131" s="20">
        <f t="shared" ref="I131:I180" si="6">H131+10</f>
        <v>43156</v>
      </c>
      <c r="J131" s="21">
        <v>1</v>
      </c>
      <c r="K131" s="21"/>
      <c r="L131" s="21"/>
      <c r="M131" s="21"/>
      <c r="N131" s="26"/>
      <c r="O131" s="21"/>
      <c r="P131" s="23">
        <f t="shared" ref="P131:P180" si="7">IF(WEEKDAY($H131,2)=1,$H131+4,IF(WEEKDAY($H131,2)=2,$H131+3,IF(WEEKDAY($H131,2)=3,$H131+5,IF(WEEKDAY($H131,2)=4,$H131+4,IF(WEEKDAY($H131,2)=5,$H131+4,0)))))</f>
        <v>43150</v>
      </c>
      <c r="Q131" s="21"/>
      <c r="R131" s="22"/>
      <c r="S131" s="23" t="str">
        <f t="shared" si="5"/>
        <v>-</v>
      </c>
      <c r="T131" s="21"/>
      <c r="U131" s="22"/>
      <c r="V131" s="18"/>
      <c r="W131" s="21"/>
      <c r="X131" s="23"/>
      <c r="Y131" s="21"/>
      <c r="Z131" s="23"/>
      <c r="AA131" s="24"/>
    </row>
    <row r="132" spans="1:27" x14ac:dyDescent="0.25">
      <c r="A132" s="16">
        <v>130</v>
      </c>
      <c r="B132" s="17" t="s">
        <v>394</v>
      </c>
      <c r="C132" s="17" t="s">
        <v>868</v>
      </c>
      <c r="D132" s="8" t="s">
        <v>980</v>
      </c>
      <c r="E132" s="18" t="s">
        <v>31</v>
      </c>
      <c r="F132" s="18" t="s">
        <v>295</v>
      </c>
      <c r="G132" s="18">
        <v>58</v>
      </c>
      <c r="H132" s="19">
        <v>43146</v>
      </c>
      <c r="I132" s="20">
        <f t="shared" si="6"/>
        <v>43156</v>
      </c>
      <c r="J132" s="21">
        <v>1</v>
      </c>
      <c r="K132" s="21"/>
      <c r="L132" s="21"/>
      <c r="M132" s="21"/>
      <c r="N132" s="26"/>
      <c r="O132" s="21" t="s">
        <v>869</v>
      </c>
      <c r="P132" s="23">
        <f t="shared" si="7"/>
        <v>43150</v>
      </c>
      <c r="Q132" s="21"/>
      <c r="R132" s="22"/>
      <c r="S132" s="23" t="str">
        <f t="shared" si="5"/>
        <v>-</v>
      </c>
      <c r="T132" s="21"/>
      <c r="U132" s="22"/>
      <c r="V132" s="18"/>
      <c r="W132" s="21"/>
      <c r="X132" s="23"/>
      <c r="Y132" s="21"/>
      <c r="Z132" s="23"/>
      <c r="AA132" s="24"/>
    </row>
    <row r="133" spans="1:27" x14ac:dyDescent="0.25">
      <c r="A133" s="16">
        <v>131</v>
      </c>
      <c r="B133" s="17" t="s">
        <v>870</v>
      </c>
      <c r="C133" s="17" t="s">
        <v>871</v>
      </c>
      <c r="D133" s="8" t="s">
        <v>980</v>
      </c>
      <c r="E133" s="18" t="s">
        <v>42</v>
      </c>
      <c r="F133" s="18" t="s">
        <v>285</v>
      </c>
      <c r="G133" s="18">
        <v>51</v>
      </c>
      <c r="H133" s="19">
        <v>43146</v>
      </c>
      <c r="I133" s="20">
        <f t="shared" si="6"/>
        <v>43156</v>
      </c>
      <c r="J133" s="21"/>
      <c r="K133" s="21">
        <v>1</v>
      </c>
      <c r="L133" s="21"/>
      <c r="M133" s="21"/>
      <c r="N133" s="26"/>
      <c r="O133" s="18" t="s">
        <v>872</v>
      </c>
      <c r="P133" s="23">
        <f t="shared" si="7"/>
        <v>43150</v>
      </c>
      <c r="Q133" s="21"/>
      <c r="R133" s="22"/>
      <c r="S133" s="23">
        <f t="shared" ref="S133:S180" si="8">IF(OR(NOT(K133=""),NOT(L133=""),NOT(M133="")),P133+1,"-")</f>
        <v>43151</v>
      </c>
      <c r="T133" s="21"/>
      <c r="U133" s="22"/>
      <c r="V133" s="18"/>
      <c r="W133" s="21"/>
      <c r="X133" s="23">
        <v>43151</v>
      </c>
      <c r="Y133" s="21"/>
      <c r="Z133" s="23"/>
      <c r="AA133" s="24"/>
    </row>
    <row r="134" spans="1:27" x14ac:dyDescent="0.25">
      <c r="A134" s="16">
        <v>132</v>
      </c>
      <c r="B134" s="17" t="s">
        <v>341</v>
      </c>
      <c r="C134" s="17" t="s">
        <v>873</v>
      </c>
      <c r="D134" s="8" t="s">
        <v>980</v>
      </c>
      <c r="E134" s="18" t="s">
        <v>42</v>
      </c>
      <c r="F134" s="18" t="s">
        <v>166</v>
      </c>
      <c r="G134" s="18">
        <v>53</v>
      </c>
      <c r="H134" s="19">
        <v>43146</v>
      </c>
      <c r="I134" s="20">
        <f t="shared" si="6"/>
        <v>43156</v>
      </c>
      <c r="J134" s="21">
        <v>1</v>
      </c>
      <c r="K134" s="21"/>
      <c r="L134" s="21"/>
      <c r="M134" s="21"/>
      <c r="N134" s="26"/>
      <c r="O134" s="21"/>
      <c r="P134" s="23">
        <f t="shared" si="7"/>
        <v>43150</v>
      </c>
      <c r="Q134" s="21"/>
      <c r="R134" s="22"/>
      <c r="S134" s="23" t="str">
        <f t="shared" si="8"/>
        <v>-</v>
      </c>
      <c r="T134" s="21"/>
      <c r="U134" s="22"/>
      <c r="V134" s="18"/>
      <c r="W134" s="21"/>
      <c r="X134" s="23"/>
      <c r="Y134" s="21"/>
      <c r="Z134" s="23"/>
      <c r="AA134" s="24"/>
    </row>
    <row r="135" spans="1:27" x14ac:dyDescent="0.25">
      <c r="A135" s="16">
        <v>133</v>
      </c>
      <c r="B135" s="17" t="s">
        <v>406</v>
      </c>
      <c r="C135" s="17" t="s">
        <v>874</v>
      </c>
      <c r="D135" s="8" t="s">
        <v>980</v>
      </c>
      <c r="E135" s="18" t="s">
        <v>42</v>
      </c>
      <c r="F135" s="18" t="s">
        <v>175</v>
      </c>
      <c r="G135" s="18">
        <v>54</v>
      </c>
      <c r="H135" s="19">
        <v>43146</v>
      </c>
      <c r="I135" s="20">
        <f t="shared" si="6"/>
        <v>43156</v>
      </c>
      <c r="J135" s="21">
        <v>1</v>
      </c>
      <c r="K135" s="21"/>
      <c r="L135" s="21"/>
      <c r="M135" s="21"/>
      <c r="N135" s="26"/>
      <c r="O135" s="21"/>
      <c r="P135" s="23">
        <f t="shared" si="7"/>
        <v>43150</v>
      </c>
      <c r="Q135" s="21"/>
      <c r="R135" s="22"/>
      <c r="S135" s="23" t="str">
        <f t="shared" si="8"/>
        <v>-</v>
      </c>
      <c r="T135" s="21"/>
      <c r="U135" s="22"/>
      <c r="V135" s="18"/>
      <c r="W135" s="21"/>
      <c r="X135" s="23"/>
      <c r="Y135" s="21"/>
      <c r="Z135" s="23"/>
      <c r="AA135" s="24"/>
    </row>
    <row r="136" spans="1:27" x14ac:dyDescent="0.25">
      <c r="A136" s="16">
        <v>134</v>
      </c>
      <c r="B136" s="17" t="s">
        <v>875</v>
      </c>
      <c r="C136" s="17" t="s">
        <v>876</v>
      </c>
      <c r="D136" s="8" t="s">
        <v>980</v>
      </c>
      <c r="E136" s="18" t="s">
        <v>42</v>
      </c>
      <c r="F136" s="18" t="s">
        <v>178</v>
      </c>
      <c r="G136" s="18">
        <v>56</v>
      </c>
      <c r="H136" s="19">
        <v>43146</v>
      </c>
      <c r="I136" s="20">
        <f t="shared" si="6"/>
        <v>43156</v>
      </c>
      <c r="J136" s="21">
        <v>1</v>
      </c>
      <c r="K136" s="21"/>
      <c r="L136" s="21"/>
      <c r="M136" s="21"/>
      <c r="N136" s="26"/>
      <c r="O136" s="21"/>
      <c r="P136" s="23">
        <f t="shared" si="7"/>
        <v>43150</v>
      </c>
      <c r="Q136" s="21"/>
      <c r="R136" s="22"/>
      <c r="S136" s="23" t="str">
        <f t="shared" si="8"/>
        <v>-</v>
      </c>
      <c r="T136" s="21"/>
      <c r="U136" s="22"/>
      <c r="V136" s="18"/>
      <c r="W136" s="21"/>
      <c r="X136" s="23"/>
      <c r="Y136" s="21"/>
      <c r="Z136" s="23"/>
      <c r="AA136" s="24"/>
    </row>
    <row r="137" spans="1:27" x14ac:dyDescent="0.25">
      <c r="A137" s="16">
        <v>135</v>
      </c>
      <c r="B137" s="17" t="s">
        <v>875</v>
      </c>
      <c r="C137" s="17" t="s">
        <v>877</v>
      </c>
      <c r="D137" s="8" t="s">
        <v>980</v>
      </c>
      <c r="E137" s="18" t="s">
        <v>42</v>
      </c>
      <c r="F137" s="18" t="s">
        <v>178</v>
      </c>
      <c r="G137" s="18">
        <v>56</v>
      </c>
      <c r="H137" s="19">
        <v>43146</v>
      </c>
      <c r="I137" s="20">
        <f t="shared" si="6"/>
        <v>43156</v>
      </c>
      <c r="J137" s="21">
        <v>1</v>
      </c>
      <c r="K137" s="21"/>
      <c r="L137" s="21"/>
      <c r="M137" s="21"/>
      <c r="N137" s="26"/>
      <c r="O137" s="21"/>
      <c r="P137" s="23">
        <f t="shared" si="7"/>
        <v>43150</v>
      </c>
      <c r="Q137" s="21"/>
      <c r="R137" s="22"/>
      <c r="S137" s="23" t="str">
        <f t="shared" si="8"/>
        <v>-</v>
      </c>
      <c r="T137" s="21"/>
      <c r="U137" s="22"/>
      <c r="V137" s="18"/>
      <c r="W137" s="21"/>
      <c r="X137" s="23"/>
      <c r="Y137" s="21"/>
      <c r="Z137" s="23"/>
      <c r="AA137" s="24"/>
    </row>
    <row r="138" spans="1:27" x14ac:dyDescent="0.25">
      <c r="A138" s="16">
        <v>136</v>
      </c>
      <c r="B138" s="17" t="s">
        <v>316</v>
      </c>
      <c r="C138" s="17" t="s">
        <v>878</v>
      </c>
      <c r="D138" s="8" t="s">
        <v>980</v>
      </c>
      <c r="E138" s="18" t="s">
        <v>42</v>
      </c>
      <c r="F138" s="18">
        <v>356</v>
      </c>
      <c r="G138" s="18">
        <v>43</v>
      </c>
      <c r="H138" s="19">
        <v>43146</v>
      </c>
      <c r="I138" s="20">
        <f t="shared" si="6"/>
        <v>43156</v>
      </c>
      <c r="J138" s="21">
        <v>1</v>
      </c>
      <c r="K138" s="21"/>
      <c r="L138" s="21"/>
      <c r="M138" s="21"/>
      <c r="N138" s="26"/>
      <c r="O138" s="21"/>
      <c r="P138" s="23">
        <f t="shared" si="7"/>
        <v>43150</v>
      </c>
      <c r="Q138" s="21"/>
      <c r="R138" s="22"/>
      <c r="S138" s="23" t="str">
        <f t="shared" si="8"/>
        <v>-</v>
      </c>
      <c r="T138" s="21"/>
      <c r="U138" s="22"/>
      <c r="V138" s="18"/>
      <c r="W138" s="21"/>
      <c r="X138" s="23"/>
      <c r="Y138" s="21"/>
      <c r="Z138" s="23"/>
      <c r="AA138" s="24"/>
    </row>
    <row r="139" spans="1:27" x14ac:dyDescent="0.25">
      <c r="A139" s="16">
        <v>137</v>
      </c>
      <c r="B139" s="17" t="s">
        <v>49</v>
      </c>
      <c r="C139" s="17" t="s">
        <v>879</v>
      </c>
      <c r="D139" s="8" t="s">
        <v>980</v>
      </c>
      <c r="E139" s="18" t="s">
        <v>42</v>
      </c>
      <c r="F139" s="18" t="s">
        <v>190</v>
      </c>
      <c r="G139" s="18">
        <v>59</v>
      </c>
      <c r="H139" s="19">
        <v>43146</v>
      </c>
      <c r="I139" s="20">
        <f t="shared" si="6"/>
        <v>43156</v>
      </c>
      <c r="J139" s="21">
        <v>1</v>
      </c>
      <c r="K139" s="21"/>
      <c r="L139" s="21"/>
      <c r="M139" s="21"/>
      <c r="N139" s="26"/>
      <c r="O139" s="21"/>
      <c r="P139" s="23">
        <f t="shared" si="7"/>
        <v>43150</v>
      </c>
      <c r="Q139" s="21"/>
      <c r="R139" s="22"/>
      <c r="S139" s="23" t="str">
        <f t="shared" si="8"/>
        <v>-</v>
      </c>
      <c r="T139" s="21"/>
      <c r="U139" s="22"/>
      <c r="V139" s="18"/>
      <c r="W139" s="21"/>
      <c r="X139" s="23"/>
      <c r="Y139" s="21"/>
      <c r="Z139" s="23"/>
      <c r="AA139" s="24"/>
    </row>
    <row r="140" spans="1:27" x14ac:dyDescent="0.25">
      <c r="A140" s="16">
        <v>138</v>
      </c>
      <c r="B140" s="17" t="s">
        <v>880</v>
      </c>
      <c r="C140" s="17" t="s">
        <v>881</v>
      </c>
      <c r="D140" s="8" t="s">
        <v>980</v>
      </c>
      <c r="E140" s="18" t="s">
        <v>42</v>
      </c>
      <c r="F140" s="18" t="s">
        <v>190</v>
      </c>
      <c r="G140" s="18">
        <v>59</v>
      </c>
      <c r="H140" s="19">
        <v>43146</v>
      </c>
      <c r="I140" s="20">
        <f t="shared" si="6"/>
        <v>43156</v>
      </c>
      <c r="J140" s="21">
        <v>1</v>
      </c>
      <c r="K140" s="21"/>
      <c r="L140" s="21"/>
      <c r="M140" s="21"/>
      <c r="N140" s="26"/>
      <c r="O140" s="21"/>
      <c r="P140" s="23">
        <f t="shared" si="7"/>
        <v>43150</v>
      </c>
      <c r="Q140" s="21"/>
      <c r="R140" s="22"/>
      <c r="S140" s="23" t="str">
        <f t="shared" si="8"/>
        <v>-</v>
      </c>
      <c r="T140" s="21"/>
      <c r="U140" s="22"/>
      <c r="V140" s="18"/>
      <c r="W140" s="21"/>
      <c r="X140" s="23"/>
      <c r="Y140" s="21"/>
      <c r="Z140" s="23"/>
      <c r="AA140" s="24"/>
    </row>
    <row r="141" spans="1:27" x14ac:dyDescent="0.25">
      <c r="A141" s="16">
        <v>139</v>
      </c>
      <c r="B141" s="17" t="s">
        <v>193</v>
      </c>
      <c r="C141" s="17" t="s">
        <v>882</v>
      </c>
      <c r="D141" s="8" t="s">
        <v>980</v>
      </c>
      <c r="E141" s="18" t="s">
        <v>42</v>
      </c>
      <c r="F141" s="18" t="s">
        <v>190</v>
      </c>
      <c r="G141" s="18">
        <v>59</v>
      </c>
      <c r="H141" s="19">
        <v>43146</v>
      </c>
      <c r="I141" s="20">
        <f t="shared" si="6"/>
        <v>43156</v>
      </c>
      <c r="J141" s="21">
        <v>1</v>
      </c>
      <c r="K141" s="21"/>
      <c r="L141" s="21"/>
      <c r="M141" s="21"/>
      <c r="N141" s="26"/>
      <c r="O141" s="21"/>
      <c r="P141" s="23">
        <f t="shared" si="7"/>
        <v>43150</v>
      </c>
      <c r="Q141" s="21"/>
      <c r="R141" s="22"/>
      <c r="S141" s="23" t="str">
        <f t="shared" si="8"/>
        <v>-</v>
      </c>
      <c r="T141" s="21"/>
      <c r="U141" s="22"/>
      <c r="V141" s="18"/>
      <c r="W141" s="21"/>
      <c r="X141" s="23"/>
      <c r="Y141" s="21"/>
      <c r="Z141" s="23"/>
      <c r="AA141" s="24"/>
    </row>
    <row r="142" spans="1:27" x14ac:dyDescent="0.25">
      <c r="A142" s="16">
        <v>140</v>
      </c>
      <c r="B142" s="17" t="s">
        <v>883</v>
      </c>
      <c r="C142" s="17" t="s">
        <v>884</v>
      </c>
      <c r="D142" s="8" t="s">
        <v>980</v>
      </c>
      <c r="E142" s="18" t="s">
        <v>55</v>
      </c>
      <c r="F142" s="18" t="s">
        <v>231</v>
      </c>
      <c r="G142" s="18">
        <v>41</v>
      </c>
      <c r="H142" s="19">
        <v>43146</v>
      </c>
      <c r="I142" s="20">
        <f t="shared" si="6"/>
        <v>43156</v>
      </c>
      <c r="J142" s="21">
        <v>1</v>
      </c>
      <c r="K142" s="21"/>
      <c r="L142" s="21"/>
      <c r="M142" s="21"/>
      <c r="N142" s="26"/>
      <c r="O142" s="21"/>
      <c r="P142" s="23">
        <f t="shared" si="7"/>
        <v>43150</v>
      </c>
      <c r="Q142" s="21"/>
      <c r="R142" s="22"/>
      <c r="S142" s="23" t="str">
        <f t="shared" si="8"/>
        <v>-</v>
      </c>
      <c r="T142" s="21"/>
      <c r="U142" s="22"/>
      <c r="V142" s="18"/>
      <c r="W142" s="21"/>
      <c r="X142" s="23"/>
      <c r="Y142" s="21"/>
      <c r="Z142" s="23"/>
      <c r="AA142" s="24"/>
    </row>
    <row r="143" spans="1:27" x14ac:dyDescent="0.25">
      <c r="A143" s="16">
        <v>141</v>
      </c>
      <c r="B143" s="17" t="s">
        <v>885</v>
      </c>
      <c r="C143" s="17" t="s">
        <v>886</v>
      </c>
      <c r="D143" s="8" t="s">
        <v>980</v>
      </c>
      <c r="E143" s="18" t="s">
        <v>55</v>
      </c>
      <c r="F143" s="18" t="s">
        <v>236</v>
      </c>
      <c r="G143" s="18">
        <v>44</v>
      </c>
      <c r="H143" s="19">
        <v>43146</v>
      </c>
      <c r="I143" s="20">
        <f t="shared" si="6"/>
        <v>43156</v>
      </c>
      <c r="J143" s="21">
        <v>1</v>
      </c>
      <c r="K143" s="21"/>
      <c r="L143" s="21"/>
      <c r="M143" s="21"/>
      <c r="N143" s="26"/>
      <c r="O143" s="21"/>
      <c r="P143" s="23">
        <f t="shared" si="7"/>
        <v>43150</v>
      </c>
      <c r="Q143" s="21"/>
      <c r="R143" s="22"/>
      <c r="S143" s="23" t="str">
        <f t="shared" si="8"/>
        <v>-</v>
      </c>
      <c r="T143" s="21"/>
      <c r="U143" s="22"/>
      <c r="V143" s="18"/>
      <c r="W143" s="21"/>
      <c r="X143" s="23"/>
      <c r="Y143" s="21"/>
      <c r="Z143" s="23"/>
      <c r="AA143" s="24"/>
    </row>
    <row r="144" spans="1:27" x14ac:dyDescent="0.25">
      <c r="A144" s="16">
        <v>142</v>
      </c>
      <c r="B144" s="17" t="s">
        <v>248</v>
      </c>
      <c r="C144" s="17" t="s">
        <v>887</v>
      </c>
      <c r="D144" s="8" t="s">
        <v>980</v>
      </c>
      <c r="E144" s="18" t="s">
        <v>55</v>
      </c>
      <c r="F144" s="18" t="s">
        <v>250</v>
      </c>
      <c r="G144" s="18">
        <v>52</v>
      </c>
      <c r="H144" s="19">
        <v>43146</v>
      </c>
      <c r="I144" s="20">
        <f t="shared" si="6"/>
        <v>43156</v>
      </c>
      <c r="J144" s="21">
        <v>1</v>
      </c>
      <c r="K144" s="21"/>
      <c r="L144" s="21"/>
      <c r="M144" s="21"/>
      <c r="N144" s="26"/>
      <c r="O144" s="21"/>
      <c r="P144" s="23">
        <f t="shared" si="7"/>
        <v>43150</v>
      </c>
      <c r="Q144" s="21"/>
      <c r="R144" s="22"/>
      <c r="S144" s="23" t="str">
        <f t="shared" si="8"/>
        <v>-</v>
      </c>
      <c r="T144" s="21"/>
      <c r="U144" s="22"/>
      <c r="V144" s="18"/>
      <c r="W144" s="21"/>
      <c r="X144" s="23"/>
      <c r="Y144" s="21"/>
      <c r="Z144" s="23"/>
      <c r="AA144" s="24"/>
    </row>
    <row r="145" spans="1:27" x14ac:dyDescent="0.25">
      <c r="A145" s="16">
        <v>143</v>
      </c>
      <c r="B145" s="17" t="s">
        <v>753</v>
      </c>
      <c r="C145" s="17" t="s">
        <v>888</v>
      </c>
      <c r="D145" s="8" t="s">
        <v>980</v>
      </c>
      <c r="E145" s="18" t="s">
        <v>55</v>
      </c>
      <c r="F145" s="18" t="s">
        <v>267</v>
      </c>
      <c r="G145" s="18">
        <v>68</v>
      </c>
      <c r="H145" s="19">
        <v>43146</v>
      </c>
      <c r="I145" s="20">
        <f t="shared" si="6"/>
        <v>43156</v>
      </c>
      <c r="J145" s="21"/>
      <c r="K145" s="21">
        <v>1</v>
      </c>
      <c r="L145" s="21"/>
      <c r="M145" s="21"/>
      <c r="N145" s="26"/>
      <c r="O145" s="21"/>
      <c r="P145" s="23">
        <f t="shared" si="7"/>
        <v>43150</v>
      </c>
      <c r="Q145" s="21"/>
      <c r="R145" s="22"/>
      <c r="S145" s="23">
        <f t="shared" si="8"/>
        <v>43151</v>
      </c>
      <c r="T145" s="21"/>
      <c r="U145" s="22"/>
      <c r="V145" s="18"/>
      <c r="W145" s="21"/>
      <c r="X145" s="23">
        <v>43151</v>
      </c>
      <c r="Y145" s="21"/>
      <c r="Z145" s="23"/>
      <c r="AA145" s="24"/>
    </row>
    <row r="146" spans="1:27" x14ac:dyDescent="0.25">
      <c r="A146" s="16">
        <v>144</v>
      </c>
      <c r="B146" s="17" t="s">
        <v>889</v>
      </c>
      <c r="C146" s="17" t="s">
        <v>890</v>
      </c>
      <c r="D146" s="8" t="s">
        <v>980</v>
      </c>
      <c r="E146" s="18" t="s">
        <v>55</v>
      </c>
      <c r="F146" s="18" t="s">
        <v>274</v>
      </c>
      <c r="G146" s="18">
        <v>69</v>
      </c>
      <c r="H146" s="19">
        <v>43146</v>
      </c>
      <c r="I146" s="20">
        <f t="shared" si="6"/>
        <v>43156</v>
      </c>
      <c r="J146" s="21">
        <v>1</v>
      </c>
      <c r="K146" s="21"/>
      <c r="L146" s="21"/>
      <c r="M146" s="21"/>
      <c r="N146" s="26"/>
      <c r="O146" s="21"/>
      <c r="P146" s="23">
        <f t="shared" si="7"/>
        <v>43150</v>
      </c>
      <c r="Q146" s="21"/>
      <c r="R146" s="22"/>
      <c r="S146" s="23" t="str">
        <f t="shared" si="8"/>
        <v>-</v>
      </c>
      <c r="T146" s="21"/>
      <c r="U146" s="22"/>
      <c r="V146" s="18"/>
      <c r="W146" s="21"/>
      <c r="X146" s="23"/>
      <c r="Y146" s="21"/>
      <c r="Z146" s="23"/>
      <c r="AA146" s="24"/>
    </row>
    <row r="147" spans="1:27" x14ac:dyDescent="0.25">
      <c r="A147" s="16">
        <v>145</v>
      </c>
      <c r="B147" s="17" t="s">
        <v>889</v>
      </c>
      <c r="C147" s="17" t="s">
        <v>891</v>
      </c>
      <c r="D147" s="8" t="s">
        <v>980</v>
      </c>
      <c r="E147" s="18" t="s">
        <v>55</v>
      </c>
      <c r="F147" s="18" t="s">
        <v>274</v>
      </c>
      <c r="G147" s="18">
        <v>69</v>
      </c>
      <c r="H147" s="19">
        <v>43146</v>
      </c>
      <c r="I147" s="20">
        <f t="shared" si="6"/>
        <v>43156</v>
      </c>
      <c r="J147" s="21">
        <v>1</v>
      </c>
      <c r="K147" s="21"/>
      <c r="L147" s="21"/>
      <c r="M147" s="21"/>
      <c r="N147" s="26"/>
      <c r="O147" s="21"/>
      <c r="P147" s="23">
        <f t="shared" si="7"/>
        <v>43150</v>
      </c>
      <c r="Q147" s="21"/>
      <c r="R147" s="22"/>
      <c r="S147" s="23" t="str">
        <f t="shared" si="8"/>
        <v>-</v>
      </c>
      <c r="T147" s="21"/>
      <c r="U147" s="22"/>
      <c r="V147" s="18"/>
      <c r="W147" s="21"/>
      <c r="X147" s="23"/>
      <c r="Y147" s="21"/>
      <c r="Z147" s="23"/>
      <c r="AA147" s="24"/>
    </row>
    <row r="148" spans="1:27" x14ac:dyDescent="0.25">
      <c r="A148" s="16">
        <v>146</v>
      </c>
      <c r="B148" s="17" t="s">
        <v>829</v>
      </c>
      <c r="C148" s="17" t="s">
        <v>892</v>
      </c>
      <c r="D148" s="8" t="s">
        <v>980</v>
      </c>
      <c r="E148" s="18" t="s">
        <v>55</v>
      </c>
      <c r="F148" s="18" t="s">
        <v>274</v>
      </c>
      <c r="G148" s="18">
        <v>69</v>
      </c>
      <c r="H148" s="19">
        <v>43146</v>
      </c>
      <c r="I148" s="20">
        <f t="shared" si="6"/>
        <v>43156</v>
      </c>
      <c r="J148" s="21">
        <v>1</v>
      </c>
      <c r="K148" s="21"/>
      <c r="L148" s="21"/>
      <c r="M148" s="21"/>
      <c r="N148" s="26"/>
      <c r="O148" s="21"/>
      <c r="P148" s="23">
        <f t="shared" si="7"/>
        <v>43150</v>
      </c>
      <c r="Q148" s="21"/>
      <c r="R148" s="22"/>
      <c r="S148" s="23" t="str">
        <f t="shared" si="8"/>
        <v>-</v>
      </c>
      <c r="T148" s="21"/>
      <c r="U148" s="22"/>
      <c r="V148" s="18"/>
      <c r="W148" s="21"/>
      <c r="X148" s="23"/>
      <c r="Y148" s="21"/>
      <c r="Z148" s="23"/>
      <c r="AA148" s="24"/>
    </row>
    <row r="149" spans="1:27" x14ac:dyDescent="0.25">
      <c r="A149" s="16">
        <v>147</v>
      </c>
      <c r="B149" s="17" t="s">
        <v>893</v>
      </c>
      <c r="C149" s="17" t="s">
        <v>894</v>
      </c>
      <c r="D149" s="8" t="s">
        <v>980</v>
      </c>
      <c r="E149" s="18" t="s">
        <v>55</v>
      </c>
      <c r="F149" s="18" t="s">
        <v>274</v>
      </c>
      <c r="G149" s="18">
        <v>69</v>
      </c>
      <c r="H149" s="19">
        <v>43146</v>
      </c>
      <c r="I149" s="20">
        <f t="shared" si="6"/>
        <v>43156</v>
      </c>
      <c r="J149" s="21">
        <v>1</v>
      </c>
      <c r="K149" s="21"/>
      <c r="L149" s="21"/>
      <c r="M149" s="21"/>
      <c r="N149" s="26"/>
      <c r="O149" s="21"/>
      <c r="P149" s="23">
        <f t="shared" si="7"/>
        <v>43150</v>
      </c>
      <c r="Q149" s="21"/>
      <c r="R149" s="22"/>
      <c r="S149" s="23" t="str">
        <f t="shared" si="8"/>
        <v>-</v>
      </c>
      <c r="T149" s="21"/>
      <c r="U149" s="22"/>
      <c r="V149" s="18"/>
      <c r="W149" s="21"/>
      <c r="X149" s="23"/>
      <c r="Y149" s="21"/>
      <c r="Z149" s="23"/>
      <c r="AA149" s="24"/>
    </row>
    <row r="150" spans="1:27" x14ac:dyDescent="0.25">
      <c r="A150" s="16">
        <v>148</v>
      </c>
      <c r="B150" s="17" t="s">
        <v>831</v>
      </c>
      <c r="C150" s="17" t="s">
        <v>895</v>
      </c>
      <c r="D150" s="8" t="s">
        <v>980</v>
      </c>
      <c r="E150" s="18" t="s">
        <v>55</v>
      </c>
      <c r="F150" s="18" t="s">
        <v>274</v>
      </c>
      <c r="G150" s="18">
        <v>69</v>
      </c>
      <c r="H150" s="19">
        <v>43146</v>
      </c>
      <c r="I150" s="20">
        <f t="shared" si="6"/>
        <v>43156</v>
      </c>
      <c r="J150" s="21">
        <v>1</v>
      </c>
      <c r="K150" s="21"/>
      <c r="L150" s="21"/>
      <c r="M150" s="21"/>
      <c r="N150" s="26"/>
      <c r="O150" s="21"/>
      <c r="P150" s="23">
        <f t="shared" si="7"/>
        <v>43150</v>
      </c>
      <c r="Q150" s="21"/>
      <c r="R150" s="22"/>
      <c r="S150" s="23" t="str">
        <f t="shared" si="8"/>
        <v>-</v>
      </c>
      <c r="T150" s="21"/>
      <c r="U150" s="22"/>
      <c r="V150" s="18"/>
      <c r="W150" s="21"/>
      <c r="X150" s="23"/>
      <c r="Y150" s="21"/>
      <c r="Z150" s="23"/>
      <c r="AA150" s="24"/>
    </row>
    <row r="151" spans="1:27" x14ac:dyDescent="0.25">
      <c r="A151" s="16">
        <v>149</v>
      </c>
      <c r="B151" s="17" t="s">
        <v>896</v>
      </c>
      <c r="C151" s="17" t="s">
        <v>897</v>
      </c>
      <c r="D151" s="8" t="s">
        <v>980</v>
      </c>
      <c r="E151" s="18" t="s">
        <v>136</v>
      </c>
      <c r="F151" s="18" t="s">
        <v>738</v>
      </c>
      <c r="G151" s="18">
        <v>13</v>
      </c>
      <c r="H151" s="19">
        <v>43150</v>
      </c>
      <c r="I151" s="20">
        <f t="shared" si="6"/>
        <v>43160</v>
      </c>
      <c r="J151" s="21"/>
      <c r="K151" s="21">
        <v>1</v>
      </c>
      <c r="L151" s="21"/>
      <c r="M151" s="21"/>
      <c r="N151" s="26"/>
      <c r="O151" s="21"/>
      <c r="P151" s="23">
        <f t="shared" si="7"/>
        <v>43154</v>
      </c>
      <c r="Q151" s="21"/>
      <c r="R151" s="22"/>
      <c r="S151" s="23">
        <f t="shared" si="8"/>
        <v>43155</v>
      </c>
      <c r="T151" s="21"/>
      <c r="U151" s="22"/>
      <c r="V151" s="18"/>
      <c r="W151" s="21"/>
      <c r="X151" s="23"/>
      <c r="Y151" s="21"/>
      <c r="Z151" s="23"/>
      <c r="AA151" s="24"/>
    </row>
    <row r="152" spans="1:27" x14ac:dyDescent="0.25">
      <c r="A152" s="16">
        <v>150</v>
      </c>
      <c r="B152" s="17" t="s">
        <v>898</v>
      </c>
      <c r="C152" s="17" t="s">
        <v>899</v>
      </c>
      <c r="D152" s="8" t="s">
        <v>980</v>
      </c>
      <c r="E152" s="18" t="s">
        <v>31</v>
      </c>
      <c r="F152" s="18" t="s">
        <v>279</v>
      </c>
      <c r="G152" s="18">
        <v>42</v>
      </c>
      <c r="H152" s="19">
        <v>43150</v>
      </c>
      <c r="I152" s="20">
        <f t="shared" si="6"/>
        <v>43160</v>
      </c>
      <c r="J152" s="21">
        <v>1</v>
      </c>
      <c r="K152" s="21"/>
      <c r="L152" s="21"/>
      <c r="M152" s="21"/>
      <c r="N152" s="26"/>
      <c r="O152" s="21"/>
      <c r="P152" s="23">
        <f t="shared" si="7"/>
        <v>43154</v>
      </c>
      <c r="Q152" s="21"/>
      <c r="R152" s="22"/>
      <c r="S152" s="23" t="str">
        <f t="shared" si="8"/>
        <v>-</v>
      </c>
      <c r="T152" s="21"/>
      <c r="U152" s="22"/>
      <c r="V152" s="18"/>
      <c r="W152" s="21"/>
      <c r="X152" s="23"/>
      <c r="Y152" s="21"/>
      <c r="Z152" s="23"/>
      <c r="AA152" s="24"/>
    </row>
    <row r="153" spans="1:27" x14ac:dyDescent="0.25">
      <c r="A153" s="16">
        <v>151</v>
      </c>
      <c r="B153" s="17" t="s">
        <v>29</v>
      </c>
      <c r="C153" s="17" t="s">
        <v>900</v>
      </c>
      <c r="D153" s="8" t="s">
        <v>980</v>
      </c>
      <c r="E153" s="18" t="s">
        <v>31</v>
      </c>
      <c r="F153" s="18" t="s">
        <v>334</v>
      </c>
      <c r="G153" s="18">
        <v>47</v>
      </c>
      <c r="H153" s="19">
        <v>43150</v>
      </c>
      <c r="I153" s="20">
        <f t="shared" si="6"/>
        <v>43160</v>
      </c>
      <c r="J153" s="21">
        <v>1</v>
      </c>
      <c r="K153" s="21"/>
      <c r="L153" s="21"/>
      <c r="M153" s="21"/>
      <c r="N153" s="26"/>
      <c r="O153" s="21"/>
      <c r="P153" s="23">
        <f t="shared" si="7"/>
        <v>43154</v>
      </c>
      <c r="Q153" s="21"/>
      <c r="R153" s="22"/>
      <c r="S153" s="23" t="str">
        <f t="shared" si="8"/>
        <v>-</v>
      </c>
      <c r="T153" s="21"/>
      <c r="U153" s="22"/>
      <c r="V153" s="18"/>
      <c r="W153" s="21"/>
      <c r="X153" s="23"/>
      <c r="Y153" s="21"/>
      <c r="Z153" s="23"/>
      <c r="AA153" s="24"/>
    </row>
    <row r="154" spans="1:27" x14ac:dyDescent="0.25">
      <c r="A154" s="16">
        <v>152</v>
      </c>
      <c r="B154" s="17" t="s">
        <v>901</v>
      </c>
      <c r="C154" s="17" t="s">
        <v>902</v>
      </c>
      <c r="D154" s="8" t="s">
        <v>980</v>
      </c>
      <c r="E154" s="18" t="s">
        <v>31</v>
      </c>
      <c r="F154" s="18" t="s">
        <v>334</v>
      </c>
      <c r="G154" s="18">
        <v>47</v>
      </c>
      <c r="H154" s="19">
        <v>43150</v>
      </c>
      <c r="I154" s="20">
        <f t="shared" si="6"/>
        <v>43160</v>
      </c>
      <c r="J154" s="21">
        <v>1</v>
      </c>
      <c r="K154" s="21"/>
      <c r="L154" s="21"/>
      <c r="M154" s="21"/>
      <c r="N154" s="26"/>
      <c r="O154" s="21"/>
      <c r="P154" s="23">
        <f t="shared" si="7"/>
        <v>43154</v>
      </c>
      <c r="Q154" s="21"/>
      <c r="R154" s="22"/>
      <c r="S154" s="23" t="str">
        <f t="shared" si="8"/>
        <v>-</v>
      </c>
      <c r="T154" s="21"/>
      <c r="U154" s="22"/>
      <c r="V154" s="18"/>
      <c r="W154" s="21"/>
      <c r="X154" s="23"/>
      <c r="Y154" s="21"/>
      <c r="Z154" s="23"/>
      <c r="AA154" s="24"/>
    </row>
    <row r="155" spans="1:27" x14ac:dyDescent="0.25">
      <c r="A155" s="16">
        <v>153</v>
      </c>
      <c r="B155" s="17" t="s">
        <v>695</v>
      </c>
      <c r="C155" s="17" t="s">
        <v>903</v>
      </c>
      <c r="D155" s="8" t="s">
        <v>980</v>
      </c>
      <c r="E155" s="18" t="s">
        <v>31</v>
      </c>
      <c r="F155" s="18" t="s">
        <v>391</v>
      </c>
      <c r="G155" s="18">
        <v>57</v>
      </c>
      <c r="H155" s="19">
        <v>43150</v>
      </c>
      <c r="I155" s="20">
        <f t="shared" si="6"/>
        <v>43160</v>
      </c>
      <c r="J155" s="21">
        <v>1</v>
      </c>
      <c r="K155" s="21"/>
      <c r="L155" s="21"/>
      <c r="M155" s="21"/>
      <c r="N155" s="26"/>
      <c r="O155" s="21"/>
      <c r="P155" s="23">
        <f t="shared" si="7"/>
        <v>43154</v>
      </c>
      <c r="Q155" s="21"/>
      <c r="R155" s="22"/>
      <c r="S155" s="23" t="str">
        <f t="shared" si="8"/>
        <v>-</v>
      </c>
      <c r="T155" s="21"/>
      <c r="U155" s="22"/>
      <c r="V155" s="18"/>
      <c r="W155" s="21"/>
      <c r="X155" s="23"/>
      <c r="Y155" s="21"/>
      <c r="Z155" s="23"/>
      <c r="AA155" s="24"/>
    </row>
    <row r="156" spans="1:27" x14ac:dyDescent="0.25">
      <c r="A156" s="16">
        <v>154</v>
      </c>
      <c r="B156" s="17" t="s">
        <v>904</v>
      </c>
      <c r="C156" s="17" t="s">
        <v>905</v>
      </c>
      <c r="D156" s="8" t="s">
        <v>980</v>
      </c>
      <c r="E156" s="18" t="s">
        <v>31</v>
      </c>
      <c r="F156" s="18" t="s">
        <v>391</v>
      </c>
      <c r="G156" s="18">
        <v>57</v>
      </c>
      <c r="H156" s="19">
        <v>43150</v>
      </c>
      <c r="I156" s="20">
        <f t="shared" si="6"/>
        <v>43160</v>
      </c>
      <c r="J156" s="21">
        <v>1</v>
      </c>
      <c r="K156" s="21"/>
      <c r="L156" s="21"/>
      <c r="M156" s="21"/>
      <c r="N156" s="26"/>
      <c r="O156" s="21"/>
      <c r="P156" s="23">
        <f t="shared" si="7"/>
        <v>43154</v>
      </c>
      <c r="Q156" s="21"/>
      <c r="R156" s="22"/>
      <c r="S156" s="23" t="str">
        <f t="shared" si="8"/>
        <v>-</v>
      </c>
      <c r="T156" s="21"/>
      <c r="U156" s="22"/>
      <c r="V156" s="18"/>
      <c r="W156" s="21"/>
      <c r="X156" s="23"/>
      <c r="Y156" s="21"/>
      <c r="Z156" s="23"/>
      <c r="AA156" s="24"/>
    </row>
    <row r="157" spans="1:27" ht="30" x14ac:dyDescent="0.25">
      <c r="A157" s="16">
        <v>155</v>
      </c>
      <c r="B157" s="17" t="s">
        <v>906</v>
      </c>
      <c r="C157" s="17" t="s">
        <v>907</v>
      </c>
      <c r="D157" s="8" t="s">
        <v>980</v>
      </c>
      <c r="E157" s="18" t="s">
        <v>31</v>
      </c>
      <c r="F157" s="18" t="s">
        <v>295</v>
      </c>
      <c r="G157" s="18">
        <v>58</v>
      </c>
      <c r="H157" s="19">
        <v>43150</v>
      </c>
      <c r="I157" s="20">
        <f t="shared" si="6"/>
        <v>43160</v>
      </c>
      <c r="J157" s="21"/>
      <c r="K157" s="21"/>
      <c r="L157" s="21">
        <v>1</v>
      </c>
      <c r="M157" s="21"/>
      <c r="N157" s="26"/>
      <c r="O157" s="21" t="s">
        <v>908</v>
      </c>
      <c r="P157" s="23">
        <f t="shared" si="7"/>
        <v>43154</v>
      </c>
      <c r="Q157" s="21"/>
      <c r="R157" s="22"/>
      <c r="S157" s="23">
        <f t="shared" si="8"/>
        <v>43155</v>
      </c>
      <c r="T157" s="21"/>
      <c r="U157" s="22"/>
      <c r="V157" s="18"/>
      <c r="W157" s="21"/>
      <c r="X157" s="23"/>
      <c r="Y157" s="21"/>
      <c r="Z157" s="23"/>
      <c r="AA157" s="24"/>
    </row>
    <row r="158" spans="1:27" x14ac:dyDescent="0.25">
      <c r="A158" s="16">
        <v>156</v>
      </c>
      <c r="B158" s="17" t="s">
        <v>909</v>
      </c>
      <c r="C158" s="17" t="s">
        <v>910</v>
      </c>
      <c r="D158" s="8" t="s">
        <v>980</v>
      </c>
      <c r="E158" s="18" t="s">
        <v>31</v>
      </c>
      <c r="F158" s="18" t="s">
        <v>282</v>
      </c>
      <c r="G158" s="18">
        <v>63</v>
      </c>
      <c r="H158" s="19">
        <v>43150</v>
      </c>
      <c r="I158" s="20">
        <f t="shared" si="6"/>
        <v>43160</v>
      </c>
      <c r="J158" s="21">
        <v>1</v>
      </c>
      <c r="K158" s="21"/>
      <c r="L158" s="21"/>
      <c r="M158" s="21"/>
      <c r="N158" s="26"/>
      <c r="O158" s="21"/>
      <c r="P158" s="23">
        <f t="shared" si="7"/>
        <v>43154</v>
      </c>
      <c r="Q158" s="21"/>
      <c r="R158" s="22"/>
      <c r="S158" s="23" t="str">
        <f t="shared" si="8"/>
        <v>-</v>
      </c>
      <c r="T158" s="21"/>
      <c r="U158" s="22"/>
      <c r="V158" s="18"/>
      <c r="W158" s="21"/>
      <c r="X158" s="23"/>
      <c r="Y158" s="21"/>
      <c r="Z158" s="23"/>
      <c r="AA158" s="24"/>
    </row>
    <row r="159" spans="1:27" x14ac:dyDescent="0.25">
      <c r="A159" s="16">
        <v>157</v>
      </c>
      <c r="B159" s="17" t="s">
        <v>911</v>
      </c>
      <c r="C159" s="17" t="s">
        <v>912</v>
      </c>
      <c r="D159" s="8" t="s">
        <v>980</v>
      </c>
      <c r="E159" s="18" t="s">
        <v>31</v>
      </c>
      <c r="F159" s="18" t="s">
        <v>305</v>
      </c>
      <c r="G159" s="18">
        <v>65</v>
      </c>
      <c r="H159" s="19">
        <v>43150</v>
      </c>
      <c r="I159" s="20">
        <f t="shared" si="6"/>
        <v>43160</v>
      </c>
      <c r="J159" s="21"/>
      <c r="K159" s="21">
        <v>1</v>
      </c>
      <c r="L159" s="21"/>
      <c r="M159" s="21"/>
      <c r="N159" s="26">
        <v>43152</v>
      </c>
      <c r="O159" s="21"/>
      <c r="P159" s="23">
        <f t="shared" si="7"/>
        <v>43154</v>
      </c>
      <c r="Q159" s="21"/>
      <c r="R159" s="22"/>
      <c r="S159" s="23">
        <f t="shared" si="8"/>
        <v>43155</v>
      </c>
      <c r="T159" s="21"/>
      <c r="U159" s="22"/>
      <c r="V159" s="18"/>
      <c r="W159" s="21"/>
      <c r="X159" s="23"/>
      <c r="Y159" s="21"/>
      <c r="Z159" s="23"/>
      <c r="AA159" s="24"/>
    </row>
    <row r="160" spans="1:27" x14ac:dyDescent="0.25">
      <c r="A160" s="16">
        <v>158</v>
      </c>
      <c r="B160" s="17" t="s">
        <v>913</v>
      </c>
      <c r="C160" s="17" t="s">
        <v>914</v>
      </c>
      <c r="D160" s="8" t="s">
        <v>980</v>
      </c>
      <c r="E160" s="18" t="s">
        <v>42</v>
      </c>
      <c r="F160" s="18" t="s">
        <v>339</v>
      </c>
      <c r="G160" s="18">
        <v>43</v>
      </c>
      <c r="H160" s="19">
        <v>43150</v>
      </c>
      <c r="I160" s="20">
        <f t="shared" si="6"/>
        <v>43160</v>
      </c>
      <c r="J160" s="21">
        <v>1</v>
      </c>
      <c r="K160" s="21"/>
      <c r="L160" s="21"/>
      <c r="M160" s="21"/>
      <c r="N160" s="26"/>
      <c r="O160" s="21"/>
      <c r="P160" s="23">
        <f t="shared" si="7"/>
        <v>43154</v>
      </c>
      <c r="Q160" s="21"/>
      <c r="R160" s="22"/>
      <c r="S160" s="23" t="str">
        <f t="shared" si="8"/>
        <v>-</v>
      </c>
      <c r="T160" s="21"/>
      <c r="U160" s="22"/>
      <c r="V160" s="18"/>
      <c r="W160" s="21"/>
      <c r="X160" s="23"/>
      <c r="Y160" s="21"/>
      <c r="Z160" s="23"/>
      <c r="AA160" s="24"/>
    </row>
    <row r="161" spans="1:27" x14ac:dyDescent="0.25">
      <c r="A161" s="16">
        <v>159</v>
      </c>
      <c r="B161" s="17" t="s">
        <v>915</v>
      </c>
      <c r="C161" s="17" t="s">
        <v>916</v>
      </c>
      <c r="D161" s="8" t="s">
        <v>980</v>
      </c>
      <c r="E161" s="18" t="s">
        <v>42</v>
      </c>
      <c r="F161" s="18" t="s">
        <v>285</v>
      </c>
      <c r="G161" s="18">
        <v>51</v>
      </c>
      <c r="H161" s="19">
        <v>43150</v>
      </c>
      <c r="I161" s="20">
        <f t="shared" si="6"/>
        <v>43160</v>
      </c>
      <c r="J161" s="21">
        <v>1</v>
      </c>
      <c r="K161" s="21"/>
      <c r="L161" s="21"/>
      <c r="M161" s="21"/>
      <c r="N161" s="26"/>
      <c r="O161" s="21"/>
      <c r="P161" s="23">
        <f t="shared" si="7"/>
        <v>43154</v>
      </c>
      <c r="Q161" s="21"/>
      <c r="R161" s="22"/>
      <c r="S161" s="23" t="str">
        <f t="shared" si="8"/>
        <v>-</v>
      </c>
      <c r="T161" s="21"/>
      <c r="U161" s="22"/>
      <c r="V161" s="18"/>
      <c r="W161" s="21"/>
      <c r="X161" s="23"/>
      <c r="Y161" s="21"/>
      <c r="Z161" s="23"/>
      <c r="AA161" s="24"/>
    </row>
    <row r="162" spans="1:27" x14ac:dyDescent="0.25">
      <c r="A162" s="16">
        <v>160</v>
      </c>
      <c r="B162" s="17" t="s">
        <v>917</v>
      </c>
      <c r="C162" s="17" t="s">
        <v>918</v>
      </c>
      <c r="D162" s="8" t="s">
        <v>980</v>
      </c>
      <c r="E162" s="18" t="s">
        <v>42</v>
      </c>
      <c r="F162" s="18" t="s">
        <v>175</v>
      </c>
      <c r="G162" s="18">
        <v>54</v>
      </c>
      <c r="H162" s="19">
        <v>43150</v>
      </c>
      <c r="I162" s="20">
        <f t="shared" si="6"/>
        <v>43160</v>
      </c>
      <c r="J162" s="21">
        <v>1</v>
      </c>
      <c r="K162" s="21"/>
      <c r="L162" s="21"/>
      <c r="M162" s="21"/>
      <c r="N162" s="26"/>
      <c r="O162" s="21"/>
      <c r="P162" s="23">
        <f t="shared" si="7"/>
        <v>43154</v>
      </c>
      <c r="Q162" s="21"/>
      <c r="R162" s="22"/>
      <c r="S162" s="23" t="str">
        <f t="shared" si="8"/>
        <v>-</v>
      </c>
      <c r="T162" s="21"/>
      <c r="U162" s="22"/>
      <c r="V162" s="18"/>
      <c r="W162" s="21"/>
      <c r="X162" s="23"/>
      <c r="Y162" s="21"/>
      <c r="Z162" s="23"/>
      <c r="AA162" s="24"/>
    </row>
    <row r="163" spans="1:27" x14ac:dyDescent="0.25">
      <c r="A163" s="16">
        <v>161</v>
      </c>
      <c r="B163" s="17" t="s">
        <v>919</v>
      </c>
      <c r="C163" s="17" t="s">
        <v>920</v>
      </c>
      <c r="D163" s="8" t="s">
        <v>980</v>
      </c>
      <c r="E163" s="18" t="s">
        <v>42</v>
      </c>
      <c r="F163" s="18" t="s">
        <v>175</v>
      </c>
      <c r="G163" s="18">
        <v>54</v>
      </c>
      <c r="H163" s="19">
        <v>43150</v>
      </c>
      <c r="I163" s="20">
        <f t="shared" si="6"/>
        <v>43160</v>
      </c>
      <c r="J163" s="21">
        <v>1</v>
      </c>
      <c r="K163" s="21"/>
      <c r="L163" s="21"/>
      <c r="M163" s="21"/>
      <c r="N163" s="26"/>
      <c r="O163" s="21"/>
      <c r="P163" s="23">
        <f t="shared" si="7"/>
        <v>43154</v>
      </c>
      <c r="Q163" s="21"/>
      <c r="R163" s="22"/>
      <c r="S163" s="23" t="str">
        <f t="shared" si="8"/>
        <v>-</v>
      </c>
      <c r="T163" s="21"/>
      <c r="U163" s="22"/>
      <c r="V163" s="18"/>
      <c r="W163" s="21"/>
      <c r="X163" s="23"/>
      <c r="Y163" s="21"/>
      <c r="Z163" s="23"/>
      <c r="AA163" s="24"/>
    </row>
    <row r="164" spans="1:27" x14ac:dyDescent="0.25">
      <c r="A164" s="16">
        <v>162</v>
      </c>
      <c r="B164" s="17" t="s">
        <v>921</v>
      </c>
      <c r="C164" s="17" t="s">
        <v>922</v>
      </c>
      <c r="D164" s="8" t="s">
        <v>980</v>
      </c>
      <c r="E164" s="18" t="s">
        <v>42</v>
      </c>
      <c r="F164" s="18" t="s">
        <v>178</v>
      </c>
      <c r="G164" s="18">
        <v>56</v>
      </c>
      <c r="H164" s="19">
        <v>43150</v>
      </c>
      <c r="I164" s="20">
        <f t="shared" si="6"/>
        <v>43160</v>
      </c>
      <c r="J164" s="21">
        <v>1</v>
      </c>
      <c r="K164" s="21"/>
      <c r="L164" s="21"/>
      <c r="M164" s="21"/>
      <c r="N164" s="26"/>
      <c r="O164" s="21"/>
      <c r="P164" s="23">
        <f t="shared" si="7"/>
        <v>43154</v>
      </c>
      <c r="Q164" s="21"/>
      <c r="R164" s="22"/>
      <c r="S164" s="23" t="str">
        <f t="shared" si="8"/>
        <v>-</v>
      </c>
      <c r="T164" s="21"/>
      <c r="U164" s="22"/>
      <c r="V164" s="18"/>
      <c r="W164" s="21"/>
      <c r="X164" s="23"/>
      <c r="Y164" s="21"/>
      <c r="Z164" s="23"/>
      <c r="AA164" s="24"/>
    </row>
    <row r="165" spans="1:27" x14ac:dyDescent="0.25">
      <c r="A165" s="16">
        <v>163</v>
      </c>
      <c r="B165" s="17" t="s">
        <v>923</v>
      </c>
      <c r="C165" s="17" t="s">
        <v>924</v>
      </c>
      <c r="D165" s="8" t="s">
        <v>980</v>
      </c>
      <c r="E165" s="18" t="s">
        <v>55</v>
      </c>
      <c r="F165" s="18" t="s">
        <v>241</v>
      </c>
      <c r="G165" s="18">
        <v>46</v>
      </c>
      <c r="H165" s="19">
        <v>43150</v>
      </c>
      <c r="I165" s="20">
        <f t="shared" si="6"/>
        <v>43160</v>
      </c>
      <c r="J165" s="21">
        <v>1</v>
      </c>
      <c r="K165" s="21"/>
      <c r="L165" s="21"/>
      <c r="M165" s="21"/>
      <c r="N165" s="26"/>
      <c r="O165" s="21"/>
      <c r="P165" s="23">
        <f t="shared" si="7"/>
        <v>43154</v>
      </c>
      <c r="Q165" s="21"/>
      <c r="R165" s="22"/>
      <c r="S165" s="23" t="str">
        <f t="shared" si="8"/>
        <v>-</v>
      </c>
      <c r="T165" s="21"/>
      <c r="U165" s="22"/>
      <c r="V165" s="18"/>
      <c r="W165" s="21"/>
      <c r="X165" s="23"/>
      <c r="Y165" s="21"/>
      <c r="Z165" s="23"/>
      <c r="AA165" s="24"/>
    </row>
    <row r="166" spans="1:27" x14ac:dyDescent="0.25">
      <c r="A166" s="16">
        <v>164</v>
      </c>
      <c r="B166" s="17" t="s">
        <v>371</v>
      </c>
      <c r="C166" s="17" t="s">
        <v>925</v>
      </c>
      <c r="D166" s="8" t="s">
        <v>980</v>
      </c>
      <c r="E166" s="18" t="s">
        <v>55</v>
      </c>
      <c r="F166" s="18" t="s">
        <v>250</v>
      </c>
      <c r="G166" s="18">
        <v>52</v>
      </c>
      <c r="H166" s="19">
        <v>43150</v>
      </c>
      <c r="I166" s="20">
        <f t="shared" si="6"/>
        <v>43160</v>
      </c>
      <c r="J166" s="21">
        <v>1</v>
      </c>
      <c r="K166" s="21"/>
      <c r="L166" s="21"/>
      <c r="M166" s="21"/>
      <c r="N166" s="26"/>
      <c r="O166" s="21"/>
      <c r="P166" s="23">
        <f t="shared" si="7"/>
        <v>43154</v>
      </c>
      <c r="Q166" s="21"/>
      <c r="R166" s="22"/>
      <c r="S166" s="23" t="str">
        <f t="shared" si="8"/>
        <v>-</v>
      </c>
      <c r="T166" s="21"/>
      <c r="U166" s="22"/>
      <c r="V166" s="18"/>
      <c r="W166" s="21"/>
      <c r="X166" s="23"/>
      <c r="Y166" s="21"/>
      <c r="Z166" s="23"/>
      <c r="AA166" s="24"/>
    </row>
    <row r="167" spans="1:27" x14ac:dyDescent="0.25">
      <c r="A167" s="16">
        <v>165</v>
      </c>
      <c r="B167" s="17" t="s">
        <v>926</v>
      </c>
      <c r="C167" s="17" t="s">
        <v>927</v>
      </c>
      <c r="D167" s="8" t="s">
        <v>980</v>
      </c>
      <c r="E167" s="18" t="s">
        <v>55</v>
      </c>
      <c r="F167" s="18" t="s">
        <v>258</v>
      </c>
      <c r="G167" s="18">
        <v>66</v>
      </c>
      <c r="H167" s="19">
        <v>43150</v>
      </c>
      <c r="I167" s="20">
        <f t="shared" si="6"/>
        <v>43160</v>
      </c>
      <c r="J167" s="21">
        <v>1</v>
      </c>
      <c r="K167" s="21"/>
      <c r="L167" s="21"/>
      <c r="M167" s="21"/>
      <c r="N167" s="26"/>
      <c r="O167" s="21"/>
      <c r="P167" s="23">
        <f t="shared" si="7"/>
        <v>43154</v>
      </c>
      <c r="Q167" s="21"/>
      <c r="R167" s="22"/>
      <c r="S167" s="23" t="str">
        <f t="shared" si="8"/>
        <v>-</v>
      </c>
      <c r="T167" s="21"/>
      <c r="U167" s="22"/>
      <c r="V167" s="18"/>
      <c r="W167" s="21"/>
      <c r="X167" s="23"/>
      <c r="Y167" s="21"/>
      <c r="Z167" s="23"/>
      <c r="AA167" s="24"/>
    </row>
    <row r="168" spans="1:27" x14ac:dyDescent="0.25">
      <c r="A168" s="16">
        <v>166</v>
      </c>
      <c r="B168" s="17" t="s">
        <v>684</v>
      </c>
      <c r="C168" s="17" t="s">
        <v>928</v>
      </c>
      <c r="D168" s="8" t="s">
        <v>980</v>
      </c>
      <c r="E168" s="18" t="s">
        <v>55</v>
      </c>
      <c r="F168" s="18" t="s">
        <v>274</v>
      </c>
      <c r="G168" s="18">
        <v>69</v>
      </c>
      <c r="H168" s="19">
        <v>43150</v>
      </c>
      <c r="I168" s="20">
        <f t="shared" si="6"/>
        <v>43160</v>
      </c>
      <c r="J168" s="21">
        <v>1</v>
      </c>
      <c r="K168" s="21"/>
      <c r="L168" s="21"/>
      <c r="M168" s="21"/>
      <c r="N168" s="26"/>
      <c r="O168" s="21"/>
      <c r="P168" s="23">
        <f t="shared" si="7"/>
        <v>43154</v>
      </c>
      <c r="Q168" s="21"/>
      <c r="R168" s="22"/>
      <c r="S168" s="23" t="str">
        <f t="shared" si="8"/>
        <v>-</v>
      </c>
      <c r="T168" s="21"/>
      <c r="U168" s="22"/>
      <c r="V168" s="18"/>
      <c r="W168" s="21"/>
      <c r="X168" s="23"/>
      <c r="Y168" s="21"/>
      <c r="Z168" s="23"/>
      <c r="AA168" s="24"/>
    </row>
    <row r="169" spans="1:27" x14ac:dyDescent="0.25">
      <c r="A169" s="16">
        <v>167</v>
      </c>
      <c r="B169" s="17" t="s">
        <v>929</v>
      </c>
      <c r="C169" s="17" t="s">
        <v>930</v>
      </c>
      <c r="D169" s="8" t="s">
        <v>980</v>
      </c>
      <c r="E169" s="18" t="s">
        <v>136</v>
      </c>
      <c r="F169" s="18" t="s">
        <v>567</v>
      </c>
      <c r="G169" s="18">
        <v>12</v>
      </c>
      <c r="H169" s="19">
        <v>43151</v>
      </c>
      <c r="I169" s="20">
        <f t="shared" si="6"/>
        <v>43161</v>
      </c>
      <c r="J169" s="21"/>
      <c r="K169" s="21">
        <v>1</v>
      </c>
      <c r="L169" s="21"/>
      <c r="M169" s="21"/>
      <c r="N169" s="26">
        <v>43151</v>
      </c>
      <c r="O169" s="21" t="s">
        <v>931</v>
      </c>
      <c r="P169" s="23">
        <f t="shared" si="7"/>
        <v>43154</v>
      </c>
      <c r="Q169" s="21"/>
      <c r="R169" s="22"/>
      <c r="S169" s="23">
        <f t="shared" si="8"/>
        <v>43155</v>
      </c>
      <c r="T169" s="21"/>
      <c r="U169" s="22"/>
      <c r="V169" s="18"/>
      <c r="W169" s="21"/>
      <c r="X169" s="23"/>
      <c r="Y169" s="21"/>
      <c r="Z169" s="23"/>
      <c r="AA169" s="24"/>
    </row>
    <row r="170" spans="1:27" x14ac:dyDescent="0.25">
      <c r="A170" s="16">
        <v>168</v>
      </c>
      <c r="B170" s="17" t="s">
        <v>932</v>
      </c>
      <c r="C170" s="17" t="s">
        <v>933</v>
      </c>
      <c r="D170" s="8" t="s">
        <v>980</v>
      </c>
      <c r="E170" s="18" t="s">
        <v>31</v>
      </c>
      <c r="F170" s="18" t="s">
        <v>282</v>
      </c>
      <c r="G170" s="18">
        <v>63</v>
      </c>
      <c r="H170" s="19">
        <v>43151</v>
      </c>
      <c r="I170" s="20">
        <f t="shared" si="6"/>
        <v>43161</v>
      </c>
      <c r="J170" s="21"/>
      <c r="K170" s="21"/>
      <c r="L170" s="21">
        <v>1</v>
      </c>
      <c r="M170" s="21"/>
      <c r="N170" s="26"/>
      <c r="O170" s="21"/>
      <c r="P170" s="23">
        <f t="shared" si="7"/>
        <v>43154</v>
      </c>
      <c r="Q170" s="21"/>
      <c r="R170" s="22"/>
      <c r="S170" s="23">
        <f t="shared" si="8"/>
        <v>43155</v>
      </c>
      <c r="T170" s="21"/>
      <c r="U170" s="22"/>
      <c r="V170" s="18"/>
      <c r="W170" s="21"/>
      <c r="X170" s="23"/>
      <c r="Y170" s="21"/>
      <c r="Z170" s="23"/>
      <c r="AA170" s="24"/>
    </row>
    <row r="171" spans="1:27" x14ac:dyDescent="0.25">
      <c r="A171" s="16">
        <v>169</v>
      </c>
      <c r="B171" s="17" t="s">
        <v>335</v>
      </c>
      <c r="C171" s="17" t="s">
        <v>934</v>
      </c>
      <c r="D171" s="8" t="s">
        <v>980</v>
      </c>
      <c r="E171" s="18" t="s">
        <v>31</v>
      </c>
      <c r="F171" s="18" t="s">
        <v>305</v>
      </c>
      <c r="G171" s="18">
        <v>65</v>
      </c>
      <c r="H171" s="19">
        <v>43151</v>
      </c>
      <c r="I171" s="20">
        <f t="shared" si="6"/>
        <v>43161</v>
      </c>
      <c r="J171" s="21">
        <v>1</v>
      </c>
      <c r="K171" s="21"/>
      <c r="L171" s="21"/>
      <c r="M171" s="21"/>
      <c r="N171" s="26"/>
      <c r="O171" s="21"/>
      <c r="P171" s="23">
        <f t="shared" si="7"/>
        <v>43154</v>
      </c>
      <c r="Q171" s="21"/>
      <c r="R171" s="22"/>
      <c r="S171" s="23" t="str">
        <f t="shared" si="8"/>
        <v>-</v>
      </c>
      <c r="T171" s="21"/>
      <c r="U171" s="22"/>
      <c r="V171" s="18"/>
      <c r="W171" s="21"/>
      <c r="X171" s="23"/>
      <c r="Y171" s="21"/>
      <c r="Z171" s="23"/>
      <c r="AA171" s="24"/>
    </row>
    <row r="172" spans="1:27" x14ac:dyDescent="0.25">
      <c r="A172" s="16">
        <v>170</v>
      </c>
      <c r="B172" s="17" t="s">
        <v>935</v>
      </c>
      <c r="C172" s="17" t="s">
        <v>936</v>
      </c>
      <c r="D172" s="8" t="s">
        <v>980</v>
      </c>
      <c r="E172" s="18" t="s">
        <v>42</v>
      </c>
      <c r="F172" s="18" t="s">
        <v>190</v>
      </c>
      <c r="G172" s="18">
        <v>59</v>
      </c>
      <c r="H172" s="19">
        <v>43151</v>
      </c>
      <c r="I172" s="20">
        <f t="shared" si="6"/>
        <v>43161</v>
      </c>
      <c r="J172" s="21">
        <v>1</v>
      </c>
      <c r="K172" s="21"/>
      <c r="L172" s="21"/>
      <c r="M172" s="21"/>
      <c r="N172" s="26"/>
      <c r="O172" s="21"/>
      <c r="P172" s="23">
        <f t="shared" si="7"/>
        <v>43154</v>
      </c>
      <c r="Q172" s="21"/>
      <c r="R172" s="22"/>
      <c r="S172" s="23" t="str">
        <f t="shared" si="8"/>
        <v>-</v>
      </c>
      <c r="T172" s="21"/>
      <c r="U172" s="22"/>
      <c r="V172" s="18"/>
      <c r="W172" s="21"/>
      <c r="X172" s="23"/>
      <c r="Y172" s="21"/>
      <c r="Z172" s="23"/>
      <c r="AA172" s="24"/>
    </row>
    <row r="173" spans="1:27" x14ac:dyDescent="0.25">
      <c r="A173" s="16">
        <v>171</v>
      </c>
      <c r="B173" s="17" t="s">
        <v>543</v>
      </c>
      <c r="C173" s="17" t="s">
        <v>937</v>
      </c>
      <c r="D173" s="8" t="s">
        <v>980</v>
      </c>
      <c r="E173" s="18" t="s">
        <v>42</v>
      </c>
      <c r="F173" s="18" t="s">
        <v>219</v>
      </c>
      <c r="G173" s="18">
        <v>67</v>
      </c>
      <c r="H173" s="19">
        <v>43151</v>
      </c>
      <c r="I173" s="20">
        <f t="shared" si="6"/>
        <v>43161</v>
      </c>
      <c r="J173" s="21">
        <v>1</v>
      </c>
      <c r="K173" s="21"/>
      <c r="L173" s="21"/>
      <c r="M173" s="21"/>
      <c r="N173" s="26"/>
      <c r="O173" s="21"/>
      <c r="P173" s="23">
        <f t="shared" si="7"/>
        <v>43154</v>
      </c>
      <c r="Q173" s="21"/>
      <c r="R173" s="22"/>
      <c r="S173" s="23" t="str">
        <f t="shared" si="8"/>
        <v>-</v>
      </c>
      <c r="T173" s="21"/>
      <c r="U173" s="22"/>
      <c r="V173" s="18"/>
      <c r="W173" s="21"/>
      <c r="X173" s="23"/>
      <c r="Y173" s="21"/>
      <c r="Z173" s="23"/>
      <c r="AA173" s="24"/>
    </row>
    <row r="174" spans="1:27" x14ac:dyDescent="0.25">
      <c r="A174" s="16">
        <v>172</v>
      </c>
      <c r="B174" s="17" t="s">
        <v>938</v>
      </c>
      <c r="C174" s="17" t="s">
        <v>939</v>
      </c>
      <c r="D174" s="8" t="s">
        <v>980</v>
      </c>
      <c r="E174" s="18" t="s">
        <v>42</v>
      </c>
      <c r="F174" s="18" t="s">
        <v>219</v>
      </c>
      <c r="G174" s="18">
        <v>67</v>
      </c>
      <c r="H174" s="19">
        <v>43151</v>
      </c>
      <c r="I174" s="20">
        <f t="shared" si="6"/>
        <v>43161</v>
      </c>
      <c r="J174" s="21">
        <v>1</v>
      </c>
      <c r="K174" s="21"/>
      <c r="L174" s="21"/>
      <c r="M174" s="21"/>
      <c r="N174" s="26"/>
      <c r="O174" s="21"/>
      <c r="P174" s="23">
        <f t="shared" si="7"/>
        <v>43154</v>
      </c>
      <c r="Q174" s="21"/>
      <c r="R174" s="22"/>
      <c r="S174" s="23" t="str">
        <f t="shared" si="8"/>
        <v>-</v>
      </c>
      <c r="T174" s="21"/>
      <c r="U174" s="22"/>
      <c r="V174" s="18"/>
      <c r="W174" s="21"/>
      <c r="X174" s="23"/>
      <c r="Y174" s="21"/>
      <c r="Z174" s="23"/>
      <c r="AA174" s="24"/>
    </row>
    <row r="175" spans="1:27" x14ac:dyDescent="0.25">
      <c r="A175" s="16">
        <v>173</v>
      </c>
      <c r="B175" s="17" t="s">
        <v>113</v>
      </c>
      <c r="C175" s="17" t="s">
        <v>940</v>
      </c>
      <c r="D175" s="8" t="s">
        <v>980</v>
      </c>
      <c r="E175" s="18" t="s">
        <v>42</v>
      </c>
      <c r="F175" s="18" t="s">
        <v>222</v>
      </c>
      <c r="G175" s="18">
        <v>70</v>
      </c>
      <c r="H175" s="19">
        <v>43151</v>
      </c>
      <c r="I175" s="20">
        <f t="shared" si="6"/>
        <v>43161</v>
      </c>
      <c r="J175" s="21">
        <v>1</v>
      </c>
      <c r="K175" s="21"/>
      <c r="L175" s="21"/>
      <c r="M175" s="21"/>
      <c r="N175" s="26"/>
      <c r="O175" s="21"/>
      <c r="P175" s="23">
        <f t="shared" si="7"/>
        <v>43154</v>
      </c>
      <c r="Q175" s="21"/>
      <c r="R175" s="22"/>
      <c r="S175" s="23" t="str">
        <f t="shared" si="8"/>
        <v>-</v>
      </c>
      <c r="T175" s="21"/>
      <c r="U175" s="22"/>
      <c r="V175" s="18"/>
      <c r="W175" s="21"/>
      <c r="X175" s="23"/>
      <c r="Y175" s="21"/>
      <c r="Z175" s="23"/>
      <c r="AA175" s="24"/>
    </row>
    <row r="176" spans="1:27" x14ac:dyDescent="0.25">
      <c r="A176" s="16">
        <v>174</v>
      </c>
      <c r="B176" s="17" t="s">
        <v>941</v>
      </c>
      <c r="C176" s="17" t="s">
        <v>942</v>
      </c>
      <c r="D176" s="8" t="s">
        <v>980</v>
      </c>
      <c r="E176" s="18" t="s">
        <v>55</v>
      </c>
      <c r="F176" s="18" t="s">
        <v>241</v>
      </c>
      <c r="G176" s="18">
        <v>46</v>
      </c>
      <c r="H176" s="19">
        <v>43151</v>
      </c>
      <c r="I176" s="20">
        <f t="shared" si="6"/>
        <v>43161</v>
      </c>
      <c r="J176" s="21">
        <v>1</v>
      </c>
      <c r="K176" s="21"/>
      <c r="L176" s="21"/>
      <c r="M176" s="21"/>
      <c r="N176" s="26"/>
      <c r="O176" s="21"/>
      <c r="P176" s="23">
        <f t="shared" si="7"/>
        <v>43154</v>
      </c>
      <c r="Q176" s="21"/>
      <c r="R176" s="22"/>
      <c r="S176" s="23" t="str">
        <f t="shared" si="8"/>
        <v>-</v>
      </c>
      <c r="T176" s="21"/>
      <c r="U176" s="22"/>
      <c r="V176" s="18"/>
      <c r="W176" s="21"/>
      <c r="X176" s="23"/>
      <c r="Y176" s="21"/>
      <c r="Z176" s="23"/>
      <c r="AA176" s="24"/>
    </row>
    <row r="177" spans="1:27" x14ac:dyDescent="0.25">
      <c r="A177" s="16">
        <v>175</v>
      </c>
      <c r="B177" s="17" t="s">
        <v>943</v>
      </c>
      <c r="C177" s="17" t="s">
        <v>944</v>
      </c>
      <c r="D177" s="8" t="s">
        <v>980</v>
      </c>
      <c r="E177" s="18" t="s">
        <v>55</v>
      </c>
      <c r="F177" s="18" t="s">
        <v>253</v>
      </c>
      <c r="G177" s="18">
        <v>62</v>
      </c>
      <c r="H177" s="19">
        <v>43151</v>
      </c>
      <c r="I177" s="20">
        <f t="shared" si="6"/>
        <v>43161</v>
      </c>
      <c r="J177" s="21"/>
      <c r="K177" s="21">
        <v>1</v>
      </c>
      <c r="L177" s="21"/>
      <c r="M177" s="21"/>
      <c r="N177" s="26"/>
      <c r="O177" s="21"/>
      <c r="P177" s="23">
        <f t="shared" si="7"/>
        <v>43154</v>
      </c>
      <c r="Q177" s="21"/>
      <c r="R177" s="22"/>
      <c r="S177" s="23">
        <f t="shared" si="8"/>
        <v>43155</v>
      </c>
      <c r="T177" s="21"/>
      <c r="U177" s="22"/>
      <c r="V177" s="18"/>
      <c r="W177" s="21"/>
      <c r="X177" s="23"/>
      <c r="Y177" s="21"/>
      <c r="Z177" s="23"/>
      <c r="AA177" s="24"/>
    </row>
    <row r="178" spans="1:27" x14ac:dyDescent="0.25">
      <c r="A178" s="16">
        <v>176</v>
      </c>
      <c r="B178" s="17" t="s">
        <v>945</v>
      </c>
      <c r="C178" s="17" t="s">
        <v>946</v>
      </c>
      <c r="D178" s="8" t="s">
        <v>980</v>
      </c>
      <c r="E178" s="18" t="s">
        <v>31</v>
      </c>
      <c r="F178" s="18" t="s">
        <v>328</v>
      </c>
      <c r="G178" s="18">
        <v>45</v>
      </c>
      <c r="H178" s="19">
        <v>43152</v>
      </c>
      <c r="I178" s="20">
        <f t="shared" si="6"/>
        <v>43162</v>
      </c>
      <c r="J178" s="21">
        <v>1</v>
      </c>
      <c r="K178" s="21"/>
      <c r="L178" s="21"/>
      <c r="M178" s="21"/>
      <c r="N178" s="26"/>
      <c r="O178" s="21"/>
      <c r="P178" s="23">
        <f t="shared" si="7"/>
        <v>43157</v>
      </c>
      <c r="Q178" s="21"/>
      <c r="R178" s="22"/>
      <c r="S178" s="23" t="str">
        <f t="shared" si="8"/>
        <v>-</v>
      </c>
      <c r="T178" s="21"/>
      <c r="U178" s="22"/>
      <c r="V178" s="18"/>
      <c r="W178" s="21"/>
      <c r="X178" s="23"/>
      <c r="Y178" s="21"/>
      <c r="Z178" s="23"/>
      <c r="AA178" s="24"/>
    </row>
    <row r="179" spans="1:27" x14ac:dyDescent="0.25">
      <c r="A179" s="16">
        <v>177</v>
      </c>
      <c r="B179" s="17" t="s">
        <v>159</v>
      </c>
      <c r="C179" s="17" t="s">
        <v>947</v>
      </c>
      <c r="D179" s="8" t="s">
        <v>980</v>
      </c>
      <c r="E179" s="18" t="s">
        <v>31</v>
      </c>
      <c r="F179" s="18" t="s">
        <v>282</v>
      </c>
      <c r="G179" s="18">
        <v>63</v>
      </c>
      <c r="H179" s="19">
        <v>43152</v>
      </c>
      <c r="I179" s="20">
        <f t="shared" si="6"/>
        <v>43162</v>
      </c>
      <c r="J179" s="21"/>
      <c r="K179" s="21"/>
      <c r="L179" s="21">
        <v>1</v>
      </c>
      <c r="M179" s="21"/>
      <c r="N179" s="26"/>
      <c r="O179" s="21"/>
      <c r="P179" s="23">
        <f t="shared" si="7"/>
        <v>43157</v>
      </c>
      <c r="Q179" s="21"/>
      <c r="R179" s="22"/>
      <c r="S179" s="23">
        <f t="shared" si="8"/>
        <v>43158</v>
      </c>
      <c r="T179" s="21"/>
      <c r="U179" s="22"/>
      <c r="V179" s="18"/>
      <c r="W179" s="21"/>
      <c r="X179" s="23"/>
      <c r="Y179" s="21"/>
      <c r="Z179" s="23"/>
      <c r="AA179" s="24"/>
    </row>
    <row r="180" spans="1:27" x14ac:dyDescent="0.25">
      <c r="A180" s="16">
        <v>178</v>
      </c>
      <c r="B180" s="17" t="s">
        <v>948</v>
      </c>
      <c r="C180" s="17" t="s">
        <v>949</v>
      </c>
      <c r="D180" s="8" t="s">
        <v>980</v>
      </c>
      <c r="E180" s="18" t="s">
        <v>55</v>
      </c>
      <c r="F180" s="18" t="s">
        <v>267</v>
      </c>
      <c r="G180" s="18">
        <v>68</v>
      </c>
      <c r="H180" s="19">
        <v>43152</v>
      </c>
      <c r="I180" s="20">
        <f t="shared" si="6"/>
        <v>43162</v>
      </c>
      <c r="J180" s="21">
        <v>1</v>
      </c>
      <c r="K180" s="21"/>
      <c r="L180" s="21"/>
      <c r="M180" s="21"/>
      <c r="N180" s="26"/>
      <c r="O180" s="21"/>
      <c r="P180" s="23">
        <f t="shared" si="7"/>
        <v>43157</v>
      </c>
      <c r="Q180" s="21"/>
      <c r="R180" s="22"/>
      <c r="S180" s="23" t="str">
        <f t="shared" si="8"/>
        <v>-</v>
      </c>
      <c r="T180" s="21"/>
      <c r="U180" s="22"/>
      <c r="V180" s="18"/>
      <c r="W180" s="21"/>
      <c r="X180" s="23"/>
      <c r="Y180" s="21"/>
      <c r="Z180" s="23"/>
      <c r="AA180" s="24"/>
    </row>
    <row r="181" spans="1:27" x14ac:dyDescent="0.25">
      <c r="A181" s="27" t="s">
        <v>671</v>
      </c>
      <c r="B181" s="27"/>
      <c r="C181" s="27"/>
      <c r="D181" s="27"/>
      <c r="E181" s="27"/>
      <c r="F181" s="27"/>
      <c r="G181" s="27"/>
      <c r="H181" s="27"/>
      <c r="I181" s="27">
        <f>COUNTA(I3:I180)</f>
        <v>178</v>
      </c>
      <c r="J181" s="27">
        <f>SUM(J3:J180)</f>
        <v>161</v>
      </c>
      <c r="K181" s="27">
        <f>SUM(K3:K180)</f>
        <v>12</v>
      </c>
      <c r="L181" s="27">
        <f>SUM(L3:L180)</f>
        <v>5</v>
      </c>
      <c r="M181" s="27">
        <f>SUM(M3:M180)</f>
        <v>0</v>
      </c>
      <c r="N181" s="27">
        <f>COUNTA(N3:N180)</f>
        <v>4</v>
      </c>
      <c r="O181" s="27"/>
      <c r="P181" s="27"/>
      <c r="Q181" s="27">
        <f>SUM(Q3:Q180)</f>
        <v>0</v>
      </c>
      <c r="R181" s="27">
        <f>COUNTA(R3:R180)</f>
        <v>0</v>
      </c>
      <c r="S181" s="27">
        <f>COUNTA(S3:S180)</f>
        <v>178</v>
      </c>
      <c r="T181" s="27">
        <f>SUM(T3:T180)</f>
        <v>0</v>
      </c>
      <c r="U181" s="27">
        <f>COUNTA(U3:U180)</f>
        <v>0</v>
      </c>
      <c r="V181" s="27"/>
      <c r="W181" s="27">
        <f>SUM(W3:W180)</f>
        <v>0</v>
      </c>
      <c r="X181" s="27">
        <f>COUNTA(X3:X180)</f>
        <v>23</v>
      </c>
      <c r="Y181" s="27"/>
      <c r="Z181" s="27">
        <f>COUNTA(Z3:Z180)</f>
        <v>0</v>
      </c>
      <c r="AA181" s="27">
        <f>SUM(AA3:AA180)</f>
        <v>0</v>
      </c>
    </row>
  </sheetData>
  <autoFilter ref="A2:AA181"/>
  <conditionalFormatting sqref="P3:P180">
    <cfRule type="expression" dxfId="5" priority="3">
      <formula>AND($J3="",$K3="",$L3="",$M3="",$P3&lt;TODAY())</formula>
    </cfRule>
  </conditionalFormatting>
  <conditionalFormatting sqref="N3:N180">
    <cfRule type="expression" dxfId="4" priority="2">
      <formula>AND($J3="",$N3="",$S3&lt;TODAY())</formula>
    </cfRule>
  </conditionalFormatting>
  <conditionalFormatting sqref="S3:S180">
    <cfRule type="expression" dxfId="3" priority="1">
      <formula>AND($J3="",(NOT($S3="-")),$N3="",$S3&lt;TODAY())</formula>
    </cfRule>
  </conditionalFormatting>
  <dataValidations count="1">
    <dataValidation type="list" allowBlank="1" showInputMessage="1" showErrorMessage="1" sqref="T3:T180 Q3:Q180 AA3:AA180 W3:W180 J3:M180">
      <formula1>"1"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BD!$A$2:$A$5</xm:f>
          </x14:formula1>
          <xm:sqref>E3:E180</xm:sqref>
        </x14:dataValidation>
        <x14:dataValidation type="list" allowBlank="1" showInputMessage="1" showErrorMessage="1">
          <x14:formula1>
            <xm:f>BD!$B$2:$B$31</xm:f>
          </x14:formula1>
          <xm:sqref>F3:F180</xm:sqref>
        </x14:dataValidation>
        <x14:dataValidation type="list" allowBlank="1" showInputMessage="1" showErrorMessage="1">
          <x14:formula1>
            <xm:f>BD!$C$2:$C$31</xm:f>
          </x14:formula1>
          <xm:sqref>G3:G180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7"/>
  <sheetViews>
    <sheetView workbookViewId="0">
      <pane ySplit="2" topLeftCell="A3" activePane="bottomLeft" state="frozen"/>
      <selection activeCell="M360" sqref="M360"/>
      <selection pane="bottomLeft" activeCell="M360" sqref="M360"/>
    </sheetView>
  </sheetViews>
  <sheetFormatPr baseColWidth="10" defaultColWidth="9.140625" defaultRowHeight="15" outlineLevelCol="1" x14ac:dyDescent="0.25"/>
  <cols>
    <col min="1" max="1" width="5.7109375" customWidth="1"/>
    <col min="2" max="2" width="10" customWidth="1"/>
    <col min="3" max="3" width="12.5703125" customWidth="1"/>
    <col min="4" max="4" width="29.140625" customWidth="1"/>
    <col min="5" max="7" width="7.85546875" customWidth="1"/>
    <col min="8" max="8" width="10.85546875" customWidth="1"/>
    <col min="9" max="9" width="10" customWidth="1"/>
    <col min="10" max="13" width="8.5703125" customWidth="1"/>
    <col min="14" max="14" width="10" customWidth="1"/>
    <col min="15" max="15" width="14.28515625" customWidth="1"/>
    <col min="16" max="16" width="10" customWidth="1"/>
    <col min="17" max="17" width="7.85546875" customWidth="1"/>
    <col min="18" max="18" width="10" customWidth="1"/>
    <col min="19" max="19" width="9.85546875" style="28" customWidth="1"/>
    <col min="20" max="20" width="7.85546875" customWidth="1"/>
    <col min="21" max="21" width="9.85546875" customWidth="1"/>
    <col min="22" max="22" width="13" customWidth="1"/>
    <col min="23" max="24" width="11.42578125" customWidth="1" outlineLevel="1"/>
    <col min="25" max="25" width="18.28515625" customWidth="1" outlineLevel="1"/>
    <col min="26" max="26" width="11.42578125" style="28" customWidth="1" outlineLevel="1"/>
    <col min="27" max="27" width="15.5703125" customWidth="1" outlineLevel="1"/>
  </cols>
  <sheetData>
    <row r="1" spans="1:27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  <c r="O1" s="1" t="s">
        <v>14</v>
      </c>
      <c r="P1" s="3" t="s">
        <v>15</v>
      </c>
      <c r="Q1" s="5" t="s">
        <v>16</v>
      </c>
      <c r="R1" s="5" t="s">
        <v>17</v>
      </c>
      <c r="S1" s="4" t="s">
        <v>18</v>
      </c>
      <c r="T1" s="5" t="s">
        <v>19</v>
      </c>
      <c r="U1" s="5" t="s">
        <v>17</v>
      </c>
      <c r="V1" s="5" t="s">
        <v>20</v>
      </c>
      <c r="W1" s="6" t="s">
        <v>21</v>
      </c>
      <c r="X1" s="6" t="s">
        <v>22</v>
      </c>
      <c r="Y1" s="6" t="s">
        <v>23</v>
      </c>
      <c r="Z1" s="6" t="s">
        <v>24</v>
      </c>
      <c r="AA1" s="6" t="s">
        <v>25</v>
      </c>
    </row>
    <row r="2" spans="1:27" ht="30" x14ac:dyDescent="0.25">
      <c r="A2" s="1" t="s">
        <v>26</v>
      </c>
      <c r="B2" s="1" t="s">
        <v>26</v>
      </c>
      <c r="C2" s="1" t="s">
        <v>26</v>
      </c>
      <c r="D2" s="1" t="s">
        <v>26</v>
      </c>
      <c r="E2" s="1" t="s">
        <v>27</v>
      </c>
      <c r="F2" s="1" t="s">
        <v>27</v>
      </c>
      <c r="G2" s="1" t="s">
        <v>27</v>
      </c>
      <c r="H2" s="1" t="s">
        <v>28</v>
      </c>
      <c r="I2" s="2" t="s">
        <v>28</v>
      </c>
      <c r="J2" s="3" t="s">
        <v>27</v>
      </c>
      <c r="K2" s="3" t="s">
        <v>27</v>
      </c>
      <c r="L2" s="3" t="s">
        <v>27</v>
      </c>
      <c r="M2" s="3" t="s">
        <v>27</v>
      </c>
      <c r="N2" s="4" t="s">
        <v>28</v>
      </c>
      <c r="O2" s="1" t="s">
        <v>26</v>
      </c>
      <c r="P2" s="3" t="s">
        <v>28</v>
      </c>
      <c r="Q2" s="5" t="s">
        <v>27</v>
      </c>
      <c r="R2" s="5" t="s">
        <v>28</v>
      </c>
      <c r="S2" s="4" t="s">
        <v>28</v>
      </c>
      <c r="T2" s="5" t="s">
        <v>27</v>
      </c>
      <c r="U2" s="5" t="s">
        <v>28</v>
      </c>
      <c r="V2" s="5" t="s">
        <v>26</v>
      </c>
      <c r="W2" s="6" t="s">
        <v>27</v>
      </c>
      <c r="X2" s="6" t="s">
        <v>28</v>
      </c>
      <c r="Y2" s="6" t="s">
        <v>26</v>
      </c>
      <c r="Z2" s="6" t="s">
        <v>28</v>
      </c>
      <c r="AA2" s="6" t="s">
        <v>27</v>
      </c>
    </row>
    <row r="3" spans="1:27" x14ac:dyDescent="0.25">
      <c r="A3" s="7">
        <v>1</v>
      </c>
      <c r="B3" s="8"/>
      <c r="C3" s="8"/>
      <c r="D3" s="8"/>
      <c r="E3" s="9"/>
      <c r="F3" s="9"/>
      <c r="G3" s="9"/>
      <c r="H3" s="10"/>
      <c r="I3" s="11">
        <f t="shared" ref="I3:I66" si="0">H3+10</f>
        <v>10</v>
      </c>
      <c r="J3" s="12"/>
      <c r="K3" s="12"/>
      <c r="L3" s="12"/>
      <c r="M3" s="12"/>
      <c r="N3" s="13"/>
      <c r="O3" s="12"/>
      <c r="P3" s="14">
        <f t="shared" ref="P3:P66" si="1">IF(WEEKDAY($H3,2)=1,$H3+4,IF(WEEKDAY($H3,2)=2,$H3+3,IF(WEEKDAY($H3,2)=3,$H3+5,IF(WEEKDAY($H3,2)=4,$H3+4,IF(WEEKDAY($H3,2)=5,$H3+4,0)))))</f>
        <v>0</v>
      </c>
      <c r="Q3" s="12"/>
      <c r="R3" s="13"/>
      <c r="S3" s="14" t="str">
        <f>IF(OR(NOT(K3=""),NOT(L3=""),NOT(M3="")),P3+1,"-")</f>
        <v>-</v>
      </c>
      <c r="T3" s="12"/>
      <c r="U3" s="13"/>
      <c r="V3" s="9"/>
      <c r="W3" s="12"/>
      <c r="X3" s="14"/>
      <c r="Y3" s="12"/>
      <c r="Z3" s="14"/>
      <c r="AA3" s="15"/>
    </row>
    <row r="4" spans="1:27" x14ac:dyDescent="0.25">
      <c r="A4" s="16">
        <v>2</v>
      </c>
      <c r="B4" s="17"/>
      <c r="C4" s="17"/>
      <c r="D4" s="17"/>
      <c r="E4" s="18"/>
      <c r="F4" s="18"/>
      <c r="G4" s="18"/>
      <c r="H4" s="19"/>
      <c r="I4" s="20">
        <f t="shared" si="0"/>
        <v>10</v>
      </c>
      <c r="J4" s="21"/>
      <c r="K4" s="21"/>
      <c r="L4" s="21"/>
      <c r="M4" s="21"/>
      <c r="N4" s="22"/>
      <c r="O4" s="21"/>
      <c r="P4" s="23">
        <f t="shared" si="1"/>
        <v>0</v>
      </c>
      <c r="Q4" s="21"/>
      <c r="R4" s="22"/>
      <c r="S4" s="23" t="str">
        <f>IF(OR(NOT(K4=""),NOT(L4=""),NOT(M4="")),P4+1,"-")</f>
        <v>-</v>
      </c>
      <c r="T4" s="21"/>
      <c r="U4" s="22"/>
      <c r="V4" s="18"/>
      <c r="W4" s="21"/>
      <c r="X4" s="23"/>
      <c r="Y4" s="21"/>
      <c r="Z4" s="23"/>
      <c r="AA4" s="24"/>
    </row>
    <row r="5" spans="1:27" x14ac:dyDescent="0.25">
      <c r="A5" s="16">
        <v>3</v>
      </c>
      <c r="B5" s="17"/>
      <c r="C5" s="17"/>
      <c r="D5" s="17"/>
      <c r="E5" s="18"/>
      <c r="F5" s="18"/>
      <c r="G5" s="18"/>
      <c r="H5" s="19"/>
      <c r="I5" s="20">
        <f t="shared" si="0"/>
        <v>10</v>
      </c>
      <c r="J5" s="21"/>
      <c r="K5" s="21"/>
      <c r="L5" s="21"/>
      <c r="M5" s="21"/>
      <c r="N5" s="22"/>
      <c r="O5" s="21"/>
      <c r="P5" s="23">
        <f t="shared" si="1"/>
        <v>0</v>
      </c>
      <c r="Q5" s="21"/>
      <c r="R5" s="22"/>
      <c r="S5" s="23" t="str">
        <f t="shared" ref="S5:S68" si="2">IF(OR(NOT(K5=""),NOT(L5=""),NOT(M5="")),P5+1,"-")</f>
        <v>-</v>
      </c>
      <c r="T5" s="21"/>
      <c r="U5" s="22"/>
      <c r="V5" s="18"/>
      <c r="W5" s="21"/>
      <c r="X5" s="23"/>
      <c r="Y5" s="21"/>
      <c r="Z5" s="23"/>
      <c r="AA5" s="24"/>
    </row>
    <row r="6" spans="1:27" x14ac:dyDescent="0.25">
      <c r="A6" s="16">
        <v>4</v>
      </c>
      <c r="B6" s="17"/>
      <c r="C6" s="17"/>
      <c r="D6" s="17"/>
      <c r="E6" s="18"/>
      <c r="F6" s="18"/>
      <c r="G6" s="18"/>
      <c r="H6" s="19"/>
      <c r="I6" s="20">
        <f t="shared" si="0"/>
        <v>10</v>
      </c>
      <c r="J6" s="21"/>
      <c r="K6" s="21"/>
      <c r="L6" s="21"/>
      <c r="M6" s="21"/>
      <c r="N6" s="22"/>
      <c r="O6" s="18"/>
      <c r="P6" s="23">
        <f t="shared" si="1"/>
        <v>0</v>
      </c>
      <c r="Q6" s="21"/>
      <c r="R6" s="22"/>
      <c r="S6" s="23" t="str">
        <f>IF(OR(NOT(K6=""),NOT(L6=""),NOT(M6="")),P6+1,"-")</f>
        <v>-</v>
      </c>
      <c r="T6" s="21"/>
      <c r="U6" s="22"/>
      <c r="V6" s="18"/>
      <c r="W6" s="21"/>
      <c r="X6" s="23"/>
      <c r="Y6" s="21"/>
      <c r="Z6" s="23"/>
      <c r="AA6" s="24"/>
    </row>
    <row r="7" spans="1:27" x14ac:dyDescent="0.25">
      <c r="A7" s="16">
        <v>5</v>
      </c>
      <c r="B7" s="17"/>
      <c r="C7" s="17"/>
      <c r="D7" s="17"/>
      <c r="E7" s="18"/>
      <c r="F7" s="18"/>
      <c r="G7" s="18"/>
      <c r="H7" s="19"/>
      <c r="I7" s="20">
        <f t="shared" si="0"/>
        <v>10</v>
      </c>
      <c r="J7" s="21"/>
      <c r="K7" s="21"/>
      <c r="L7" s="21"/>
      <c r="M7" s="21"/>
      <c r="N7" s="22"/>
      <c r="O7" s="21"/>
      <c r="P7" s="23">
        <f t="shared" si="1"/>
        <v>0</v>
      </c>
      <c r="Q7" s="21"/>
      <c r="R7" s="22"/>
      <c r="S7" s="23" t="str">
        <f>IF(OR(NOT(K7=""),NOT(L7=""),NOT(M7="")),P7+1,"-")</f>
        <v>-</v>
      </c>
      <c r="T7" s="21"/>
      <c r="U7" s="22"/>
      <c r="V7" s="18"/>
      <c r="W7" s="21"/>
      <c r="X7" s="23"/>
      <c r="Y7" s="21"/>
      <c r="Z7" s="23"/>
      <c r="AA7" s="24"/>
    </row>
    <row r="8" spans="1:27" x14ac:dyDescent="0.25">
      <c r="A8" s="16">
        <v>6</v>
      </c>
      <c r="B8" s="17"/>
      <c r="C8" s="17"/>
      <c r="D8" s="17"/>
      <c r="E8" s="18"/>
      <c r="F8" s="18"/>
      <c r="G8" s="18"/>
      <c r="H8" s="19"/>
      <c r="I8" s="20">
        <f t="shared" si="0"/>
        <v>10</v>
      </c>
      <c r="J8" s="21"/>
      <c r="K8" s="21"/>
      <c r="L8" s="21"/>
      <c r="M8" s="21"/>
      <c r="N8" s="22"/>
      <c r="O8" s="21"/>
      <c r="P8" s="23">
        <f t="shared" si="1"/>
        <v>0</v>
      </c>
      <c r="Q8" s="21"/>
      <c r="R8" s="22"/>
      <c r="S8" s="23" t="str">
        <f>IF(OR(NOT(K8=""),NOT(L8=""),NOT(M8="")),P8+1,"-")</f>
        <v>-</v>
      </c>
      <c r="T8" s="21"/>
      <c r="U8" s="22"/>
      <c r="V8" s="18"/>
      <c r="W8" s="21"/>
      <c r="X8" s="23"/>
      <c r="Y8" s="21"/>
      <c r="Z8" s="23"/>
      <c r="AA8" s="24"/>
    </row>
    <row r="9" spans="1:27" x14ac:dyDescent="0.25">
      <c r="A9" s="16">
        <v>7</v>
      </c>
      <c r="B9" s="17"/>
      <c r="C9" s="17"/>
      <c r="D9" s="17"/>
      <c r="E9" s="18"/>
      <c r="F9" s="18"/>
      <c r="G9" s="18"/>
      <c r="H9" s="19"/>
      <c r="I9" s="20">
        <f t="shared" si="0"/>
        <v>10</v>
      </c>
      <c r="J9" s="21"/>
      <c r="K9" s="21"/>
      <c r="L9" s="21"/>
      <c r="M9" s="21"/>
      <c r="N9" s="22"/>
      <c r="O9" s="21"/>
      <c r="P9" s="23">
        <f t="shared" si="1"/>
        <v>0</v>
      </c>
      <c r="Q9" s="21"/>
      <c r="R9" s="22"/>
      <c r="S9" s="23" t="str">
        <f t="shared" si="2"/>
        <v>-</v>
      </c>
      <c r="T9" s="21"/>
      <c r="U9" s="22"/>
      <c r="V9" s="18"/>
      <c r="W9" s="21"/>
      <c r="X9" s="23"/>
      <c r="Y9" s="21"/>
      <c r="Z9" s="23"/>
      <c r="AA9" s="24"/>
    </row>
    <row r="10" spans="1:27" x14ac:dyDescent="0.25">
      <c r="A10" s="16">
        <v>8</v>
      </c>
      <c r="B10" s="17"/>
      <c r="C10" s="17"/>
      <c r="D10" s="17"/>
      <c r="E10" s="18"/>
      <c r="F10" s="18"/>
      <c r="G10" s="18"/>
      <c r="H10" s="19"/>
      <c r="I10" s="20">
        <f t="shared" si="0"/>
        <v>10</v>
      </c>
      <c r="J10" s="21"/>
      <c r="K10" s="21"/>
      <c r="L10" s="21"/>
      <c r="M10" s="21"/>
      <c r="N10" s="22"/>
      <c r="O10" s="21"/>
      <c r="P10" s="23">
        <f t="shared" si="1"/>
        <v>0</v>
      </c>
      <c r="Q10" s="21"/>
      <c r="R10" s="22"/>
      <c r="S10" s="23" t="str">
        <f t="shared" si="2"/>
        <v>-</v>
      </c>
      <c r="T10" s="21"/>
      <c r="U10" s="22"/>
      <c r="V10" s="18"/>
      <c r="W10" s="21"/>
      <c r="X10" s="23"/>
      <c r="Y10" s="21"/>
      <c r="Z10" s="23"/>
      <c r="AA10" s="24"/>
    </row>
    <row r="11" spans="1:27" x14ac:dyDescent="0.25">
      <c r="A11" s="16">
        <v>9</v>
      </c>
      <c r="B11" s="17"/>
      <c r="C11" s="17"/>
      <c r="D11" s="17"/>
      <c r="E11" s="18"/>
      <c r="F11" s="18"/>
      <c r="G11" s="18"/>
      <c r="H11" s="19"/>
      <c r="I11" s="20">
        <f t="shared" si="0"/>
        <v>10</v>
      </c>
      <c r="J11" s="21"/>
      <c r="K11" s="21"/>
      <c r="L11" s="21"/>
      <c r="M11" s="21"/>
      <c r="N11" s="22"/>
      <c r="O11" s="21"/>
      <c r="P11" s="23">
        <f t="shared" si="1"/>
        <v>0</v>
      </c>
      <c r="Q11" s="21"/>
      <c r="R11" s="22"/>
      <c r="S11" s="23" t="str">
        <f t="shared" si="2"/>
        <v>-</v>
      </c>
      <c r="T11" s="21"/>
      <c r="U11" s="22"/>
      <c r="V11" s="18"/>
      <c r="W11" s="21"/>
      <c r="X11" s="23"/>
      <c r="Y11" s="21"/>
      <c r="Z11" s="23"/>
      <c r="AA11" s="24"/>
    </row>
    <row r="12" spans="1:27" x14ac:dyDescent="0.25">
      <c r="A12" s="16">
        <v>10</v>
      </c>
      <c r="B12" s="17"/>
      <c r="C12" s="17"/>
      <c r="D12" s="17"/>
      <c r="E12" s="18"/>
      <c r="F12" s="18"/>
      <c r="G12" s="18"/>
      <c r="H12" s="19"/>
      <c r="I12" s="20">
        <f t="shared" si="0"/>
        <v>10</v>
      </c>
      <c r="J12" s="21"/>
      <c r="K12" s="21"/>
      <c r="L12" s="21"/>
      <c r="M12" s="21"/>
      <c r="N12" s="22"/>
      <c r="O12" s="21"/>
      <c r="P12" s="23">
        <f t="shared" si="1"/>
        <v>0</v>
      </c>
      <c r="Q12" s="21"/>
      <c r="R12" s="22"/>
      <c r="S12" s="23" t="str">
        <f t="shared" si="2"/>
        <v>-</v>
      </c>
      <c r="T12" s="21"/>
      <c r="U12" s="22"/>
      <c r="V12" s="18"/>
      <c r="W12" s="21"/>
      <c r="X12" s="23"/>
      <c r="Y12" s="21"/>
      <c r="Z12" s="23"/>
      <c r="AA12" s="24"/>
    </row>
    <row r="13" spans="1:27" x14ac:dyDescent="0.25">
      <c r="A13" s="16">
        <v>11</v>
      </c>
      <c r="B13" s="17"/>
      <c r="C13" s="17"/>
      <c r="D13" s="17"/>
      <c r="E13" s="18"/>
      <c r="F13" s="18"/>
      <c r="G13" s="18"/>
      <c r="H13" s="19"/>
      <c r="I13" s="20">
        <f t="shared" si="0"/>
        <v>10</v>
      </c>
      <c r="J13" s="21"/>
      <c r="K13" s="21"/>
      <c r="L13" s="21"/>
      <c r="M13" s="21"/>
      <c r="N13" s="22"/>
      <c r="O13" s="21"/>
      <c r="P13" s="23">
        <f t="shared" si="1"/>
        <v>0</v>
      </c>
      <c r="Q13" s="21"/>
      <c r="R13" s="22"/>
      <c r="S13" s="23" t="str">
        <f t="shared" si="2"/>
        <v>-</v>
      </c>
      <c r="T13" s="21"/>
      <c r="U13" s="22"/>
      <c r="V13" s="18"/>
      <c r="W13" s="21"/>
      <c r="X13" s="23"/>
      <c r="Y13" s="21"/>
      <c r="Z13" s="23"/>
      <c r="AA13" s="24"/>
    </row>
    <row r="14" spans="1:27" x14ac:dyDescent="0.25">
      <c r="A14" s="16">
        <v>12</v>
      </c>
      <c r="B14" s="17"/>
      <c r="C14" s="17"/>
      <c r="D14" s="17"/>
      <c r="E14" s="18"/>
      <c r="F14" s="18"/>
      <c r="G14" s="18"/>
      <c r="H14" s="19"/>
      <c r="I14" s="20">
        <f t="shared" si="0"/>
        <v>10</v>
      </c>
      <c r="J14" s="21"/>
      <c r="K14" s="21"/>
      <c r="L14" s="21"/>
      <c r="M14" s="21"/>
      <c r="N14" s="22"/>
      <c r="O14" s="21"/>
      <c r="P14" s="23">
        <f t="shared" si="1"/>
        <v>0</v>
      </c>
      <c r="Q14" s="21"/>
      <c r="R14" s="22"/>
      <c r="S14" s="23" t="str">
        <f t="shared" si="2"/>
        <v>-</v>
      </c>
      <c r="T14" s="21"/>
      <c r="U14" s="22"/>
      <c r="V14" s="18"/>
      <c r="W14" s="21"/>
      <c r="X14" s="23"/>
      <c r="Y14" s="21"/>
      <c r="Z14" s="23"/>
      <c r="AA14" s="24"/>
    </row>
    <row r="15" spans="1:27" x14ac:dyDescent="0.25">
      <c r="A15" s="16">
        <v>13</v>
      </c>
      <c r="B15" s="17"/>
      <c r="C15" s="17"/>
      <c r="D15" s="17"/>
      <c r="E15" s="18"/>
      <c r="F15" s="18"/>
      <c r="G15" s="18"/>
      <c r="H15" s="19"/>
      <c r="I15" s="20">
        <f t="shared" si="0"/>
        <v>10</v>
      </c>
      <c r="J15" s="21"/>
      <c r="K15" s="21"/>
      <c r="L15" s="21"/>
      <c r="M15" s="21"/>
      <c r="N15" s="22"/>
      <c r="O15" s="21"/>
      <c r="P15" s="23">
        <f t="shared" si="1"/>
        <v>0</v>
      </c>
      <c r="Q15" s="21"/>
      <c r="R15" s="22"/>
      <c r="S15" s="23" t="str">
        <f t="shared" si="2"/>
        <v>-</v>
      </c>
      <c r="T15" s="21"/>
      <c r="U15" s="22"/>
      <c r="V15" s="18"/>
      <c r="W15" s="21"/>
      <c r="X15" s="23"/>
      <c r="Y15" s="21"/>
      <c r="Z15" s="23"/>
      <c r="AA15" s="24"/>
    </row>
    <row r="16" spans="1:27" x14ac:dyDescent="0.25">
      <c r="A16" s="16">
        <v>14</v>
      </c>
      <c r="B16" s="17"/>
      <c r="C16" s="17"/>
      <c r="D16" s="17"/>
      <c r="E16" s="18"/>
      <c r="F16" s="18"/>
      <c r="G16" s="18"/>
      <c r="H16" s="19"/>
      <c r="I16" s="20">
        <f t="shared" si="0"/>
        <v>10</v>
      </c>
      <c r="J16" s="21"/>
      <c r="K16" s="21"/>
      <c r="L16" s="21"/>
      <c r="M16" s="21"/>
      <c r="N16" s="22"/>
      <c r="O16" s="21"/>
      <c r="P16" s="23">
        <f t="shared" si="1"/>
        <v>0</v>
      </c>
      <c r="Q16" s="21"/>
      <c r="R16" s="22"/>
      <c r="S16" s="23" t="str">
        <f t="shared" si="2"/>
        <v>-</v>
      </c>
      <c r="T16" s="21"/>
      <c r="U16" s="22"/>
      <c r="V16" s="18"/>
      <c r="W16" s="21"/>
      <c r="X16" s="23"/>
      <c r="Y16" s="21"/>
      <c r="Z16" s="23"/>
      <c r="AA16" s="24"/>
    </row>
    <row r="17" spans="1:27" x14ac:dyDescent="0.25">
      <c r="A17" s="16">
        <v>15</v>
      </c>
      <c r="B17" s="17"/>
      <c r="C17" s="17"/>
      <c r="D17" s="17"/>
      <c r="E17" s="18"/>
      <c r="F17" s="18"/>
      <c r="G17" s="18"/>
      <c r="H17" s="19"/>
      <c r="I17" s="20">
        <f t="shared" si="0"/>
        <v>10</v>
      </c>
      <c r="J17" s="21"/>
      <c r="K17" s="21"/>
      <c r="L17" s="21"/>
      <c r="M17" s="21"/>
      <c r="N17" s="22"/>
      <c r="O17" s="21"/>
      <c r="P17" s="23">
        <f t="shared" si="1"/>
        <v>0</v>
      </c>
      <c r="Q17" s="21"/>
      <c r="R17" s="22"/>
      <c r="S17" s="23" t="str">
        <f t="shared" si="2"/>
        <v>-</v>
      </c>
      <c r="T17" s="21"/>
      <c r="U17" s="22"/>
      <c r="V17" s="18"/>
      <c r="W17" s="21"/>
      <c r="X17" s="23"/>
      <c r="Y17" s="21"/>
      <c r="Z17" s="23"/>
      <c r="AA17" s="24"/>
    </row>
    <row r="18" spans="1:27" x14ac:dyDescent="0.25">
      <c r="A18" s="16">
        <v>16</v>
      </c>
      <c r="B18" s="17"/>
      <c r="C18" s="17"/>
      <c r="D18" s="17"/>
      <c r="E18" s="18"/>
      <c r="F18" s="18"/>
      <c r="G18" s="18"/>
      <c r="H18" s="19"/>
      <c r="I18" s="20">
        <f t="shared" si="0"/>
        <v>10</v>
      </c>
      <c r="J18" s="21"/>
      <c r="K18" s="21"/>
      <c r="L18" s="21"/>
      <c r="M18" s="21"/>
      <c r="N18" s="22"/>
      <c r="O18" s="21"/>
      <c r="P18" s="23">
        <f t="shared" si="1"/>
        <v>0</v>
      </c>
      <c r="Q18" s="21"/>
      <c r="R18" s="22"/>
      <c r="S18" s="23" t="str">
        <f t="shared" si="2"/>
        <v>-</v>
      </c>
      <c r="T18" s="21"/>
      <c r="U18" s="22"/>
      <c r="V18" s="18"/>
      <c r="W18" s="21"/>
      <c r="X18" s="23"/>
      <c r="Y18" s="21"/>
      <c r="Z18" s="23"/>
      <c r="AA18" s="24"/>
    </row>
    <row r="19" spans="1:27" x14ac:dyDescent="0.25">
      <c r="A19" s="16">
        <v>17</v>
      </c>
      <c r="B19" s="17"/>
      <c r="C19" s="17"/>
      <c r="D19" s="17"/>
      <c r="E19" s="18"/>
      <c r="F19" s="18"/>
      <c r="G19" s="18"/>
      <c r="H19" s="19"/>
      <c r="I19" s="20">
        <f t="shared" si="0"/>
        <v>10</v>
      </c>
      <c r="J19" s="21"/>
      <c r="K19" s="21"/>
      <c r="L19" s="21"/>
      <c r="M19" s="21"/>
      <c r="N19" s="22"/>
      <c r="O19" s="21"/>
      <c r="P19" s="23">
        <f t="shared" si="1"/>
        <v>0</v>
      </c>
      <c r="Q19" s="21"/>
      <c r="R19" s="22"/>
      <c r="S19" s="23" t="str">
        <f t="shared" si="2"/>
        <v>-</v>
      </c>
      <c r="T19" s="21"/>
      <c r="U19" s="22"/>
      <c r="V19" s="18"/>
      <c r="W19" s="21"/>
      <c r="X19" s="23"/>
      <c r="Y19" s="21"/>
      <c r="Z19" s="23"/>
      <c r="AA19" s="24"/>
    </row>
    <row r="20" spans="1:27" x14ac:dyDescent="0.25">
      <c r="A20" s="16">
        <v>18</v>
      </c>
      <c r="B20" s="17"/>
      <c r="C20" s="17"/>
      <c r="D20" s="17"/>
      <c r="E20" s="18"/>
      <c r="F20" s="18"/>
      <c r="G20" s="18"/>
      <c r="H20" s="19"/>
      <c r="I20" s="20">
        <f t="shared" si="0"/>
        <v>10</v>
      </c>
      <c r="J20" s="21"/>
      <c r="K20" s="21"/>
      <c r="L20" s="21"/>
      <c r="M20" s="21"/>
      <c r="N20" s="22"/>
      <c r="O20" s="21"/>
      <c r="P20" s="23">
        <f t="shared" si="1"/>
        <v>0</v>
      </c>
      <c r="Q20" s="21"/>
      <c r="R20" s="22"/>
      <c r="S20" s="23" t="str">
        <f t="shared" si="2"/>
        <v>-</v>
      </c>
      <c r="T20" s="21"/>
      <c r="U20" s="22"/>
      <c r="V20" s="18"/>
      <c r="W20" s="21"/>
      <c r="X20" s="23"/>
      <c r="Y20" s="21"/>
      <c r="Z20" s="23"/>
      <c r="AA20" s="24"/>
    </row>
    <row r="21" spans="1:27" x14ac:dyDescent="0.25">
      <c r="A21" s="16">
        <v>19</v>
      </c>
      <c r="B21" s="17"/>
      <c r="C21" s="17"/>
      <c r="D21" s="17"/>
      <c r="E21" s="18"/>
      <c r="F21" s="18"/>
      <c r="G21" s="18"/>
      <c r="H21" s="19"/>
      <c r="I21" s="20">
        <f t="shared" si="0"/>
        <v>10</v>
      </c>
      <c r="J21" s="21"/>
      <c r="K21" s="21"/>
      <c r="L21" s="21"/>
      <c r="M21" s="21"/>
      <c r="N21" s="22"/>
      <c r="O21" s="21"/>
      <c r="P21" s="23">
        <f t="shared" si="1"/>
        <v>0</v>
      </c>
      <c r="Q21" s="21"/>
      <c r="R21" s="22"/>
      <c r="S21" s="23" t="str">
        <f t="shared" si="2"/>
        <v>-</v>
      </c>
      <c r="T21" s="21"/>
      <c r="U21" s="22"/>
      <c r="V21" s="18"/>
      <c r="W21" s="21"/>
      <c r="X21" s="23"/>
      <c r="Y21" s="21"/>
      <c r="Z21" s="23"/>
      <c r="AA21" s="24"/>
    </row>
    <row r="22" spans="1:27" x14ac:dyDescent="0.25">
      <c r="A22" s="16">
        <v>20</v>
      </c>
      <c r="B22" s="17"/>
      <c r="C22" s="17"/>
      <c r="D22" s="17"/>
      <c r="E22" s="18"/>
      <c r="F22" s="18"/>
      <c r="G22" s="18"/>
      <c r="H22" s="19"/>
      <c r="I22" s="20">
        <f t="shared" si="0"/>
        <v>10</v>
      </c>
      <c r="J22" s="21"/>
      <c r="K22" s="21"/>
      <c r="L22" s="21"/>
      <c r="M22" s="21"/>
      <c r="N22" s="22"/>
      <c r="O22" s="21"/>
      <c r="P22" s="23">
        <f t="shared" si="1"/>
        <v>0</v>
      </c>
      <c r="Q22" s="21"/>
      <c r="R22" s="22"/>
      <c r="S22" s="23" t="str">
        <f t="shared" si="2"/>
        <v>-</v>
      </c>
      <c r="T22" s="21"/>
      <c r="U22" s="22"/>
      <c r="V22" s="18"/>
      <c r="W22" s="21"/>
      <c r="X22" s="23"/>
      <c r="Y22" s="21"/>
      <c r="Z22" s="23"/>
      <c r="AA22" s="24"/>
    </row>
    <row r="23" spans="1:27" x14ac:dyDescent="0.25">
      <c r="A23" s="16">
        <v>21</v>
      </c>
      <c r="B23" s="17"/>
      <c r="C23" s="17"/>
      <c r="D23" s="17"/>
      <c r="E23" s="18"/>
      <c r="F23" s="18"/>
      <c r="G23" s="18"/>
      <c r="H23" s="19"/>
      <c r="I23" s="20">
        <f t="shared" si="0"/>
        <v>10</v>
      </c>
      <c r="J23" s="21"/>
      <c r="K23" s="21"/>
      <c r="L23" s="21"/>
      <c r="M23" s="21"/>
      <c r="N23" s="22"/>
      <c r="O23" s="21"/>
      <c r="P23" s="23">
        <f t="shared" si="1"/>
        <v>0</v>
      </c>
      <c r="Q23" s="21"/>
      <c r="R23" s="22"/>
      <c r="S23" s="23" t="str">
        <f t="shared" si="2"/>
        <v>-</v>
      </c>
      <c r="T23" s="21"/>
      <c r="U23" s="22"/>
      <c r="V23" s="18"/>
      <c r="W23" s="21"/>
      <c r="X23" s="23"/>
      <c r="Y23" s="21"/>
      <c r="Z23" s="23"/>
      <c r="AA23" s="24"/>
    </row>
    <row r="24" spans="1:27" x14ac:dyDescent="0.25">
      <c r="A24" s="16">
        <v>22</v>
      </c>
      <c r="B24" s="17"/>
      <c r="C24" s="17"/>
      <c r="D24" s="17"/>
      <c r="E24" s="18"/>
      <c r="F24" s="18"/>
      <c r="G24" s="18"/>
      <c r="H24" s="19"/>
      <c r="I24" s="20">
        <f t="shared" si="0"/>
        <v>10</v>
      </c>
      <c r="J24" s="21"/>
      <c r="K24" s="21"/>
      <c r="L24" s="21"/>
      <c r="M24" s="21"/>
      <c r="N24" s="22"/>
      <c r="O24" s="21"/>
      <c r="P24" s="23">
        <f t="shared" si="1"/>
        <v>0</v>
      </c>
      <c r="Q24" s="21"/>
      <c r="R24" s="22"/>
      <c r="S24" s="23" t="str">
        <f t="shared" si="2"/>
        <v>-</v>
      </c>
      <c r="T24" s="21"/>
      <c r="U24" s="22"/>
      <c r="V24" s="18"/>
      <c r="W24" s="21"/>
      <c r="X24" s="23"/>
      <c r="Y24" s="21"/>
      <c r="Z24" s="23"/>
      <c r="AA24" s="24"/>
    </row>
    <row r="25" spans="1:27" x14ac:dyDescent="0.25">
      <c r="A25" s="16">
        <v>23</v>
      </c>
      <c r="B25" s="17"/>
      <c r="C25" s="17"/>
      <c r="D25" s="17"/>
      <c r="E25" s="18"/>
      <c r="F25" s="18"/>
      <c r="G25" s="18"/>
      <c r="H25" s="19"/>
      <c r="I25" s="20">
        <f t="shared" si="0"/>
        <v>10</v>
      </c>
      <c r="J25" s="21"/>
      <c r="K25" s="21"/>
      <c r="L25" s="21"/>
      <c r="M25" s="21"/>
      <c r="N25" s="22"/>
      <c r="O25" s="21"/>
      <c r="P25" s="23">
        <f t="shared" si="1"/>
        <v>0</v>
      </c>
      <c r="Q25" s="21"/>
      <c r="R25" s="22"/>
      <c r="S25" s="23" t="str">
        <f t="shared" si="2"/>
        <v>-</v>
      </c>
      <c r="T25" s="21"/>
      <c r="U25" s="22"/>
      <c r="V25" s="18"/>
      <c r="W25" s="21"/>
      <c r="X25" s="23"/>
      <c r="Y25" s="21"/>
      <c r="Z25" s="23"/>
      <c r="AA25" s="24"/>
    </row>
    <row r="26" spans="1:27" x14ac:dyDescent="0.25">
      <c r="A26" s="16">
        <v>24</v>
      </c>
      <c r="B26" s="17"/>
      <c r="C26" s="17"/>
      <c r="D26" s="17"/>
      <c r="E26" s="18"/>
      <c r="F26" s="18"/>
      <c r="G26" s="18"/>
      <c r="H26" s="19"/>
      <c r="I26" s="20">
        <f t="shared" si="0"/>
        <v>10</v>
      </c>
      <c r="J26" s="21"/>
      <c r="K26" s="21"/>
      <c r="L26" s="21"/>
      <c r="M26" s="21"/>
      <c r="N26" s="22"/>
      <c r="O26" s="21"/>
      <c r="P26" s="23">
        <f t="shared" si="1"/>
        <v>0</v>
      </c>
      <c r="Q26" s="21"/>
      <c r="R26" s="22"/>
      <c r="S26" s="23" t="str">
        <f t="shared" si="2"/>
        <v>-</v>
      </c>
      <c r="T26" s="21"/>
      <c r="U26" s="22"/>
      <c r="V26" s="18"/>
      <c r="W26" s="21"/>
      <c r="X26" s="23"/>
      <c r="Y26" s="21"/>
      <c r="Z26" s="23"/>
      <c r="AA26" s="24"/>
    </row>
    <row r="27" spans="1:27" x14ac:dyDescent="0.25">
      <c r="A27" s="16">
        <v>25</v>
      </c>
      <c r="B27" s="17"/>
      <c r="C27" s="17"/>
      <c r="D27" s="17"/>
      <c r="E27" s="18"/>
      <c r="F27" s="18"/>
      <c r="G27" s="18"/>
      <c r="H27" s="19"/>
      <c r="I27" s="20">
        <f t="shared" si="0"/>
        <v>10</v>
      </c>
      <c r="J27" s="21"/>
      <c r="K27" s="21"/>
      <c r="L27" s="21"/>
      <c r="M27" s="21"/>
      <c r="N27" s="22"/>
      <c r="O27" s="21"/>
      <c r="P27" s="23">
        <f t="shared" si="1"/>
        <v>0</v>
      </c>
      <c r="Q27" s="21"/>
      <c r="R27" s="22"/>
      <c r="S27" s="23" t="str">
        <f t="shared" si="2"/>
        <v>-</v>
      </c>
      <c r="T27" s="21"/>
      <c r="U27" s="22"/>
      <c r="V27" s="18"/>
      <c r="W27" s="21"/>
      <c r="X27" s="23"/>
      <c r="Y27" s="21"/>
      <c r="Z27" s="23"/>
      <c r="AA27" s="24"/>
    </row>
    <row r="28" spans="1:27" x14ac:dyDescent="0.25">
      <c r="A28" s="16">
        <v>26</v>
      </c>
      <c r="B28" s="17"/>
      <c r="C28" s="17"/>
      <c r="D28" s="17"/>
      <c r="E28" s="18"/>
      <c r="F28" s="18"/>
      <c r="G28" s="18"/>
      <c r="H28" s="19"/>
      <c r="I28" s="20">
        <f t="shared" si="0"/>
        <v>10</v>
      </c>
      <c r="J28" s="21"/>
      <c r="K28" s="21"/>
      <c r="L28" s="21"/>
      <c r="M28" s="21"/>
      <c r="N28" s="22"/>
      <c r="O28" s="21"/>
      <c r="P28" s="23">
        <f t="shared" si="1"/>
        <v>0</v>
      </c>
      <c r="Q28" s="21"/>
      <c r="R28" s="22"/>
      <c r="S28" s="23" t="str">
        <f t="shared" si="2"/>
        <v>-</v>
      </c>
      <c r="T28" s="21"/>
      <c r="U28" s="22"/>
      <c r="V28" s="18"/>
      <c r="W28" s="21"/>
      <c r="X28" s="23"/>
      <c r="Y28" s="21"/>
      <c r="Z28" s="23"/>
      <c r="AA28" s="24"/>
    </row>
    <row r="29" spans="1:27" x14ac:dyDescent="0.25">
      <c r="A29" s="16">
        <v>27</v>
      </c>
      <c r="B29" s="17"/>
      <c r="C29" s="17"/>
      <c r="D29" s="17"/>
      <c r="E29" s="18"/>
      <c r="F29" s="18"/>
      <c r="G29" s="18"/>
      <c r="H29" s="19"/>
      <c r="I29" s="20">
        <f t="shared" si="0"/>
        <v>10</v>
      </c>
      <c r="J29" s="21"/>
      <c r="K29" s="21"/>
      <c r="L29" s="21"/>
      <c r="M29" s="21"/>
      <c r="N29" s="22"/>
      <c r="O29" s="21"/>
      <c r="P29" s="23">
        <f t="shared" si="1"/>
        <v>0</v>
      </c>
      <c r="Q29" s="21"/>
      <c r="R29" s="22"/>
      <c r="S29" s="23" t="str">
        <f t="shared" si="2"/>
        <v>-</v>
      </c>
      <c r="T29" s="21"/>
      <c r="U29" s="22"/>
      <c r="V29" s="18"/>
      <c r="W29" s="21"/>
      <c r="X29" s="23"/>
      <c r="Y29" s="21"/>
      <c r="Z29" s="23"/>
      <c r="AA29" s="24"/>
    </row>
    <row r="30" spans="1:27" x14ac:dyDescent="0.25">
      <c r="A30" s="16">
        <v>28</v>
      </c>
      <c r="B30" s="17"/>
      <c r="C30" s="17"/>
      <c r="D30" s="17"/>
      <c r="E30" s="18"/>
      <c r="F30" s="18"/>
      <c r="G30" s="18"/>
      <c r="H30" s="19"/>
      <c r="I30" s="20">
        <f t="shared" si="0"/>
        <v>10</v>
      </c>
      <c r="J30" s="21"/>
      <c r="K30" s="21"/>
      <c r="L30" s="21"/>
      <c r="M30" s="21"/>
      <c r="N30" s="22"/>
      <c r="O30" s="21"/>
      <c r="P30" s="23">
        <f t="shared" si="1"/>
        <v>0</v>
      </c>
      <c r="Q30" s="21"/>
      <c r="R30" s="22"/>
      <c r="S30" s="23" t="str">
        <f t="shared" si="2"/>
        <v>-</v>
      </c>
      <c r="T30" s="21"/>
      <c r="U30" s="22"/>
      <c r="V30" s="18"/>
      <c r="W30" s="21"/>
      <c r="X30" s="23"/>
      <c r="Y30" s="21"/>
      <c r="Z30" s="23"/>
      <c r="AA30" s="24"/>
    </row>
    <row r="31" spans="1:27" x14ac:dyDescent="0.25">
      <c r="A31" s="16">
        <v>31</v>
      </c>
      <c r="B31" s="17"/>
      <c r="C31" s="17"/>
      <c r="D31" s="17"/>
      <c r="E31" s="18"/>
      <c r="F31" s="18"/>
      <c r="G31" s="18"/>
      <c r="H31" s="19"/>
      <c r="I31" s="20">
        <f t="shared" si="0"/>
        <v>10</v>
      </c>
      <c r="J31" s="21"/>
      <c r="K31" s="21"/>
      <c r="L31" s="21"/>
      <c r="M31" s="21"/>
      <c r="N31" s="22"/>
      <c r="O31" s="21"/>
      <c r="P31" s="23">
        <f t="shared" si="1"/>
        <v>0</v>
      </c>
      <c r="Q31" s="21"/>
      <c r="R31" s="22"/>
      <c r="S31" s="23" t="str">
        <f t="shared" si="2"/>
        <v>-</v>
      </c>
      <c r="T31" s="21"/>
      <c r="U31" s="22"/>
      <c r="V31" s="18"/>
      <c r="W31" s="21"/>
      <c r="X31" s="23"/>
      <c r="Y31" s="21"/>
      <c r="Z31" s="23"/>
      <c r="AA31" s="24"/>
    </row>
    <row r="32" spans="1:27" x14ac:dyDescent="0.25">
      <c r="A32" s="16">
        <v>29</v>
      </c>
      <c r="B32" s="17"/>
      <c r="C32" s="17"/>
      <c r="D32" s="17"/>
      <c r="E32" s="18"/>
      <c r="F32" s="18"/>
      <c r="G32" s="18"/>
      <c r="H32" s="19"/>
      <c r="I32" s="20">
        <f t="shared" si="0"/>
        <v>10</v>
      </c>
      <c r="J32" s="21"/>
      <c r="K32" s="21"/>
      <c r="L32" s="21"/>
      <c r="M32" s="21"/>
      <c r="N32" s="22"/>
      <c r="O32" s="21"/>
      <c r="P32" s="23">
        <f t="shared" si="1"/>
        <v>0</v>
      </c>
      <c r="Q32" s="21"/>
      <c r="R32" s="22"/>
      <c r="S32" s="23" t="str">
        <f t="shared" si="2"/>
        <v>-</v>
      </c>
      <c r="T32" s="21"/>
      <c r="U32" s="22"/>
      <c r="V32" s="18"/>
      <c r="W32" s="21"/>
      <c r="X32" s="23"/>
      <c r="Y32" s="21"/>
      <c r="Z32" s="23"/>
      <c r="AA32" s="24"/>
    </row>
    <row r="33" spans="1:27" x14ac:dyDescent="0.25">
      <c r="A33" s="16">
        <v>30</v>
      </c>
      <c r="B33" s="17"/>
      <c r="C33" s="17"/>
      <c r="D33" s="17"/>
      <c r="E33" s="18"/>
      <c r="F33" s="18"/>
      <c r="G33" s="18"/>
      <c r="H33" s="19"/>
      <c r="I33" s="20">
        <f t="shared" si="0"/>
        <v>10</v>
      </c>
      <c r="J33" s="21"/>
      <c r="K33" s="21"/>
      <c r="L33" s="21"/>
      <c r="M33" s="21"/>
      <c r="N33" s="22"/>
      <c r="O33" s="21"/>
      <c r="P33" s="23">
        <f t="shared" si="1"/>
        <v>0</v>
      </c>
      <c r="Q33" s="21"/>
      <c r="R33" s="22"/>
      <c r="S33" s="23" t="str">
        <f t="shared" si="2"/>
        <v>-</v>
      </c>
      <c r="T33" s="21"/>
      <c r="U33" s="22"/>
      <c r="V33" s="18"/>
      <c r="W33" s="21"/>
      <c r="X33" s="23"/>
      <c r="Y33" s="21"/>
      <c r="Z33" s="23"/>
      <c r="AA33" s="24"/>
    </row>
    <row r="34" spans="1:27" x14ac:dyDescent="0.25">
      <c r="A34" s="16">
        <v>32</v>
      </c>
      <c r="B34" s="17"/>
      <c r="C34" s="17"/>
      <c r="D34" s="17"/>
      <c r="E34" s="18"/>
      <c r="F34" s="18"/>
      <c r="G34" s="18"/>
      <c r="H34" s="19"/>
      <c r="I34" s="20">
        <f t="shared" si="0"/>
        <v>10</v>
      </c>
      <c r="J34" s="21"/>
      <c r="K34" s="21"/>
      <c r="L34" s="21"/>
      <c r="M34" s="21"/>
      <c r="N34" s="22"/>
      <c r="O34" s="21"/>
      <c r="P34" s="23">
        <f t="shared" si="1"/>
        <v>0</v>
      </c>
      <c r="Q34" s="21"/>
      <c r="R34" s="22"/>
      <c r="S34" s="23" t="str">
        <f t="shared" si="2"/>
        <v>-</v>
      </c>
      <c r="T34" s="21"/>
      <c r="U34" s="22"/>
      <c r="V34" s="18"/>
      <c r="W34" s="21"/>
      <c r="X34" s="23"/>
      <c r="Y34" s="21"/>
      <c r="Z34" s="23"/>
      <c r="AA34" s="24"/>
    </row>
    <row r="35" spans="1:27" x14ac:dyDescent="0.25">
      <c r="A35" s="16">
        <v>33</v>
      </c>
      <c r="B35" s="17"/>
      <c r="C35" s="17"/>
      <c r="D35" s="17"/>
      <c r="E35" s="18"/>
      <c r="F35" s="18"/>
      <c r="G35" s="18"/>
      <c r="H35" s="19"/>
      <c r="I35" s="20">
        <f t="shared" si="0"/>
        <v>10</v>
      </c>
      <c r="J35" s="21"/>
      <c r="K35" s="21"/>
      <c r="L35" s="21"/>
      <c r="M35" s="21"/>
      <c r="N35" s="22"/>
      <c r="O35" s="21"/>
      <c r="P35" s="23">
        <f t="shared" si="1"/>
        <v>0</v>
      </c>
      <c r="Q35" s="21"/>
      <c r="R35" s="22"/>
      <c r="S35" s="23" t="str">
        <f t="shared" si="2"/>
        <v>-</v>
      </c>
      <c r="T35" s="21"/>
      <c r="U35" s="22"/>
      <c r="V35" s="18"/>
      <c r="W35" s="21"/>
      <c r="X35" s="23"/>
      <c r="Y35" s="21"/>
      <c r="Z35" s="23"/>
      <c r="AA35" s="24"/>
    </row>
    <row r="36" spans="1:27" x14ac:dyDescent="0.25">
      <c r="A36" s="16">
        <v>34</v>
      </c>
      <c r="B36" s="17"/>
      <c r="C36" s="17"/>
      <c r="D36" s="17"/>
      <c r="E36" s="18"/>
      <c r="F36" s="18"/>
      <c r="G36" s="18"/>
      <c r="H36" s="19"/>
      <c r="I36" s="20">
        <f t="shared" si="0"/>
        <v>10</v>
      </c>
      <c r="J36" s="21"/>
      <c r="K36" s="21"/>
      <c r="L36" s="21"/>
      <c r="M36" s="21"/>
      <c r="N36" s="22"/>
      <c r="O36" s="21"/>
      <c r="P36" s="23">
        <f t="shared" si="1"/>
        <v>0</v>
      </c>
      <c r="Q36" s="21"/>
      <c r="R36" s="22"/>
      <c r="S36" s="23" t="str">
        <f t="shared" si="2"/>
        <v>-</v>
      </c>
      <c r="T36" s="21"/>
      <c r="U36" s="22"/>
      <c r="V36" s="18"/>
      <c r="W36" s="21"/>
      <c r="X36" s="23"/>
      <c r="Y36" s="21"/>
      <c r="Z36" s="23"/>
      <c r="AA36" s="24"/>
    </row>
    <row r="37" spans="1:27" x14ac:dyDescent="0.25">
      <c r="A37" s="16">
        <v>35</v>
      </c>
      <c r="B37" s="17"/>
      <c r="C37" s="17"/>
      <c r="D37" s="17"/>
      <c r="E37" s="18"/>
      <c r="F37" s="18"/>
      <c r="G37" s="18"/>
      <c r="H37" s="19"/>
      <c r="I37" s="20">
        <f t="shared" si="0"/>
        <v>10</v>
      </c>
      <c r="J37" s="21"/>
      <c r="K37" s="21"/>
      <c r="L37" s="21"/>
      <c r="M37" s="21"/>
      <c r="N37" s="22"/>
      <c r="O37" s="21"/>
      <c r="P37" s="23">
        <f t="shared" si="1"/>
        <v>0</v>
      </c>
      <c r="Q37" s="21"/>
      <c r="R37" s="22"/>
      <c r="S37" s="23" t="str">
        <f t="shared" si="2"/>
        <v>-</v>
      </c>
      <c r="T37" s="21"/>
      <c r="U37" s="22"/>
      <c r="V37" s="18"/>
      <c r="W37" s="21"/>
      <c r="X37" s="23"/>
      <c r="Y37" s="21"/>
      <c r="Z37" s="23"/>
      <c r="AA37" s="24"/>
    </row>
    <row r="38" spans="1:27" x14ac:dyDescent="0.25">
      <c r="A38" s="16">
        <v>36</v>
      </c>
      <c r="B38" s="17"/>
      <c r="C38" s="17"/>
      <c r="D38" s="17"/>
      <c r="E38" s="18"/>
      <c r="F38" s="18"/>
      <c r="G38" s="18"/>
      <c r="H38" s="19"/>
      <c r="I38" s="20">
        <f t="shared" si="0"/>
        <v>10</v>
      </c>
      <c r="J38" s="21"/>
      <c r="K38" s="21"/>
      <c r="L38" s="21"/>
      <c r="M38" s="21"/>
      <c r="N38" s="22"/>
      <c r="O38" s="21"/>
      <c r="P38" s="23">
        <f t="shared" si="1"/>
        <v>0</v>
      </c>
      <c r="Q38" s="21"/>
      <c r="R38" s="22"/>
      <c r="S38" s="23" t="str">
        <f t="shared" si="2"/>
        <v>-</v>
      </c>
      <c r="T38" s="21"/>
      <c r="U38" s="22"/>
      <c r="V38" s="18"/>
      <c r="W38" s="21"/>
      <c r="X38" s="23"/>
      <c r="Y38" s="21"/>
      <c r="Z38" s="23"/>
      <c r="AA38" s="24"/>
    </row>
    <row r="39" spans="1:27" x14ac:dyDescent="0.25">
      <c r="A39" s="16">
        <v>37</v>
      </c>
      <c r="B39" s="17"/>
      <c r="C39" s="17"/>
      <c r="D39" s="17"/>
      <c r="E39" s="18"/>
      <c r="F39" s="18"/>
      <c r="G39" s="18"/>
      <c r="H39" s="19"/>
      <c r="I39" s="20">
        <f t="shared" si="0"/>
        <v>10</v>
      </c>
      <c r="J39" s="21"/>
      <c r="K39" s="21"/>
      <c r="L39" s="21"/>
      <c r="M39" s="21"/>
      <c r="N39" s="22"/>
      <c r="O39" s="21"/>
      <c r="P39" s="23">
        <f t="shared" si="1"/>
        <v>0</v>
      </c>
      <c r="Q39" s="21"/>
      <c r="R39" s="22"/>
      <c r="S39" s="23" t="str">
        <f t="shared" si="2"/>
        <v>-</v>
      </c>
      <c r="T39" s="21"/>
      <c r="U39" s="22"/>
      <c r="V39" s="18"/>
      <c r="W39" s="21"/>
      <c r="X39" s="23"/>
      <c r="Y39" s="21"/>
      <c r="Z39" s="23"/>
      <c r="AA39" s="24"/>
    </row>
    <row r="40" spans="1:27" x14ac:dyDescent="0.25">
      <c r="A40" s="16">
        <v>38</v>
      </c>
      <c r="B40" s="17"/>
      <c r="C40" s="17"/>
      <c r="D40" s="17"/>
      <c r="E40" s="18"/>
      <c r="F40" s="18"/>
      <c r="G40" s="18"/>
      <c r="H40" s="19"/>
      <c r="I40" s="20">
        <f t="shared" si="0"/>
        <v>10</v>
      </c>
      <c r="J40" s="21"/>
      <c r="K40" s="21"/>
      <c r="L40" s="21"/>
      <c r="M40" s="21"/>
      <c r="N40" s="22"/>
      <c r="O40" s="21"/>
      <c r="P40" s="23">
        <f t="shared" si="1"/>
        <v>0</v>
      </c>
      <c r="Q40" s="21"/>
      <c r="R40" s="22"/>
      <c r="S40" s="23" t="str">
        <f t="shared" si="2"/>
        <v>-</v>
      </c>
      <c r="T40" s="21"/>
      <c r="U40" s="22"/>
      <c r="V40" s="18"/>
      <c r="W40" s="21"/>
      <c r="X40" s="23"/>
      <c r="Y40" s="21"/>
      <c r="Z40" s="23"/>
      <c r="AA40" s="24"/>
    </row>
    <row r="41" spans="1:27" x14ac:dyDescent="0.25">
      <c r="A41" s="16">
        <v>39</v>
      </c>
      <c r="B41" s="17"/>
      <c r="C41" s="17"/>
      <c r="D41" s="17"/>
      <c r="E41" s="18"/>
      <c r="F41" s="18"/>
      <c r="G41" s="18"/>
      <c r="H41" s="19"/>
      <c r="I41" s="20">
        <f t="shared" si="0"/>
        <v>10</v>
      </c>
      <c r="J41" s="21"/>
      <c r="K41" s="21"/>
      <c r="L41" s="21"/>
      <c r="M41" s="21"/>
      <c r="N41" s="22"/>
      <c r="O41" s="21"/>
      <c r="P41" s="23">
        <f t="shared" si="1"/>
        <v>0</v>
      </c>
      <c r="Q41" s="21"/>
      <c r="R41" s="22"/>
      <c r="S41" s="23" t="str">
        <f t="shared" si="2"/>
        <v>-</v>
      </c>
      <c r="T41" s="21"/>
      <c r="U41" s="22"/>
      <c r="V41" s="18"/>
      <c r="W41" s="21"/>
      <c r="X41" s="23"/>
      <c r="Y41" s="21"/>
      <c r="Z41" s="23"/>
      <c r="AA41" s="24"/>
    </row>
    <row r="42" spans="1:27" x14ac:dyDescent="0.25">
      <c r="A42" s="16">
        <v>40</v>
      </c>
      <c r="B42" s="17"/>
      <c r="C42" s="17"/>
      <c r="D42" s="17"/>
      <c r="E42" s="18"/>
      <c r="F42" s="18"/>
      <c r="G42" s="18"/>
      <c r="H42" s="19"/>
      <c r="I42" s="20">
        <f t="shared" si="0"/>
        <v>10</v>
      </c>
      <c r="J42" s="21"/>
      <c r="K42" s="21"/>
      <c r="L42" s="21"/>
      <c r="M42" s="21"/>
      <c r="N42" s="22"/>
      <c r="O42" s="21"/>
      <c r="P42" s="23">
        <f t="shared" si="1"/>
        <v>0</v>
      </c>
      <c r="Q42" s="21"/>
      <c r="R42" s="22"/>
      <c r="S42" s="23" t="str">
        <f t="shared" si="2"/>
        <v>-</v>
      </c>
      <c r="T42" s="21"/>
      <c r="U42" s="22"/>
      <c r="V42" s="18"/>
      <c r="W42" s="21"/>
      <c r="X42" s="23"/>
      <c r="Y42" s="21"/>
      <c r="Z42" s="23"/>
      <c r="AA42" s="24"/>
    </row>
    <row r="43" spans="1:27" x14ac:dyDescent="0.25">
      <c r="A43" s="16">
        <v>41</v>
      </c>
      <c r="B43" s="17"/>
      <c r="C43" s="17"/>
      <c r="D43" s="17"/>
      <c r="E43" s="18"/>
      <c r="F43" s="18"/>
      <c r="G43" s="18"/>
      <c r="H43" s="19"/>
      <c r="I43" s="20">
        <f t="shared" si="0"/>
        <v>10</v>
      </c>
      <c r="J43" s="21"/>
      <c r="K43" s="21"/>
      <c r="L43" s="21"/>
      <c r="M43" s="21"/>
      <c r="N43" s="22"/>
      <c r="O43" s="21"/>
      <c r="P43" s="23">
        <f t="shared" si="1"/>
        <v>0</v>
      </c>
      <c r="Q43" s="21"/>
      <c r="R43" s="22"/>
      <c r="S43" s="23" t="str">
        <f t="shared" si="2"/>
        <v>-</v>
      </c>
      <c r="T43" s="21"/>
      <c r="U43" s="22"/>
      <c r="V43" s="18"/>
      <c r="W43" s="21"/>
      <c r="X43" s="23"/>
      <c r="Y43" s="21"/>
      <c r="Z43" s="23"/>
      <c r="AA43" s="24"/>
    </row>
    <row r="44" spans="1:27" x14ac:dyDescent="0.25">
      <c r="A44" s="16">
        <v>42</v>
      </c>
      <c r="B44" s="17"/>
      <c r="C44" s="17"/>
      <c r="D44" s="17"/>
      <c r="E44" s="18"/>
      <c r="F44" s="18"/>
      <c r="G44" s="18"/>
      <c r="H44" s="19"/>
      <c r="I44" s="20">
        <f t="shared" si="0"/>
        <v>10</v>
      </c>
      <c r="J44" s="21"/>
      <c r="K44" s="21"/>
      <c r="L44" s="21"/>
      <c r="M44" s="21"/>
      <c r="N44" s="22"/>
      <c r="O44" s="21"/>
      <c r="P44" s="23">
        <f t="shared" si="1"/>
        <v>0</v>
      </c>
      <c r="Q44" s="21"/>
      <c r="R44" s="22"/>
      <c r="S44" s="23" t="str">
        <f t="shared" si="2"/>
        <v>-</v>
      </c>
      <c r="T44" s="21"/>
      <c r="U44" s="22"/>
      <c r="V44" s="18"/>
      <c r="W44" s="21"/>
      <c r="X44" s="23"/>
      <c r="Y44" s="21"/>
      <c r="Z44" s="23"/>
      <c r="AA44" s="24"/>
    </row>
    <row r="45" spans="1:27" x14ac:dyDescent="0.25">
      <c r="A45" s="16">
        <v>43</v>
      </c>
      <c r="B45" s="17"/>
      <c r="C45" s="17"/>
      <c r="D45" s="17"/>
      <c r="E45" s="18"/>
      <c r="F45" s="18"/>
      <c r="G45" s="18"/>
      <c r="H45" s="19"/>
      <c r="I45" s="20">
        <f t="shared" si="0"/>
        <v>10</v>
      </c>
      <c r="J45" s="21"/>
      <c r="K45" s="21"/>
      <c r="L45" s="21"/>
      <c r="M45" s="21"/>
      <c r="N45" s="22"/>
      <c r="O45" s="21"/>
      <c r="P45" s="23">
        <f t="shared" si="1"/>
        <v>0</v>
      </c>
      <c r="Q45" s="21"/>
      <c r="R45" s="22"/>
      <c r="S45" s="23" t="str">
        <f t="shared" si="2"/>
        <v>-</v>
      </c>
      <c r="T45" s="21"/>
      <c r="U45" s="22"/>
      <c r="V45" s="18"/>
      <c r="W45" s="21"/>
      <c r="X45" s="23"/>
      <c r="Y45" s="21"/>
      <c r="Z45" s="23"/>
      <c r="AA45" s="24"/>
    </row>
    <row r="46" spans="1:27" x14ac:dyDescent="0.25">
      <c r="A46" s="16">
        <v>44</v>
      </c>
      <c r="B46" s="17"/>
      <c r="C46" s="17"/>
      <c r="D46" s="17"/>
      <c r="E46" s="18"/>
      <c r="F46" s="18"/>
      <c r="G46" s="18"/>
      <c r="H46" s="19"/>
      <c r="I46" s="20">
        <f t="shared" si="0"/>
        <v>10</v>
      </c>
      <c r="J46" s="21"/>
      <c r="K46" s="21"/>
      <c r="L46" s="21"/>
      <c r="M46" s="21"/>
      <c r="N46" s="22"/>
      <c r="O46" s="21"/>
      <c r="P46" s="23">
        <f t="shared" si="1"/>
        <v>0</v>
      </c>
      <c r="Q46" s="21"/>
      <c r="R46" s="22"/>
      <c r="S46" s="23" t="str">
        <f t="shared" si="2"/>
        <v>-</v>
      </c>
      <c r="T46" s="21"/>
      <c r="U46" s="22"/>
      <c r="V46" s="18"/>
      <c r="W46" s="21"/>
      <c r="X46" s="23"/>
      <c r="Y46" s="21"/>
      <c r="Z46" s="23"/>
      <c r="AA46" s="24"/>
    </row>
    <row r="47" spans="1:27" x14ac:dyDescent="0.25">
      <c r="A47" s="16">
        <v>45</v>
      </c>
      <c r="B47" s="17"/>
      <c r="C47" s="17"/>
      <c r="D47" s="17"/>
      <c r="E47" s="18"/>
      <c r="F47" s="18"/>
      <c r="G47" s="18"/>
      <c r="H47" s="19"/>
      <c r="I47" s="20">
        <f t="shared" si="0"/>
        <v>10</v>
      </c>
      <c r="J47" s="21"/>
      <c r="K47" s="21"/>
      <c r="L47" s="21"/>
      <c r="M47" s="21"/>
      <c r="N47" s="22"/>
      <c r="O47" s="21"/>
      <c r="P47" s="23">
        <f t="shared" si="1"/>
        <v>0</v>
      </c>
      <c r="Q47" s="21"/>
      <c r="R47" s="22"/>
      <c r="S47" s="23" t="str">
        <f t="shared" si="2"/>
        <v>-</v>
      </c>
      <c r="T47" s="21"/>
      <c r="U47" s="22"/>
      <c r="V47" s="18"/>
      <c r="W47" s="21"/>
      <c r="X47" s="23"/>
      <c r="Y47" s="21"/>
      <c r="Z47" s="23"/>
      <c r="AA47" s="24"/>
    </row>
    <row r="48" spans="1:27" x14ac:dyDescent="0.25">
      <c r="A48" s="16">
        <v>46</v>
      </c>
      <c r="B48" s="17"/>
      <c r="C48" s="17"/>
      <c r="D48" s="17"/>
      <c r="E48" s="18"/>
      <c r="F48" s="18"/>
      <c r="G48" s="18"/>
      <c r="H48" s="19"/>
      <c r="I48" s="20">
        <f t="shared" si="0"/>
        <v>10</v>
      </c>
      <c r="J48" s="21"/>
      <c r="K48" s="21"/>
      <c r="L48" s="21"/>
      <c r="M48" s="21"/>
      <c r="N48" s="22"/>
      <c r="O48" s="21"/>
      <c r="P48" s="23">
        <f t="shared" si="1"/>
        <v>0</v>
      </c>
      <c r="Q48" s="21"/>
      <c r="R48" s="22"/>
      <c r="S48" s="23" t="str">
        <f t="shared" si="2"/>
        <v>-</v>
      </c>
      <c r="T48" s="21"/>
      <c r="U48" s="22"/>
      <c r="V48" s="18"/>
      <c r="W48" s="21"/>
      <c r="X48" s="23"/>
      <c r="Y48" s="21"/>
      <c r="Z48" s="23"/>
      <c r="AA48" s="24"/>
    </row>
    <row r="49" spans="1:27" x14ac:dyDescent="0.25">
      <c r="A49" s="16">
        <v>47</v>
      </c>
      <c r="B49" s="17"/>
      <c r="C49" s="17"/>
      <c r="D49" s="17"/>
      <c r="E49" s="18"/>
      <c r="F49" s="18"/>
      <c r="G49" s="18"/>
      <c r="H49" s="19"/>
      <c r="I49" s="20">
        <f t="shared" si="0"/>
        <v>10</v>
      </c>
      <c r="J49" s="21"/>
      <c r="K49" s="21"/>
      <c r="L49" s="21"/>
      <c r="M49" s="21"/>
      <c r="N49" s="22"/>
      <c r="O49" s="21"/>
      <c r="P49" s="23">
        <f t="shared" si="1"/>
        <v>0</v>
      </c>
      <c r="Q49" s="21"/>
      <c r="R49" s="22"/>
      <c r="S49" s="23" t="str">
        <f t="shared" si="2"/>
        <v>-</v>
      </c>
      <c r="T49" s="21"/>
      <c r="U49" s="22"/>
      <c r="V49" s="18"/>
      <c r="W49" s="21"/>
      <c r="X49" s="23"/>
      <c r="Y49" s="21"/>
      <c r="Z49" s="23"/>
      <c r="AA49" s="24"/>
    </row>
    <row r="50" spans="1:27" x14ac:dyDescent="0.25">
      <c r="A50" s="16">
        <v>48</v>
      </c>
      <c r="B50" s="17"/>
      <c r="C50" s="17"/>
      <c r="D50" s="17"/>
      <c r="E50" s="18"/>
      <c r="F50" s="18"/>
      <c r="G50" s="18"/>
      <c r="H50" s="19"/>
      <c r="I50" s="20">
        <f t="shared" si="0"/>
        <v>10</v>
      </c>
      <c r="J50" s="21"/>
      <c r="K50" s="21"/>
      <c r="L50" s="21"/>
      <c r="M50" s="21"/>
      <c r="N50" s="22"/>
      <c r="O50" s="21"/>
      <c r="P50" s="23">
        <f t="shared" si="1"/>
        <v>0</v>
      </c>
      <c r="Q50" s="21"/>
      <c r="R50" s="22"/>
      <c r="S50" s="23" t="str">
        <f t="shared" si="2"/>
        <v>-</v>
      </c>
      <c r="T50" s="21"/>
      <c r="U50" s="22"/>
      <c r="V50" s="18"/>
      <c r="W50" s="21"/>
      <c r="X50" s="23"/>
      <c r="Y50" s="21"/>
      <c r="Z50" s="23"/>
      <c r="AA50" s="24"/>
    </row>
    <row r="51" spans="1:27" x14ac:dyDescent="0.25">
      <c r="A51" s="16">
        <v>49</v>
      </c>
      <c r="B51" s="17"/>
      <c r="C51" s="17"/>
      <c r="D51" s="17"/>
      <c r="E51" s="18"/>
      <c r="F51" s="18"/>
      <c r="G51" s="18"/>
      <c r="H51" s="19"/>
      <c r="I51" s="20">
        <f t="shared" si="0"/>
        <v>10</v>
      </c>
      <c r="J51" s="21"/>
      <c r="K51" s="21"/>
      <c r="L51" s="21"/>
      <c r="M51" s="21"/>
      <c r="N51" s="22"/>
      <c r="O51" s="21"/>
      <c r="P51" s="23">
        <f t="shared" si="1"/>
        <v>0</v>
      </c>
      <c r="Q51" s="21"/>
      <c r="R51" s="22"/>
      <c r="S51" s="23" t="str">
        <f t="shared" si="2"/>
        <v>-</v>
      </c>
      <c r="T51" s="21"/>
      <c r="U51" s="22"/>
      <c r="V51" s="18"/>
      <c r="W51" s="21"/>
      <c r="X51" s="23"/>
      <c r="Y51" s="21"/>
      <c r="Z51" s="23"/>
      <c r="AA51" s="24"/>
    </row>
    <row r="52" spans="1:27" x14ac:dyDescent="0.25">
      <c r="A52" s="16">
        <v>50</v>
      </c>
      <c r="B52" s="17"/>
      <c r="C52" s="17"/>
      <c r="D52" s="17"/>
      <c r="E52" s="18"/>
      <c r="F52" s="18"/>
      <c r="G52" s="18"/>
      <c r="H52" s="19"/>
      <c r="I52" s="20">
        <f t="shared" si="0"/>
        <v>10</v>
      </c>
      <c r="J52" s="21"/>
      <c r="K52" s="21"/>
      <c r="L52" s="21"/>
      <c r="M52" s="21"/>
      <c r="N52" s="22"/>
      <c r="O52" s="21"/>
      <c r="P52" s="23">
        <f t="shared" si="1"/>
        <v>0</v>
      </c>
      <c r="Q52" s="21"/>
      <c r="R52" s="22"/>
      <c r="S52" s="23" t="str">
        <f t="shared" si="2"/>
        <v>-</v>
      </c>
      <c r="T52" s="21"/>
      <c r="U52" s="22"/>
      <c r="V52" s="18"/>
      <c r="W52" s="21"/>
      <c r="X52" s="23"/>
      <c r="Y52" s="21"/>
      <c r="Z52" s="23"/>
      <c r="AA52" s="24"/>
    </row>
    <row r="53" spans="1:27" x14ac:dyDescent="0.25">
      <c r="A53" s="16">
        <v>51</v>
      </c>
      <c r="B53" s="17"/>
      <c r="C53" s="17"/>
      <c r="D53" s="17"/>
      <c r="E53" s="18"/>
      <c r="F53" s="18"/>
      <c r="G53" s="18"/>
      <c r="H53" s="19"/>
      <c r="I53" s="20">
        <f t="shared" si="0"/>
        <v>10</v>
      </c>
      <c r="J53" s="21"/>
      <c r="K53" s="21"/>
      <c r="L53" s="21"/>
      <c r="M53" s="21"/>
      <c r="N53" s="22"/>
      <c r="O53" s="21"/>
      <c r="P53" s="23">
        <f t="shared" si="1"/>
        <v>0</v>
      </c>
      <c r="Q53" s="21"/>
      <c r="R53" s="22"/>
      <c r="S53" s="23" t="str">
        <f t="shared" si="2"/>
        <v>-</v>
      </c>
      <c r="T53" s="21"/>
      <c r="U53" s="22"/>
      <c r="V53" s="18"/>
      <c r="W53" s="21"/>
      <c r="X53" s="23"/>
      <c r="Y53" s="21"/>
      <c r="Z53" s="23"/>
      <c r="AA53" s="24"/>
    </row>
    <row r="54" spans="1:27" x14ac:dyDescent="0.25">
      <c r="A54" s="16">
        <v>52</v>
      </c>
      <c r="B54" s="17"/>
      <c r="C54" s="17"/>
      <c r="D54" s="17"/>
      <c r="E54" s="18"/>
      <c r="F54" s="18"/>
      <c r="G54" s="18"/>
      <c r="H54" s="19"/>
      <c r="I54" s="20">
        <f t="shared" si="0"/>
        <v>10</v>
      </c>
      <c r="J54" s="21"/>
      <c r="K54" s="21"/>
      <c r="L54" s="21"/>
      <c r="M54" s="21"/>
      <c r="N54" s="22"/>
      <c r="O54" s="21"/>
      <c r="P54" s="23">
        <f t="shared" si="1"/>
        <v>0</v>
      </c>
      <c r="Q54" s="21"/>
      <c r="R54" s="22"/>
      <c r="S54" s="23" t="str">
        <f t="shared" si="2"/>
        <v>-</v>
      </c>
      <c r="T54" s="21"/>
      <c r="U54" s="22"/>
      <c r="V54" s="18"/>
      <c r="W54" s="21"/>
      <c r="X54" s="23"/>
      <c r="Y54" s="21"/>
      <c r="Z54" s="23"/>
      <c r="AA54" s="24"/>
    </row>
    <row r="55" spans="1:27" x14ac:dyDescent="0.25">
      <c r="A55" s="16">
        <v>53</v>
      </c>
      <c r="B55" s="17"/>
      <c r="C55" s="17"/>
      <c r="D55" s="17"/>
      <c r="E55" s="18"/>
      <c r="F55" s="18"/>
      <c r="G55" s="18"/>
      <c r="H55" s="19"/>
      <c r="I55" s="20">
        <f t="shared" si="0"/>
        <v>10</v>
      </c>
      <c r="J55" s="21"/>
      <c r="K55" s="21"/>
      <c r="L55" s="21"/>
      <c r="M55" s="21"/>
      <c r="N55" s="22"/>
      <c r="O55" s="21"/>
      <c r="P55" s="23">
        <f t="shared" si="1"/>
        <v>0</v>
      </c>
      <c r="Q55" s="21"/>
      <c r="R55" s="22"/>
      <c r="S55" s="23" t="str">
        <f t="shared" si="2"/>
        <v>-</v>
      </c>
      <c r="T55" s="21"/>
      <c r="U55" s="22"/>
      <c r="V55" s="18"/>
      <c r="W55" s="21"/>
      <c r="X55" s="23"/>
      <c r="Y55" s="21"/>
      <c r="Z55" s="23"/>
      <c r="AA55" s="24"/>
    </row>
    <row r="56" spans="1:27" x14ac:dyDescent="0.25">
      <c r="A56" s="16">
        <v>54</v>
      </c>
      <c r="B56" s="17"/>
      <c r="C56" s="17"/>
      <c r="D56" s="17"/>
      <c r="E56" s="18"/>
      <c r="F56" s="18"/>
      <c r="G56" s="18"/>
      <c r="H56" s="19"/>
      <c r="I56" s="20">
        <f t="shared" si="0"/>
        <v>10</v>
      </c>
      <c r="J56" s="21"/>
      <c r="K56" s="21"/>
      <c r="L56" s="21"/>
      <c r="M56" s="21"/>
      <c r="N56" s="22"/>
      <c r="O56" s="21"/>
      <c r="P56" s="23">
        <f t="shared" si="1"/>
        <v>0</v>
      </c>
      <c r="Q56" s="21"/>
      <c r="R56" s="22"/>
      <c r="S56" s="23" t="str">
        <f t="shared" si="2"/>
        <v>-</v>
      </c>
      <c r="T56" s="21"/>
      <c r="U56" s="22"/>
      <c r="V56" s="18"/>
      <c r="W56" s="21"/>
      <c r="X56" s="23"/>
      <c r="Y56" s="21"/>
      <c r="Z56" s="23"/>
      <c r="AA56" s="24"/>
    </row>
    <row r="57" spans="1:27" x14ac:dyDescent="0.25">
      <c r="A57" s="16">
        <v>55</v>
      </c>
      <c r="B57" s="17"/>
      <c r="C57" s="17"/>
      <c r="D57" s="17"/>
      <c r="E57" s="18"/>
      <c r="F57" s="18"/>
      <c r="G57" s="18"/>
      <c r="H57" s="19"/>
      <c r="I57" s="20">
        <f t="shared" si="0"/>
        <v>10</v>
      </c>
      <c r="J57" s="21"/>
      <c r="K57" s="21"/>
      <c r="L57" s="21"/>
      <c r="M57" s="21"/>
      <c r="N57" s="22"/>
      <c r="O57" s="21"/>
      <c r="P57" s="23">
        <f t="shared" si="1"/>
        <v>0</v>
      </c>
      <c r="Q57" s="21"/>
      <c r="R57" s="22"/>
      <c r="S57" s="23" t="str">
        <f t="shared" si="2"/>
        <v>-</v>
      </c>
      <c r="T57" s="21"/>
      <c r="U57" s="22"/>
      <c r="V57" s="18"/>
      <c r="W57" s="21"/>
      <c r="X57" s="23"/>
      <c r="Y57" s="21"/>
      <c r="Z57" s="23"/>
      <c r="AA57" s="24"/>
    </row>
    <row r="58" spans="1:27" x14ac:dyDescent="0.25">
      <c r="A58" s="16">
        <v>56</v>
      </c>
      <c r="B58" s="17"/>
      <c r="C58" s="17"/>
      <c r="D58" s="17"/>
      <c r="E58" s="18"/>
      <c r="F58" s="18"/>
      <c r="G58" s="18"/>
      <c r="H58" s="19"/>
      <c r="I58" s="20">
        <f t="shared" si="0"/>
        <v>10</v>
      </c>
      <c r="J58" s="21"/>
      <c r="K58" s="21"/>
      <c r="L58" s="21"/>
      <c r="M58" s="21"/>
      <c r="N58" s="22"/>
      <c r="O58" s="21"/>
      <c r="P58" s="23">
        <f t="shared" si="1"/>
        <v>0</v>
      </c>
      <c r="Q58" s="21"/>
      <c r="R58" s="22"/>
      <c r="S58" s="23" t="str">
        <f t="shared" si="2"/>
        <v>-</v>
      </c>
      <c r="T58" s="21"/>
      <c r="U58" s="22"/>
      <c r="V58" s="18"/>
      <c r="W58" s="21"/>
      <c r="X58" s="23"/>
      <c r="Y58" s="21"/>
      <c r="Z58" s="23"/>
      <c r="AA58" s="24"/>
    </row>
    <row r="59" spans="1:27" x14ac:dyDescent="0.25">
      <c r="A59" s="16">
        <v>57</v>
      </c>
      <c r="B59" s="17"/>
      <c r="C59" s="17"/>
      <c r="D59" s="17"/>
      <c r="E59" s="18"/>
      <c r="F59" s="18"/>
      <c r="G59" s="18"/>
      <c r="H59" s="19"/>
      <c r="I59" s="20">
        <f t="shared" si="0"/>
        <v>10</v>
      </c>
      <c r="J59" s="21"/>
      <c r="K59" s="21"/>
      <c r="L59" s="21"/>
      <c r="M59" s="21"/>
      <c r="N59" s="22"/>
      <c r="O59" s="21"/>
      <c r="P59" s="23">
        <f t="shared" si="1"/>
        <v>0</v>
      </c>
      <c r="Q59" s="21"/>
      <c r="R59" s="22"/>
      <c r="S59" s="23" t="str">
        <f t="shared" si="2"/>
        <v>-</v>
      </c>
      <c r="T59" s="21"/>
      <c r="U59" s="22"/>
      <c r="V59" s="18"/>
      <c r="W59" s="21"/>
      <c r="X59" s="23"/>
      <c r="Y59" s="21"/>
      <c r="Z59" s="23"/>
      <c r="AA59" s="24"/>
    </row>
    <row r="60" spans="1:27" x14ac:dyDescent="0.25">
      <c r="A60" s="16">
        <v>58</v>
      </c>
      <c r="B60" s="17"/>
      <c r="C60" s="17"/>
      <c r="D60" s="17"/>
      <c r="E60" s="18"/>
      <c r="F60" s="18"/>
      <c r="G60" s="18"/>
      <c r="H60" s="19"/>
      <c r="I60" s="20">
        <f t="shared" si="0"/>
        <v>10</v>
      </c>
      <c r="J60" s="21"/>
      <c r="K60" s="21"/>
      <c r="L60" s="21"/>
      <c r="M60" s="21"/>
      <c r="N60" s="22"/>
      <c r="O60" s="21"/>
      <c r="P60" s="23">
        <f t="shared" si="1"/>
        <v>0</v>
      </c>
      <c r="Q60" s="21"/>
      <c r="R60" s="22"/>
      <c r="S60" s="23" t="str">
        <f t="shared" si="2"/>
        <v>-</v>
      </c>
      <c r="T60" s="21"/>
      <c r="U60" s="22"/>
      <c r="V60" s="18"/>
      <c r="W60" s="21"/>
      <c r="X60" s="23"/>
      <c r="Y60" s="21"/>
      <c r="Z60" s="23"/>
      <c r="AA60" s="24"/>
    </row>
    <row r="61" spans="1:27" x14ac:dyDescent="0.25">
      <c r="A61" s="16">
        <v>59</v>
      </c>
      <c r="B61" s="17"/>
      <c r="C61" s="17"/>
      <c r="D61" s="17"/>
      <c r="E61" s="18"/>
      <c r="F61" s="18"/>
      <c r="G61" s="18"/>
      <c r="H61" s="19"/>
      <c r="I61" s="20">
        <f t="shared" si="0"/>
        <v>10</v>
      </c>
      <c r="J61" s="21"/>
      <c r="K61" s="21"/>
      <c r="L61" s="21"/>
      <c r="M61" s="21"/>
      <c r="N61" s="22"/>
      <c r="O61" s="21"/>
      <c r="P61" s="23">
        <f t="shared" si="1"/>
        <v>0</v>
      </c>
      <c r="Q61" s="21"/>
      <c r="R61" s="22"/>
      <c r="S61" s="23" t="str">
        <f t="shared" si="2"/>
        <v>-</v>
      </c>
      <c r="T61" s="21"/>
      <c r="U61" s="22"/>
      <c r="V61" s="18"/>
      <c r="W61" s="21"/>
      <c r="X61" s="23"/>
      <c r="Y61" s="21"/>
      <c r="Z61" s="23"/>
      <c r="AA61" s="24"/>
    </row>
    <row r="62" spans="1:27" x14ac:dyDescent="0.25">
      <c r="A62" s="16">
        <v>60</v>
      </c>
      <c r="B62" s="17"/>
      <c r="C62" s="17"/>
      <c r="D62" s="17"/>
      <c r="E62" s="18"/>
      <c r="F62" s="18"/>
      <c r="G62" s="18"/>
      <c r="H62" s="19"/>
      <c r="I62" s="20">
        <f t="shared" si="0"/>
        <v>10</v>
      </c>
      <c r="J62" s="21"/>
      <c r="K62" s="21"/>
      <c r="L62" s="21"/>
      <c r="M62" s="21"/>
      <c r="N62" s="22"/>
      <c r="O62" s="21"/>
      <c r="P62" s="23">
        <f t="shared" si="1"/>
        <v>0</v>
      </c>
      <c r="Q62" s="21"/>
      <c r="R62" s="22"/>
      <c r="S62" s="23" t="str">
        <f t="shared" si="2"/>
        <v>-</v>
      </c>
      <c r="T62" s="21"/>
      <c r="U62" s="22"/>
      <c r="V62" s="18"/>
      <c r="W62" s="21"/>
      <c r="X62" s="23"/>
      <c r="Y62" s="21"/>
      <c r="Z62" s="23"/>
      <c r="AA62" s="24"/>
    </row>
    <row r="63" spans="1:27" x14ac:dyDescent="0.25">
      <c r="A63" s="16">
        <v>61</v>
      </c>
      <c r="B63" s="17"/>
      <c r="C63" s="17"/>
      <c r="D63" s="17"/>
      <c r="E63" s="18"/>
      <c r="F63" s="18"/>
      <c r="G63" s="18"/>
      <c r="H63" s="19"/>
      <c r="I63" s="20">
        <f t="shared" si="0"/>
        <v>10</v>
      </c>
      <c r="J63" s="21"/>
      <c r="K63" s="21"/>
      <c r="L63" s="21"/>
      <c r="M63" s="21"/>
      <c r="N63" s="22"/>
      <c r="O63" s="21"/>
      <c r="P63" s="23">
        <f t="shared" si="1"/>
        <v>0</v>
      </c>
      <c r="Q63" s="21"/>
      <c r="R63" s="22"/>
      <c r="S63" s="23" t="str">
        <f t="shared" si="2"/>
        <v>-</v>
      </c>
      <c r="T63" s="21"/>
      <c r="U63" s="22"/>
      <c r="V63" s="18"/>
      <c r="W63" s="21"/>
      <c r="X63" s="23"/>
      <c r="Y63" s="21"/>
      <c r="Z63" s="23"/>
      <c r="AA63" s="24"/>
    </row>
    <row r="64" spans="1:27" x14ac:dyDescent="0.25">
      <c r="A64" s="16">
        <v>62</v>
      </c>
      <c r="B64" s="17"/>
      <c r="C64" s="17"/>
      <c r="D64" s="17"/>
      <c r="E64" s="18"/>
      <c r="F64" s="18"/>
      <c r="G64" s="18"/>
      <c r="H64" s="19"/>
      <c r="I64" s="20">
        <f t="shared" si="0"/>
        <v>10</v>
      </c>
      <c r="J64" s="21"/>
      <c r="K64" s="21"/>
      <c r="L64" s="21"/>
      <c r="M64" s="21"/>
      <c r="N64" s="22"/>
      <c r="O64" s="21"/>
      <c r="P64" s="23">
        <f t="shared" si="1"/>
        <v>0</v>
      </c>
      <c r="Q64" s="21"/>
      <c r="R64" s="22"/>
      <c r="S64" s="23" t="str">
        <f t="shared" si="2"/>
        <v>-</v>
      </c>
      <c r="T64" s="21"/>
      <c r="U64" s="22"/>
      <c r="V64" s="18"/>
      <c r="W64" s="21"/>
      <c r="X64" s="23"/>
      <c r="Y64" s="21"/>
      <c r="Z64" s="23"/>
      <c r="AA64" s="24"/>
    </row>
    <row r="65" spans="1:27" x14ac:dyDescent="0.25">
      <c r="A65" s="16">
        <v>63</v>
      </c>
      <c r="B65" s="17"/>
      <c r="C65" s="17"/>
      <c r="D65" s="17"/>
      <c r="E65" s="18"/>
      <c r="F65" s="18"/>
      <c r="G65" s="18"/>
      <c r="H65" s="19"/>
      <c r="I65" s="20">
        <f t="shared" si="0"/>
        <v>10</v>
      </c>
      <c r="J65" s="21"/>
      <c r="K65" s="21"/>
      <c r="L65" s="21"/>
      <c r="M65" s="21"/>
      <c r="N65" s="22"/>
      <c r="O65" s="21"/>
      <c r="P65" s="23">
        <f t="shared" si="1"/>
        <v>0</v>
      </c>
      <c r="Q65" s="21"/>
      <c r="R65" s="22"/>
      <c r="S65" s="23" t="str">
        <f t="shared" si="2"/>
        <v>-</v>
      </c>
      <c r="T65" s="21"/>
      <c r="U65" s="22"/>
      <c r="V65" s="18"/>
      <c r="W65" s="21"/>
      <c r="X65" s="23"/>
      <c r="Y65" s="21"/>
      <c r="Z65" s="23"/>
      <c r="AA65" s="24"/>
    </row>
    <row r="66" spans="1:27" x14ac:dyDescent="0.25">
      <c r="A66" s="16">
        <v>64</v>
      </c>
      <c r="B66" s="17"/>
      <c r="C66" s="17"/>
      <c r="D66" s="17"/>
      <c r="E66" s="18"/>
      <c r="F66" s="18"/>
      <c r="G66" s="18"/>
      <c r="H66" s="19"/>
      <c r="I66" s="20">
        <f t="shared" si="0"/>
        <v>10</v>
      </c>
      <c r="J66" s="21"/>
      <c r="K66" s="21"/>
      <c r="L66" s="21"/>
      <c r="M66" s="21"/>
      <c r="N66" s="22"/>
      <c r="O66" s="21"/>
      <c r="P66" s="23">
        <f t="shared" si="1"/>
        <v>0</v>
      </c>
      <c r="Q66" s="21"/>
      <c r="R66" s="22"/>
      <c r="S66" s="23" t="str">
        <f t="shared" si="2"/>
        <v>-</v>
      </c>
      <c r="T66" s="21"/>
      <c r="U66" s="22"/>
      <c r="V66" s="18"/>
      <c r="W66" s="21"/>
      <c r="X66" s="23"/>
      <c r="Y66" s="21"/>
      <c r="Z66" s="23"/>
      <c r="AA66" s="24"/>
    </row>
    <row r="67" spans="1:27" x14ac:dyDescent="0.25">
      <c r="A67" s="16">
        <v>65</v>
      </c>
      <c r="B67" s="17"/>
      <c r="C67" s="17"/>
      <c r="D67" s="17"/>
      <c r="E67" s="18"/>
      <c r="F67" s="18"/>
      <c r="G67" s="18"/>
      <c r="H67" s="19"/>
      <c r="I67" s="20">
        <f t="shared" ref="I67:I130" si="3">H67+10</f>
        <v>10</v>
      </c>
      <c r="J67" s="21"/>
      <c r="K67" s="21"/>
      <c r="L67" s="21"/>
      <c r="M67" s="21"/>
      <c r="N67" s="22"/>
      <c r="O67" s="21"/>
      <c r="P67" s="23">
        <f t="shared" ref="P67:P130" si="4">IF(WEEKDAY($H67,2)=1,$H67+4,IF(WEEKDAY($H67,2)=2,$H67+3,IF(WEEKDAY($H67,2)=3,$H67+5,IF(WEEKDAY($H67,2)=4,$H67+4,IF(WEEKDAY($H67,2)=5,$H67+4,0)))))</f>
        <v>0</v>
      </c>
      <c r="Q67" s="21"/>
      <c r="R67" s="22"/>
      <c r="S67" s="23" t="str">
        <f t="shared" si="2"/>
        <v>-</v>
      </c>
      <c r="T67" s="21"/>
      <c r="U67" s="22"/>
      <c r="V67" s="18"/>
      <c r="W67" s="21"/>
      <c r="X67" s="23"/>
      <c r="Y67" s="21"/>
      <c r="Z67" s="23"/>
      <c r="AA67" s="24"/>
    </row>
    <row r="68" spans="1:27" x14ac:dyDescent="0.25">
      <c r="A68" s="16">
        <v>66</v>
      </c>
      <c r="B68" s="17"/>
      <c r="C68" s="17"/>
      <c r="D68" s="17"/>
      <c r="E68" s="18"/>
      <c r="F68" s="18"/>
      <c r="G68" s="18"/>
      <c r="H68" s="19"/>
      <c r="I68" s="20">
        <f t="shared" si="3"/>
        <v>10</v>
      </c>
      <c r="J68" s="21"/>
      <c r="K68" s="21"/>
      <c r="L68" s="21"/>
      <c r="M68" s="21"/>
      <c r="N68" s="22"/>
      <c r="O68" s="21"/>
      <c r="P68" s="23">
        <f t="shared" si="4"/>
        <v>0</v>
      </c>
      <c r="Q68" s="21"/>
      <c r="R68" s="22"/>
      <c r="S68" s="23" t="str">
        <f t="shared" si="2"/>
        <v>-</v>
      </c>
      <c r="T68" s="21"/>
      <c r="U68" s="22"/>
      <c r="V68" s="18"/>
      <c r="W68" s="21"/>
      <c r="X68" s="23"/>
      <c r="Y68" s="21"/>
      <c r="Z68" s="23"/>
      <c r="AA68" s="24"/>
    </row>
    <row r="69" spans="1:27" x14ac:dyDescent="0.25">
      <c r="A69" s="16">
        <v>67</v>
      </c>
      <c r="B69" s="17"/>
      <c r="C69" s="17"/>
      <c r="D69" s="17"/>
      <c r="E69" s="18"/>
      <c r="F69" s="18"/>
      <c r="G69" s="18"/>
      <c r="H69" s="19"/>
      <c r="I69" s="20">
        <f t="shared" si="3"/>
        <v>10</v>
      </c>
      <c r="J69" s="21"/>
      <c r="K69" s="21"/>
      <c r="L69" s="21"/>
      <c r="M69" s="21"/>
      <c r="N69" s="22"/>
      <c r="O69" s="21"/>
      <c r="P69" s="23">
        <f t="shared" si="4"/>
        <v>0</v>
      </c>
      <c r="Q69" s="21"/>
      <c r="R69" s="22"/>
      <c r="S69" s="23" t="str">
        <f t="shared" ref="S69:S132" si="5">IF(OR(NOT(K69=""),NOT(L69=""),NOT(M69="")),P69+1,"-")</f>
        <v>-</v>
      </c>
      <c r="T69" s="21"/>
      <c r="U69" s="22"/>
      <c r="V69" s="18"/>
      <c r="W69" s="21"/>
      <c r="X69" s="23"/>
      <c r="Y69" s="21"/>
      <c r="Z69" s="23"/>
      <c r="AA69" s="24"/>
    </row>
    <row r="70" spans="1:27" x14ac:dyDescent="0.25">
      <c r="A70" s="16">
        <v>68</v>
      </c>
      <c r="B70" s="17"/>
      <c r="C70" s="17"/>
      <c r="D70" s="17"/>
      <c r="E70" s="18"/>
      <c r="F70" s="18"/>
      <c r="G70" s="18"/>
      <c r="H70" s="19"/>
      <c r="I70" s="20">
        <f t="shared" si="3"/>
        <v>10</v>
      </c>
      <c r="J70" s="21"/>
      <c r="K70" s="21"/>
      <c r="L70" s="21"/>
      <c r="M70" s="21"/>
      <c r="N70" s="22"/>
      <c r="O70" s="21"/>
      <c r="P70" s="23">
        <f t="shared" si="4"/>
        <v>0</v>
      </c>
      <c r="Q70" s="21"/>
      <c r="R70" s="22"/>
      <c r="S70" s="23" t="str">
        <f t="shared" si="5"/>
        <v>-</v>
      </c>
      <c r="T70" s="21"/>
      <c r="U70" s="22"/>
      <c r="V70" s="18"/>
      <c r="W70" s="21"/>
      <c r="X70" s="23"/>
      <c r="Y70" s="21"/>
      <c r="Z70" s="23"/>
      <c r="AA70" s="24"/>
    </row>
    <row r="71" spans="1:27" x14ac:dyDescent="0.25">
      <c r="A71" s="16">
        <v>69</v>
      </c>
      <c r="B71" s="17"/>
      <c r="C71" s="17"/>
      <c r="D71" s="17"/>
      <c r="E71" s="18"/>
      <c r="F71" s="18"/>
      <c r="G71" s="18"/>
      <c r="H71" s="19"/>
      <c r="I71" s="20">
        <f t="shared" si="3"/>
        <v>10</v>
      </c>
      <c r="J71" s="21"/>
      <c r="K71" s="21"/>
      <c r="L71" s="21"/>
      <c r="M71" s="21"/>
      <c r="N71" s="22"/>
      <c r="O71" s="21"/>
      <c r="P71" s="23">
        <f t="shared" si="4"/>
        <v>0</v>
      </c>
      <c r="Q71" s="21"/>
      <c r="R71" s="22"/>
      <c r="S71" s="23" t="str">
        <f t="shared" si="5"/>
        <v>-</v>
      </c>
      <c r="T71" s="21"/>
      <c r="U71" s="22"/>
      <c r="V71" s="18"/>
      <c r="W71" s="21"/>
      <c r="X71" s="23"/>
      <c r="Y71" s="21"/>
      <c r="Z71" s="23"/>
      <c r="AA71" s="24"/>
    </row>
    <row r="72" spans="1:27" x14ac:dyDescent="0.25">
      <c r="A72" s="16">
        <v>70</v>
      </c>
      <c r="B72" s="17"/>
      <c r="C72" s="17"/>
      <c r="D72" s="17"/>
      <c r="E72" s="18"/>
      <c r="F72" s="18"/>
      <c r="G72" s="18"/>
      <c r="H72" s="19"/>
      <c r="I72" s="20">
        <f t="shared" si="3"/>
        <v>10</v>
      </c>
      <c r="J72" s="21"/>
      <c r="K72" s="21"/>
      <c r="L72" s="21"/>
      <c r="M72" s="21"/>
      <c r="N72" s="22"/>
      <c r="O72" s="21"/>
      <c r="P72" s="23">
        <f t="shared" si="4"/>
        <v>0</v>
      </c>
      <c r="Q72" s="21"/>
      <c r="R72" s="22"/>
      <c r="S72" s="23" t="str">
        <f t="shared" si="5"/>
        <v>-</v>
      </c>
      <c r="T72" s="21"/>
      <c r="U72" s="22"/>
      <c r="V72" s="18"/>
      <c r="W72" s="21"/>
      <c r="X72" s="23"/>
      <c r="Y72" s="21"/>
      <c r="Z72" s="23"/>
      <c r="AA72" s="24"/>
    </row>
    <row r="73" spans="1:27" x14ac:dyDescent="0.25">
      <c r="A73" s="16">
        <v>71</v>
      </c>
      <c r="B73" s="17"/>
      <c r="C73" s="17"/>
      <c r="D73" s="17"/>
      <c r="E73" s="18"/>
      <c r="F73" s="18"/>
      <c r="G73" s="18"/>
      <c r="H73" s="19"/>
      <c r="I73" s="20">
        <f t="shared" si="3"/>
        <v>10</v>
      </c>
      <c r="J73" s="21"/>
      <c r="K73" s="21"/>
      <c r="L73" s="21"/>
      <c r="M73" s="21"/>
      <c r="N73" s="22"/>
      <c r="O73" s="21"/>
      <c r="P73" s="23">
        <f t="shared" si="4"/>
        <v>0</v>
      </c>
      <c r="Q73" s="21"/>
      <c r="R73" s="22"/>
      <c r="S73" s="23" t="str">
        <f t="shared" si="5"/>
        <v>-</v>
      </c>
      <c r="T73" s="21"/>
      <c r="U73" s="22"/>
      <c r="V73" s="18"/>
      <c r="W73" s="21"/>
      <c r="X73" s="23"/>
      <c r="Y73" s="21"/>
      <c r="Z73" s="23"/>
      <c r="AA73" s="24"/>
    </row>
    <row r="74" spans="1:27" x14ac:dyDescent="0.25">
      <c r="A74" s="16">
        <v>72</v>
      </c>
      <c r="B74" s="17"/>
      <c r="C74" s="17"/>
      <c r="D74" s="17"/>
      <c r="E74" s="18"/>
      <c r="F74" s="18"/>
      <c r="G74" s="18"/>
      <c r="H74" s="19"/>
      <c r="I74" s="20">
        <f t="shared" si="3"/>
        <v>10</v>
      </c>
      <c r="J74" s="21"/>
      <c r="K74" s="21"/>
      <c r="L74" s="21"/>
      <c r="M74" s="21"/>
      <c r="N74" s="22"/>
      <c r="O74" s="21"/>
      <c r="P74" s="23">
        <f t="shared" si="4"/>
        <v>0</v>
      </c>
      <c r="Q74" s="21"/>
      <c r="R74" s="22"/>
      <c r="S74" s="23" t="str">
        <f t="shared" si="5"/>
        <v>-</v>
      </c>
      <c r="T74" s="21"/>
      <c r="U74" s="22"/>
      <c r="V74" s="18"/>
      <c r="W74" s="21"/>
      <c r="X74" s="23"/>
      <c r="Y74" s="21"/>
      <c r="Z74" s="23"/>
      <c r="AA74" s="24"/>
    </row>
    <row r="75" spans="1:27" x14ac:dyDescent="0.25">
      <c r="A75" s="16">
        <v>73</v>
      </c>
      <c r="B75" s="17"/>
      <c r="C75" s="17"/>
      <c r="D75" s="17"/>
      <c r="E75" s="18"/>
      <c r="F75" s="18"/>
      <c r="G75" s="18"/>
      <c r="H75" s="19"/>
      <c r="I75" s="20">
        <f t="shared" si="3"/>
        <v>10</v>
      </c>
      <c r="J75" s="21"/>
      <c r="K75" s="21"/>
      <c r="L75" s="21"/>
      <c r="M75" s="21"/>
      <c r="N75" s="22"/>
      <c r="O75" s="21"/>
      <c r="P75" s="23">
        <f t="shared" si="4"/>
        <v>0</v>
      </c>
      <c r="Q75" s="21"/>
      <c r="R75" s="22"/>
      <c r="S75" s="23" t="str">
        <f t="shared" si="5"/>
        <v>-</v>
      </c>
      <c r="T75" s="21"/>
      <c r="U75" s="22"/>
      <c r="V75" s="18"/>
      <c r="W75" s="21"/>
      <c r="X75" s="23"/>
      <c r="Y75" s="21"/>
      <c r="Z75" s="23"/>
      <c r="AA75" s="24"/>
    </row>
    <row r="76" spans="1:27" x14ac:dyDescent="0.25">
      <c r="A76" s="16">
        <v>74</v>
      </c>
      <c r="B76" s="17"/>
      <c r="C76" s="17"/>
      <c r="D76" s="17"/>
      <c r="E76" s="18"/>
      <c r="F76" s="18"/>
      <c r="G76" s="18"/>
      <c r="H76" s="19"/>
      <c r="I76" s="20">
        <f t="shared" si="3"/>
        <v>10</v>
      </c>
      <c r="J76" s="21"/>
      <c r="K76" s="21"/>
      <c r="L76" s="21"/>
      <c r="M76" s="21"/>
      <c r="N76" s="22"/>
      <c r="O76" s="21"/>
      <c r="P76" s="23">
        <f t="shared" si="4"/>
        <v>0</v>
      </c>
      <c r="Q76" s="21"/>
      <c r="R76" s="22"/>
      <c r="S76" s="23" t="str">
        <f t="shared" si="5"/>
        <v>-</v>
      </c>
      <c r="T76" s="21"/>
      <c r="U76" s="22"/>
      <c r="V76" s="18"/>
      <c r="W76" s="21"/>
      <c r="X76" s="23"/>
      <c r="Y76" s="21"/>
      <c r="Z76" s="23"/>
      <c r="AA76" s="24"/>
    </row>
    <row r="77" spans="1:27" x14ac:dyDescent="0.25">
      <c r="A77" s="16">
        <v>75</v>
      </c>
      <c r="B77" s="17"/>
      <c r="C77" s="17"/>
      <c r="D77" s="17"/>
      <c r="E77" s="18"/>
      <c r="F77" s="18"/>
      <c r="G77" s="18"/>
      <c r="H77" s="19"/>
      <c r="I77" s="20">
        <f t="shared" si="3"/>
        <v>10</v>
      </c>
      <c r="J77" s="21"/>
      <c r="K77" s="21"/>
      <c r="L77" s="21"/>
      <c r="M77" s="21"/>
      <c r="N77" s="22"/>
      <c r="O77" s="21"/>
      <c r="P77" s="23">
        <f t="shared" si="4"/>
        <v>0</v>
      </c>
      <c r="Q77" s="21"/>
      <c r="R77" s="22"/>
      <c r="S77" s="23" t="str">
        <f t="shared" si="5"/>
        <v>-</v>
      </c>
      <c r="T77" s="21"/>
      <c r="U77" s="22"/>
      <c r="V77" s="18"/>
      <c r="W77" s="21"/>
      <c r="X77" s="23"/>
      <c r="Y77" s="21"/>
      <c r="Z77" s="23"/>
      <c r="AA77" s="24"/>
    </row>
    <row r="78" spans="1:27" x14ac:dyDescent="0.25">
      <c r="A78" s="16">
        <v>76</v>
      </c>
      <c r="B78" s="17"/>
      <c r="C78" s="17"/>
      <c r="D78" s="17"/>
      <c r="E78" s="18"/>
      <c r="F78" s="18"/>
      <c r="G78" s="18"/>
      <c r="H78" s="19"/>
      <c r="I78" s="20">
        <f t="shared" si="3"/>
        <v>10</v>
      </c>
      <c r="J78" s="21"/>
      <c r="K78" s="21"/>
      <c r="L78" s="21"/>
      <c r="M78" s="21"/>
      <c r="N78" s="26"/>
      <c r="O78" s="21"/>
      <c r="P78" s="23">
        <f t="shared" si="4"/>
        <v>0</v>
      </c>
      <c r="Q78" s="21"/>
      <c r="R78" s="22"/>
      <c r="S78" s="23" t="str">
        <f t="shared" si="5"/>
        <v>-</v>
      </c>
      <c r="T78" s="21"/>
      <c r="U78" s="22"/>
      <c r="V78" s="18"/>
      <c r="W78" s="21"/>
      <c r="X78" s="23"/>
      <c r="Y78" s="21"/>
      <c r="Z78" s="23"/>
      <c r="AA78" s="24"/>
    </row>
    <row r="79" spans="1:27" x14ac:dyDescent="0.25">
      <c r="A79" s="16">
        <v>77</v>
      </c>
      <c r="B79" s="17"/>
      <c r="C79" s="17"/>
      <c r="D79" s="17"/>
      <c r="E79" s="18"/>
      <c r="F79" s="18"/>
      <c r="G79" s="18"/>
      <c r="H79" s="19"/>
      <c r="I79" s="20">
        <f t="shared" si="3"/>
        <v>10</v>
      </c>
      <c r="J79" s="21"/>
      <c r="K79" s="21"/>
      <c r="L79" s="21"/>
      <c r="M79" s="21"/>
      <c r="N79" s="26"/>
      <c r="O79" s="21"/>
      <c r="P79" s="23">
        <f t="shared" si="4"/>
        <v>0</v>
      </c>
      <c r="Q79" s="21"/>
      <c r="R79" s="22"/>
      <c r="S79" s="23" t="str">
        <f t="shared" si="5"/>
        <v>-</v>
      </c>
      <c r="T79" s="21"/>
      <c r="U79" s="22"/>
      <c r="V79" s="18"/>
      <c r="W79" s="21"/>
      <c r="X79" s="23"/>
      <c r="Y79" s="21"/>
      <c r="Z79" s="23"/>
      <c r="AA79" s="24"/>
    </row>
    <row r="80" spans="1:27" x14ac:dyDescent="0.25">
      <c r="A80" s="16">
        <v>78</v>
      </c>
      <c r="B80" s="17"/>
      <c r="C80" s="17"/>
      <c r="D80" s="17"/>
      <c r="E80" s="18"/>
      <c r="F80" s="18"/>
      <c r="G80" s="18"/>
      <c r="H80" s="19"/>
      <c r="I80" s="20">
        <f t="shared" si="3"/>
        <v>10</v>
      </c>
      <c r="J80" s="21"/>
      <c r="K80" s="21"/>
      <c r="L80" s="21"/>
      <c r="M80" s="21"/>
      <c r="N80" s="26"/>
      <c r="O80" s="21"/>
      <c r="P80" s="23">
        <f t="shared" si="4"/>
        <v>0</v>
      </c>
      <c r="Q80" s="21"/>
      <c r="R80" s="22"/>
      <c r="S80" s="23" t="str">
        <f t="shared" si="5"/>
        <v>-</v>
      </c>
      <c r="T80" s="21"/>
      <c r="U80" s="22"/>
      <c r="V80" s="18"/>
      <c r="W80" s="21"/>
      <c r="X80" s="23"/>
      <c r="Y80" s="21"/>
      <c r="Z80" s="23"/>
      <c r="AA80" s="24"/>
    </row>
    <row r="81" spans="1:27" x14ac:dyDescent="0.25">
      <c r="A81" s="16">
        <v>79</v>
      </c>
      <c r="B81" s="17"/>
      <c r="C81" s="17"/>
      <c r="D81" s="17"/>
      <c r="E81" s="18"/>
      <c r="F81" s="18"/>
      <c r="G81" s="18"/>
      <c r="H81" s="19"/>
      <c r="I81" s="20">
        <f t="shared" si="3"/>
        <v>10</v>
      </c>
      <c r="J81" s="21"/>
      <c r="K81" s="21"/>
      <c r="L81" s="21"/>
      <c r="M81" s="21"/>
      <c r="N81" s="26"/>
      <c r="O81" s="21"/>
      <c r="P81" s="23">
        <f t="shared" si="4"/>
        <v>0</v>
      </c>
      <c r="Q81" s="21"/>
      <c r="R81" s="22"/>
      <c r="S81" s="23" t="str">
        <f t="shared" si="5"/>
        <v>-</v>
      </c>
      <c r="T81" s="21"/>
      <c r="U81" s="22"/>
      <c r="V81" s="18"/>
      <c r="W81" s="21"/>
      <c r="X81" s="23"/>
      <c r="Y81" s="21"/>
      <c r="Z81" s="23"/>
      <c r="AA81" s="24"/>
    </row>
    <row r="82" spans="1:27" x14ac:dyDescent="0.25">
      <c r="A82" s="16">
        <v>80</v>
      </c>
      <c r="B82" s="17"/>
      <c r="C82" s="17"/>
      <c r="D82" s="17"/>
      <c r="E82" s="18"/>
      <c r="F82" s="18"/>
      <c r="G82" s="18"/>
      <c r="H82" s="19"/>
      <c r="I82" s="20">
        <f t="shared" si="3"/>
        <v>10</v>
      </c>
      <c r="J82" s="21"/>
      <c r="K82" s="21"/>
      <c r="L82" s="21"/>
      <c r="M82" s="21"/>
      <c r="N82" s="26"/>
      <c r="O82" s="21"/>
      <c r="P82" s="23">
        <f t="shared" si="4"/>
        <v>0</v>
      </c>
      <c r="Q82" s="21"/>
      <c r="R82" s="22"/>
      <c r="S82" s="23" t="str">
        <f t="shared" si="5"/>
        <v>-</v>
      </c>
      <c r="T82" s="21"/>
      <c r="U82" s="22"/>
      <c r="V82" s="18"/>
      <c r="W82" s="21"/>
      <c r="X82" s="23"/>
      <c r="Y82" s="21"/>
      <c r="Z82" s="23"/>
      <c r="AA82" s="24"/>
    </row>
    <row r="83" spans="1:27" x14ac:dyDescent="0.25">
      <c r="A83" s="16">
        <v>81</v>
      </c>
      <c r="B83" s="17"/>
      <c r="C83" s="17"/>
      <c r="D83" s="17"/>
      <c r="E83" s="18"/>
      <c r="F83" s="18"/>
      <c r="G83" s="18"/>
      <c r="H83" s="19"/>
      <c r="I83" s="20">
        <f t="shared" si="3"/>
        <v>10</v>
      </c>
      <c r="J83" s="21"/>
      <c r="K83" s="21"/>
      <c r="L83" s="21"/>
      <c r="M83" s="21"/>
      <c r="N83" s="26"/>
      <c r="O83" s="21"/>
      <c r="P83" s="23">
        <f t="shared" si="4"/>
        <v>0</v>
      </c>
      <c r="Q83" s="21"/>
      <c r="R83" s="22"/>
      <c r="S83" s="23" t="str">
        <f t="shared" si="5"/>
        <v>-</v>
      </c>
      <c r="T83" s="21"/>
      <c r="U83" s="22"/>
      <c r="V83" s="18"/>
      <c r="W83" s="21"/>
      <c r="X83" s="23"/>
      <c r="Y83" s="21"/>
      <c r="Z83" s="23"/>
      <c r="AA83" s="24"/>
    </row>
    <row r="84" spans="1:27" x14ac:dyDescent="0.25">
      <c r="A84" s="16">
        <v>82</v>
      </c>
      <c r="B84" s="17"/>
      <c r="C84" s="17"/>
      <c r="D84" s="17"/>
      <c r="E84" s="18"/>
      <c r="F84" s="18"/>
      <c r="G84" s="18"/>
      <c r="H84" s="19"/>
      <c r="I84" s="20">
        <f t="shared" si="3"/>
        <v>10</v>
      </c>
      <c r="J84" s="21"/>
      <c r="K84" s="21"/>
      <c r="L84" s="21"/>
      <c r="M84" s="21"/>
      <c r="N84" s="26"/>
      <c r="O84" s="21"/>
      <c r="P84" s="23">
        <f t="shared" si="4"/>
        <v>0</v>
      </c>
      <c r="Q84" s="21"/>
      <c r="R84" s="22"/>
      <c r="S84" s="23" t="str">
        <f t="shared" si="5"/>
        <v>-</v>
      </c>
      <c r="T84" s="21"/>
      <c r="U84" s="22"/>
      <c r="V84" s="18"/>
      <c r="W84" s="21"/>
      <c r="X84" s="23"/>
      <c r="Y84" s="21"/>
      <c r="Z84" s="23"/>
      <c r="AA84" s="24"/>
    </row>
    <row r="85" spans="1:27" x14ac:dyDescent="0.25">
      <c r="A85" s="16">
        <v>83</v>
      </c>
      <c r="B85" s="17"/>
      <c r="C85" s="17"/>
      <c r="D85" s="17"/>
      <c r="E85" s="18"/>
      <c r="F85" s="18"/>
      <c r="G85" s="18"/>
      <c r="H85" s="19"/>
      <c r="I85" s="20">
        <f t="shared" si="3"/>
        <v>10</v>
      </c>
      <c r="J85" s="21"/>
      <c r="K85" s="21"/>
      <c r="L85" s="21"/>
      <c r="M85" s="21"/>
      <c r="N85" s="26"/>
      <c r="O85" s="21"/>
      <c r="P85" s="23">
        <f t="shared" si="4"/>
        <v>0</v>
      </c>
      <c r="Q85" s="21"/>
      <c r="R85" s="22"/>
      <c r="S85" s="23" t="str">
        <f t="shared" si="5"/>
        <v>-</v>
      </c>
      <c r="T85" s="21"/>
      <c r="U85" s="22"/>
      <c r="V85" s="18"/>
      <c r="W85" s="21"/>
      <c r="X85" s="23"/>
      <c r="Y85" s="21"/>
      <c r="Z85" s="23"/>
      <c r="AA85" s="24"/>
    </row>
    <row r="86" spans="1:27" x14ac:dyDescent="0.25">
      <c r="A86" s="16">
        <v>84</v>
      </c>
      <c r="B86" s="17"/>
      <c r="C86" s="17"/>
      <c r="D86" s="17"/>
      <c r="E86" s="18"/>
      <c r="F86" s="18"/>
      <c r="G86" s="18"/>
      <c r="H86" s="19"/>
      <c r="I86" s="20">
        <f t="shared" si="3"/>
        <v>10</v>
      </c>
      <c r="J86" s="21"/>
      <c r="K86" s="21"/>
      <c r="L86" s="21"/>
      <c r="M86" s="21"/>
      <c r="N86" s="26"/>
      <c r="O86" s="21"/>
      <c r="P86" s="23">
        <f t="shared" si="4"/>
        <v>0</v>
      </c>
      <c r="Q86" s="21"/>
      <c r="R86" s="22"/>
      <c r="S86" s="23" t="str">
        <f t="shared" si="5"/>
        <v>-</v>
      </c>
      <c r="T86" s="21"/>
      <c r="U86" s="22"/>
      <c r="V86" s="18"/>
      <c r="W86" s="21"/>
      <c r="X86" s="23"/>
      <c r="Y86" s="21"/>
      <c r="Z86" s="23"/>
      <c r="AA86" s="24"/>
    </row>
    <row r="87" spans="1:27" x14ac:dyDescent="0.25">
      <c r="A87" s="16">
        <v>85</v>
      </c>
      <c r="B87" s="17"/>
      <c r="C87" s="17"/>
      <c r="D87" s="17"/>
      <c r="E87" s="18"/>
      <c r="F87" s="18"/>
      <c r="G87" s="18"/>
      <c r="H87" s="19"/>
      <c r="I87" s="20">
        <f t="shared" si="3"/>
        <v>10</v>
      </c>
      <c r="J87" s="21"/>
      <c r="K87" s="21"/>
      <c r="L87" s="21"/>
      <c r="M87" s="21"/>
      <c r="N87" s="26"/>
      <c r="O87" s="21"/>
      <c r="P87" s="23">
        <f t="shared" si="4"/>
        <v>0</v>
      </c>
      <c r="Q87" s="21"/>
      <c r="R87" s="22"/>
      <c r="S87" s="23" t="str">
        <f t="shared" si="5"/>
        <v>-</v>
      </c>
      <c r="T87" s="21"/>
      <c r="U87" s="22"/>
      <c r="V87" s="18"/>
      <c r="W87" s="21"/>
      <c r="X87" s="23"/>
      <c r="Y87" s="21"/>
      <c r="Z87" s="23"/>
      <c r="AA87" s="24"/>
    </row>
    <row r="88" spans="1:27" x14ac:dyDescent="0.25">
      <c r="A88" s="16">
        <v>86</v>
      </c>
      <c r="B88" s="17"/>
      <c r="C88" s="17"/>
      <c r="D88" s="17"/>
      <c r="E88" s="18"/>
      <c r="F88" s="18"/>
      <c r="G88" s="18"/>
      <c r="H88" s="19"/>
      <c r="I88" s="20">
        <f t="shared" si="3"/>
        <v>10</v>
      </c>
      <c r="J88" s="21"/>
      <c r="K88" s="21"/>
      <c r="L88" s="21"/>
      <c r="M88" s="21"/>
      <c r="N88" s="26"/>
      <c r="O88" s="21"/>
      <c r="P88" s="23">
        <f t="shared" si="4"/>
        <v>0</v>
      </c>
      <c r="Q88" s="21"/>
      <c r="R88" s="22"/>
      <c r="S88" s="23" t="str">
        <f t="shared" si="5"/>
        <v>-</v>
      </c>
      <c r="T88" s="21"/>
      <c r="U88" s="22"/>
      <c r="V88" s="18"/>
      <c r="W88" s="21"/>
      <c r="X88" s="23"/>
      <c r="Y88" s="21"/>
      <c r="Z88" s="23"/>
      <c r="AA88" s="24"/>
    </row>
    <row r="89" spans="1:27" x14ac:dyDescent="0.25">
      <c r="A89" s="16">
        <v>87</v>
      </c>
      <c r="B89" s="17"/>
      <c r="C89" s="17"/>
      <c r="D89" s="17"/>
      <c r="E89" s="18"/>
      <c r="F89" s="18"/>
      <c r="G89" s="18"/>
      <c r="H89" s="19"/>
      <c r="I89" s="20">
        <f t="shared" si="3"/>
        <v>10</v>
      </c>
      <c r="J89" s="21"/>
      <c r="K89" s="21"/>
      <c r="L89" s="21"/>
      <c r="M89" s="21"/>
      <c r="N89" s="26"/>
      <c r="O89" s="21"/>
      <c r="P89" s="23">
        <f t="shared" si="4"/>
        <v>0</v>
      </c>
      <c r="Q89" s="21"/>
      <c r="R89" s="22"/>
      <c r="S89" s="23" t="str">
        <f t="shared" si="5"/>
        <v>-</v>
      </c>
      <c r="T89" s="21"/>
      <c r="U89" s="22"/>
      <c r="V89" s="18"/>
      <c r="W89" s="21"/>
      <c r="X89" s="23"/>
      <c r="Y89" s="21"/>
      <c r="Z89" s="23"/>
      <c r="AA89" s="24"/>
    </row>
    <row r="90" spans="1:27" x14ac:dyDescent="0.25">
      <c r="A90" s="16">
        <v>88</v>
      </c>
      <c r="B90" s="17"/>
      <c r="C90" s="17"/>
      <c r="D90" s="17"/>
      <c r="E90" s="18"/>
      <c r="F90" s="18"/>
      <c r="G90" s="18"/>
      <c r="H90" s="19"/>
      <c r="I90" s="20">
        <f t="shared" si="3"/>
        <v>10</v>
      </c>
      <c r="J90" s="21"/>
      <c r="K90" s="21"/>
      <c r="L90" s="21"/>
      <c r="M90" s="21"/>
      <c r="N90" s="26"/>
      <c r="O90" s="21"/>
      <c r="P90" s="23">
        <f t="shared" si="4"/>
        <v>0</v>
      </c>
      <c r="Q90" s="21"/>
      <c r="R90" s="22"/>
      <c r="S90" s="23" t="str">
        <f t="shared" si="5"/>
        <v>-</v>
      </c>
      <c r="T90" s="21"/>
      <c r="U90" s="22"/>
      <c r="V90" s="18"/>
      <c r="W90" s="21"/>
      <c r="X90" s="23"/>
      <c r="Y90" s="21"/>
      <c r="Z90" s="23"/>
      <c r="AA90" s="24"/>
    </row>
    <row r="91" spans="1:27" x14ac:dyDescent="0.25">
      <c r="A91" s="16">
        <v>89</v>
      </c>
      <c r="B91" s="17"/>
      <c r="C91" s="17"/>
      <c r="D91" s="17"/>
      <c r="E91" s="18"/>
      <c r="F91" s="18"/>
      <c r="G91" s="18"/>
      <c r="H91" s="19"/>
      <c r="I91" s="20">
        <f t="shared" si="3"/>
        <v>10</v>
      </c>
      <c r="J91" s="21"/>
      <c r="K91" s="21"/>
      <c r="L91" s="21"/>
      <c r="M91" s="21"/>
      <c r="N91" s="26"/>
      <c r="O91" s="21"/>
      <c r="P91" s="23">
        <f t="shared" si="4"/>
        <v>0</v>
      </c>
      <c r="Q91" s="21"/>
      <c r="R91" s="22"/>
      <c r="S91" s="23" t="str">
        <f t="shared" si="5"/>
        <v>-</v>
      </c>
      <c r="T91" s="21"/>
      <c r="U91" s="22"/>
      <c r="V91" s="18"/>
      <c r="W91" s="21"/>
      <c r="X91" s="23"/>
      <c r="Y91" s="21"/>
      <c r="Z91" s="23"/>
      <c r="AA91" s="24"/>
    </row>
    <row r="92" spans="1:27" x14ac:dyDescent="0.25">
      <c r="A92" s="16">
        <v>90</v>
      </c>
      <c r="B92" s="17"/>
      <c r="C92" s="17"/>
      <c r="D92" s="17"/>
      <c r="E92" s="18"/>
      <c r="F92" s="18"/>
      <c r="G92" s="18"/>
      <c r="H92" s="19"/>
      <c r="I92" s="20">
        <f t="shared" si="3"/>
        <v>10</v>
      </c>
      <c r="J92" s="21"/>
      <c r="K92" s="21"/>
      <c r="L92" s="21"/>
      <c r="M92" s="21"/>
      <c r="N92" s="26"/>
      <c r="O92" s="21"/>
      <c r="P92" s="23">
        <f t="shared" si="4"/>
        <v>0</v>
      </c>
      <c r="Q92" s="21"/>
      <c r="R92" s="22"/>
      <c r="S92" s="23" t="str">
        <f t="shared" si="5"/>
        <v>-</v>
      </c>
      <c r="T92" s="21"/>
      <c r="U92" s="22"/>
      <c r="V92" s="18"/>
      <c r="W92" s="21"/>
      <c r="X92" s="23"/>
      <c r="Y92" s="21"/>
      <c r="Z92" s="23"/>
      <c r="AA92" s="24"/>
    </row>
    <row r="93" spans="1:27" x14ac:dyDescent="0.25">
      <c r="A93" s="16">
        <v>91</v>
      </c>
      <c r="B93" s="17"/>
      <c r="C93" s="17"/>
      <c r="D93" s="17"/>
      <c r="E93" s="18"/>
      <c r="F93" s="18"/>
      <c r="G93" s="18"/>
      <c r="H93" s="19"/>
      <c r="I93" s="20">
        <f t="shared" si="3"/>
        <v>10</v>
      </c>
      <c r="J93" s="21"/>
      <c r="K93" s="21"/>
      <c r="L93" s="21"/>
      <c r="M93" s="21"/>
      <c r="N93" s="26"/>
      <c r="O93" s="21"/>
      <c r="P93" s="23">
        <f t="shared" si="4"/>
        <v>0</v>
      </c>
      <c r="Q93" s="21"/>
      <c r="R93" s="22"/>
      <c r="S93" s="23" t="str">
        <f t="shared" si="5"/>
        <v>-</v>
      </c>
      <c r="T93" s="21"/>
      <c r="U93" s="22"/>
      <c r="V93" s="18"/>
      <c r="W93" s="21"/>
      <c r="X93" s="23"/>
      <c r="Y93" s="21"/>
      <c r="Z93" s="23"/>
      <c r="AA93" s="24"/>
    </row>
    <row r="94" spans="1:27" x14ac:dyDescent="0.25">
      <c r="A94" s="16">
        <v>92</v>
      </c>
      <c r="B94" s="17"/>
      <c r="C94" s="17"/>
      <c r="D94" s="17"/>
      <c r="E94" s="18"/>
      <c r="F94" s="18"/>
      <c r="G94" s="18"/>
      <c r="H94" s="19"/>
      <c r="I94" s="20">
        <f t="shared" si="3"/>
        <v>10</v>
      </c>
      <c r="J94" s="21"/>
      <c r="K94" s="21"/>
      <c r="L94" s="21"/>
      <c r="M94" s="21"/>
      <c r="N94" s="26"/>
      <c r="O94" s="21"/>
      <c r="P94" s="23">
        <f t="shared" si="4"/>
        <v>0</v>
      </c>
      <c r="Q94" s="21"/>
      <c r="R94" s="22"/>
      <c r="S94" s="23" t="str">
        <f t="shared" si="5"/>
        <v>-</v>
      </c>
      <c r="T94" s="21"/>
      <c r="U94" s="22"/>
      <c r="V94" s="18"/>
      <c r="W94" s="21"/>
      <c r="X94" s="23"/>
      <c r="Y94" s="21"/>
      <c r="Z94" s="23"/>
      <c r="AA94" s="24"/>
    </row>
    <row r="95" spans="1:27" x14ac:dyDescent="0.25">
      <c r="A95" s="16">
        <v>93</v>
      </c>
      <c r="B95" s="17"/>
      <c r="C95" s="17"/>
      <c r="D95" s="17"/>
      <c r="E95" s="18"/>
      <c r="F95" s="18"/>
      <c r="G95" s="18"/>
      <c r="H95" s="19"/>
      <c r="I95" s="20">
        <f t="shared" si="3"/>
        <v>10</v>
      </c>
      <c r="J95" s="21"/>
      <c r="K95" s="21"/>
      <c r="L95" s="21"/>
      <c r="M95" s="21"/>
      <c r="N95" s="26"/>
      <c r="O95" s="21"/>
      <c r="P95" s="23">
        <f t="shared" si="4"/>
        <v>0</v>
      </c>
      <c r="Q95" s="21"/>
      <c r="R95" s="22"/>
      <c r="S95" s="23" t="str">
        <f t="shared" si="5"/>
        <v>-</v>
      </c>
      <c r="T95" s="21"/>
      <c r="U95" s="22"/>
      <c r="V95" s="18"/>
      <c r="W95" s="21"/>
      <c r="X95" s="23"/>
      <c r="Y95" s="21"/>
      <c r="Z95" s="23"/>
      <c r="AA95" s="24"/>
    </row>
    <row r="96" spans="1:27" x14ac:dyDescent="0.25">
      <c r="A96" s="16">
        <v>94</v>
      </c>
      <c r="B96" s="17"/>
      <c r="C96" s="17"/>
      <c r="D96" s="17"/>
      <c r="E96" s="18"/>
      <c r="F96" s="18"/>
      <c r="G96" s="18"/>
      <c r="H96" s="19"/>
      <c r="I96" s="20">
        <f t="shared" si="3"/>
        <v>10</v>
      </c>
      <c r="J96" s="21"/>
      <c r="K96" s="21"/>
      <c r="L96" s="21"/>
      <c r="M96" s="21"/>
      <c r="N96" s="26"/>
      <c r="O96" s="21"/>
      <c r="P96" s="23">
        <f t="shared" si="4"/>
        <v>0</v>
      </c>
      <c r="Q96" s="21"/>
      <c r="R96" s="22"/>
      <c r="S96" s="23" t="str">
        <f t="shared" si="5"/>
        <v>-</v>
      </c>
      <c r="T96" s="21"/>
      <c r="U96" s="22"/>
      <c r="V96" s="18"/>
      <c r="W96" s="21"/>
      <c r="X96" s="23"/>
      <c r="Y96" s="21"/>
      <c r="Z96" s="23"/>
      <c r="AA96" s="24"/>
    </row>
    <row r="97" spans="1:27" x14ac:dyDescent="0.25">
      <c r="A97" s="16">
        <v>95</v>
      </c>
      <c r="B97" s="17"/>
      <c r="C97" s="17"/>
      <c r="D97" s="17"/>
      <c r="E97" s="18"/>
      <c r="F97" s="18"/>
      <c r="G97" s="18"/>
      <c r="H97" s="19"/>
      <c r="I97" s="20">
        <f t="shared" si="3"/>
        <v>10</v>
      </c>
      <c r="J97" s="21"/>
      <c r="K97" s="21"/>
      <c r="L97" s="21"/>
      <c r="M97" s="21"/>
      <c r="N97" s="26"/>
      <c r="O97" s="21"/>
      <c r="P97" s="23">
        <f t="shared" si="4"/>
        <v>0</v>
      </c>
      <c r="Q97" s="21"/>
      <c r="R97" s="22"/>
      <c r="S97" s="23" t="str">
        <f t="shared" si="5"/>
        <v>-</v>
      </c>
      <c r="T97" s="21"/>
      <c r="U97" s="22"/>
      <c r="V97" s="18"/>
      <c r="W97" s="21"/>
      <c r="X97" s="23"/>
      <c r="Y97" s="21"/>
      <c r="Z97" s="23"/>
      <c r="AA97" s="24"/>
    </row>
    <row r="98" spans="1:27" x14ac:dyDescent="0.25">
      <c r="A98" s="16">
        <v>96</v>
      </c>
      <c r="B98" s="17"/>
      <c r="C98" s="17"/>
      <c r="D98" s="17"/>
      <c r="E98" s="18"/>
      <c r="F98" s="18"/>
      <c r="G98" s="18"/>
      <c r="H98" s="19"/>
      <c r="I98" s="20">
        <f t="shared" si="3"/>
        <v>10</v>
      </c>
      <c r="J98" s="21"/>
      <c r="K98" s="21"/>
      <c r="L98" s="21"/>
      <c r="M98" s="21"/>
      <c r="N98" s="26"/>
      <c r="O98" s="21"/>
      <c r="P98" s="23">
        <f t="shared" si="4"/>
        <v>0</v>
      </c>
      <c r="Q98" s="21"/>
      <c r="R98" s="22"/>
      <c r="S98" s="23" t="str">
        <f t="shared" si="5"/>
        <v>-</v>
      </c>
      <c r="T98" s="21"/>
      <c r="U98" s="22"/>
      <c r="V98" s="18"/>
      <c r="W98" s="21"/>
      <c r="X98" s="23"/>
      <c r="Y98" s="21"/>
      <c r="Z98" s="23"/>
      <c r="AA98" s="24"/>
    </row>
    <row r="99" spans="1:27" x14ac:dyDescent="0.25">
      <c r="A99" s="16">
        <v>97</v>
      </c>
      <c r="B99" s="17"/>
      <c r="C99" s="17"/>
      <c r="D99" s="17"/>
      <c r="E99" s="18"/>
      <c r="F99" s="18"/>
      <c r="G99" s="18"/>
      <c r="H99" s="19"/>
      <c r="I99" s="20">
        <f t="shared" si="3"/>
        <v>10</v>
      </c>
      <c r="J99" s="21"/>
      <c r="K99" s="21"/>
      <c r="L99" s="21"/>
      <c r="M99" s="21"/>
      <c r="N99" s="26"/>
      <c r="O99" s="21"/>
      <c r="P99" s="23">
        <f t="shared" si="4"/>
        <v>0</v>
      </c>
      <c r="Q99" s="21"/>
      <c r="R99" s="22"/>
      <c r="S99" s="23" t="str">
        <f t="shared" si="5"/>
        <v>-</v>
      </c>
      <c r="T99" s="21"/>
      <c r="U99" s="22"/>
      <c r="V99" s="18"/>
      <c r="W99" s="21"/>
      <c r="X99" s="23"/>
      <c r="Y99" s="21"/>
      <c r="Z99" s="23"/>
      <c r="AA99" s="24"/>
    </row>
    <row r="100" spans="1:27" x14ac:dyDescent="0.25">
      <c r="A100" s="16">
        <v>98</v>
      </c>
      <c r="B100" s="17"/>
      <c r="C100" s="17"/>
      <c r="D100" s="17"/>
      <c r="E100" s="18"/>
      <c r="F100" s="18"/>
      <c r="G100" s="18"/>
      <c r="H100" s="19"/>
      <c r="I100" s="20">
        <f t="shared" si="3"/>
        <v>10</v>
      </c>
      <c r="J100" s="21"/>
      <c r="K100" s="21"/>
      <c r="L100" s="21"/>
      <c r="M100" s="21"/>
      <c r="N100" s="26"/>
      <c r="O100" s="21"/>
      <c r="P100" s="23">
        <f t="shared" si="4"/>
        <v>0</v>
      </c>
      <c r="Q100" s="21"/>
      <c r="R100" s="22"/>
      <c r="S100" s="23" t="str">
        <f t="shared" si="5"/>
        <v>-</v>
      </c>
      <c r="T100" s="21"/>
      <c r="U100" s="22"/>
      <c r="V100" s="18"/>
      <c r="W100" s="21"/>
      <c r="X100" s="23"/>
      <c r="Y100" s="21"/>
      <c r="Z100" s="23"/>
      <c r="AA100" s="24"/>
    </row>
    <row r="101" spans="1:27" x14ac:dyDescent="0.25">
      <c r="A101" s="16">
        <v>99</v>
      </c>
      <c r="B101" s="17"/>
      <c r="C101" s="17"/>
      <c r="D101" s="17"/>
      <c r="E101" s="18"/>
      <c r="F101" s="18"/>
      <c r="G101" s="18"/>
      <c r="H101" s="19"/>
      <c r="I101" s="20">
        <f t="shared" si="3"/>
        <v>10</v>
      </c>
      <c r="J101" s="21"/>
      <c r="K101" s="21"/>
      <c r="L101" s="21"/>
      <c r="M101" s="21"/>
      <c r="N101" s="26"/>
      <c r="O101" s="21"/>
      <c r="P101" s="23">
        <f t="shared" si="4"/>
        <v>0</v>
      </c>
      <c r="Q101" s="21"/>
      <c r="R101" s="22"/>
      <c r="S101" s="23" t="str">
        <f t="shared" si="5"/>
        <v>-</v>
      </c>
      <c r="T101" s="21"/>
      <c r="U101" s="22"/>
      <c r="V101" s="18"/>
      <c r="W101" s="21"/>
      <c r="X101" s="23"/>
      <c r="Y101" s="21"/>
      <c r="Z101" s="23"/>
      <c r="AA101" s="24"/>
    </row>
    <row r="102" spans="1:27" x14ac:dyDescent="0.25">
      <c r="A102" s="16">
        <v>100</v>
      </c>
      <c r="B102" s="17"/>
      <c r="C102" s="17"/>
      <c r="D102" s="17"/>
      <c r="E102" s="18"/>
      <c r="F102" s="18"/>
      <c r="G102" s="18"/>
      <c r="H102" s="19"/>
      <c r="I102" s="20">
        <f t="shared" si="3"/>
        <v>10</v>
      </c>
      <c r="J102" s="21"/>
      <c r="K102" s="21"/>
      <c r="L102" s="21"/>
      <c r="M102" s="21"/>
      <c r="N102" s="26"/>
      <c r="O102" s="21"/>
      <c r="P102" s="23">
        <f t="shared" si="4"/>
        <v>0</v>
      </c>
      <c r="Q102" s="21"/>
      <c r="R102" s="22"/>
      <c r="S102" s="23" t="str">
        <f t="shared" si="5"/>
        <v>-</v>
      </c>
      <c r="T102" s="21"/>
      <c r="U102" s="22"/>
      <c r="V102" s="18"/>
      <c r="W102" s="21"/>
      <c r="X102" s="23"/>
      <c r="Y102" s="21"/>
      <c r="Z102" s="23"/>
      <c r="AA102" s="24"/>
    </row>
    <row r="103" spans="1:27" x14ac:dyDescent="0.25">
      <c r="A103" s="16">
        <v>101</v>
      </c>
      <c r="B103" s="17"/>
      <c r="C103" s="17"/>
      <c r="D103" s="17"/>
      <c r="E103" s="18"/>
      <c r="F103" s="18"/>
      <c r="G103" s="18"/>
      <c r="H103" s="19"/>
      <c r="I103" s="20">
        <f t="shared" si="3"/>
        <v>10</v>
      </c>
      <c r="J103" s="21"/>
      <c r="K103" s="21"/>
      <c r="L103" s="21"/>
      <c r="M103" s="21"/>
      <c r="N103" s="26"/>
      <c r="O103" s="21"/>
      <c r="P103" s="23">
        <f t="shared" si="4"/>
        <v>0</v>
      </c>
      <c r="Q103" s="21"/>
      <c r="R103" s="22"/>
      <c r="S103" s="23" t="str">
        <f t="shared" si="5"/>
        <v>-</v>
      </c>
      <c r="T103" s="21"/>
      <c r="U103" s="22"/>
      <c r="V103" s="18"/>
      <c r="W103" s="21"/>
      <c r="X103" s="23"/>
      <c r="Y103" s="21"/>
      <c r="Z103" s="23"/>
      <c r="AA103" s="24"/>
    </row>
    <row r="104" spans="1:27" x14ac:dyDescent="0.25">
      <c r="A104" s="16">
        <v>102</v>
      </c>
      <c r="B104" s="17"/>
      <c r="C104" s="17"/>
      <c r="D104" s="17"/>
      <c r="E104" s="18"/>
      <c r="F104" s="18"/>
      <c r="G104" s="18"/>
      <c r="H104" s="19"/>
      <c r="I104" s="20">
        <f t="shared" si="3"/>
        <v>10</v>
      </c>
      <c r="J104" s="21"/>
      <c r="K104" s="21"/>
      <c r="L104" s="21"/>
      <c r="M104" s="21"/>
      <c r="N104" s="26"/>
      <c r="O104" s="21"/>
      <c r="P104" s="23">
        <f t="shared" si="4"/>
        <v>0</v>
      </c>
      <c r="Q104" s="21"/>
      <c r="R104" s="22"/>
      <c r="S104" s="23" t="str">
        <f t="shared" si="5"/>
        <v>-</v>
      </c>
      <c r="T104" s="21"/>
      <c r="U104" s="22"/>
      <c r="V104" s="18"/>
      <c r="W104" s="21"/>
      <c r="X104" s="23"/>
      <c r="Y104" s="21"/>
      <c r="Z104" s="23"/>
      <c r="AA104" s="24"/>
    </row>
    <row r="105" spans="1:27" x14ac:dyDescent="0.25">
      <c r="A105" s="16">
        <v>103</v>
      </c>
      <c r="B105" s="17"/>
      <c r="C105" s="17"/>
      <c r="D105" s="17"/>
      <c r="E105" s="18"/>
      <c r="F105" s="18"/>
      <c r="G105" s="18"/>
      <c r="H105" s="19"/>
      <c r="I105" s="20">
        <f t="shared" si="3"/>
        <v>10</v>
      </c>
      <c r="J105" s="21"/>
      <c r="K105" s="21"/>
      <c r="L105" s="21"/>
      <c r="M105" s="21"/>
      <c r="N105" s="26"/>
      <c r="O105" s="21"/>
      <c r="P105" s="23">
        <f t="shared" si="4"/>
        <v>0</v>
      </c>
      <c r="Q105" s="21"/>
      <c r="R105" s="22"/>
      <c r="S105" s="23" t="str">
        <f t="shared" si="5"/>
        <v>-</v>
      </c>
      <c r="T105" s="21"/>
      <c r="U105" s="22"/>
      <c r="V105" s="18"/>
      <c r="W105" s="21"/>
      <c r="X105" s="23"/>
      <c r="Y105" s="21"/>
      <c r="Z105" s="23"/>
      <c r="AA105" s="24"/>
    </row>
    <row r="106" spans="1:27" x14ac:dyDescent="0.25">
      <c r="A106" s="16">
        <v>104</v>
      </c>
      <c r="B106" s="17"/>
      <c r="C106" s="17"/>
      <c r="D106" s="17"/>
      <c r="E106" s="18"/>
      <c r="F106" s="18"/>
      <c r="G106" s="18"/>
      <c r="H106" s="19"/>
      <c r="I106" s="20">
        <f t="shared" si="3"/>
        <v>10</v>
      </c>
      <c r="J106" s="21"/>
      <c r="K106" s="21"/>
      <c r="L106" s="21"/>
      <c r="M106" s="21"/>
      <c r="N106" s="26"/>
      <c r="O106" s="21"/>
      <c r="P106" s="23">
        <f t="shared" si="4"/>
        <v>0</v>
      </c>
      <c r="Q106" s="21"/>
      <c r="R106" s="22"/>
      <c r="S106" s="23" t="str">
        <f t="shared" si="5"/>
        <v>-</v>
      </c>
      <c r="T106" s="21"/>
      <c r="U106" s="22"/>
      <c r="V106" s="18"/>
      <c r="W106" s="21"/>
      <c r="X106" s="23"/>
      <c r="Y106" s="21"/>
      <c r="Z106" s="23"/>
      <c r="AA106" s="24"/>
    </row>
    <row r="107" spans="1:27" x14ac:dyDescent="0.25">
      <c r="A107" s="16">
        <v>105</v>
      </c>
      <c r="B107" s="17"/>
      <c r="C107" s="17"/>
      <c r="D107" s="17"/>
      <c r="E107" s="18"/>
      <c r="F107" s="18"/>
      <c r="G107" s="18"/>
      <c r="H107" s="19"/>
      <c r="I107" s="20">
        <f t="shared" si="3"/>
        <v>10</v>
      </c>
      <c r="J107" s="21"/>
      <c r="K107" s="21"/>
      <c r="L107" s="21"/>
      <c r="M107" s="21"/>
      <c r="N107" s="26"/>
      <c r="O107" s="21"/>
      <c r="P107" s="23">
        <f t="shared" si="4"/>
        <v>0</v>
      </c>
      <c r="Q107" s="21"/>
      <c r="R107" s="22"/>
      <c r="S107" s="23" t="str">
        <f t="shared" si="5"/>
        <v>-</v>
      </c>
      <c r="T107" s="21"/>
      <c r="U107" s="22"/>
      <c r="V107" s="18"/>
      <c r="W107" s="21"/>
      <c r="X107" s="23"/>
      <c r="Y107" s="21"/>
      <c r="Z107" s="23"/>
      <c r="AA107" s="24"/>
    </row>
    <row r="108" spans="1:27" x14ac:dyDescent="0.25">
      <c r="A108" s="16">
        <v>106</v>
      </c>
      <c r="B108" s="17"/>
      <c r="C108" s="17"/>
      <c r="D108" s="17"/>
      <c r="E108" s="18"/>
      <c r="F108" s="18"/>
      <c r="G108" s="18"/>
      <c r="H108" s="19"/>
      <c r="I108" s="20">
        <f t="shared" si="3"/>
        <v>10</v>
      </c>
      <c r="J108" s="21"/>
      <c r="K108" s="21"/>
      <c r="L108" s="21"/>
      <c r="M108" s="21"/>
      <c r="N108" s="26"/>
      <c r="O108" s="21"/>
      <c r="P108" s="23">
        <f t="shared" si="4"/>
        <v>0</v>
      </c>
      <c r="Q108" s="21"/>
      <c r="R108" s="22"/>
      <c r="S108" s="23" t="str">
        <f t="shared" si="5"/>
        <v>-</v>
      </c>
      <c r="T108" s="21"/>
      <c r="U108" s="22"/>
      <c r="V108" s="18"/>
      <c r="W108" s="21"/>
      <c r="X108" s="23"/>
      <c r="Y108" s="21"/>
      <c r="Z108" s="23"/>
      <c r="AA108" s="24"/>
    </row>
    <row r="109" spans="1:27" x14ac:dyDescent="0.25">
      <c r="A109" s="16">
        <v>107</v>
      </c>
      <c r="B109" s="17"/>
      <c r="C109" s="17"/>
      <c r="D109" s="17"/>
      <c r="E109" s="18"/>
      <c r="F109" s="18"/>
      <c r="G109" s="18"/>
      <c r="H109" s="19"/>
      <c r="I109" s="20">
        <f t="shared" si="3"/>
        <v>10</v>
      </c>
      <c r="J109" s="21"/>
      <c r="K109" s="21"/>
      <c r="L109" s="21"/>
      <c r="M109" s="21"/>
      <c r="N109" s="26"/>
      <c r="O109" s="21"/>
      <c r="P109" s="23">
        <f t="shared" si="4"/>
        <v>0</v>
      </c>
      <c r="Q109" s="21"/>
      <c r="R109" s="22"/>
      <c r="S109" s="23" t="str">
        <f t="shared" si="5"/>
        <v>-</v>
      </c>
      <c r="T109" s="21"/>
      <c r="U109" s="22"/>
      <c r="V109" s="18"/>
      <c r="W109" s="21"/>
      <c r="X109" s="23"/>
      <c r="Y109" s="21"/>
      <c r="Z109" s="23"/>
      <c r="AA109" s="24"/>
    </row>
    <row r="110" spans="1:27" x14ac:dyDescent="0.25">
      <c r="A110" s="16">
        <v>108</v>
      </c>
      <c r="B110" s="17"/>
      <c r="C110" s="17"/>
      <c r="D110" s="17"/>
      <c r="E110" s="18"/>
      <c r="F110" s="18"/>
      <c r="G110" s="18"/>
      <c r="H110" s="19"/>
      <c r="I110" s="20">
        <f t="shared" si="3"/>
        <v>10</v>
      </c>
      <c r="J110" s="21"/>
      <c r="K110" s="21"/>
      <c r="L110" s="21"/>
      <c r="M110" s="21"/>
      <c r="N110" s="26"/>
      <c r="O110" s="21"/>
      <c r="P110" s="23">
        <f t="shared" si="4"/>
        <v>0</v>
      </c>
      <c r="Q110" s="21"/>
      <c r="R110" s="22"/>
      <c r="S110" s="23" t="str">
        <f t="shared" si="5"/>
        <v>-</v>
      </c>
      <c r="T110" s="21"/>
      <c r="U110" s="22"/>
      <c r="V110" s="18"/>
      <c r="W110" s="21"/>
      <c r="X110" s="23"/>
      <c r="Y110" s="21"/>
      <c r="Z110" s="23"/>
      <c r="AA110" s="24"/>
    </row>
    <row r="111" spans="1:27" x14ac:dyDescent="0.25">
      <c r="A111" s="16">
        <v>109</v>
      </c>
      <c r="B111" s="17"/>
      <c r="C111" s="17"/>
      <c r="D111" s="17"/>
      <c r="E111" s="18"/>
      <c r="F111" s="18"/>
      <c r="G111" s="18"/>
      <c r="H111" s="19"/>
      <c r="I111" s="20">
        <f t="shared" si="3"/>
        <v>10</v>
      </c>
      <c r="J111" s="21"/>
      <c r="K111" s="21"/>
      <c r="L111" s="21"/>
      <c r="M111" s="21"/>
      <c r="N111" s="26"/>
      <c r="O111" s="21"/>
      <c r="P111" s="23">
        <f t="shared" si="4"/>
        <v>0</v>
      </c>
      <c r="Q111" s="21"/>
      <c r="R111" s="22"/>
      <c r="S111" s="23" t="str">
        <f t="shared" si="5"/>
        <v>-</v>
      </c>
      <c r="T111" s="21"/>
      <c r="U111" s="22"/>
      <c r="V111" s="18"/>
      <c r="W111" s="21"/>
      <c r="X111" s="23"/>
      <c r="Y111" s="21"/>
      <c r="Z111" s="23"/>
      <c r="AA111" s="24"/>
    </row>
    <row r="112" spans="1:27" x14ac:dyDescent="0.25">
      <c r="A112" s="16">
        <v>110</v>
      </c>
      <c r="B112" s="17"/>
      <c r="C112" s="17"/>
      <c r="D112" s="17"/>
      <c r="E112" s="18"/>
      <c r="F112" s="18"/>
      <c r="G112" s="18"/>
      <c r="H112" s="19"/>
      <c r="I112" s="20">
        <f t="shared" si="3"/>
        <v>10</v>
      </c>
      <c r="J112" s="21"/>
      <c r="K112" s="21"/>
      <c r="L112" s="21"/>
      <c r="M112" s="21"/>
      <c r="N112" s="26"/>
      <c r="O112" s="21"/>
      <c r="P112" s="23">
        <f t="shared" si="4"/>
        <v>0</v>
      </c>
      <c r="Q112" s="21"/>
      <c r="R112" s="22"/>
      <c r="S112" s="23" t="str">
        <f t="shared" si="5"/>
        <v>-</v>
      </c>
      <c r="T112" s="21"/>
      <c r="U112" s="22"/>
      <c r="V112" s="18"/>
      <c r="W112" s="21"/>
      <c r="X112" s="23"/>
      <c r="Y112" s="21"/>
      <c r="Z112" s="23"/>
      <c r="AA112" s="24"/>
    </row>
    <row r="113" spans="1:27" x14ac:dyDescent="0.25">
      <c r="A113" s="16">
        <v>111</v>
      </c>
      <c r="B113" s="17"/>
      <c r="C113" s="17"/>
      <c r="D113" s="17"/>
      <c r="E113" s="18"/>
      <c r="F113" s="18"/>
      <c r="G113" s="18"/>
      <c r="H113" s="19"/>
      <c r="I113" s="20">
        <f t="shared" si="3"/>
        <v>10</v>
      </c>
      <c r="J113" s="21"/>
      <c r="K113" s="21"/>
      <c r="L113" s="21"/>
      <c r="M113" s="21"/>
      <c r="N113" s="26"/>
      <c r="O113" s="21"/>
      <c r="P113" s="23">
        <f t="shared" si="4"/>
        <v>0</v>
      </c>
      <c r="Q113" s="21"/>
      <c r="R113" s="22"/>
      <c r="S113" s="23" t="str">
        <f t="shared" si="5"/>
        <v>-</v>
      </c>
      <c r="T113" s="21"/>
      <c r="U113" s="22"/>
      <c r="V113" s="18"/>
      <c r="W113" s="21"/>
      <c r="X113" s="23"/>
      <c r="Y113" s="21"/>
      <c r="Z113" s="23"/>
      <c r="AA113" s="24"/>
    </row>
    <row r="114" spans="1:27" x14ac:dyDescent="0.25">
      <c r="A114" s="16">
        <v>112</v>
      </c>
      <c r="B114" s="17"/>
      <c r="C114" s="17"/>
      <c r="D114" s="17"/>
      <c r="E114" s="18"/>
      <c r="F114" s="18"/>
      <c r="G114" s="18"/>
      <c r="H114" s="19"/>
      <c r="I114" s="20">
        <f t="shared" si="3"/>
        <v>10</v>
      </c>
      <c r="J114" s="21"/>
      <c r="K114" s="21"/>
      <c r="L114" s="21"/>
      <c r="M114" s="21"/>
      <c r="N114" s="26"/>
      <c r="O114" s="21"/>
      <c r="P114" s="23">
        <f t="shared" si="4"/>
        <v>0</v>
      </c>
      <c r="Q114" s="21"/>
      <c r="R114" s="22"/>
      <c r="S114" s="23" t="str">
        <f t="shared" si="5"/>
        <v>-</v>
      </c>
      <c r="T114" s="21"/>
      <c r="U114" s="22"/>
      <c r="V114" s="18"/>
      <c r="W114" s="21"/>
      <c r="X114" s="23"/>
      <c r="Y114" s="21"/>
      <c r="Z114" s="23"/>
      <c r="AA114" s="24"/>
    </row>
    <row r="115" spans="1:27" x14ac:dyDescent="0.25">
      <c r="A115" s="16">
        <v>113</v>
      </c>
      <c r="B115" s="17"/>
      <c r="C115" s="17"/>
      <c r="D115" s="17"/>
      <c r="E115" s="18"/>
      <c r="F115" s="18"/>
      <c r="G115" s="18"/>
      <c r="H115" s="19"/>
      <c r="I115" s="20">
        <f t="shared" si="3"/>
        <v>10</v>
      </c>
      <c r="J115" s="21"/>
      <c r="K115" s="21"/>
      <c r="L115" s="21"/>
      <c r="M115" s="21"/>
      <c r="N115" s="26"/>
      <c r="O115" s="21"/>
      <c r="P115" s="23">
        <f t="shared" si="4"/>
        <v>0</v>
      </c>
      <c r="Q115" s="21"/>
      <c r="R115" s="22"/>
      <c r="S115" s="23" t="str">
        <f t="shared" si="5"/>
        <v>-</v>
      </c>
      <c r="T115" s="21"/>
      <c r="U115" s="22"/>
      <c r="V115" s="18"/>
      <c r="W115" s="21"/>
      <c r="X115" s="23"/>
      <c r="Y115" s="21"/>
      <c r="Z115" s="23"/>
      <c r="AA115" s="24"/>
    </row>
    <row r="116" spans="1:27" x14ac:dyDescent="0.25">
      <c r="A116" s="16">
        <v>114</v>
      </c>
      <c r="B116" s="17"/>
      <c r="C116" s="17"/>
      <c r="D116" s="17"/>
      <c r="E116" s="18"/>
      <c r="F116" s="18"/>
      <c r="G116" s="18"/>
      <c r="H116" s="19"/>
      <c r="I116" s="20">
        <f t="shared" si="3"/>
        <v>10</v>
      </c>
      <c r="J116" s="21"/>
      <c r="K116" s="21"/>
      <c r="L116" s="21"/>
      <c r="M116" s="21"/>
      <c r="N116" s="26"/>
      <c r="O116" s="21"/>
      <c r="P116" s="23">
        <f t="shared" si="4"/>
        <v>0</v>
      </c>
      <c r="Q116" s="21"/>
      <c r="R116" s="22"/>
      <c r="S116" s="23" t="str">
        <f t="shared" si="5"/>
        <v>-</v>
      </c>
      <c r="T116" s="21"/>
      <c r="U116" s="22"/>
      <c r="V116" s="18"/>
      <c r="W116" s="21"/>
      <c r="X116" s="23"/>
      <c r="Y116" s="21"/>
      <c r="Z116" s="23"/>
      <c r="AA116" s="24"/>
    </row>
    <row r="117" spans="1:27" x14ac:dyDescent="0.25">
      <c r="A117" s="16">
        <v>115</v>
      </c>
      <c r="B117" s="17"/>
      <c r="C117" s="17"/>
      <c r="D117" s="17"/>
      <c r="E117" s="18"/>
      <c r="F117" s="18"/>
      <c r="G117" s="18"/>
      <c r="H117" s="19"/>
      <c r="I117" s="20">
        <f t="shared" si="3"/>
        <v>10</v>
      </c>
      <c r="J117" s="21"/>
      <c r="K117" s="21"/>
      <c r="L117" s="21"/>
      <c r="M117" s="21"/>
      <c r="N117" s="26"/>
      <c r="O117" s="21"/>
      <c r="P117" s="23">
        <f t="shared" si="4"/>
        <v>0</v>
      </c>
      <c r="Q117" s="21"/>
      <c r="R117" s="22"/>
      <c r="S117" s="23" t="str">
        <f t="shared" si="5"/>
        <v>-</v>
      </c>
      <c r="T117" s="21"/>
      <c r="U117" s="22"/>
      <c r="V117" s="18"/>
      <c r="W117" s="21"/>
      <c r="X117" s="23"/>
      <c r="Y117" s="21"/>
      <c r="Z117" s="23"/>
      <c r="AA117" s="24"/>
    </row>
    <row r="118" spans="1:27" x14ac:dyDescent="0.25">
      <c r="A118" s="16">
        <v>116</v>
      </c>
      <c r="B118" s="17"/>
      <c r="C118" s="17"/>
      <c r="D118" s="17"/>
      <c r="E118" s="18"/>
      <c r="F118" s="18"/>
      <c r="G118" s="18"/>
      <c r="H118" s="19"/>
      <c r="I118" s="20">
        <f t="shared" si="3"/>
        <v>10</v>
      </c>
      <c r="J118" s="21"/>
      <c r="K118" s="21"/>
      <c r="L118" s="21"/>
      <c r="M118" s="21"/>
      <c r="N118" s="26"/>
      <c r="O118" s="21"/>
      <c r="P118" s="23">
        <f t="shared" si="4"/>
        <v>0</v>
      </c>
      <c r="Q118" s="21"/>
      <c r="R118" s="22"/>
      <c r="S118" s="23" t="str">
        <f t="shared" si="5"/>
        <v>-</v>
      </c>
      <c r="T118" s="21"/>
      <c r="U118" s="22"/>
      <c r="V118" s="18"/>
      <c r="W118" s="21"/>
      <c r="X118" s="23"/>
      <c r="Y118" s="21"/>
      <c r="Z118" s="23"/>
      <c r="AA118" s="24"/>
    </row>
    <row r="119" spans="1:27" x14ac:dyDescent="0.25">
      <c r="A119" s="16">
        <v>117</v>
      </c>
      <c r="B119" s="17"/>
      <c r="C119" s="17"/>
      <c r="D119" s="17"/>
      <c r="E119" s="18"/>
      <c r="F119" s="18"/>
      <c r="G119" s="18"/>
      <c r="H119" s="19"/>
      <c r="I119" s="20">
        <f t="shared" si="3"/>
        <v>10</v>
      </c>
      <c r="J119" s="21"/>
      <c r="K119" s="21"/>
      <c r="L119" s="21"/>
      <c r="M119" s="21"/>
      <c r="N119" s="26"/>
      <c r="O119" s="21"/>
      <c r="P119" s="23">
        <f t="shared" si="4"/>
        <v>0</v>
      </c>
      <c r="Q119" s="21"/>
      <c r="R119" s="22"/>
      <c r="S119" s="23" t="str">
        <f t="shared" si="5"/>
        <v>-</v>
      </c>
      <c r="T119" s="21"/>
      <c r="U119" s="22"/>
      <c r="V119" s="18"/>
      <c r="W119" s="21"/>
      <c r="X119" s="23"/>
      <c r="Y119" s="21"/>
      <c r="Z119" s="23"/>
      <c r="AA119" s="24"/>
    </row>
    <row r="120" spans="1:27" x14ac:dyDescent="0.25">
      <c r="A120" s="16">
        <v>118</v>
      </c>
      <c r="B120" s="17"/>
      <c r="C120" s="17"/>
      <c r="D120" s="17"/>
      <c r="E120" s="18"/>
      <c r="F120" s="18"/>
      <c r="G120" s="18"/>
      <c r="H120" s="19"/>
      <c r="I120" s="20">
        <f t="shared" si="3"/>
        <v>10</v>
      </c>
      <c r="J120" s="21"/>
      <c r="K120" s="21"/>
      <c r="L120" s="21"/>
      <c r="M120" s="21"/>
      <c r="N120" s="26"/>
      <c r="O120" s="21"/>
      <c r="P120" s="23">
        <f t="shared" si="4"/>
        <v>0</v>
      </c>
      <c r="Q120" s="21"/>
      <c r="R120" s="22"/>
      <c r="S120" s="23" t="str">
        <f t="shared" si="5"/>
        <v>-</v>
      </c>
      <c r="T120" s="21"/>
      <c r="U120" s="22"/>
      <c r="V120" s="18"/>
      <c r="W120" s="21"/>
      <c r="X120" s="23"/>
      <c r="Y120" s="21"/>
      <c r="Z120" s="23"/>
      <c r="AA120" s="24"/>
    </row>
    <row r="121" spans="1:27" x14ac:dyDescent="0.25">
      <c r="A121" s="16">
        <v>119</v>
      </c>
      <c r="B121" s="17"/>
      <c r="C121" s="17"/>
      <c r="D121" s="17"/>
      <c r="E121" s="18"/>
      <c r="F121" s="18"/>
      <c r="G121" s="18"/>
      <c r="H121" s="19"/>
      <c r="I121" s="20">
        <f t="shared" si="3"/>
        <v>10</v>
      </c>
      <c r="J121" s="21"/>
      <c r="K121" s="21"/>
      <c r="L121" s="21"/>
      <c r="M121" s="21"/>
      <c r="N121" s="26"/>
      <c r="O121" s="21"/>
      <c r="P121" s="23">
        <f t="shared" si="4"/>
        <v>0</v>
      </c>
      <c r="Q121" s="21"/>
      <c r="R121" s="22"/>
      <c r="S121" s="23" t="str">
        <f t="shared" si="5"/>
        <v>-</v>
      </c>
      <c r="T121" s="21"/>
      <c r="U121" s="22"/>
      <c r="V121" s="18"/>
      <c r="W121" s="21"/>
      <c r="X121" s="23"/>
      <c r="Y121" s="21"/>
      <c r="Z121" s="23"/>
      <c r="AA121" s="24"/>
    </row>
    <row r="122" spans="1:27" x14ac:dyDescent="0.25">
      <c r="A122" s="16">
        <v>120</v>
      </c>
      <c r="B122" s="17"/>
      <c r="C122" s="17"/>
      <c r="D122" s="17"/>
      <c r="E122" s="18"/>
      <c r="F122" s="18"/>
      <c r="G122" s="18"/>
      <c r="H122" s="19"/>
      <c r="I122" s="20">
        <f t="shared" si="3"/>
        <v>10</v>
      </c>
      <c r="J122" s="21"/>
      <c r="K122" s="21"/>
      <c r="L122" s="21"/>
      <c r="M122" s="21"/>
      <c r="N122" s="26"/>
      <c r="O122" s="21"/>
      <c r="P122" s="23">
        <f t="shared" si="4"/>
        <v>0</v>
      </c>
      <c r="Q122" s="21"/>
      <c r="R122" s="22"/>
      <c r="S122" s="23" t="str">
        <f t="shared" si="5"/>
        <v>-</v>
      </c>
      <c r="T122" s="21"/>
      <c r="U122" s="22"/>
      <c r="V122" s="18"/>
      <c r="W122" s="21"/>
      <c r="X122" s="23"/>
      <c r="Y122" s="21"/>
      <c r="Z122" s="23"/>
      <c r="AA122" s="24"/>
    </row>
    <row r="123" spans="1:27" x14ac:dyDescent="0.25">
      <c r="A123" s="16">
        <v>121</v>
      </c>
      <c r="B123" s="17"/>
      <c r="C123" s="17"/>
      <c r="D123" s="17"/>
      <c r="E123" s="18"/>
      <c r="F123" s="18"/>
      <c r="G123" s="18"/>
      <c r="H123" s="19"/>
      <c r="I123" s="20">
        <f t="shared" si="3"/>
        <v>10</v>
      </c>
      <c r="J123" s="21"/>
      <c r="K123" s="21"/>
      <c r="L123" s="21"/>
      <c r="M123" s="21"/>
      <c r="N123" s="26"/>
      <c r="O123" s="21"/>
      <c r="P123" s="23">
        <f t="shared" si="4"/>
        <v>0</v>
      </c>
      <c r="Q123" s="21"/>
      <c r="R123" s="22"/>
      <c r="S123" s="23" t="str">
        <f t="shared" si="5"/>
        <v>-</v>
      </c>
      <c r="T123" s="21"/>
      <c r="U123" s="22"/>
      <c r="V123" s="18"/>
      <c r="W123" s="21"/>
      <c r="X123" s="23"/>
      <c r="Y123" s="21"/>
      <c r="Z123" s="23"/>
      <c r="AA123" s="24"/>
    </row>
    <row r="124" spans="1:27" x14ac:dyDescent="0.25">
      <c r="A124" s="16">
        <v>122</v>
      </c>
      <c r="B124" s="17"/>
      <c r="C124" s="17"/>
      <c r="D124" s="17"/>
      <c r="E124" s="18"/>
      <c r="F124" s="18"/>
      <c r="G124" s="18"/>
      <c r="H124" s="19"/>
      <c r="I124" s="20">
        <f t="shared" si="3"/>
        <v>10</v>
      </c>
      <c r="J124" s="21"/>
      <c r="K124" s="21"/>
      <c r="L124" s="21"/>
      <c r="M124" s="21"/>
      <c r="N124" s="26"/>
      <c r="O124" s="21"/>
      <c r="P124" s="23">
        <f t="shared" si="4"/>
        <v>0</v>
      </c>
      <c r="Q124" s="21"/>
      <c r="R124" s="22"/>
      <c r="S124" s="23" t="str">
        <f t="shared" si="5"/>
        <v>-</v>
      </c>
      <c r="T124" s="21"/>
      <c r="U124" s="22"/>
      <c r="V124" s="18"/>
      <c r="W124" s="21"/>
      <c r="X124" s="23"/>
      <c r="Y124" s="21"/>
      <c r="Z124" s="23"/>
      <c r="AA124" s="24"/>
    </row>
    <row r="125" spans="1:27" x14ac:dyDescent="0.25">
      <c r="A125" s="16">
        <v>123</v>
      </c>
      <c r="B125" s="17"/>
      <c r="C125" s="17"/>
      <c r="D125" s="17"/>
      <c r="E125" s="18"/>
      <c r="F125" s="18"/>
      <c r="G125" s="18"/>
      <c r="H125" s="19"/>
      <c r="I125" s="20">
        <f t="shared" si="3"/>
        <v>10</v>
      </c>
      <c r="J125" s="21"/>
      <c r="K125" s="21"/>
      <c r="L125" s="21"/>
      <c r="M125" s="21"/>
      <c r="N125" s="26"/>
      <c r="O125" s="21"/>
      <c r="P125" s="23">
        <f t="shared" si="4"/>
        <v>0</v>
      </c>
      <c r="Q125" s="21"/>
      <c r="R125" s="22"/>
      <c r="S125" s="23" t="str">
        <f t="shared" si="5"/>
        <v>-</v>
      </c>
      <c r="T125" s="21"/>
      <c r="U125" s="22"/>
      <c r="V125" s="18"/>
      <c r="W125" s="21"/>
      <c r="X125" s="23"/>
      <c r="Y125" s="21"/>
      <c r="Z125" s="23"/>
      <c r="AA125" s="24"/>
    </row>
    <row r="126" spans="1:27" x14ac:dyDescent="0.25">
      <c r="A126" s="16">
        <v>124</v>
      </c>
      <c r="B126" s="17"/>
      <c r="C126" s="17"/>
      <c r="D126" s="17"/>
      <c r="E126" s="18"/>
      <c r="F126" s="18"/>
      <c r="G126" s="18"/>
      <c r="H126" s="19"/>
      <c r="I126" s="20">
        <f t="shared" si="3"/>
        <v>10</v>
      </c>
      <c r="J126" s="21"/>
      <c r="K126" s="21"/>
      <c r="L126" s="21"/>
      <c r="M126" s="21"/>
      <c r="N126" s="26"/>
      <c r="O126" s="21"/>
      <c r="P126" s="23">
        <f t="shared" si="4"/>
        <v>0</v>
      </c>
      <c r="Q126" s="21"/>
      <c r="R126" s="22"/>
      <c r="S126" s="23" t="str">
        <f t="shared" si="5"/>
        <v>-</v>
      </c>
      <c r="T126" s="21"/>
      <c r="U126" s="22"/>
      <c r="V126" s="18"/>
      <c r="W126" s="21"/>
      <c r="X126" s="23"/>
      <c r="Y126" s="21"/>
      <c r="Z126" s="23"/>
      <c r="AA126" s="24"/>
    </row>
    <row r="127" spans="1:27" x14ac:dyDescent="0.25">
      <c r="A127" s="16">
        <v>125</v>
      </c>
      <c r="B127" s="17"/>
      <c r="C127" s="17"/>
      <c r="D127" s="17"/>
      <c r="E127" s="18"/>
      <c r="F127" s="18"/>
      <c r="G127" s="18"/>
      <c r="H127" s="19"/>
      <c r="I127" s="20">
        <f t="shared" si="3"/>
        <v>10</v>
      </c>
      <c r="J127" s="21"/>
      <c r="K127" s="21"/>
      <c r="L127" s="21"/>
      <c r="M127" s="21"/>
      <c r="N127" s="26"/>
      <c r="O127" s="21"/>
      <c r="P127" s="23">
        <f t="shared" si="4"/>
        <v>0</v>
      </c>
      <c r="Q127" s="21"/>
      <c r="R127" s="22"/>
      <c r="S127" s="23" t="str">
        <f t="shared" si="5"/>
        <v>-</v>
      </c>
      <c r="T127" s="21"/>
      <c r="U127" s="22"/>
      <c r="V127" s="18"/>
      <c r="W127" s="21"/>
      <c r="X127" s="23"/>
      <c r="Y127" s="21"/>
      <c r="Z127" s="23"/>
      <c r="AA127" s="24"/>
    </row>
    <row r="128" spans="1:27" x14ac:dyDescent="0.25">
      <c r="A128" s="16">
        <v>126</v>
      </c>
      <c r="B128" s="17"/>
      <c r="C128" s="17"/>
      <c r="D128" s="17"/>
      <c r="E128" s="18"/>
      <c r="F128" s="18"/>
      <c r="G128" s="18"/>
      <c r="H128" s="19"/>
      <c r="I128" s="20">
        <f t="shared" si="3"/>
        <v>10</v>
      </c>
      <c r="J128" s="21"/>
      <c r="K128" s="21"/>
      <c r="L128" s="21"/>
      <c r="M128" s="21"/>
      <c r="N128" s="26"/>
      <c r="O128" s="21"/>
      <c r="P128" s="23">
        <f t="shared" si="4"/>
        <v>0</v>
      </c>
      <c r="Q128" s="21"/>
      <c r="R128" s="22"/>
      <c r="S128" s="23" t="str">
        <f t="shared" si="5"/>
        <v>-</v>
      </c>
      <c r="T128" s="21"/>
      <c r="U128" s="22"/>
      <c r="V128" s="18"/>
      <c r="W128" s="21"/>
      <c r="X128" s="23"/>
      <c r="Y128" s="21"/>
      <c r="Z128" s="23"/>
      <c r="AA128" s="24"/>
    </row>
    <row r="129" spans="1:27" x14ac:dyDescent="0.25">
      <c r="A129" s="16">
        <v>127</v>
      </c>
      <c r="B129" s="17"/>
      <c r="C129" s="17"/>
      <c r="D129" s="17"/>
      <c r="E129" s="18"/>
      <c r="F129" s="18"/>
      <c r="G129" s="18"/>
      <c r="H129" s="19"/>
      <c r="I129" s="20">
        <f t="shared" si="3"/>
        <v>10</v>
      </c>
      <c r="J129" s="21"/>
      <c r="K129" s="21"/>
      <c r="L129" s="21"/>
      <c r="M129" s="21"/>
      <c r="N129" s="26"/>
      <c r="O129" s="21"/>
      <c r="P129" s="23">
        <f t="shared" si="4"/>
        <v>0</v>
      </c>
      <c r="Q129" s="21"/>
      <c r="R129" s="22"/>
      <c r="S129" s="23" t="str">
        <f t="shared" si="5"/>
        <v>-</v>
      </c>
      <c r="T129" s="21"/>
      <c r="U129" s="22"/>
      <c r="V129" s="18"/>
      <c r="W129" s="21"/>
      <c r="X129" s="23"/>
      <c r="Y129" s="21"/>
      <c r="Z129" s="23"/>
      <c r="AA129" s="24"/>
    </row>
    <row r="130" spans="1:27" x14ac:dyDescent="0.25">
      <c r="A130" s="16">
        <v>128</v>
      </c>
      <c r="B130" s="17"/>
      <c r="C130" s="17"/>
      <c r="D130" s="17"/>
      <c r="E130" s="18"/>
      <c r="F130" s="18"/>
      <c r="G130" s="18"/>
      <c r="H130" s="19"/>
      <c r="I130" s="20">
        <f t="shared" si="3"/>
        <v>10</v>
      </c>
      <c r="J130" s="21"/>
      <c r="K130" s="21"/>
      <c r="L130" s="21"/>
      <c r="M130" s="21"/>
      <c r="N130" s="26"/>
      <c r="O130" s="21"/>
      <c r="P130" s="23">
        <f t="shared" si="4"/>
        <v>0</v>
      </c>
      <c r="Q130" s="21"/>
      <c r="R130" s="22"/>
      <c r="S130" s="23" t="str">
        <f t="shared" si="5"/>
        <v>-</v>
      </c>
      <c r="T130" s="21"/>
      <c r="U130" s="22"/>
      <c r="V130" s="18"/>
      <c r="W130" s="21"/>
      <c r="X130" s="23"/>
      <c r="Y130" s="21"/>
      <c r="Z130" s="23"/>
      <c r="AA130" s="24"/>
    </row>
    <row r="131" spans="1:27" x14ac:dyDescent="0.25">
      <c r="A131" s="16">
        <v>129</v>
      </c>
      <c r="B131" s="17"/>
      <c r="C131" s="17"/>
      <c r="D131" s="17"/>
      <c r="E131" s="18"/>
      <c r="F131" s="18"/>
      <c r="G131" s="18"/>
      <c r="H131" s="19"/>
      <c r="I131" s="20">
        <f t="shared" ref="I131:I194" si="6">H131+10</f>
        <v>10</v>
      </c>
      <c r="J131" s="21"/>
      <c r="K131" s="21"/>
      <c r="L131" s="21"/>
      <c r="M131" s="21"/>
      <c r="N131" s="26"/>
      <c r="O131" s="21"/>
      <c r="P131" s="23">
        <f t="shared" ref="P131:P194" si="7">IF(WEEKDAY($H131,2)=1,$H131+4,IF(WEEKDAY($H131,2)=2,$H131+3,IF(WEEKDAY($H131,2)=3,$H131+5,IF(WEEKDAY($H131,2)=4,$H131+4,IF(WEEKDAY($H131,2)=5,$H131+4,0)))))</f>
        <v>0</v>
      </c>
      <c r="Q131" s="21"/>
      <c r="R131" s="22"/>
      <c r="S131" s="23" t="str">
        <f t="shared" si="5"/>
        <v>-</v>
      </c>
      <c r="T131" s="21"/>
      <c r="U131" s="22"/>
      <c r="V131" s="18"/>
      <c r="W131" s="21"/>
      <c r="X131" s="23"/>
      <c r="Y131" s="21"/>
      <c r="Z131" s="23"/>
      <c r="AA131" s="24"/>
    </row>
    <row r="132" spans="1:27" x14ac:dyDescent="0.25">
      <c r="A132" s="16">
        <v>130</v>
      </c>
      <c r="B132" s="17"/>
      <c r="C132" s="17"/>
      <c r="D132" s="17"/>
      <c r="E132" s="18"/>
      <c r="F132" s="18"/>
      <c r="G132" s="18"/>
      <c r="H132" s="19"/>
      <c r="I132" s="20">
        <f t="shared" si="6"/>
        <v>10</v>
      </c>
      <c r="J132" s="21"/>
      <c r="K132" s="21"/>
      <c r="L132" s="21"/>
      <c r="M132" s="21"/>
      <c r="N132" s="26"/>
      <c r="O132" s="21"/>
      <c r="P132" s="23">
        <f t="shared" si="7"/>
        <v>0</v>
      </c>
      <c r="Q132" s="21"/>
      <c r="R132" s="22"/>
      <c r="S132" s="23" t="str">
        <f t="shared" si="5"/>
        <v>-</v>
      </c>
      <c r="T132" s="21"/>
      <c r="U132" s="22"/>
      <c r="V132" s="18"/>
      <c r="W132" s="21"/>
      <c r="X132" s="23"/>
      <c r="Y132" s="21"/>
      <c r="Z132" s="23"/>
      <c r="AA132" s="24"/>
    </row>
    <row r="133" spans="1:27" x14ac:dyDescent="0.25">
      <c r="A133" s="16">
        <v>131</v>
      </c>
      <c r="B133" s="17"/>
      <c r="C133" s="17"/>
      <c r="D133" s="17"/>
      <c r="E133" s="18"/>
      <c r="F133" s="18"/>
      <c r="G133" s="18"/>
      <c r="H133" s="19"/>
      <c r="I133" s="20">
        <f t="shared" si="6"/>
        <v>10</v>
      </c>
      <c r="J133" s="21"/>
      <c r="K133" s="21"/>
      <c r="L133" s="21"/>
      <c r="M133" s="21"/>
      <c r="N133" s="26"/>
      <c r="O133" s="21"/>
      <c r="P133" s="23">
        <f t="shared" si="7"/>
        <v>0</v>
      </c>
      <c r="Q133" s="21"/>
      <c r="R133" s="22"/>
      <c r="S133" s="23" t="str">
        <f t="shared" ref="S133:S196" si="8">IF(OR(NOT(K133=""),NOT(L133=""),NOT(M133="")),P133+1,"-")</f>
        <v>-</v>
      </c>
      <c r="T133" s="21"/>
      <c r="U133" s="22"/>
      <c r="V133" s="18"/>
      <c r="W133" s="21"/>
      <c r="X133" s="23"/>
      <c r="Y133" s="21"/>
      <c r="Z133" s="23"/>
      <c r="AA133" s="24"/>
    </row>
    <row r="134" spans="1:27" x14ac:dyDescent="0.25">
      <c r="A134" s="16">
        <v>132</v>
      </c>
      <c r="B134" s="17"/>
      <c r="C134" s="17"/>
      <c r="D134" s="17"/>
      <c r="E134" s="18"/>
      <c r="F134" s="18"/>
      <c r="G134" s="18"/>
      <c r="H134" s="19"/>
      <c r="I134" s="20">
        <f t="shared" si="6"/>
        <v>10</v>
      </c>
      <c r="J134" s="21"/>
      <c r="K134" s="21"/>
      <c r="L134" s="21"/>
      <c r="M134" s="21"/>
      <c r="N134" s="26"/>
      <c r="O134" s="21"/>
      <c r="P134" s="23">
        <f t="shared" si="7"/>
        <v>0</v>
      </c>
      <c r="Q134" s="21"/>
      <c r="R134" s="22"/>
      <c r="S134" s="23" t="str">
        <f t="shared" si="8"/>
        <v>-</v>
      </c>
      <c r="T134" s="21"/>
      <c r="U134" s="22"/>
      <c r="V134" s="18"/>
      <c r="W134" s="21"/>
      <c r="X134" s="23"/>
      <c r="Y134" s="21"/>
      <c r="Z134" s="23"/>
      <c r="AA134" s="24"/>
    </row>
    <row r="135" spans="1:27" x14ac:dyDescent="0.25">
      <c r="A135" s="16">
        <v>133</v>
      </c>
      <c r="B135" s="17"/>
      <c r="C135" s="17"/>
      <c r="D135" s="17"/>
      <c r="E135" s="18"/>
      <c r="F135" s="18"/>
      <c r="G135" s="18"/>
      <c r="H135" s="19"/>
      <c r="I135" s="20">
        <f t="shared" si="6"/>
        <v>10</v>
      </c>
      <c r="J135" s="21"/>
      <c r="K135" s="21"/>
      <c r="L135" s="21"/>
      <c r="M135" s="21"/>
      <c r="N135" s="26"/>
      <c r="O135" s="21"/>
      <c r="P135" s="23">
        <f t="shared" si="7"/>
        <v>0</v>
      </c>
      <c r="Q135" s="21"/>
      <c r="R135" s="22"/>
      <c r="S135" s="23" t="str">
        <f t="shared" si="8"/>
        <v>-</v>
      </c>
      <c r="T135" s="21"/>
      <c r="U135" s="22"/>
      <c r="V135" s="18"/>
      <c r="W135" s="21"/>
      <c r="X135" s="23"/>
      <c r="Y135" s="21"/>
      <c r="Z135" s="23"/>
      <c r="AA135" s="24"/>
    </row>
    <row r="136" spans="1:27" x14ac:dyDescent="0.25">
      <c r="A136" s="16">
        <v>134</v>
      </c>
      <c r="B136" s="17"/>
      <c r="C136" s="17"/>
      <c r="D136" s="17"/>
      <c r="E136" s="18"/>
      <c r="F136" s="18"/>
      <c r="G136" s="18"/>
      <c r="H136" s="19"/>
      <c r="I136" s="20">
        <f t="shared" si="6"/>
        <v>10</v>
      </c>
      <c r="J136" s="21"/>
      <c r="K136" s="21"/>
      <c r="L136" s="21"/>
      <c r="M136" s="21"/>
      <c r="N136" s="26"/>
      <c r="O136" s="21"/>
      <c r="P136" s="23">
        <f t="shared" si="7"/>
        <v>0</v>
      </c>
      <c r="Q136" s="21"/>
      <c r="R136" s="22"/>
      <c r="S136" s="23" t="str">
        <f t="shared" si="8"/>
        <v>-</v>
      </c>
      <c r="T136" s="21"/>
      <c r="U136" s="22"/>
      <c r="V136" s="18"/>
      <c r="W136" s="21"/>
      <c r="X136" s="23"/>
      <c r="Y136" s="21"/>
      <c r="Z136" s="23"/>
      <c r="AA136" s="24"/>
    </row>
    <row r="137" spans="1:27" x14ac:dyDescent="0.25">
      <c r="A137" s="16">
        <v>135</v>
      </c>
      <c r="B137" s="17"/>
      <c r="C137" s="17"/>
      <c r="D137" s="17"/>
      <c r="E137" s="18"/>
      <c r="F137" s="18"/>
      <c r="G137" s="18"/>
      <c r="H137" s="19"/>
      <c r="I137" s="20">
        <f t="shared" si="6"/>
        <v>10</v>
      </c>
      <c r="J137" s="21"/>
      <c r="K137" s="21"/>
      <c r="L137" s="21"/>
      <c r="M137" s="21"/>
      <c r="N137" s="26"/>
      <c r="O137" s="21"/>
      <c r="P137" s="23">
        <f t="shared" si="7"/>
        <v>0</v>
      </c>
      <c r="Q137" s="21"/>
      <c r="R137" s="22"/>
      <c r="S137" s="23" t="str">
        <f t="shared" si="8"/>
        <v>-</v>
      </c>
      <c r="T137" s="21"/>
      <c r="U137" s="22"/>
      <c r="V137" s="18"/>
      <c r="W137" s="21"/>
      <c r="X137" s="23"/>
      <c r="Y137" s="21"/>
      <c r="Z137" s="23"/>
      <c r="AA137" s="24"/>
    </row>
    <row r="138" spans="1:27" x14ac:dyDescent="0.25">
      <c r="A138" s="16">
        <v>136</v>
      </c>
      <c r="B138" s="17"/>
      <c r="C138" s="17"/>
      <c r="D138" s="17"/>
      <c r="E138" s="18"/>
      <c r="F138" s="18"/>
      <c r="G138" s="18"/>
      <c r="H138" s="19"/>
      <c r="I138" s="20">
        <f t="shared" si="6"/>
        <v>10</v>
      </c>
      <c r="J138" s="21"/>
      <c r="K138" s="21"/>
      <c r="L138" s="21"/>
      <c r="M138" s="21"/>
      <c r="N138" s="26"/>
      <c r="O138" s="21"/>
      <c r="P138" s="23">
        <f t="shared" si="7"/>
        <v>0</v>
      </c>
      <c r="Q138" s="21"/>
      <c r="R138" s="22"/>
      <c r="S138" s="23" t="str">
        <f t="shared" si="8"/>
        <v>-</v>
      </c>
      <c r="T138" s="21"/>
      <c r="U138" s="22"/>
      <c r="V138" s="18"/>
      <c r="W138" s="21"/>
      <c r="X138" s="23"/>
      <c r="Y138" s="21"/>
      <c r="Z138" s="23"/>
      <c r="AA138" s="24"/>
    </row>
    <row r="139" spans="1:27" x14ac:dyDescent="0.25">
      <c r="A139" s="16">
        <v>137</v>
      </c>
      <c r="B139" s="17"/>
      <c r="C139" s="17"/>
      <c r="D139" s="17"/>
      <c r="E139" s="18"/>
      <c r="F139" s="18"/>
      <c r="G139" s="18"/>
      <c r="H139" s="19"/>
      <c r="I139" s="20">
        <f t="shared" si="6"/>
        <v>10</v>
      </c>
      <c r="J139" s="21"/>
      <c r="K139" s="21"/>
      <c r="L139" s="21"/>
      <c r="M139" s="21"/>
      <c r="N139" s="26"/>
      <c r="O139" s="21"/>
      <c r="P139" s="23">
        <f t="shared" si="7"/>
        <v>0</v>
      </c>
      <c r="Q139" s="21"/>
      <c r="R139" s="22"/>
      <c r="S139" s="23" t="str">
        <f t="shared" si="8"/>
        <v>-</v>
      </c>
      <c r="T139" s="21"/>
      <c r="U139" s="22"/>
      <c r="V139" s="18"/>
      <c r="W139" s="21"/>
      <c r="X139" s="23"/>
      <c r="Y139" s="21"/>
      <c r="Z139" s="23"/>
      <c r="AA139" s="24"/>
    </row>
    <row r="140" spans="1:27" x14ac:dyDescent="0.25">
      <c r="A140" s="16">
        <v>138</v>
      </c>
      <c r="B140" s="17"/>
      <c r="C140" s="17"/>
      <c r="D140" s="17"/>
      <c r="E140" s="18"/>
      <c r="F140" s="18"/>
      <c r="G140" s="18"/>
      <c r="H140" s="19"/>
      <c r="I140" s="20">
        <f t="shared" si="6"/>
        <v>10</v>
      </c>
      <c r="J140" s="21"/>
      <c r="K140" s="21"/>
      <c r="L140" s="21"/>
      <c r="M140" s="21"/>
      <c r="N140" s="26"/>
      <c r="O140" s="21"/>
      <c r="P140" s="23">
        <f t="shared" si="7"/>
        <v>0</v>
      </c>
      <c r="Q140" s="21"/>
      <c r="R140" s="22"/>
      <c r="S140" s="23" t="str">
        <f t="shared" si="8"/>
        <v>-</v>
      </c>
      <c r="T140" s="21"/>
      <c r="U140" s="22"/>
      <c r="V140" s="18"/>
      <c r="W140" s="21"/>
      <c r="X140" s="23"/>
      <c r="Y140" s="21"/>
      <c r="Z140" s="23"/>
      <c r="AA140" s="24"/>
    </row>
    <row r="141" spans="1:27" x14ac:dyDescent="0.25">
      <c r="A141" s="16">
        <v>139</v>
      </c>
      <c r="B141" s="17"/>
      <c r="C141" s="17"/>
      <c r="D141" s="17"/>
      <c r="E141" s="18"/>
      <c r="F141" s="18"/>
      <c r="G141" s="18"/>
      <c r="H141" s="19"/>
      <c r="I141" s="20">
        <f t="shared" si="6"/>
        <v>10</v>
      </c>
      <c r="J141" s="21"/>
      <c r="K141" s="21"/>
      <c r="L141" s="21"/>
      <c r="M141" s="21"/>
      <c r="N141" s="26"/>
      <c r="O141" s="21"/>
      <c r="P141" s="23">
        <f t="shared" si="7"/>
        <v>0</v>
      </c>
      <c r="Q141" s="21"/>
      <c r="R141" s="22"/>
      <c r="S141" s="23" t="str">
        <f t="shared" si="8"/>
        <v>-</v>
      </c>
      <c r="T141" s="21"/>
      <c r="U141" s="22"/>
      <c r="V141" s="18"/>
      <c r="W141" s="21"/>
      <c r="X141" s="23"/>
      <c r="Y141" s="21"/>
      <c r="Z141" s="23"/>
      <c r="AA141" s="24"/>
    </row>
    <row r="142" spans="1:27" x14ac:dyDescent="0.25">
      <c r="A142" s="16">
        <v>140</v>
      </c>
      <c r="B142" s="17"/>
      <c r="C142" s="17"/>
      <c r="D142" s="17"/>
      <c r="E142" s="18"/>
      <c r="F142" s="18"/>
      <c r="G142" s="18"/>
      <c r="H142" s="19"/>
      <c r="I142" s="20">
        <f t="shared" si="6"/>
        <v>10</v>
      </c>
      <c r="J142" s="21"/>
      <c r="K142" s="21"/>
      <c r="L142" s="21"/>
      <c r="M142" s="21"/>
      <c r="N142" s="26"/>
      <c r="O142" s="21"/>
      <c r="P142" s="23">
        <f t="shared" si="7"/>
        <v>0</v>
      </c>
      <c r="Q142" s="21"/>
      <c r="R142" s="22"/>
      <c r="S142" s="23" t="str">
        <f t="shared" si="8"/>
        <v>-</v>
      </c>
      <c r="T142" s="21"/>
      <c r="U142" s="22"/>
      <c r="V142" s="18"/>
      <c r="W142" s="21"/>
      <c r="X142" s="23"/>
      <c r="Y142" s="21"/>
      <c r="Z142" s="23"/>
      <c r="AA142" s="24"/>
    </row>
    <row r="143" spans="1:27" x14ac:dyDescent="0.25">
      <c r="A143" s="16">
        <v>141</v>
      </c>
      <c r="B143" s="17"/>
      <c r="C143" s="17"/>
      <c r="D143" s="17"/>
      <c r="E143" s="18"/>
      <c r="F143" s="18"/>
      <c r="G143" s="18"/>
      <c r="H143" s="19"/>
      <c r="I143" s="20">
        <f t="shared" si="6"/>
        <v>10</v>
      </c>
      <c r="J143" s="21"/>
      <c r="K143" s="21"/>
      <c r="L143" s="21"/>
      <c r="M143" s="21"/>
      <c r="N143" s="26"/>
      <c r="O143" s="21"/>
      <c r="P143" s="23">
        <f t="shared" si="7"/>
        <v>0</v>
      </c>
      <c r="Q143" s="21"/>
      <c r="R143" s="22"/>
      <c r="S143" s="23" t="str">
        <f t="shared" si="8"/>
        <v>-</v>
      </c>
      <c r="T143" s="21"/>
      <c r="U143" s="22"/>
      <c r="V143" s="18"/>
      <c r="W143" s="21"/>
      <c r="X143" s="23"/>
      <c r="Y143" s="21"/>
      <c r="Z143" s="23"/>
      <c r="AA143" s="24"/>
    </row>
    <row r="144" spans="1:27" x14ac:dyDescent="0.25">
      <c r="A144" s="16">
        <v>142</v>
      </c>
      <c r="B144" s="17"/>
      <c r="C144" s="17"/>
      <c r="D144" s="17"/>
      <c r="E144" s="18"/>
      <c r="F144" s="18"/>
      <c r="G144" s="18"/>
      <c r="H144" s="19"/>
      <c r="I144" s="20">
        <f t="shared" si="6"/>
        <v>10</v>
      </c>
      <c r="J144" s="21"/>
      <c r="K144" s="21"/>
      <c r="L144" s="21"/>
      <c r="M144" s="21"/>
      <c r="N144" s="26"/>
      <c r="O144" s="21"/>
      <c r="P144" s="23">
        <f t="shared" si="7"/>
        <v>0</v>
      </c>
      <c r="Q144" s="21"/>
      <c r="R144" s="22"/>
      <c r="S144" s="23" t="str">
        <f t="shared" si="8"/>
        <v>-</v>
      </c>
      <c r="T144" s="21"/>
      <c r="U144" s="22"/>
      <c r="V144" s="18"/>
      <c r="W144" s="21"/>
      <c r="X144" s="23"/>
      <c r="Y144" s="21"/>
      <c r="Z144" s="23"/>
      <c r="AA144" s="24"/>
    </row>
    <row r="145" spans="1:27" x14ac:dyDescent="0.25">
      <c r="A145" s="16">
        <v>143</v>
      </c>
      <c r="B145" s="17"/>
      <c r="C145" s="17"/>
      <c r="D145" s="17"/>
      <c r="E145" s="18"/>
      <c r="F145" s="18"/>
      <c r="G145" s="18"/>
      <c r="H145" s="19"/>
      <c r="I145" s="20">
        <f t="shared" si="6"/>
        <v>10</v>
      </c>
      <c r="J145" s="21"/>
      <c r="K145" s="21"/>
      <c r="L145" s="21"/>
      <c r="M145" s="21"/>
      <c r="N145" s="26"/>
      <c r="O145" s="21"/>
      <c r="P145" s="23">
        <f t="shared" si="7"/>
        <v>0</v>
      </c>
      <c r="Q145" s="21"/>
      <c r="R145" s="22"/>
      <c r="S145" s="23" t="str">
        <f t="shared" si="8"/>
        <v>-</v>
      </c>
      <c r="T145" s="21"/>
      <c r="U145" s="22"/>
      <c r="V145" s="18"/>
      <c r="W145" s="21"/>
      <c r="X145" s="23"/>
      <c r="Y145" s="21"/>
      <c r="Z145" s="23"/>
      <c r="AA145" s="24"/>
    </row>
    <row r="146" spans="1:27" x14ac:dyDescent="0.25">
      <c r="A146" s="16">
        <v>144</v>
      </c>
      <c r="B146" s="17"/>
      <c r="C146" s="17"/>
      <c r="D146" s="17"/>
      <c r="E146" s="18"/>
      <c r="F146" s="18"/>
      <c r="G146" s="18"/>
      <c r="H146" s="19"/>
      <c r="I146" s="20">
        <f t="shared" si="6"/>
        <v>10</v>
      </c>
      <c r="J146" s="21"/>
      <c r="K146" s="21"/>
      <c r="L146" s="21"/>
      <c r="M146" s="21"/>
      <c r="N146" s="26"/>
      <c r="O146" s="21"/>
      <c r="P146" s="23">
        <f t="shared" si="7"/>
        <v>0</v>
      </c>
      <c r="Q146" s="21"/>
      <c r="R146" s="22"/>
      <c r="S146" s="23" t="str">
        <f t="shared" si="8"/>
        <v>-</v>
      </c>
      <c r="T146" s="21"/>
      <c r="U146" s="22"/>
      <c r="V146" s="18"/>
      <c r="W146" s="21"/>
      <c r="X146" s="23"/>
      <c r="Y146" s="21"/>
      <c r="Z146" s="23"/>
      <c r="AA146" s="24"/>
    </row>
    <row r="147" spans="1:27" x14ac:dyDescent="0.25">
      <c r="A147" s="16">
        <v>145</v>
      </c>
      <c r="B147" s="17"/>
      <c r="C147" s="17"/>
      <c r="D147" s="17"/>
      <c r="E147" s="18"/>
      <c r="F147" s="18"/>
      <c r="G147" s="18"/>
      <c r="H147" s="19"/>
      <c r="I147" s="20">
        <f t="shared" si="6"/>
        <v>10</v>
      </c>
      <c r="J147" s="21"/>
      <c r="K147" s="21"/>
      <c r="L147" s="21"/>
      <c r="M147" s="21"/>
      <c r="N147" s="26"/>
      <c r="O147" s="21"/>
      <c r="P147" s="23">
        <f t="shared" si="7"/>
        <v>0</v>
      </c>
      <c r="Q147" s="21"/>
      <c r="R147" s="22"/>
      <c r="S147" s="23" t="str">
        <f t="shared" si="8"/>
        <v>-</v>
      </c>
      <c r="T147" s="21"/>
      <c r="U147" s="22"/>
      <c r="V147" s="18"/>
      <c r="W147" s="21"/>
      <c r="X147" s="23"/>
      <c r="Y147" s="21"/>
      <c r="Z147" s="23"/>
      <c r="AA147" s="24"/>
    </row>
    <row r="148" spans="1:27" x14ac:dyDescent="0.25">
      <c r="A148" s="16">
        <v>146</v>
      </c>
      <c r="B148" s="17"/>
      <c r="C148" s="17"/>
      <c r="D148" s="17"/>
      <c r="E148" s="18"/>
      <c r="F148" s="18"/>
      <c r="G148" s="18"/>
      <c r="H148" s="19"/>
      <c r="I148" s="20">
        <f t="shared" si="6"/>
        <v>10</v>
      </c>
      <c r="J148" s="21"/>
      <c r="K148" s="21"/>
      <c r="L148" s="21"/>
      <c r="M148" s="21"/>
      <c r="N148" s="26"/>
      <c r="O148" s="21"/>
      <c r="P148" s="23">
        <f t="shared" si="7"/>
        <v>0</v>
      </c>
      <c r="Q148" s="21"/>
      <c r="R148" s="22"/>
      <c r="S148" s="23" t="str">
        <f t="shared" si="8"/>
        <v>-</v>
      </c>
      <c r="T148" s="21"/>
      <c r="U148" s="22"/>
      <c r="V148" s="18"/>
      <c r="W148" s="21"/>
      <c r="X148" s="23"/>
      <c r="Y148" s="21"/>
      <c r="Z148" s="23"/>
      <c r="AA148" s="24"/>
    </row>
    <row r="149" spans="1:27" x14ac:dyDescent="0.25">
      <c r="A149" s="16">
        <v>147</v>
      </c>
      <c r="B149" s="17"/>
      <c r="C149" s="17"/>
      <c r="D149" s="17"/>
      <c r="E149" s="18"/>
      <c r="F149" s="18"/>
      <c r="G149" s="18"/>
      <c r="H149" s="19"/>
      <c r="I149" s="20">
        <f t="shared" si="6"/>
        <v>10</v>
      </c>
      <c r="J149" s="21"/>
      <c r="K149" s="21"/>
      <c r="L149" s="21"/>
      <c r="M149" s="21"/>
      <c r="N149" s="26"/>
      <c r="O149" s="21"/>
      <c r="P149" s="23">
        <f t="shared" si="7"/>
        <v>0</v>
      </c>
      <c r="Q149" s="21"/>
      <c r="R149" s="22"/>
      <c r="S149" s="23" t="str">
        <f t="shared" si="8"/>
        <v>-</v>
      </c>
      <c r="T149" s="21"/>
      <c r="U149" s="22"/>
      <c r="V149" s="18"/>
      <c r="W149" s="21"/>
      <c r="X149" s="23"/>
      <c r="Y149" s="21"/>
      <c r="Z149" s="23"/>
      <c r="AA149" s="24"/>
    </row>
    <row r="150" spans="1:27" x14ac:dyDescent="0.25">
      <c r="A150" s="16">
        <v>148</v>
      </c>
      <c r="B150" s="17"/>
      <c r="C150" s="17"/>
      <c r="D150" s="17"/>
      <c r="E150" s="18"/>
      <c r="F150" s="18"/>
      <c r="G150" s="18"/>
      <c r="H150" s="19"/>
      <c r="I150" s="20">
        <f t="shared" si="6"/>
        <v>10</v>
      </c>
      <c r="J150" s="21"/>
      <c r="K150" s="21"/>
      <c r="L150" s="21"/>
      <c r="M150" s="21"/>
      <c r="N150" s="26"/>
      <c r="O150" s="21"/>
      <c r="P150" s="23">
        <f t="shared" si="7"/>
        <v>0</v>
      </c>
      <c r="Q150" s="21"/>
      <c r="R150" s="22"/>
      <c r="S150" s="23" t="str">
        <f t="shared" si="8"/>
        <v>-</v>
      </c>
      <c r="T150" s="21"/>
      <c r="U150" s="22"/>
      <c r="V150" s="18"/>
      <c r="W150" s="21"/>
      <c r="X150" s="23"/>
      <c r="Y150" s="21"/>
      <c r="Z150" s="23"/>
      <c r="AA150" s="24"/>
    </row>
    <row r="151" spans="1:27" x14ac:dyDescent="0.25">
      <c r="A151" s="16">
        <v>149</v>
      </c>
      <c r="B151" s="17"/>
      <c r="C151" s="17"/>
      <c r="D151" s="17"/>
      <c r="E151" s="18"/>
      <c r="F151" s="18"/>
      <c r="G151" s="18"/>
      <c r="H151" s="19"/>
      <c r="I151" s="20">
        <f t="shared" si="6"/>
        <v>10</v>
      </c>
      <c r="J151" s="21"/>
      <c r="K151" s="21"/>
      <c r="L151" s="21"/>
      <c r="M151" s="21"/>
      <c r="N151" s="26"/>
      <c r="O151" s="21"/>
      <c r="P151" s="23">
        <f t="shared" si="7"/>
        <v>0</v>
      </c>
      <c r="Q151" s="21"/>
      <c r="R151" s="22"/>
      <c r="S151" s="23" t="str">
        <f t="shared" si="8"/>
        <v>-</v>
      </c>
      <c r="T151" s="21"/>
      <c r="U151" s="22"/>
      <c r="V151" s="18"/>
      <c r="W151" s="21"/>
      <c r="X151" s="23"/>
      <c r="Y151" s="21"/>
      <c r="Z151" s="23"/>
      <c r="AA151" s="24"/>
    </row>
    <row r="152" spans="1:27" x14ac:dyDescent="0.25">
      <c r="A152" s="16">
        <v>150</v>
      </c>
      <c r="B152" s="17"/>
      <c r="C152" s="17"/>
      <c r="D152" s="17"/>
      <c r="E152" s="18"/>
      <c r="F152" s="18"/>
      <c r="G152" s="18"/>
      <c r="H152" s="19"/>
      <c r="I152" s="20">
        <f t="shared" si="6"/>
        <v>10</v>
      </c>
      <c r="J152" s="21"/>
      <c r="K152" s="21"/>
      <c r="L152" s="21"/>
      <c r="M152" s="21"/>
      <c r="N152" s="26"/>
      <c r="O152" s="21"/>
      <c r="P152" s="23">
        <f t="shared" si="7"/>
        <v>0</v>
      </c>
      <c r="Q152" s="21"/>
      <c r="R152" s="22"/>
      <c r="S152" s="23" t="str">
        <f t="shared" si="8"/>
        <v>-</v>
      </c>
      <c r="T152" s="21"/>
      <c r="U152" s="22"/>
      <c r="V152" s="18"/>
      <c r="W152" s="21"/>
      <c r="X152" s="23"/>
      <c r="Y152" s="21"/>
      <c r="Z152" s="23"/>
      <c r="AA152" s="24"/>
    </row>
    <row r="153" spans="1:27" x14ac:dyDescent="0.25">
      <c r="A153" s="16">
        <v>151</v>
      </c>
      <c r="B153" s="17"/>
      <c r="C153" s="17"/>
      <c r="D153" s="17"/>
      <c r="E153" s="18"/>
      <c r="F153" s="18"/>
      <c r="G153" s="18"/>
      <c r="H153" s="19"/>
      <c r="I153" s="20">
        <f t="shared" si="6"/>
        <v>10</v>
      </c>
      <c r="J153" s="21"/>
      <c r="K153" s="21"/>
      <c r="L153" s="21"/>
      <c r="M153" s="21"/>
      <c r="N153" s="26"/>
      <c r="O153" s="21"/>
      <c r="P153" s="23">
        <f t="shared" si="7"/>
        <v>0</v>
      </c>
      <c r="Q153" s="21"/>
      <c r="R153" s="22"/>
      <c r="S153" s="23" t="str">
        <f t="shared" si="8"/>
        <v>-</v>
      </c>
      <c r="T153" s="21"/>
      <c r="U153" s="22"/>
      <c r="V153" s="18"/>
      <c r="W153" s="21"/>
      <c r="X153" s="23"/>
      <c r="Y153" s="21"/>
      <c r="Z153" s="23"/>
      <c r="AA153" s="24"/>
    </row>
    <row r="154" spans="1:27" x14ac:dyDescent="0.25">
      <c r="A154" s="16">
        <v>152</v>
      </c>
      <c r="B154" s="17"/>
      <c r="C154" s="17"/>
      <c r="D154" s="17"/>
      <c r="E154" s="18"/>
      <c r="F154" s="18"/>
      <c r="G154" s="18"/>
      <c r="H154" s="19"/>
      <c r="I154" s="20">
        <f t="shared" si="6"/>
        <v>10</v>
      </c>
      <c r="J154" s="21"/>
      <c r="K154" s="21"/>
      <c r="L154" s="21"/>
      <c r="M154" s="21"/>
      <c r="N154" s="26"/>
      <c r="O154" s="21"/>
      <c r="P154" s="23">
        <f t="shared" si="7"/>
        <v>0</v>
      </c>
      <c r="Q154" s="21"/>
      <c r="R154" s="22"/>
      <c r="S154" s="23" t="str">
        <f t="shared" si="8"/>
        <v>-</v>
      </c>
      <c r="T154" s="21"/>
      <c r="U154" s="22"/>
      <c r="V154" s="18"/>
      <c r="W154" s="21"/>
      <c r="X154" s="23"/>
      <c r="Y154" s="21"/>
      <c r="Z154" s="23"/>
      <c r="AA154" s="24"/>
    </row>
    <row r="155" spans="1:27" x14ac:dyDescent="0.25">
      <c r="A155" s="16">
        <v>153</v>
      </c>
      <c r="B155" s="17"/>
      <c r="C155" s="17"/>
      <c r="D155" s="17"/>
      <c r="E155" s="18"/>
      <c r="F155" s="18"/>
      <c r="G155" s="18"/>
      <c r="H155" s="19"/>
      <c r="I155" s="20">
        <f t="shared" si="6"/>
        <v>10</v>
      </c>
      <c r="J155" s="21"/>
      <c r="K155" s="21"/>
      <c r="L155" s="21"/>
      <c r="M155" s="21"/>
      <c r="N155" s="26"/>
      <c r="O155" s="21"/>
      <c r="P155" s="23">
        <f t="shared" si="7"/>
        <v>0</v>
      </c>
      <c r="Q155" s="21"/>
      <c r="R155" s="22"/>
      <c r="S155" s="23" t="str">
        <f t="shared" si="8"/>
        <v>-</v>
      </c>
      <c r="T155" s="21"/>
      <c r="U155" s="22"/>
      <c r="V155" s="18"/>
      <c r="W155" s="21"/>
      <c r="X155" s="23"/>
      <c r="Y155" s="21"/>
      <c r="Z155" s="23"/>
      <c r="AA155" s="24"/>
    </row>
    <row r="156" spans="1:27" x14ac:dyDescent="0.25">
      <c r="A156" s="16">
        <v>154</v>
      </c>
      <c r="B156" s="17"/>
      <c r="C156" s="17"/>
      <c r="D156" s="17"/>
      <c r="E156" s="18"/>
      <c r="F156" s="18"/>
      <c r="G156" s="18"/>
      <c r="H156" s="19"/>
      <c r="I156" s="20">
        <f t="shared" si="6"/>
        <v>10</v>
      </c>
      <c r="J156" s="21"/>
      <c r="K156" s="21"/>
      <c r="L156" s="21"/>
      <c r="M156" s="21"/>
      <c r="N156" s="26"/>
      <c r="O156" s="21"/>
      <c r="P156" s="23">
        <f t="shared" si="7"/>
        <v>0</v>
      </c>
      <c r="Q156" s="21"/>
      <c r="R156" s="22"/>
      <c r="S156" s="23" t="str">
        <f t="shared" si="8"/>
        <v>-</v>
      </c>
      <c r="T156" s="21"/>
      <c r="U156" s="22"/>
      <c r="V156" s="18"/>
      <c r="W156" s="21"/>
      <c r="X156" s="23"/>
      <c r="Y156" s="21"/>
      <c r="Z156" s="23"/>
      <c r="AA156" s="24"/>
    </row>
    <row r="157" spans="1:27" x14ac:dyDescent="0.25">
      <c r="A157" s="16">
        <v>155</v>
      </c>
      <c r="B157" s="17"/>
      <c r="C157" s="17"/>
      <c r="D157" s="17"/>
      <c r="E157" s="18"/>
      <c r="F157" s="18"/>
      <c r="G157" s="18"/>
      <c r="H157" s="19"/>
      <c r="I157" s="20">
        <f t="shared" si="6"/>
        <v>10</v>
      </c>
      <c r="J157" s="21"/>
      <c r="K157" s="21"/>
      <c r="L157" s="21"/>
      <c r="M157" s="21"/>
      <c r="N157" s="26"/>
      <c r="O157" s="21"/>
      <c r="P157" s="23">
        <f t="shared" si="7"/>
        <v>0</v>
      </c>
      <c r="Q157" s="21"/>
      <c r="R157" s="22"/>
      <c r="S157" s="23" t="str">
        <f t="shared" si="8"/>
        <v>-</v>
      </c>
      <c r="T157" s="21"/>
      <c r="U157" s="22"/>
      <c r="V157" s="18"/>
      <c r="W157" s="21"/>
      <c r="X157" s="23"/>
      <c r="Y157" s="21"/>
      <c r="Z157" s="23"/>
      <c r="AA157" s="24"/>
    </row>
    <row r="158" spans="1:27" x14ac:dyDescent="0.25">
      <c r="A158" s="16">
        <v>156</v>
      </c>
      <c r="B158" s="17"/>
      <c r="C158" s="17"/>
      <c r="D158" s="17"/>
      <c r="E158" s="18"/>
      <c r="F158" s="18"/>
      <c r="G158" s="18"/>
      <c r="H158" s="19"/>
      <c r="I158" s="20">
        <f t="shared" si="6"/>
        <v>10</v>
      </c>
      <c r="J158" s="21"/>
      <c r="K158" s="21"/>
      <c r="L158" s="21"/>
      <c r="M158" s="21"/>
      <c r="N158" s="26"/>
      <c r="O158" s="21"/>
      <c r="P158" s="23">
        <f t="shared" si="7"/>
        <v>0</v>
      </c>
      <c r="Q158" s="21"/>
      <c r="R158" s="22"/>
      <c r="S158" s="23" t="str">
        <f t="shared" si="8"/>
        <v>-</v>
      </c>
      <c r="T158" s="21"/>
      <c r="U158" s="22"/>
      <c r="V158" s="18"/>
      <c r="W158" s="21"/>
      <c r="X158" s="23"/>
      <c r="Y158" s="21"/>
      <c r="Z158" s="23"/>
      <c r="AA158" s="24"/>
    </row>
    <row r="159" spans="1:27" x14ac:dyDescent="0.25">
      <c r="A159" s="16">
        <v>157</v>
      </c>
      <c r="B159" s="17"/>
      <c r="C159" s="17"/>
      <c r="D159" s="17"/>
      <c r="E159" s="18"/>
      <c r="F159" s="18"/>
      <c r="G159" s="18"/>
      <c r="H159" s="19"/>
      <c r="I159" s="20">
        <f t="shared" si="6"/>
        <v>10</v>
      </c>
      <c r="J159" s="21"/>
      <c r="K159" s="21"/>
      <c r="L159" s="21"/>
      <c r="M159" s="21"/>
      <c r="N159" s="26"/>
      <c r="O159" s="21"/>
      <c r="P159" s="23">
        <f t="shared" si="7"/>
        <v>0</v>
      </c>
      <c r="Q159" s="21"/>
      <c r="R159" s="22"/>
      <c r="S159" s="23" t="str">
        <f t="shared" si="8"/>
        <v>-</v>
      </c>
      <c r="T159" s="21"/>
      <c r="U159" s="22"/>
      <c r="V159" s="18"/>
      <c r="W159" s="21"/>
      <c r="X159" s="23"/>
      <c r="Y159" s="21"/>
      <c r="Z159" s="23"/>
      <c r="AA159" s="24"/>
    </row>
    <row r="160" spans="1:27" x14ac:dyDescent="0.25">
      <c r="A160" s="16">
        <v>158</v>
      </c>
      <c r="B160" s="17"/>
      <c r="C160" s="17"/>
      <c r="D160" s="17"/>
      <c r="E160" s="18"/>
      <c r="F160" s="18"/>
      <c r="G160" s="18"/>
      <c r="H160" s="19"/>
      <c r="I160" s="20">
        <f t="shared" si="6"/>
        <v>10</v>
      </c>
      <c r="J160" s="21"/>
      <c r="K160" s="21"/>
      <c r="L160" s="21"/>
      <c r="M160" s="21"/>
      <c r="N160" s="26"/>
      <c r="O160" s="21"/>
      <c r="P160" s="23">
        <f t="shared" si="7"/>
        <v>0</v>
      </c>
      <c r="Q160" s="21"/>
      <c r="R160" s="22"/>
      <c r="S160" s="23" t="str">
        <f t="shared" si="8"/>
        <v>-</v>
      </c>
      <c r="T160" s="21"/>
      <c r="U160" s="22"/>
      <c r="V160" s="18"/>
      <c r="W160" s="21"/>
      <c r="X160" s="23"/>
      <c r="Y160" s="21"/>
      <c r="Z160" s="23"/>
      <c r="AA160" s="24"/>
    </row>
    <row r="161" spans="1:27" x14ac:dyDescent="0.25">
      <c r="A161" s="16">
        <v>159</v>
      </c>
      <c r="B161" s="17"/>
      <c r="C161" s="17"/>
      <c r="D161" s="17"/>
      <c r="E161" s="18"/>
      <c r="F161" s="18"/>
      <c r="G161" s="18"/>
      <c r="H161" s="19"/>
      <c r="I161" s="20">
        <f t="shared" si="6"/>
        <v>10</v>
      </c>
      <c r="J161" s="21"/>
      <c r="K161" s="21"/>
      <c r="L161" s="21"/>
      <c r="M161" s="21"/>
      <c r="N161" s="26"/>
      <c r="O161" s="21"/>
      <c r="P161" s="23">
        <f t="shared" si="7"/>
        <v>0</v>
      </c>
      <c r="Q161" s="21"/>
      <c r="R161" s="22"/>
      <c r="S161" s="23" t="str">
        <f t="shared" si="8"/>
        <v>-</v>
      </c>
      <c r="T161" s="21"/>
      <c r="U161" s="22"/>
      <c r="V161" s="18"/>
      <c r="W161" s="21"/>
      <c r="X161" s="23"/>
      <c r="Y161" s="21"/>
      <c r="Z161" s="23"/>
      <c r="AA161" s="24"/>
    </row>
    <row r="162" spans="1:27" x14ac:dyDescent="0.25">
      <c r="A162" s="16">
        <v>160</v>
      </c>
      <c r="B162" s="17"/>
      <c r="C162" s="17"/>
      <c r="D162" s="17"/>
      <c r="E162" s="18"/>
      <c r="F162" s="18"/>
      <c r="G162" s="18"/>
      <c r="H162" s="19"/>
      <c r="I162" s="20">
        <f t="shared" si="6"/>
        <v>10</v>
      </c>
      <c r="J162" s="21"/>
      <c r="K162" s="21"/>
      <c r="L162" s="21"/>
      <c r="M162" s="21"/>
      <c r="N162" s="26"/>
      <c r="O162" s="21"/>
      <c r="P162" s="23">
        <f t="shared" si="7"/>
        <v>0</v>
      </c>
      <c r="Q162" s="21"/>
      <c r="R162" s="22"/>
      <c r="S162" s="23" t="str">
        <f t="shared" si="8"/>
        <v>-</v>
      </c>
      <c r="T162" s="21"/>
      <c r="U162" s="22"/>
      <c r="V162" s="18"/>
      <c r="W162" s="21"/>
      <c r="X162" s="23"/>
      <c r="Y162" s="21"/>
      <c r="Z162" s="23"/>
      <c r="AA162" s="24"/>
    </row>
    <row r="163" spans="1:27" x14ac:dyDescent="0.25">
      <c r="A163" s="16">
        <v>161</v>
      </c>
      <c r="B163" s="17"/>
      <c r="C163" s="17"/>
      <c r="D163" s="17"/>
      <c r="E163" s="18"/>
      <c r="F163" s="18"/>
      <c r="G163" s="18"/>
      <c r="H163" s="19"/>
      <c r="I163" s="20">
        <f t="shared" si="6"/>
        <v>10</v>
      </c>
      <c r="J163" s="21"/>
      <c r="K163" s="21"/>
      <c r="L163" s="21"/>
      <c r="M163" s="21"/>
      <c r="N163" s="26"/>
      <c r="O163" s="21"/>
      <c r="P163" s="23">
        <f t="shared" si="7"/>
        <v>0</v>
      </c>
      <c r="Q163" s="21"/>
      <c r="R163" s="22"/>
      <c r="S163" s="23" t="str">
        <f t="shared" si="8"/>
        <v>-</v>
      </c>
      <c r="T163" s="21"/>
      <c r="U163" s="22"/>
      <c r="V163" s="18"/>
      <c r="W163" s="21"/>
      <c r="X163" s="23"/>
      <c r="Y163" s="21"/>
      <c r="Z163" s="23"/>
      <c r="AA163" s="24"/>
    </row>
    <row r="164" spans="1:27" x14ac:dyDescent="0.25">
      <c r="A164" s="16">
        <v>162</v>
      </c>
      <c r="B164" s="17"/>
      <c r="C164" s="17"/>
      <c r="D164" s="17"/>
      <c r="E164" s="18"/>
      <c r="F164" s="18"/>
      <c r="G164" s="18"/>
      <c r="H164" s="19"/>
      <c r="I164" s="20">
        <f t="shared" si="6"/>
        <v>10</v>
      </c>
      <c r="J164" s="21"/>
      <c r="K164" s="21"/>
      <c r="L164" s="21"/>
      <c r="M164" s="21"/>
      <c r="N164" s="26"/>
      <c r="O164" s="21"/>
      <c r="P164" s="23">
        <f t="shared" si="7"/>
        <v>0</v>
      </c>
      <c r="Q164" s="21"/>
      <c r="R164" s="22"/>
      <c r="S164" s="23" t="str">
        <f t="shared" si="8"/>
        <v>-</v>
      </c>
      <c r="T164" s="21"/>
      <c r="U164" s="22"/>
      <c r="V164" s="18"/>
      <c r="W164" s="21"/>
      <c r="X164" s="23"/>
      <c r="Y164" s="21"/>
      <c r="Z164" s="23"/>
      <c r="AA164" s="24"/>
    </row>
    <row r="165" spans="1:27" x14ac:dyDescent="0.25">
      <c r="A165" s="16">
        <v>163</v>
      </c>
      <c r="B165" s="17"/>
      <c r="C165" s="17"/>
      <c r="D165" s="17"/>
      <c r="E165" s="18"/>
      <c r="F165" s="18"/>
      <c r="G165" s="18"/>
      <c r="H165" s="19"/>
      <c r="I165" s="20">
        <f t="shared" si="6"/>
        <v>10</v>
      </c>
      <c r="J165" s="21"/>
      <c r="K165" s="21"/>
      <c r="L165" s="21"/>
      <c r="M165" s="21"/>
      <c r="N165" s="26"/>
      <c r="O165" s="21"/>
      <c r="P165" s="23">
        <f t="shared" si="7"/>
        <v>0</v>
      </c>
      <c r="Q165" s="21"/>
      <c r="R165" s="22"/>
      <c r="S165" s="23" t="str">
        <f t="shared" si="8"/>
        <v>-</v>
      </c>
      <c r="T165" s="21"/>
      <c r="U165" s="22"/>
      <c r="V165" s="18"/>
      <c r="W165" s="21"/>
      <c r="X165" s="23"/>
      <c r="Y165" s="21"/>
      <c r="Z165" s="23"/>
      <c r="AA165" s="24"/>
    </row>
    <row r="166" spans="1:27" x14ac:dyDescent="0.25">
      <c r="A166" s="16">
        <v>164</v>
      </c>
      <c r="B166" s="17"/>
      <c r="C166" s="17"/>
      <c r="D166" s="17"/>
      <c r="E166" s="18"/>
      <c r="F166" s="18"/>
      <c r="G166" s="18"/>
      <c r="H166" s="19"/>
      <c r="I166" s="20">
        <f t="shared" si="6"/>
        <v>10</v>
      </c>
      <c r="J166" s="21"/>
      <c r="K166" s="21"/>
      <c r="L166" s="21"/>
      <c r="M166" s="21"/>
      <c r="N166" s="26"/>
      <c r="O166" s="21"/>
      <c r="P166" s="23">
        <f t="shared" si="7"/>
        <v>0</v>
      </c>
      <c r="Q166" s="21"/>
      <c r="R166" s="22"/>
      <c r="S166" s="23" t="str">
        <f t="shared" si="8"/>
        <v>-</v>
      </c>
      <c r="T166" s="21"/>
      <c r="U166" s="22"/>
      <c r="V166" s="18"/>
      <c r="W166" s="21"/>
      <c r="X166" s="23"/>
      <c r="Y166" s="21"/>
      <c r="Z166" s="23"/>
      <c r="AA166" s="24"/>
    </row>
    <row r="167" spans="1:27" x14ac:dyDescent="0.25">
      <c r="A167" s="16">
        <v>165</v>
      </c>
      <c r="B167" s="17"/>
      <c r="C167" s="17"/>
      <c r="D167" s="17"/>
      <c r="E167" s="18"/>
      <c r="F167" s="18"/>
      <c r="G167" s="18"/>
      <c r="H167" s="19"/>
      <c r="I167" s="20">
        <f t="shared" si="6"/>
        <v>10</v>
      </c>
      <c r="J167" s="21"/>
      <c r="K167" s="21"/>
      <c r="L167" s="21"/>
      <c r="M167" s="21"/>
      <c r="N167" s="26"/>
      <c r="O167" s="21"/>
      <c r="P167" s="23">
        <f t="shared" si="7"/>
        <v>0</v>
      </c>
      <c r="Q167" s="21"/>
      <c r="R167" s="22"/>
      <c r="S167" s="23" t="str">
        <f t="shared" si="8"/>
        <v>-</v>
      </c>
      <c r="T167" s="21"/>
      <c r="U167" s="22"/>
      <c r="V167" s="18"/>
      <c r="W167" s="21"/>
      <c r="X167" s="23"/>
      <c r="Y167" s="21"/>
      <c r="Z167" s="23"/>
      <c r="AA167" s="24"/>
    </row>
    <row r="168" spans="1:27" x14ac:dyDescent="0.25">
      <c r="A168" s="16">
        <v>166</v>
      </c>
      <c r="B168" s="17"/>
      <c r="C168" s="17"/>
      <c r="D168" s="17"/>
      <c r="E168" s="18"/>
      <c r="F168" s="18"/>
      <c r="G168" s="18"/>
      <c r="H168" s="19"/>
      <c r="I168" s="20">
        <f t="shared" si="6"/>
        <v>10</v>
      </c>
      <c r="J168" s="21"/>
      <c r="K168" s="21"/>
      <c r="L168" s="21"/>
      <c r="M168" s="21"/>
      <c r="N168" s="26"/>
      <c r="O168" s="21"/>
      <c r="P168" s="23">
        <f t="shared" si="7"/>
        <v>0</v>
      </c>
      <c r="Q168" s="21"/>
      <c r="R168" s="22"/>
      <c r="S168" s="23" t="str">
        <f t="shared" si="8"/>
        <v>-</v>
      </c>
      <c r="T168" s="21"/>
      <c r="U168" s="22"/>
      <c r="V168" s="18"/>
      <c r="W168" s="21"/>
      <c r="X168" s="23"/>
      <c r="Y168" s="21"/>
      <c r="Z168" s="23"/>
      <c r="AA168" s="24"/>
    </row>
    <row r="169" spans="1:27" x14ac:dyDescent="0.25">
      <c r="A169" s="16">
        <v>167</v>
      </c>
      <c r="B169" s="17"/>
      <c r="C169" s="17"/>
      <c r="D169" s="17"/>
      <c r="E169" s="18"/>
      <c r="F169" s="18"/>
      <c r="G169" s="18"/>
      <c r="H169" s="19"/>
      <c r="I169" s="20">
        <f t="shared" si="6"/>
        <v>10</v>
      </c>
      <c r="J169" s="21"/>
      <c r="K169" s="21"/>
      <c r="L169" s="21"/>
      <c r="M169" s="21"/>
      <c r="N169" s="26"/>
      <c r="O169" s="21"/>
      <c r="P169" s="23">
        <f t="shared" si="7"/>
        <v>0</v>
      </c>
      <c r="Q169" s="21"/>
      <c r="R169" s="22"/>
      <c r="S169" s="23" t="str">
        <f t="shared" si="8"/>
        <v>-</v>
      </c>
      <c r="T169" s="21"/>
      <c r="U169" s="22"/>
      <c r="V169" s="18"/>
      <c r="W169" s="21"/>
      <c r="X169" s="23"/>
      <c r="Y169" s="21"/>
      <c r="Z169" s="23"/>
      <c r="AA169" s="24"/>
    </row>
    <row r="170" spans="1:27" x14ac:dyDescent="0.25">
      <c r="A170" s="16">
        <v>168</v>
      </c>
      <c r="B170" s="17"/>
      <c r="C170" s="17"/>
      <c r="D170" s="17"/>
      <c r="E170" s="18"/>
      <c r="F170" s="18"/>
      <c r="G170" s="18"/>
      <c r="H170" s="19"/>
      <c r="I170" s="20">
        <f t="shared" si="6"/>
        <v>10</v>
      </c>
      <c r="J170" s="21"/>
      <c r="K170" s="21"/>
      <c r="L170" s="21"/>
      <c r="M170" s="21"/>
      <c r="N170" s="26"/>
      <c r="O170" s="21"/>
      <c r="P170" s="23">
        <f t="shared" si="7"/>
        <v>0</v>
      </c>
      <c r="Q170" s="21"/>
      <c r="R170" s="22"/>
      <c r="S170" s="23" t="str">
        <f t="shared" si="8"/>
        <v>-</v>
      </c>
      <c r="T170" s="21"/>
      <c r="U170" s="22"/>
      <c r="V170" s="18"/>
      <c r="W170" s="21"/>
      <c r="X170" s="23"/>
      <c r="Y170" s="21"/>
      <c r="Z170" s="23"/>
      <c r="AA170" s="24"/>
    </row>
    <row r="171" spans="1:27" x14ac:dyDescent="0.25">
      <c r="A171" s="16">
        <v>169</v>
      </c>
      <c r="B171" s="17"/>
      <c r="C171" s="17"/>
      <c r="D171" s="17"/>
      <c r="E171" s="18"/>
      <c r="F171" s="18"/>
      <c r="G171" s="18"/>
      <c r="H171" s="19"/>
      <c r="I171" s="20">
        <f t="shared" si="6"/>
        <v>10</v>
      </c>
      <c r="J171" s="21"/>
      <c r="K171" s="21"/>
      <c r="L171" s="21"/>
      <c r="M171" s="21"/>
      <c r="N171" s="26"/>
      <c r="O171" s="21"/>
      <c r="P171" s="23">
        <f t="shared" si="7"/>
        <v>0</v>
      </c>
      <c r="Q171" s="21"/>
      <c r="R171" s="22"/>
      <c r="S171" s="23" t="str">
        <f t="shared" si="8"/>
        <v>-</v>
      </c>
      <c r="T171" s="21"/>
      <c r="U171" s="22"/>
      <c r="V171" s="18"/>
      <c r="W171" s="21"/>
      <c r="X171" s="23"/>
      <c r="Y171" s="21"/>
      <c r="Z171" s="23"/>
      <c r="AA171" s="24"/>
    </row>
    <row r="172" spans="1:27" x14ac:dyDescent="0.25">
      <c r="A172" s="16">
        <v>170</v>
      </c>
      <c r="B172" s="17"/>
      <c r="C172" s="17"/>
      <c r="D172" s="17"/>
      <c r="E172" s="18"/>
      <c r="F172" s="18"/>
      <c r="G172" s="18"/>
      <c r="H172" s="19"/>
      <c r="I172" s="20">
        <f t="shared" si="6"/>
        <v>10</v>
      </c>
      <c r="J172" s="21"/>
      <c r="K172" s="21"/>
      <c r="L172" s="21"/>
      <c r="M172" s="21"/>
      <c r="N172" s="26"/>
      <c r="O172" s="21"/>
      <c r="P172" s="23">
        <f t="shared" si="7"/>
        <v>0</v>
      </c>
      <c r="Q172" s="21"/>
      <c r="R172" s="22"/>
      <c r="S172" s="23" t="str">
        <f t="shared" si="8"/>
        <v>-</v>
      </c>
      <c r="T172" s="21"/>
      <c r="U172" s="22"/>
      <c r="V172" s="18"/>
      <c r="W172" s="21"/>
      <c r="X172" s="23"/>
      <c r="Y172" s="21"/>
      <c r="Z172" s="23"/>
      <c r="AA172" s="24"/>
    </row>
    <row r="173" spans="1:27" x14ac:dyDescent="0.25">
      <c r="A173" s="16">
        <v>171</v>
      </c>
      <c r="B173" s="17"/>
      <c r="C173" s="17"/>
      <c r="D173" s="17"/>
      <c r="E173" s="18"/>
      <c r="F173" s="18"/>
      <c r="G173" s="18"/>
      <c r="H173" s="19"/>
      <c r="I173" s="20">
        <f t="shared" si="6"/>
        <v>10</v>
      </c>
      <c r="J173" s="21"/>
      <c r="K173" s="21"/>
      <c r="L173" s="21"/>
      <c r="M173" s="21"/>
      <c r="N173" s="26"/>
      <c r="O173" s="21"/>
      <c r="P173" s="23">
        <f t="shared" si="7"/>
        <v>0</v>
      </c>
      <c r="Q173" s="21"/>
      <c r="R173" s="22"/>
      <c r="S173" s="23" t="str">
        <f t="shared" si="8"/>
        <v>-</v>
      </c>
      <c r="T173" s="21"/>
      <c r="U173" s="22"/>
      <c r="V173" s="18"/>
      <c r="W173" s="21"/>
      <c r="X173" s="23"/>
      <c r="Y173" s="21"/>
      <c r="Z173" s="23"/>
      <c r="AA173" s="24"/>
    </row>
    <row r="174" spans="1:27" x14ac:dyDescent="0.25">
      <c r="A174" s="16">
        <v>172</v>
      </c>
      <c r="B174" s="17"/>
      <c r="C174" s="17"/>
      <c r="D174" s="17"/>
      <c r="E174" s="18"/>
      <c r="F174" s="18"/>
      <c r="G174" s="18"/>
      <c r="H174" s="19"/>
      <c r="I174" s="20">
        <f t="shared" si="6"/>
        <v>10</v>
      </c>
      <c r="J174" s="21"/>
      <c r="K174" s="21"/>
      <c r="L174" s="21"/>
      <c r="M174" s="21"/>
      <c r="N174" s="26"/>
      <c r="O174" s="21"/>
      <c r="P174" s="23">
        <f t="shared" si="7"/>
        <v>0</v>
      </c>
      <c r="Q174" s="21"/>
      <c r="R174" s="22"/>
      <c r="S174" s="23" t="str">
        <f t="shared" si="8"/>
        <v>-</v>
      </c>
      <c r="T174" s="21"/>
      <c r="U174" s="22"/>
      <c r="V174" s="18"/>
      <c r="W174" s="21"/>
      <c r="X174" s="23"/>
      <c r="Y174" s="21"/>
      <c r="Z174" s="23"/>
      <c r="AA174" s="24"/>
    </row>
    <row r="175" spans="1:27" x14ac:dyDescent="0.25">
      <c r="A175" s="16">
        <v>173</v>
      </c>
      <c r="B175" s="17"/>
      <c r="C175" s="17"/>
      <c r="D175" s="17"/>
      <c r="E175" s="18"/>
      <c r="F175" s="18"/>
      <c r="G175" s="18"/>
      <c r="H175" s="19"/>
      <c r="I175" s="20">
        <f t="shared" si="6"/>
        <v>10</v>
      </c>
      <c r="J175" s="21"/>
      <c r="K175" s="21"/>
      <c r="L175" s="21"/>
      <c r="M175" s="21"/>
      <c r="N175" s="26"/>
      <c r="O175" s="21"/>
      <c r="P175" s="23">
        <f t="shared" si="7"/>
        <v>0</v>
      </c>
      <c r="Q175" s="21"/>
      <c r="R175" s="22"/>
      <c r="S175" s="23" t="str">
        <f t="shared" si="8"/>
        <v>-</v>
      </c>
      <c r="T175" s="21"/>
      <c r="U175" s="22"/>
      <c r="V175" s="18"/>
      <c r="W175" s="21"/>
      <c r="X175" s="23"/>
      <c r="Y175" s="21"/>
      <c r="Z175" s="23"/>
      <c r="AA175" s="24"/>
    </row>
    <row r="176" spans="1:27" x14ac:dyDescent="0.25">
      <c r="A176" s="16">
        <v>174</v>
      </c>
      <c r="B176" s="17"/>
      <c r="C176" s="17"/>
      <c r="D176" s="17"/>
      <c r="E176" s="18"/>
      <c r="F176" s="18"/>
      <c r="G176" s="18"/>
      <c r="H176" s="19"/>
      <c r="I176" s="20">
        <f t="shared" si="6"/>
        <v>10</v>
      </c>
      <c r="J176" s="21"/>
      <c r="K176" s="21"/>
      <c r="L176" s="21"/>
      <c r="M176" s="21"/>
      <c r="N176" s="26"/>
      <c r="O176" s="21"/>
      <c r="P176" s="23">
        <f t="shared" si="7"/>
        <v>0</v>
      </c>
      <c r="Q176" s="21"/>
      <c r="R176" s="22"/>
      <c r="S176" s="23" t="str">
        <f t="shared" si="8"/>
        <v>-</v>
      </c>
      <c r="T176" s="21"/>
      <c r="U176" s="22"/>
      <c r="V176" s="18"/>
      <c r="W176" s="21"/>
      <c r="X176" s="23"/>
      <c r="Y176" s="21"/>
      <c r="Z176" s="23"/>
      <c r="AA176" s="24"/>
    </row>
    <row r="177" spans="1:27" x14ac:dyDescent="0.25">
      <c r="A177" s="16">
        <v>175</v>
      </c>
      <c r="B177" s="17"/>
      <c r="C177" s="17"/>
      <c r="D177" s="17"/>
      <c r="E177" s="18"/>
      <c r="F177" s="18"/>
      <c r="G177" s="18"/>
      <c r="H177" s="19"/>
      <c r="I177" s="20">
        <f t="shared" si="6"/>
        <v>10</v>
      </c>
      <c r="J177" s="21"/>
      <c r="K177" s="21"/>
      <c r="L177" s="21"/>
      <c r="M177" s="21"/>
      <c r="N177" s="26"/>
      <c r="O177" s="21"/>
      <c r="P177" s="23">
        <f t="shared" si="7"/>
        <v>0</v>
      </c>
      <c r="Q177" s="21"/>
      <c r="R177" s="22"/>
      <c r="S177" s="23" t="str">
        <f t="shared" si="8"/>
        <v>-</v>
      </c>
      <c r="T177" s="21"/>
      <c r="U177" s="22"/>
      <c r="V177" s="18"/>
      <c r="W177" s="21"/>
      <c r="X177" s="23"/>
      <c r="Y177" s="21"/>
      <c r="Z177" s="23"/>
      <c r="AA177" s="24"/>
    </row>
    <row r="178" spans="1:27" x14ac:dyDescent="0.25">
      <c r="A178" s="16">
        <v>176</v>
      </c>
      <c r="B178" s="17"/>
      <c r="C178" s="17"/>
      <c r="D178" s="17"/>
      <c r="E178" s="18"/>
      <c r="F178" s="18"/>
      <c r="G178" s="18"/>
      <c r="H178" s="19"/>
      <c r="I178" s="20">
        <f t="shared" si="6"/>
        <v>10</v>
      </c>
      <c r="J178" s="21"/>
      <c r="K178" s="21"/>
      <c r="L178" s="21"/>
      <c r="M178" s="21"/>
      <c r="N178" s="26"/>
      <c r="O178" s="21"/>
      <c r="P178" s="23">
        <f t="shared" si="7"/>
        <v>0</v>
      </c>
      <c r="Q178" s="21"/>
      <c r="R178" s="22"/>
      <c r="S178" s="23" t="str">
        <f t="shared" si="8"/>
        <v>-</v>
      </c>
      <c r="T178" s="21"/>
      <c r="U178" s="22"/>
      <c r="V178" s="18"/>
      <c r="W178" s="21"/>
      <c r="X178" s="23"/>
      <c r="Y178" s="21"/>
      <c r="Z178" s="23"/>
      <c r="AA178" s="24"/>
    </row>
    <row r="179" spans="1:27" x14ac:dyDescent="0.25">
      <c r="A179" s="16">
        <v>177</v>
      </c>
      <c r="B179" s="17"/>
      <c r="C179" s="17"/>
      <c r="D179" s="17"/>
      <c r="E179" s="18"/>
      <c r="F179" s="18"/>
      <c r="G179" s="18"/>
      <c r="H179" s="19"/>
      <c r="I179" s="20">
        <f t="shared" si="6"/>
        <v>10</v>
      </c>
      <c r="J179" s="21"/>
      <c r="K179" s="21"/>
      <c r="L179" s="21"/>
      <c r="M179" s="21"/>
      <c r="N179" s="26"/>
      <c r="O179" s="21"/>
      <c r="P179" s="23">
        <f t="shared" si="7"/>
        <v>0</v>
      </c>
      <c r="Q179" s="21"/>
      <c r="R179" s="22"/>
      <c r="S179" s="23" t="str">
        <f t="shared" si="8"/>
        <v>-</v>
      </c>
      <c r="T179" s="21"/>
      <c r="U179" s="22"/>
      <c r="V179" s="18"/>
      <c r="W179" s="21"/>
      <c r="X179" s="23"/>
      <c r="Y179" s="21"/>
      <c r="Z179" s="23"/>
      <c r="AA179" s="24"/>
    </row>
    <row r="180" spans="1:27" x14ac:dyDescent="0.25">
      <c r="A180" s="16">
        <v>178</v>
      </c>
      <c r="B180" s="17"/>
      <c r="C180" s="17"/>
      <c r="D180" s="17"/>
      <c r="E180" s="18"/>
      <c r="F180" s="18"/>
      <c r="G180" s="18"/>
      <c r="H180" s="19"/>
      <c r="I180" s="20">
        <f t="shared" si="6"/>
        <v>10</v>
      </c>
      <c r="J180" s="21"/>
      <c r="K180" s="21"/>
      <c r="L180" s="21"/>
      <c r="M180" s="21"/>
      <c r="N180" s="26"/>
      <c r="O180" s="21"/>
      <c r="P180" s="23">
        <f t="shared" si="7"/>
        <v>0</v>
      </c>
      <c r="Q180" s="21"/>
      <c r="R180" s="22"/>
      <c r="S180" s="23" t="str">
        <f t="shared" si="8"/>
        <v>-</v>
      </c>
      <c r="T180" s="21"/>
      <c r="U180" s="22"/>
      <c r="V180" s="18"/>
      <c r="W180" s="21"/>
      <c r="X180" s="23"/>
      <c r="Y180" s="21"/>
      <c r="Z180" s="23"/>
      <c r="AA180" s="24"/>
    </row>
    <row r="181" spans="1:27" x14ac:dyDescent="0.25">
      <c r="A181" s="16">
        <v>179</v>
      </c>
      <c r="B181" s="17"/>
      <c r="C181" s="17"/>
      <c r="D181" s="17"/>
      <c r="E181" s="18"/>
      <c r="F181" s="18"/>
      <c r="G181" s="18"/>
      <c r="H181" s="19"/>
      <c r="I181" s="20">
        <f t="shared" si="6"/>
        <v>10</v>
      </c>
      <c r="J181" s="21"/>
      <c r="K181" s="21"/>
      <c r="L181" s="21"/>
      <c r="M181" s="21"/>
      <c r="N181" s="26"/>
      <c r="O181" s="21"/>
      <c r="P181" s="23">
        <f t="shared" si="7"/>
        <v>0</v>
      </c>
      <c r="Q181" s="21"/>
      <c r="R181" s="22"/>
      <c r="S181" s="23" t="str">
        <f t="shared" si="8"/>
        <v>-</v>
      </c>
      <c r="T181" s="21"/>
      <c r="U181" s="22"/>
      <c r="V181" s="18"/>
      <c r="W181" s="21"/>
      <c r="X181" s="23"/>
      <c r="Y181" s="21"/>
      <c r="Z181" s="23"/>
      <c r="AA181" s="24"/>
    </row>
    <row r="182" spans="1:27" x14ac:dyDescent="0.25">
      <c r="A182" s="16">
        <v>180</v>
      </c>
      <c r="B182" s="17"/>
      <c r="C182" s="17"/>
      <c r="D182" s="17"/>
      <c r="E182" s="18"/>
      <c r="F182" s="18"/>
      <c r="G182" s="18"/>
      <c r="H182" s="19"/>
      <c r="I182" s="20">
        <f t="shared" si="6"/>
        <v>10</v>
      </c>
      <c r="J182" s="21"/>
      <c r="K182" s="21"/>
      <c r="L182" s="21"/>
      <c r="M182" s="21"/>
      <c r="N182" s="26"/>
      <c r="O182" s="21"/>
      <c r="P182" s="23">
        <f t="shared" si="7"/>
        <v>0</v>
      </c>
      <c r="Q182" s="21"/>
      <c r="R182" s="22"/>
      <c r="S182" s="23" t="str">
        <f t="shared" si="8"/>
        <v>-</v>
      </c>
      <c r="T182" s="21"/>
      <c r="U182" s="22"/>
      <c r="V182" s="18"/>
      <c r="W182" s="21"/>
      <c r="X182" s="23"/>
      <c r="Y182" s="21"/>
      <c r="Z182" s="23"/>
      <c r="AA182" s="24"/>
    </row>
    <row r="183" spans="1:27" x14ac:dyDescent="0.25">
      <c r="A183" s="16">
        <v>181</v>
      </c>
      <c r="B183" s="17"/>
      <c r="C183" s="17"/>
      <c r="D183" s="17"/>
      <c r="E183" s="18"/>
      <c r="F183" s="18"/>
      <c r="G183" s="18"/>
      <c r="H183" s="19"/>
      <c r="I183" s="20">
        <f t="shared" si="6"/>
        <v>10</v>
      </c>
      <c r="J183" s="21"/>
      <c r="K183" s="21"/>
      <c r="L183" s="21"/>
      <c r="M183" s="21"/>
      <c r="N183" s="26"/>
      <c r="O183" s="21"/>
      <c r="P183" s="23">
        <f t="shared" si="7"/>
        <v>0</v>
      </c>
      <c r="Q183" s="21"/>
      <c r="R183" s="22"/>
      <c r="S183" s="23" t="str">
        <f t="shared" si="8"/>
        <v>-</v>
      </c>
      <c r="T183" s="21"/>
      <c r="U183" s="22"/>
      <c r="V183" s="18"/>
      <c r="W183" s="21"/>
      <c r="X183" s="23"/>
      <c r="Y183" s="21"/>
      <c r="Z183" s="23"/>
      <c r="AA183" s="24"/>
    </row>
    <row r="184" spans="1:27" x14ac:dyDescent="0.25">
      <c r="A184" s="16">
        <v>182</v>
      </c>
      <c r="B184" s="17"/>
      <c r="C184" s="17"/>
      <c r="D184" s="17"/>
      <c r="E184" s="18"/>
      <c r="F184" s="18"/>
      <c r="G184" s="18"/>
      <c r="H184" s="19"/>
      <c r="I184" s="20">
        <f t="shared" si="6"/>
        <v>10</v>
      </c>
      <c r="J184" s="21"/>
      <c r="K184" s="21"/>
      <c r="L184" s="21"/>
      <c r="M184" s="21"/>
      <c r="N184" s="26"/>
      <c r="O184" s="18"/>
      <c r="P184" s="23">
        <f t="shared" si="7"/>
        <v>0</v>
      </c>
      <c r="Q184" s="21"/>
      <c r="R184" s="22"/>
      <c r="S184" s="23" t="str">
        <f t="shared" si="8"/>
        <v>-</v>
      </c>
      <c r="T184" s="21"/>
      <c r="U184" s="22"/>
      <c r="V184" s="18"/>
      <c r="W184" s="21"/>
      <c r="X184" s="23"/>
      <c r="Y184" s="21"/>
      <c r="Z184" s="23"/>
      <c r="AA184" s="24"/>
    </row>
    <row r="185" spans="1:27" x14ac:dyDescent="0.25">
      <c r="A185" s="16">
        <v>183</v>
      </c>
      <c r="B185" s="17"/>
      <c r="C185" s="17"/>
      <c r="D185" s="17"/>
      <c r="E185" s="18"/>
      <c r="F185" s="18"/>
      <c r="G185" s="18"/>
      <c r="H185" s="19"/>
      <c r="I185" s="20">
        <f t="shared" si="6"/>
        <v>10</v>
      </c>
      <c r="J185" s="21"/>
      <c r="K185" s="21"/>
      <c r="L185" s="21"/>
      <c r="M185" s="21"/>
      <c r="N185" s="26"/>
      <c r="O185" s="21"/>
      <c r="P185" s="23">
        <f t="shared" si="7"/>
        <v>0</v>
      </c>
      <c r="Q185" s="21"/>
      <c r="R185" s="22"/>
      <c r="S185" s="23" t="str">
        <f t="shared" si="8"/>
        <v>-</v>
      </c>
      <c r="T185" s="21"/>
      <c r="U185" s="22"/>
      <c r="V185" s="18"/>
      <c r="W185" s="21"/>
      <c r="X185" s="23"/>
      <c r="Y185" s="21"/>
      <c r="Z185" s="23"/>
      <c r="AA185" s="24"/>
    </row>
    <row r="186" spans="1:27" x14ac:dyDescent="0.25">
      <c r="A186" s="16">
        <v>184</v>
      </c>
      <c r="B186" s="17"/>
      <c r="C186" s="17"/>
      <c r="D186" s="17"/>
      <c r="E186" s="18"/>
      <c r="F186" s="18"/>
      <c r="G186" s="18"/>
      <c r="H186" s="19"/>
      <c r="I186" s="20">
        <f t="shared" si="6"/>
        <v>10</v>
      </c>
      <c r="J186" s="21"/>
      <c r="K186" s="21"/>
      <c r="L186" s="21"/>
      <c r="M186" s="21"/>
      <c r="N186" s="26"/>
      <c r="O186" s="21"/>
      <c r="P186" s="23">
        <f t="shared" si="7"/>
        <v>0</v>
      </c>
      <c r="Q186" s="21"/>
      <c r="R186" s="22"/>
      <c r="S186" s="23" t="str">
        <f t="shared" si="8"/>
        <v>-</v>
      </c>
      <c r="T186" s="21"/>
      <c r="U186" s="22"/>
      <c r="V186" s="18"/>
      <c r="W186" s="21"/>
      <c r="X186" s="23"/>
      <c r="Y186" s="21"/>
      <c r="Z186" s="23"/>
      <c r="AA186" s="24"/>
    </row>
    <row r="187" spans="1:27" x14ac:dyDescent="0.25">
      <c r="A187" s="16">
        <v>185</v>
      </c>
      <c r="B187" s="17"/>
      <c r="C187" s="17"/>
      <c r="D187" s="17"/>
      <c r="E187" s="18"/>
      <c r="F187" s="18"/>
      <c r="G187" s="18"/>
      <c r="H187" s="19"/>
      <c r="I187" s="20">
        <f t="shared" si="6"/>
        <v>10</v>
      </c>
      <c r="J187" s="21"/>
      <c r="K187" s="21"/>
      <c r="L187" s="21"/>
      <c r="M187" s="21"/>
      <c r="N187" s="26"/>
      <c r="O187" s="21"/>
      <c r="P187" s="23">
        <f t="shared" si="7"/>
        <v>0</v>
      </c>
      <c r="Q187" s="21"/>
      <c r="R187" s="22"/>
      <c r="S187" s="23" t="str">
        <f t="shared" si="8"/>
        <v>-</v>
      </c>
      <c r="T187" s="21"/>
      <c r="U187" s="22"/>
      <c r="V187" s="18"/>
      <c r="W187" s="21"/>
      <c r="X187" s="23"/>
      <c r="Y187" s="21"/>
      <c r="Z187" s="23"/>
      <c r="AA187" s="24"/>
    </row>
    <row r="188" spans="1:27" x14ac:dyDescent="0.25">
      <c r="A188" s="16">
        <v>186</v>
      </c>
      <c r="B188" s="17"/>
      <c r="C188" s="17"/>
      <c r="D188" s="17"/>
      <c r="E188" s="18"/>
      <c r="F188" s="18"/>
      <c r="G188" s="18"/>
      <c r="H188" s="19"/>
      <c r="I188" s="20">
        <f t="shared" si="6"/>
        <v>10</v>
      </c>
      <c r="J188" s="21"/>
      <c r="K188" s="21"/>
      <c r="L188" s="21"/>
      <c r="M188" s="21"/>
      <c r="N188" s="26"/>
      <c r="O188" s="21"/>
      <c r="P188" s="23">
        <f t="shared" si="7"/>
        <v>0</v>
      </c>
      <c r="Q188" s="21"/>
      <c r="R188" s="22"/>
      <c r="S188" s="23" t="str">
        <f t="shared" si="8"/>
        <v>-</v>
      </c>
      <c r="T188" s="21"/>
      <c r="U188" s="22"/>
      <c r="V188" s="18"/>
      <c r="W188" s="21"/>
      <c r="X188" s="23"/>
      <c r="Y188" s="21"/>
      <c r="Z188" s="23"/>
      <c r="AA188" s="24"/>
    </row>
    <row r="189" spans="1:27" x14ac:dyDescent="0.25">
      <c r="A189" s="16">
        <v>187</v>
      </c>
      <c r="B189" s="17"/>
      <c r="C189" s="17"/>
      <c r="D189" s="17"/>
      <c r="E189" s="18"/>
      <c r="F189" s="18"/>
      <c r="G189" s="18"/>
      <c r="H189" s="19"/>
      <c r="I189" s="20">
        <f t="shared" si="6"/>
        <v>10</v>
      </c>
      <c r="J189" s="21"/>
      <c r="K189" s="21"/>
      <c r="L189" s="21"/>
      <c r="M189" s="21"/>
      <c r="N189" s="26"/>
      <c r="O189" s="21"/>
      <c r="P189" s="23">
        <f t="shared" si="7"/>
        <v>0</v>
      </c>
      <c r="Q189" s="21"/>
      <c r="R189" s="22"/>
      <c r="S189" s="23" t="str">
        <f t="shared" si="8"/>
        <v>-</v>
      </c>
      <c r="T189" s="21"/>
      <c r="U189" s="22"/>
      <c r="V189" s="18"/>
      <c r="W189" s="21"/>
      <c r="X189" s="23"/>
      <c r="Y189" s="21"/>
      <c r="Z189" s="23"/>
      <c r="AA189" s="24"/>
    </row>
    <row r="190" spans="1:27" x14ac:dyDescent="0.25">
      <c r="A190" s="16">
        <v>188</v>
      </c>
      <c r="B190" s="17"/>
      <c r="C190" s="17"/>
      <c r="D190" s="17"/>
      <c r="E190" s="18"/>
      <c r="F190" s="18"/>
      <c r="G190" s="18"/>
      <c r="H190" s="19"/>
      <c r="I190" s="20">
        <f t="shared" si="6"/>
        <v>10</v>
      </c>
      <c r="J190" s="21"/>
      <c r="K190" s="21"/>
      <c r="L190" s="21"/>
      <c r="M190" s="21"/>
      <c r="N190" s="26"/>
      <c r="O190" s="21"/>
      <c r="P190" s="23">
        <f t="shared" si="7"/>
        <v>0</v>
      </c>
      <c r="Q190" s="21"/>
      <c r="R190" s="22"/>
      <c r="S190" s="23" t="str">
        <f t="shared" si="8"/>
        <v>-</v>
      </c>
      <c r="T190" s="21"/>
      <c r="U190" s="22"/>
      <c r="V190" s="18"/>
      <c r="W190" s="21"/>
      <c r="X190" s="23"/>
      <c r="Y190" s="21"/>
      <c r="Z190" s="23"/>
      <c r="AA190" s="24"/>
    </row>
    <row r="191" spans="1:27" x14ac:dyDescent="0.25">
      <c r="A191" s="16">
        <v>189</v>
      </c>
      <c r="B191" s="17"/>
      <c r="C191" s="17"/>
      <c r="D191" s="17"/>
      <c r="E191" s="18"/>
      <c r="F191" s="18"/>
      <c r="G191" s="18"/>
      <c r="H191" s="19"/>
      <c r="I191" s="20">
        <f t="shared" si="6"/>
        <v>10</v>
      </c>
      <c r="J191" s="21"/>
      <c r="K191" s="21"/>
      <c r="L191" s="21"/>
      <c r="M191" s="21"/>
      <c r="N191" s="26"/>
      <c r="O191" s="21"/>
      <c r="P191" s="23">
        <f t="shared" si="7"/>
        <v>0</v>
      </c>
      <c r="Q191" s="21"/>
      <c r="R191" s="22"/>
      <c r="S191" s="23" t="str">
        <f t="shared" si="8"/>
        <v>-</v>
      </c>
      <c r="T191" s="21"/>
      <c r="U191" s="22"/>
      <c r="V191" s="18"/>
      <c r="W191" s="21"/>
      <c r="X191" s="23"/>
      <c r="Y191" s="21"/>
      <c r="Z191" s="23"/>
      <c r="AA191" s="24"/>
    </row>
    <row r="192" spans="1:27" x14ac:dyDescent="0.25">
      <c r="A192" s="16">
        <v>190</v>
      </c>
      <c r="B192" s="17"/>
      <c r="C192" s="17"/>
      <c r="D192" s="17"/>
      <c r="E192" s="18"/>
      <c r="F192" s="18"/>
      <c r="G192" s="18"/>
      <c r="H192" s="19"/>
      <c r="I192" s="20">
        <f t="shared" si="6"/>
        <v>10</v>
      </c>
      <c r="J192" s="21"/>
      <c r="K192" s="21"/>
      <c r="L192" s="21"/>
      <c r="M192" s="21"/>
      <c r="N192" s="26"/>
      <c r="O192" s="21"/>
      <c r="P192" s="23">
        <f t="shared" si="7"/>
        <v>0</v>
      </c>
      <c r="Q192" s="21"/>
      <c r="R192" s="22"/>
      <c r="S192" s="23" t="str">
        <f t="shared" si="8"/>
        <v>-</v>
      </c>
      <c r="T192" s="21"/>
      <c r="U192" s="22"/>
      <c r="V192" s="18"/>
      <c r="W192" s="21"/>
      <c r="X192" s="23"/>
      <c r="Y192" s="21"/>
      <c r="Z192" s="23"/>
      <c r="AA192" s="24"/>
    </row>
    <row r="193" spans="1:27" x14ac:dyDescent="0.25">
      <c r="A193" s="16">
        <v>191</v>
      </c>
      <c r="B193" s="17"/>
      <c r="C193" s="17"/>
      <c r="D193" s="17"/>
      <c r="E193" s="18"/>
      <c r="F193" s="18"/>
      <c r="G193" s="18"/>
      <c r="H193" s="19"/>
      <c r="I193" s="20">
        <f t="shared" si="6"/>
        <v>10</v>
      </c>
      <c r="J193" s="21"/>
      <c r="K193" s="21"/>
      <c r="L193" s="21"/>
      <c r="M193" s="21"/>
      <c r="N193" s="26"/>
      <c r="O193" s="21"/>
      <c r="P193" s="23">
        <f t="shared" si="7"/>
        <v>0</v>
      </c>
      <c r="Q193" s="21"/>
      <c r="R193" s="22"/>
      <c r="S193" s="23" t="str">
        <f t="shared" si="8"/>
        <v>-</v>
      </c>
      <c r="T193" s="21"/>
      <c r="U193" s="22"/>
      <c r="V193" s="18"/>
      <c r="W193" s="21"/>
      <c r="X193" s="23"/>
      <c r="Y193" s="21"/>
      <c r="Z193" s="23"/>
      <c r="AA193" s="24"/>
    </row>
    <row r="194" spans="1:27" x14ac:dyDescent="0.25">
      <c r="A194" s="16">
        <v>192</v>
      </c>
      <c r="B194" s="17"/>
      <c r="C194" s="17"/>
      <c r="D194" s="17"/>
      <c r="E194" s="18"/>
      <c r="F194" s="18"/>
      <c r="G194" s="18"/>
      <c r="H194" s="19"/>
      <c r="I194" s="20">
        <f t="shared" si="6"/>
        <v>10</v>
      </c>
      <c r="J194" s="21"/>
      <c r="K194" s="21"/>
      <c r="L194" s="21"/>
      <c r="M194" s="21"/>
      <c r="N194" s="26"/>
      <c r="O194" s="21"/>
      <c r="P194" s="23">
        <f t="shared" si="7"/>
        <v>0</v>
      </c>
      <c r="Q194" s="21"/>
      <c r="R194" s="22"/>
      <c r="S194" s="23" t="str">
        <f t="shared" si="8"/>
        <v>-</v>
      </c>
      <c r="T194" s="21"/>
      <c r="U194" s="22"/>
      <c r="V194" s="18"/>
      <c r="W194" s="21"/>
      <c r="X194" s="23"/>
      <c r="Y194" s="21"/>
      <c r="Z194" s="23"/>
      <c r="AA194" s="24"/>
    </row>
    <row r="195" spans="1:27" x14ac:dyDescent="0.25">
      <c r="A195" s="16">
        <v>193</v>
      </c>
      <c r="B195" s="17"/>
      <c r="C195" s="17"/>
      <c r="D195" s="17"/>
      <c r="E195" s="18"/>
      <c r="F195" s="18"/>
      <c r="G195" s="18"/>
      <c r="H195" s="19"/>
      <c r="I195" s="20">
        <f t="shared" ref="I195:I338" si="9">H195+10</f>
        <v>10</v>
      </c>
      <c r="J195" s="21"/>
      <c r="K195" s="21"/>
      <c r="L195" s="21"/>
      <c r="M195" s="21"/>
      <c r="N195" s="26"/>
      <c r="O195" s="21"/>
      <c r="P195" s="23">
        <f t="shared" ref="P195:P338" si="10">IF(WEEKDAY($H195,2)=1,$H195+4,IF(WEEKDAY($H195,2)=2,$H195+3,IF(WEEKDAY($H195,2)=3,$H195+5,IF(WEEKDAY($H195,2)=4,$H195+4,IF(WEEKDAY($H195,2)=5,$H195+4,0)))))</f>
        <v>0</v>
      </c>
      <c r="Q195" s="21"/>
      <c r="R195" s="22"/>
      <c r="S195" s="23" t="str">
        <f t="shared" si="8"/>
        <v>-</v>
      </c>
      <c r="T195" s="21"/>
      <c r="U195" s="22"/>
      <c r="V195" s="18"/>
      <c r="W195" s="21"/>
      <c r="X195" s="23"/>
      <c r="Y195" s="21"/>
      <c r="Z195" s="23"/>
      <c r="AA195" s="24"/>
    </row>
    <row r="196" spans="1:27" x14ac:dyDescent="0.25">
      <c r="A196" s="16">
        <v>194</v>
      </c>
      <c r="B196" s="17"/>
      <c r="C196" s="17"/>
      <c r="D196" s="17"/>
      <c r="E196" s="18"/>
      <c r="F196" s="18"/>
      <c r="G196" s="18"/>
      <c r="H196" s="19"/>
      <c r="I196" s="20">
        <f t="shared" si="9"/>
        <v>10</v>
      </c>
      <c r="J196" s="21"/>
      <c r="K196" s="21"/>
      <c r="L196" s="21"/>
      <c r="M196" s="21"/>
      <c r="N196" s="26"/>
      <c r="O196" s="21"/>
      <c r="P196" s="23">
        <f t="shared" si="10"/>
        <v>0</v>
      </c>
      <c r="Q196" s="21"/>
      <c r="R196" s="22"/>
      <c r="S196" s="23" t="str">
        <f t="shared" si="8"/>
        <v>-</v>
      </c>
      <c r="T196" s="21"/>
      <c r="U196" s="22"/>
      <c r="V196" s="18"/>
      <c r="W196" s="21"/>
      <c r="X196" s="23"/>
      <c r="Y196" s="21"/>
      <c r="Z196" s="23"/>
      <c r="AA196" s="24"/>
    </row>
    <row r="197" spans="1:27" x14ac:dyDescent="0.25">
      <c r="A197" s="16">
        <v>195</v>
      </c>
      <c r="B197" s="17"/>
      <c r="C197" s="17"/>
      <c r="D197" s="17"/>
      <c r="E197" s="18"/>
      <c r="F197" s="18"/>
      <c r="G197" s="18"/>
      <c r="H197" s="19"/>
      <c r="I197" s="20">
        <f t="shared" si="9"/>
        <v>10</v>
      </c>
      <c r="J197" s="21"/>
      <c r="K197" s="21"/>
      <c r="L197" s="21"/>
      <c r="M197" s="21"/>
      <c r="N197" s="26"/>
      <c r="O197" s="21"/>
      <c r="P197" s="23">
        <f t="shared" si="10"/>
        <v>0</v>
      </c>
      <c r="Q197" s="21"/>
      <c r="R197" s="22"/>
      <c r="S197" s="23" t="str">
        <f t="shared" ref="S197:S338" si="11">IF(OR(NOT(K197=""),NOT(L197=""),NOT(M197="")),P197+1,"-")</f>
        <v>-</v>
      </c>
      <c r="T197" s="21"/>
      <c r="U197" s="22"/>
      <c r="V197" s="18"/>
      <c r="W197" s="21"/>
      <c r="X197" s="23"/>
      <c r="Y197" s="21"/>
      <c r="Z197" s="23"/>
      <c r="AA197" s="24"/>
    </row>
    <row r="198" spans="1:27" x14ac:dyDescent="0.25">
      <c r="A198" s="16">
        <v>196</v>
      </c>
      <c r="B198" s="17"/>
      <c r="C198" s="17"/>
      <c r="D198" s="17"/>
      <c r="E198" s="18"/>
      <c r="F198" s="18"/>
      <c r="G198" s="18"/>
      <c r="H198" s="19"/>
      <c r="I198" s="20">
        <f t="shared" si="9"/>
        <v>10</v>
      </c>
      <c r="J198" s="21"/>
      <c r="K198" s="21"/>
      <c r="L198" s="21"/>
      <c r="M198" s="21"/>
      <c r="N198" s="26"/>
      <c r="O198" s="21"/>
      <c r="P198" s="23">
        <f t="shared" si="10"/>
        <v>0</v>
      </c>
      <c r="Q198" s="21"/>
      <c r="R198" s="22"/>
      <c r="S198" s="23" t="str">
        <f t="shared" si="11"/>
        <v>-</v>
      </c>
      <c r="T198" s="21"/>
      <c r="U198" s="22"/>
      <c r="V198" s="18"/>
      <c r="W198" s="21"/>
      <c r="X198" s="23"/>
      <c r="Y198" s="21"/>
      <c r="Z198" s="23"/>
      <c r="AA198" s="24"/>
    </row>
    <row r="199" spans="1:27" x14ac:dyDescent="0.25">
      <c r="A199" s="16">
        <v>197</v>
      </c>
      <c r="B199" s="17"/>
      <c r="C199" s="17"/>
      <c r="D199" s="17"/>
      <c r="E199" s="18"/>
      <c r="F199" s="18"/>
      <c r="G199" s="18"/>
      <c r="H199" s="19"/>
      <c r="I199" s="20">
        <f t="shared" si="9"/>
        <v>10</v>
      </c>
      <c r="J199" s="21"/>
      <c r="K199" s="21"/>
      <c r="L199" s="21"/>
      <c r="M199" s="21"/>
      <c r="N199" s="26"/>
      <c r="O199" s="21"/>
      <c r="P199" s="23">
        <f t="shared" si="10"/>
        <v>0</v>
      </c>
      <c r="Q199" s="21"/>
      <c r="R199" s="22"/>
      <c r="S199" s="23" t="str">
        <f t="shared" si="11"/>
        <v>-</v>
      </c>
      <c r="T199" s="21"/>
      <c r="U199" s="22"/>
      <c r="V199" s="18"/>
      <c r="W199" s="21"/>
      <c r="X199" s="23"/>
      <c r="Y199" s="21"/>
      <c r="Z199" s="23"/>
      <c r="AA199" s="24"/>
    </row>
    <row r="200" spans="1:27" x14ac:dyDescent="0.25">
      <c r="A200" s="16">
        <v>198</v>
      </c>
      <c r="B200" s="17"/>
      <c r="C200" s="17"/>
      <c r="D200" s="17"/>
      <c r="E200" s="18"/>
      <c r="F200" s="18"/>
      <c r="G200" s="18"/>
      <c r="H200" s="19"/>
      <c r="I200" s="20">
        <f t="shared" si="9"/>
        <v>10</v>
      </c>
      <c r="J200" s="21"/>
      <c r="K200" s="21"/>
      <c r="L200" s="21"/>
      <c r="M200" s="21"/>
      <c r="N200" s="26"/>
      <c r="O200" s="21"/>
      <c r="P200" s="23">
        <f t="shared" si="10"/>
        <v>0</v>
      </c>
      <c r="Q200" s="21"/>
      <c r="R200" s="22"/>
      <c r="S200" s="23" t="str">
        <f t="shared" si="11"/>
        <v>-</v>
      </c>
      <c r="T200" s="21"/>
      <c r="U200" s="22"/>
      <c r="V200" s="18"/>
      <c r="W200" s="21"/>
      <c r="X200" s="23"/>
      <c r="Y200" s="21"/>
      <c r="Z200" s="23"/>
      <c r="AA200" s="24"/>
    </row>
    <row r="201" spans="1:27" x14ac:dyDescent="0.25">
      <c r="A201" s="16">
        <v>199</v>
      </c>
      <c r="B201" s="17"/>
      <c r="C201" s="17"/>
      <c r="D201" s="17"/>
      <c r="E201" s="18"/>
      <c r="F201" s="18"/>
      <c r="G201" s="18"/>
      <c r="H201" s="19"/>
      <c r="I201" s="20">
        <f t="shared" si="9"/>
        <v>10</v>
      </c>
      <c r="J201" s="21"/>
      <c r="K201" s="21"/>
      <c r="L201" s="21"/>
      <c r="M201" s="21"/>
      <c r="N201" s="26"/>
      <c r="O201" s="21"/>
      <c r="P201" s="23">
        <f t="shared" si="10"/>
        <v>0</v>
      </c>
      <c r="Q201" s="21"/>
      <c r="R201" s="22"/>
      <c r="S201" s="23" t="str">
        <f t="shared" si="11"/>
        <v>-</v>
      </c>
      <c r="T201" s="21"/>
      <c r="U201" s="22"/>
      <c r="V201" s="18"/>
      <c r="W201" s="21"/>
      <c r="X201" s="23"/>
      <c r="Y201" s="21"/>
      <c r="Z201" s="23"/>
      <c r="AA201" s="24"/>
    </row>
    <row r="202" spans="1:27" x14ac:dyDescent="0.25">
      <c r="A202" s="16">
        <v>200</v>
      </c>
      <c r="B202" s="17"/>
      <c r="C202" s="17"/>
      <c r="D202" s="17"/>
      <c r="E202" s="18"/>
      <c r="F202" s="18"/>
      <c r="G202" s="18"/>
      <c r="H202" s="19"/>
      <c r="I202" s="20">
        <f t="shared" si="9"/>
        <v>10</v>
      </c>
      <c r="J202" s="21"/>
      <c r="K202" s="21"/>
      <c r="L202" s="21"/>
      <c r="M202" s="21"/>
      <c r="N202" s="26"/>
      <c r="O202" s="21"/>
      <c r="P202" s="23">
        <f t="shared" si="10"/>
        <v>0</v>
      </c>
      <c r="Q202" s="21"/>
      <c r="R202" s="22"/>
      <c r="S202" s="23" t="str">
        <f t="shared" si="11"/>
        <v>-</v>
      </c>
      <c r="T202" s="21"/>
      <c r="U202" s="22"/>
      <c r="V202" s="18"/>
      <c r="W202" s="21"/>
      <c r="X202" s="23"/>
      <c r="Y202" s="21"/>
      <c r="Z202" s="23"/>
      <c r="AA202" s="24"/>
    </row>
    <row r="203" spans="1:27" x14ac:dyDescent="0.25">
      <c r="A203" s="16">
        <v>201</v>
      </c>
      <c r="B203" s="17"/>
      <c r="C203" s="17"/>
      <c r="D203" s="17"/>
      <c r="E203" s="18"/>
      <c r="F203" s="18"/>
      <c r="G203" s="18"/>
      <c r="H203" s="19"/>
      <c r="I203" s="20">
        <f t="shared" si="9"/>
        <v>10</v>
      </c>
      <c r="J203" s="21"/>
      <c r="K203" s="21"/>
      <c r="L203" s="21"/>
      <c r="M203" s="21"/>
      <c r="N203" s="26"/>
      <c r="O203" s="21"/>
      <c r="P203" s="23">
        <f t="shared" si="10"/>
        <v>0</v>
      </c>
      <c r="Q203" s="21"/>
      <c r="R203" s="22"/>
      <c r="S203" s="23" t="str">
        <f t="shared" si="11"/>
        <v>-</v>
      </c>
      <c r="T203" s="21"/>
      <c r="U203" s="22"/>
      <c r="V203" s="18"/>
      <c r="W203" s="21"/>
      <c r="X203" s="23"/>
      <c r="Y203" s="21"/>
      <c r="Z203" s="23"/>
      <c r="AA203" s="24"/>
    </row>
    <row r="204" spans="1:27" x14ac:dyDescent="0.25">
      <c r="A204" s="16">
        <v>202</v>
      </c>
      <c r="B204" s="17"/>
      <c r="C204" s="17"/>
      <c r="D204" s="17"/>
      <c r="E204" s="18"/>
      <c r="F204" s="18"/>
      <c r="G204" s="18"/>
      <c r="H204" s="19"/>
      <c r="I204" s="20">
        <f t="shared" si="9"/>
        <v>10</v>
      </c>
      <c r="J204" s="21"/>
      <c r="K204" s="21"/>
      <c r="L204" s="21"/>
      <c r="M204" s="21"/>
      <c r="N204" s="26"/>
      <c r="O204" s="21"/>
      <c r="P204" s="23">
        <f t="shared" si="10"/>
        <v>0</v>
      </c>
      <c r="Q204" s="21"/>
      <c r="R204" s="22"/>
      <c r="S204" s="23" t="str">
        <f t="shared" si="11"/>
        <v>-</v>
      </c>
      <c r="T204" s="21"/>
      <c r="U204" s="22"/>
      <c r="V204" s="18"/>
      <c r="W204" s="21"/>
      <c r="X204" s="23"/>
      <c r="Y204" s="21"/>
      <c r="Z204" s="23"/>
      <c r="AA204" s="24"/>
    </row>
    <row r="205" spans="1:27" x14ac:dyDescent="0.25">
      <c r="A205" s="16">
        <v>203</v>
      </c>
      <c r="B205" s="17"/>
      <c r="C205" s="17"/>
      <c r="D205" s="17"/>
      <c r="E205" s="18"/>
      <c r="F205" s="18"/>
      <c r="G205" s="18"/>
      <c r="H205" s="19"/>
      <c r="I205" s="20">
        <f t="shared" si="9"/>
        <v>10</v>
      </c>
      <c r="J205" s="21"/>
      <c r="K205" s="21"/>
      <c r="L205" s="21"/>
      <c r="M205" s="21"/>
      <c r="N205" s="26"/>
      <c r="O205" s="21"/>
      <c r="P205" s="23">
        <f t="shared" si="10"/>
        <v>0</v>
      </c>
      <c r="Q205" s="21"/>
      <c r="R205" s="22"/>
      <c r="S205" s="23" t="str">
        <f t="shared" si="11"/>
        <v>-</v>
      </c>
      <c r="T205" s="21"/>
      <c r="U205" s="22"/>
      <c r="V205" s="18"/>
      <c r="W205" s="21"/>
      <c r="X205" s="23"/>
      <c r="Y205" s="21"/>
      <c r="Z205" s="23"/>
      <c r="AA205" s="24"/>
    </row>
    <row r="206" spans="1:27" x14ac:dyDescent="0.25">
      <c r="A206" s="16">
        <v>204</v>
      </c>
      <c r="B206" s="17"/>
      <c r="C206" s="17"/>
      <c r="D206" s="17"/>
      <c r="E206" s="18"/>
      <c r="F206" s="18"/>
      <c r="G206" s="18"/>
      <c r="H206" s="19"/>
      <c r="I206" s="20">
        <f t="shared" si="9"/>
        <v>10</v>
      </c>
      <c r="J206" s="21"/>
      <c r="K206" s="21"/>
      <c r="L206" s="21"/>
      <c r="M206" s="21"/>
      <c r="N206" s="26"/>
      <c r="O206" s="21"/>
      <c r="P206" s="23">
        <f t="shared" si="10"/>
        <v>0</v>
      </c>
      <c r="Q206" s="21"/>
      <c r="R206" s="22"/>
      <c r="S206" s="23" t="str">
        <f t="shared" si="11"/>
        <v>-</v>
      </c>
      <c r="T206" s="21"/>
      <c r="U206" s="22"/>
      <c r="V206" s="18"/>
      <c r="W206" s="21"/>
      <c r="X206" s="23"/>
      <c r="Y206" s="21"/>
      <c r="Z206" s="23"/>
      <c r="AA206" s="24"/>
    </row>
    <row r="207" spans="1:27" x14ac:dyDescent="0.25">
      <c r="A207" s="16">
        <v>205</v>
      </c>
      <c r="B207" s="17"/>
      <c r="C207" s="17"/>
      <c r="D207" s="17"/>
      <c r="E207" s="18"/>
      <c r="F207" s="18"/>
      <c r="G207" s="18"/>
      <c r="H207" s="19"/>
      <c r="I207" s="20">
        <f t="shared" si="9"/>
        <v>10</v>
      </c>
      <c r="J207" s="21"/>
      <c r="K207" s="21"/>
      <c r="L207" s="21"/>
      <c r="M207" s="21"/>
      <c r="N207" s="26"/>
      <c r="O207" s="21"/>
      <c r="P207" s="23">
        <f t="shared" si="10"/>
        <v>0</v>
      </c>
      <c r="Q207" s="21"/>
      <c r="R207" s="22"/>
      <c r="S207" s="23" t="str">
        <f t="shared" si="11"/>
        <v>-</v>
      </c>
      <c r="T207" s="21"/>
      <c r="U207" s="22"/>
      <c r="V207" s="18"/>
      <c r="W207" s="21"/>
      <c r="X207" s="23"/>
      <c r="Y207" s="21"/>
      <c r="Z207" s="23"/>
      <c r="AA207" s="24"/>
    </row>
    <row r="208" spans="1:27" x14ac:dyDescent="0.25">
      <c r="A208" s="16">
        <v>206</v>
      </c>
      <c r="B208" s="17"/>
      <c r="C208" s="17"/>
      <c r="D208" s="17"/>
      <c r="E208" s="18"/>
      <c r="F208" s="18"/>
      <c r="G208" s="18"/>
      <c r="H208" s="19"/>
      <c r="I208" s="20">
        <f t="shared" si="9"/>
        <v>10</v>
      </c>
      <c r="J208" s="21"/>
      <c r="K208" s="21"/>
      <c r="L208" s="21"/>
      <c r="M208" s="21"/>
      <c r="N208" s="26"/>
      <c r="O208" s="21"/>
      <c r="P208" s="23">
        <f t="shared" si="10"/>
        <v>0</v>
      </c>
      <c r="Q208" s="21"/>
      <c r="R208" s="22"/>
      <c r="S208" s="23" t="str">
        <f t="shared" si="11"/>
        <v>-</v>
      </c>
      <c r="T208" s="21"/>
      <c r="U208" s="22"/>
      <c r="V208" s="18"/>
      <c r="W208" s="21"/>
      <c r="X208" s="23"/>
      <c r="Y208" s="21"/>
      <c r="Z208" s="23"/>
      <c r="AA208" s="24"/>
    </row>
    <row r="209" spans="1:27" x14ac:dyDescent="0.25">
      <c r="A209" s="16">
        <v>207</v>
      </c>
      <c r="B209" s="17"/>
      <c r="C209" s="17"/>
      <c r="D209" s="17"/>
      <c r="E209" s="18"/>
      <c r="F209" s="18"/>
      <c r="G209" s="18"/>
      <c r="H209" s="19"/>
      <c r="I209" s="20">
        <f t="shared" si="9"/>
        <v>10</v>
      </c>
      <c r="J209" s="21"/>
      <c r="K209" s="21"/>
      <c r="L209" s="21"/>
      <c r="M209" s="21"/>
      <c r="N209" s="26"/>
      <c r="O209" s="21"/>
      <c r="P209" s="23">
        <f t="shared" si="10"/>
        <v>0</v>
      </c>
      <c r="Q209" s="21"/>
      <c r="R209" s="22"/>
      <c r="S209" s="23" t="str">
        <f t="shared" si="11"/>
        <v>-</v>
      </c>
      <c r="T209" s="21"/>
      <c r="U209" s="22"/>
      <c r="V209" s="18"/>
      <c r="W209" s="21"/>
      <c r="X209" s="23"/>
      <c r="Y209" s="21"/>
      <c r="Z209" s="23"/>
      <c r="AA209" s="24"/>
    </row>
    <row r="210" spans="1:27" x14ac:dyDescent="0.25">
      <c r="A210" s="16">
        <v>208</v>
      </c>
      <c r="B210" s="17"/>
      <c r="C210" s="17"/>
      <c r="D210" s="17"/>
      <c r="E210" s="18"/>
      <c r="F210" s="18"/>
      <c r="G210" s="18"/>
      <c r="H210" s="19"/>
      <c r="I210" s="20">
        <f t="shared" si="9"/>
        <v>10</v>
      </c>
      <c r="J210" s="21"/>
      <c r="K210" s="21"/>
      <c r="L210" s="21"/>
      <c r="M210" s="21"/>
      <c r="N210" s="26"/>
      <c r="O210" s="21"/>
      <c r="P210" s="23">
        <f t="shared" si="10"/>
        <v>0</v>
      </c>
      <c r="Q210" s="21"/>
      <c r="R210" s="22"/>
      <c r="S210" s="23" t="str">
        <f t="shared" si="11"/>
        <v>-</v>
      </c>
      <c r="T210" s="21"/>
      <c r="U210" s="22"/>
      <c r="V210" s="18"/>
      <c r="W210" s="21"/>
      <c r="X210" s="23"/>
      <c r="Y210" s="21"/>
      <c r="Z210" s="23"/>
      <c r="AA210" s="24"/>
    </row>
    <row r="211" spans="1:27" x14ac:dyDescent="0.25">
      <c r="A211" s="16">
        <v>209</v>
      </c>
      <c r="B211" s="17"/>
      <c r="C211" s="17"/>
      <c r="D211" s="17"/>
      <c r="E211" s="18"/>
      <c r="F211" s="18"/>
      <c r="G211" s="18"/>
      <c r="H211" s="19"/>
      <c r="I211" s="20">
        <f t="shared" si="9"/>
        <v>10</v>
      </c>
      <c r="J211" s="21"/>
      <c r="K211" s="21"/>
      <c r="L211" s="21"/>
      <c r="M211" s="21"/>
      <c r="N211" s="26"/>
      <c r="O211" s="21"/>
      <c r="P211" s="23">
        <f t="shared" si="10"/>
        <v>0</v>
      </c>
      <c r="Q211" s="21"/>
      <c r="R211" s="22"/>
      <c r="S211" s="23" t="str">
        <f t="shared" si="11"/>
        <v>-</v>
      </c>
      <c r="T211" s="21"/>
      <c r="U211" s="22"/>
      <c r="V211" s="18"/>
      <c r="W211" s="21"/>
      <c r="X211" s="23"/>
      <c r="Y211" s="21"/>
      <c r="Z211" s="23"/>
      <c r="AA211" s="24"/>
    </row>
    <row r="212" spans="1:27" x14ac:dyDescent="0.25">
      <c r="A212" s="16">
        <v>210</v>
      </c>
      <c r="B212" s="17"/>
      <c r="C212" s="17"/>
      <c r="D212" s="17"/>
      <c r="E212" s="18"/>
      <c r="F212" s="18"/>
      <c r="G212" s="18"/>
      <c r="H212" s="19"/>
      <c r="I212" s="20">
        <f t="shared" si="9"/>
        <v>10</v>
      </c>
      <c r="J212" s="21"/>
      <c r="K212" s="21"/>
      <c r="L212" s="21"/>
      <c r="M212" s="21"/>
      <c r="N212" s="26"/>
      <c r="O212" s="21"/>
      <c r="P212" s="23">
        <f t="shared" si="10"/>
        <v>0</v>
      </c>
      <c r="Q212" s="21"/>
      <c r="R212" s="22"/>
      <c r="S212" s="23" t="str">
        <f t="shared" si="11"/>
        <v>-</v>
      </c>
      <c r="T212" s="21"/>
      <c r="U212" s="22"/>
      <c r="V212" s="18"/>
      <c r="W212" s="21"/>
      <c r="X212" s="23"/>
      <c r="Y212" s="21"/>
      <c r="Z212" s="23"/>
      <c r="AA212" s="24"/>
    </row>
    <row r="213" spans="1:27" x14ac:dyDescent="0.25">
      <c r="A213" s="16">
        <v>211</v>
      </c>
      <c r="B213" s="17"/>
      <c r="C213" s="17"/>
      <c r="D213" s="17"/>
      <c r="E213" s="18"/>
      <c r="F213" s="18"/>
      <c r="G213" s="18"/>
      <c r="H213" s="19"/>
      <c r="I213" s="20">
        <f t="shared" si="9"/>
        <v>10</v>
      </c>
      <c r="J213" s="21"/>
      <c r="K213" s="21"/>
      <c r="L213" s="21"/>
      <c r="M213" s="21"/>
      <c r="N213" s="26"/>
      <c r="O213" s="21"/>
      <c r="P213" s="23">
        <f t="shared" si="10"/>
        <v>0</v>
      </c>
      <c r="Q213" s="21"/>
      <c r="R213" s="22"/>
      <c r="S213" s="23" t="str">
        <f t="shared" si="11"/>
        <v>-</v>
      </c>
      <c r="T213" s="21"/>
      <c r="U213" s="22"/>
      <c r="V213" s="18"/>
      <c r="W213" s="21"/>
      <c r="X213" s="23"/>
      <c r="Y213" s="21"/>
      <c r="Z213" s="23"/>
      <c r="AA213" s="24"/>
    </row>
    <row r="214" spans="1:27" x14ac:dyDescent="0.25">
      <c r="A214" s="16">
        <v>212</v>
      </c>
      <c r="B214" s="17"/>
      <c r="C214" s="17"/>
      <c r="D214" s="17"/>
      <c r="E214" s="18"/>
      <c r="F214" s="18"/>
      <c r="G214" s="18"/>
      <c r="H214" s="19"/>
      <c r="I214" s="20">
        <f t="shared" si="9"/>
        <v>10</v>
      </c>
      <c r="J214" s="21"/>
      <c r="K214" s="21"/>
      <c r="L214" s="21"/>
      <c r="M214" s="21"/>
      <c r="N214" s="26"/>
      <c r="O214" s="21"/>
      <c r="P214" s="23">
        <f t="shared" si="10"/>
        <v>0</v>
      </c>
      <c r="Q214" s="21"/>
      <c r="R214" s="22"/>
      <c r="S214" s="23" t="str">
        <f t="shared" si="11"/>
        <v>-</v>
      </c>
      <c r="T214" s="21"/>
      <c r="U214" s="22"/>
      <c r="V214" s="18"/>
      <c r="W214" s="21"/>
      <c r="X214" s="23"/>
      <c r="Y214" s="21"/>
      <c r="Z214" s="23"/>
      <c r="AA214" s="24"/>
    </row>
    <row r="215" spans="1:27" x14ac:dyDescent="0.25">
      <c r="A215" s="16">
        <v>213</v>
      </c>
      <c r="B215" s="17"/>
      <c r="C215" s="17"/>
      <c r="D215" s="17"/>
      <c r="E215" s="18"/>
      <c r="F215" s="18"/>
      <c r="G215" s="18"/>
      <c r="H215" s="19"/>
      <c r="I215" s="20">
        <f t="shared" si="9"/>
        <v>10</v>
      </c>
      <c r="J215" s="21"/>
      <c r="K215" s="21"/>
      <c r="L215" s="21"/>
      <c r="M215" s="21"/>
      <c r="N215" s="26"/>
      <c r="O215" s="21"/>
      <c r="P215" s="23">
        <f t="shared" si="10"/>
        <v>0</v>
      </c>
      <c r="Q215" s="21"/>
      <c r="R215" s="22"/>
      <c r="S215" s="23" t="str">
        <f t="shared" si="11"/>
        <v>-</v>
      </c>
      <c r="T215" s="21"/>
      <c r="U215" s="22"/>
      <c r="V215" s="18"/>
      <c r="W215" s="21"/>
      <c r="X215" s="23"/>
      <c r="Y215" s="21"/>
      <c r="Z215" s="23"/>
      <c r="AA215" s="24"/>
    </row>
    <row r="216" spans="1:27" x14ac:dyDescent="0.25">
      <c r="A216" s="16">
        <v>214</v>
      </c>
      <c r="B216" s="17"/>
      <c r="C216" s="17"/>
      <c r="D216" s="17"/>
      <c r="E216" s="18"/>
      <c r="F216" s="18"/>
      <c r="G216" s="18"/>
      <c r="H216" s="19"/>
      <c r="I216" s="20">
        <f t="shared" si="9"/>
        <v>10</v>
      </c>
      <c r="J216" s="21"/>
      <c r="K216" s="21"/>
      <c r="L216" s="21"/>
      <c r="M216" s="21"/>
      <c r="N216" s="26"/>
      <c r="O216" s="21"/>
      <c r="P216" s="23">
        <f t="shared" si="10"/>
        <v>0</v>
      </c>
      <c r="Q216" s="21"/>
      <c r="R216" s="22"/>
      <c r="S216" s="23" t="str">
        <f t="shared" si="11"/>
        <v>-</v>
      </c>
      <c r="T216" s="21"/>
      <c r="U216" s="22"/>
      <c r="V216" s="18"/>
      <c r="W216" s="21"/>
      <c r="X216" s="23"/>
      <c r="Y216" s="21"/>
      <c r="Z216" s="23"/>
      <c r="AA216" s="24"/>
    </row>
    <row r="217" spans="1:27" x14ac:dyDescent="0.25">
      <c r="A217" s="16">
        <v>215</v>
      </c>
      <c r="B217" s="17"/>
      <c r="C217" s="17"/>
      <c r="D217" s="17"/>
      <c r="E217" s="18"/>
      <c r="F217" s="18"/>
      <c r="G217" s="18"/>
      <c r="H217" s="19"/>
      <c r="I217" s="20">
        <f t="shared" si="9"/>
        <v>10</v>
      </c>
      <c r="J217" s="21"/>
      <c r="K217" s="21"/>
      <c r="L217" s="21"/>
      <c r="M217" s="21"/>
      <c r="N217" s="26"/>
      <c r="O217" s="21"/>
      <c r="P217" s="23">
        <f t="shared" si="10"/>
        <v>0</v>
      </c>
      <c r="Q217" s="21"/>
      <c r="R217" s="22"/>
      <c r="S217" s="23" t="str">
        <f t="shared" si="11"/>
        <v>-</v>
      </c>
      <c r="T217" s="21"/>
      <c r="U217" s="22"/>
      <c r="V217" s="18"/>
      <c r="W217" s="21"/>
      <c r="X217" s="23"/>
      <c r="Y217" s="21"/>
      <c r="Z217" s="23"/>
      <c r="AA217" s="24"/>
    </row>
    <row r="218" spans="1:27" x14ac:dyDescent="0.25">
      <c r="A218" s="16">
        <v>216</v>
      </c>
      <c r="B218" s="17"/>
      <c r="C218" s="17"/>
      <c r="D218" s="17"/>
      <c r="E218" s="18"/>
      <c r="F218" s="18"/>
      <c r="G218" s="18"/>
      <c r="H218" s="19"/>
      <c r="I218" s="20">
        <f t="shared" si="9"/>
        <v>10</v>
      </c>
      <c r="J218" s="21"/>
      <c r="K218" s="21"/>
      <c r="L218" s="21"/>
      <c r="M218" s="21"/>
      <c r="N218" s="26"/>
      <c r="O218" s="21"/>
      <c r="P218" s="23">
        <f t="shared" si="10"/>
        <v>0</v>
      </c>
      <c r="Q218" s="21"/>
      <c r="R218" s="22"/>
      <c r="S218" s="23" t="str">
        <f t="shared" si="11"/>
        <v>-</v>
      </c>
      <c r="T218" s="21"/>
      <c r="U218" s="22"/>
      <c r="V218" s="18"/>
      <c r="W218" s="21"/>
      <c r="X218" s="23"/>
      <c r="Y218" s="21"/>
      <c r="Z218" s="23"/>
      <c r="AA218" s="24"/>
    </row>
    <row r="219" spans="1:27" x14ac:dyDescent="0.25">
      <c r="A219" s="16">
        <v>217</v>
      </c>
      <c r="B219" s="17"/>
      <c r="C219" s="17"/>
      <c r="D219" s="17"/>
      <c r="E219" s="18"/>
      <c r="F219" s="18"/>
      <c r="G219" s="18"/>
      <c r="H219" s="19"/>
      <c r="I219" s="20">
        <f t="shared" si="9"/>
        <v>10</v>
      </c>
      <c r="J219" s="21"/>
      <c r="K219" s="21"/>
      <c r="L219" s="21"/>
      <c r="M219" s="21"/>
      <c r="N219" s="26"/>
      <c r="O219" s="21"/>
      <c r="P219" s="23">
        <f t="shared" si="10"/>
        <v>0</v>
      </c>
      <c r="Q219" s="21"/>
      <c r="R219" s="22"/>
      <c r="S219" s="23" t="str">
        <f t="shared" si="11"/>
        <v>-</v>
      </c>
      <c r="T219" s="21"/>
      <c r="U219" s="22"/>
      <c r="V219" s="18"/>
      <c r="W219" s="21"/>
      <c r="X219" s="23"/>
      <c r="Y219" s="21"/>
      <c r="Z219" s="23"/>
      <c r="AA219" s="24"/>
    </row>
    <row r="220" spans="1:27" x14ac:dyDescent="0.25">
      <c r="A220" s="16">
        <v>218</v>
      </c>
      <c r="B220" s="17"/>
      <c r="C220" s="17"/>
      <c r="D220" s="17"/>
      <c r="E220" s="18"/>
      <c r="F220" s="18"/>
      <c r="G220" s="18"/>
      <c r="H220" s="19"/>
      <c r="I220" s="20">
        <f t="shared" si="9"/>
        <v>10</v>
      </c>
      <c r="J220" s="21"/>
      <c r="K220" s="21"/>
      <c r="L220" s="21"/>
      <c r="M220" s="21"/>
      <c r="N220" s="26"/>
      <c r="O220" s="21"/>
      <c r="P220" s="23">
        <f t="shared" si="10"/>
        <v>0</v>
      </c>
      <c r="Q220" s="21"/>
      <c r="R220" s="22"/>
      <c r="S220" s="23" t="str">
        <f t="shared" si="11"/>
        <v>-</v>
      </c>
      <c r="T220" s="21"/>
      <c r="U220" s="22"/>
      <c r="V220" s="18"/>
      <c r="W220" s="21"/>
      <c r="X220" s="23"/>
      <c r="Y220" s="21"/>
      <c r="Z220" s="23"/>
      <c r="AA220" s="24"/>
    </row>
    <row r="221" spans="1:27" x14ac:dyDescent="0.25">
      <c r="A221" s="16">
        <v>219</v>
      </c>
      <c r="B221" s="17"/>
      <c r="C221" s="17"/>
      <c r="D221" s="17"/>
      <c r="E221" s="18"/>
      <c r="F221" s="18"/>
      <c r="G221" s="18"/>
      <c r="H221" s="19"/>
      <c r="I221" s="20">
        <f t="shared" si="9"/>
        <v>10</v>
      </c>
      <c r="J221" s="21"/>
      <c r="K221" s="21"/>
      <c r="L221" s="21"/>
      <c r="M221" s="21"/>
      <c r="N221" s="26"/>
      <c r="O221" s="21"/>
      <c r="P221" s="23">
        <f t="shared" si="10"/>
        <v>0</v>
      </c>
      <c r="Q221" s="21"/>
      <c r="R221" s="22"/>
      <c r="S221" s="23" t="str">
        <f t="shared" si="11"/>
        <v>-</v>
      </c>
      <c r="T221" s="21"/>
      <c r="U221" s="22"/>
      <c r="V221" s="18"/>
      <c r="W221" s="21"/>
      <c r="X221" s="23"/>
      <c r="Y221" s="21"/>
      <c r="Z221" s="23"/>
      <c r="AA221" s="24"/>
    </row>
    <row r="222" spans="1:27" x14ac:dyDescent="0.25">
      <c r="A222" s="16">
        <v>220</v>
      </c>
      <c r="B222" s="17"/>
      <c r="C222" s="17"/>
      <c r="D222" s="17"/>
      <c r="E222" s="18"/>
      <c r="F222" s="18"/>
      <c r="G222" s="18"/>
      <c r="H222" s="19"/>
      <c r="I222" s="20">
        <f t="shared" si="9"/>
        <v>10</v>
      </c>
      <c r="J222" s="21"/>
      <c r="K222" s="21"/>
      <c r="L222" s="21"/>
      <c r="M222" s="21"/>
      <c r="N222" s="26"/>
      <c r="O222" s="21"/>
      <c r="P222" s="23">
        <f t="shared" si="10"/>
        <v>0</v>
      </c>
      <c r="Q222" s="21"/>
      <c r="R222" s="22"/>
      <c r="S222" s="23" t="str">
        <f t="shared" si="11"/>
        <v>-</v>
      </c>
      <c r="T222" s="21"/>
      <c r="U222" s="22"/>
      <c r="V222" s="18"/>
      <c r="W222" s="21"/>
      <c r="X222" s="23"/>
      <c r="Y222" s="21"/>
      <c r="Z222" s="23"/>
      <c r="AA222" s="24"/>
    </row>
    <row r="223" spans="1:27" x14ac:dyDescent="0.25">
      <c r="A223" s="16">
        <v>221</v>
      </c>
      <c r="B223" s="17"/>
      <c r="C223" s="17"/>
      <c r="D223" s="17"/>
      <c r="E223" s="18"/>
      <c r="F223" s="18"/>
      <c r="G223" s="18"/>
      <c r="H223" s="19"/>
      <c r="I223" s="20">
        <f t="shared" si="9"/>
        <v>10</v>
      </c>
      <c r="J223" s="21"/>
      <c r="K223" s="21"/>
      <c r="L223" s="21"/>
      <c r="M223" s="21"/>
      <c r="N223" s="26"/>
      <c r="O223" s="21"/>
      <c r="P223" s="23">
        <f t="shared" si="10"/>
        <v>0</v>
      </c>
      <c r="Q223" s="21"/>
      <c r="R223" s="22"/>
      <c r="S223" s="23" t="str">
        <f t="shared" si="11"/>
        <v>-</v>
      </c>
      <c r="T223" s="21"/>
      <c r="U223" s="22"/>
      <c r="V223" s="18"/>
      <c r="W223" s="21"/>
      <c r="X223" s="23"/>
      <c r="Y223" s="21"/>
      <c r="Z223" s="23"/>
      <c r="AA223" s="24"/>
    </row>
    <row r="224" spans="1:27" x14ac:dyDescent="0.25">
      <c r="A224" s="16">
        <v>222</v>
      </c>
      <c r="B224" s="17"/>
      <c r="C224" s="17"/>
      <c r="D224" s="17"/>
      <c r="E224" s="18"/>
      <c r="F224" s="18"/>
      <c r="G224" s="18"/>
      <c r="H224" s="19"/>
      <c r="I224" s="20">
        <f t="shared" si="9"/>
        <v>10</v>
      </c>
      <c r="J224" s="21"/>
      <c r="K224" s="21"/>
      <c r="L224" s="21"/>
      <c r="M224" s="21"/>
      <c r="N224" s="26"/>
      <c r="O224" s="21"/>
      <c r="P224" s="23">
        <f t="shared" si="10"/>
        <v>0</v>
      </c>
      <c r="Q224" s="21"/>
      <c r="R224" s="22"/>
      <c r="S224" s="23" t="str">
        <f t="shared" si="11"/>
        <v>-</v>
      </c>
      <c r="T224" s="21"/>
      <c r="U224" s="22"/>
      <c r="V224" s="18"/>
      <c r="W224" s="21"/>
      <c r="X224" s="23"/>
      <c r="Y224" s="21"/>
      <c r="Z224" s="23"/>
      <c r="AA224" s="24"/>
    </row>
    <row r="225" spans="1:27" x14ac:dyDescent="0.25">
      <c r="A225" s="16">
        <v>223</v>
      </c>
      <c r="B225" s="17"/>
      <c r="C225" s="17"/>
      <c r="D225" s="17"/>
      <c r="E225" s="18"/>
      <c r="F225" s="18"/>
      <c r="G225" s="18"/>
      <c r="H225" s="19"/>
      <c r="I225" s="20">
        <f t="shared" si="9"/>
        <v>10</v>
      </c>
      <c r="J225" s="21"/>
      <c r="K225" s="21"/>
      <c r="L225" s="21"/>
      <c r="M225" s="21"/>
      <c r="N225" s="26"/>
      <c r="O225" s="21"/>
      <c r="P225" s="23">
        <f t="shared" si="10"/>
        <v>0</v>
      </c>
      <c r="Q225" s="21"/>
      <c r="R225" s="22"/>
      <c r="S225" s="23" t="str">
        <f t="shared" si="11"/>
        <v>-</v>
      </c>
      <c r="T225" s="21"/>
      <c r="U225" s="22"/>
      <c r="V225" s="18"/>
      <c r="W225" s="21"/>
      <c r="X225" s="23"/>
      <c r="Y225" s="21"/>
      <c r="Z225" s="23"/>
      <c r="AA225" s="24"/>
    </row>
    <row r="226" spans="1:27" x14ac:dyDescent="0.25">
      <c r="A226" s="16">
        <v>224</v>
      </c>
      <c r="B226" s="17"/>
      <c r="C226" s="17"/>
      <c r="D226" s="17"/>
      <c r="E226" s="18"/>
      <c r="F226" s="18"/>
      <c r="G226" s="18"/>
      <c r="H226" s="19"/>
      <c r="I226" s="20">
        <f t="shared" si="9"/>
        <v>10</v>
      </c>
      <c r="J226" s="21"/>
      <c r="K226" s="21"/>
      <c r="L226" s="21"/>
      <c r="M226" s="21"/>
      <c r="N226" s="26"/>
      <c r="O226" s="21"/>
      <c r="P226" s="23">
        <f t="shared" si="10"/>
        <v>0</v>
      </c>
      <c r="Q226" s="21"/>
      <c r="R226" s="22"/>
      <c r="S226" s="23" t="str">
        <f t="shared" si="11"/>
        <v>-</v>
      </c>
      <c r="T226" s="21"/>
      <c r="U226" s="22"/>
      <c r="V226" s="18"/>
      <c r="W226" s="21"/>
      <c r="X226" s="23"/>
      <c r="Y226" s="21"/>
      <c r="Z226" s="23"/>
      <c r="AA226" s="24"/>
    </row>
    <row r="227" spans="1:27" x14ac:dyDescent="0.25">
      <c r="A227" s="16">
        <v>225</v>
      </c>
      <c r="B227" s="17"/>
      <c r="C227" s="17"/>
      <c r="D227" s="17"/>
      <c r="E227" s="18"/>
      <c r="F227" s="18"/>
      <c r="G227" s="18"/>
      <c r="H227" s="19"/>
      <c r="I227" s="20">
        <f t="shared" si="9"/>
        <v>10</v>
      </c>
      <c r="J227" s="21"/>
      <c r="K227" s="21"/>
      <c r="L227" s="21"/>
      <c r="M227" s="21"/>
      <c r="N227" s="26"/>
      <c r="O227" s="21"/>
      <c r="P227" s="23">
        <f t="shared" si="10"/>
        <v>0</v>
      </c>
      <c r="Q227" s="21"/>
      <c r="R227" s="22"/>
      <c r="S227" s="23" t="str">
        <f t="shared" si="11"/>
        <v>-</v>
      </c>
      <c r="T227" s="21"/>
      <c r="U227" s="22"/>
      <c r="V227" s="18"/>
      <c r="W227" s="21"/>
      <c r="X227" s="23"/>
      <c r="Y227" s="21"/>
      <c r="Z227" s="23"/>
      <c r="AA227" s="24"/>
    </row>
    <row r="228" spans="1:27" x14ac:dyDescent="0.25">
      <c r="A228" s="16">
        <v>226</v>
      </c>
      <c r="B228" s="17"/>
      <c r="C228" s="17"/>
      <c r="D228" s="17"/>
      <c r="E228" s="18"/>
      <c r="F228" s="18"/>
      <c r="G228" s="18"/>
      <c r="H228" s="19"/>
      <c r="I228" s="20">
        <f t="shared" si="9"/>
        <v>10</v>
      </c>
      <c r="J228" s="21"/>
      <c r="K228" s="21"/>
      <c r="L228" s="21"/>
      <c r="M228" s="21"/>
      <c r="N228" s="26"/>
      <c r="O228" s="21"/>
      <c r="P228" s="23">
        <f t="shared" si="10"/>
        <v>0</v>
      </c>
      <c r="Q228" s="21"/>
      <c r="R228" s="22"/>
      <c r="S228" s="23" t="str">
        <f t="shared" si="11"/>
        <v>-</v>
      </c>
      <c r="T228" s="21"/>
      <c r="U228" s="22"/>
      <c r="V228" s="18"/>
      <c r="W228" s="21"/>
      <c r="X228" s="23"/>
      <c r="Y228" s="21"/>
      <c r="Z228" s="23"/>
      <c r="AA228" s="24"/>
    </row>
    <row r="229" spans="1:27" x14ac:dyDescent="0.25">
      <c r="A229" s="16">
        <v>227</v>
      </c>
      <c r="B229" s="17"/>
      <c r="C229" s="17"/>
      <c r="D229" s="17"/>
      <c r="E229" s="18"/>
      <c r="F229" s="18"/>
      <c r="G229" s="18"/>
      <c r="H229" s="19"/>
      <c r="I229" s="20">
        <f t="shared" si="9"/>
        <v>10</v>
      </c>
      <c r="J229" s="21"/>
      <c r="K229" s="21"/>
      <c r="L229" s="21"/>
      <c r="M229" s="21"/>
      <c r="N229" s="26"/>
      <c r="O229" s="21"/>
      <c r="P229" s="23">
        <f t="shared" si="10"/>
        <v>0</v>
      </c>
      <c r="Q229" s="21"/>
      <c r="R229" s="22"/>
      <c r="S229" s="23" t="str">
        <f t="shared" si="11"/>
        <v>-</v>
      </c>
      <c r="T229" s="21"/>
      <c r="U229" s="22"/>
      <c r="V229" s="18"/>
      <c r="W229" s="21"/>
      <c r="X229" s="23"/>
      <c r="Y229" s="21"/>
      <c r="Z229" s="23"/>
      <c r="AA229" s="24"/>
    </row>
    <row r="230" spans="1:27" x14ac:dyDescent="0.25">
      <c r="A230" s="16">
        <v>228</v>
      </c>
      <c r="B230" s="17"/>
      <c r="C230" s="17"/>
      <c r="D230" s="17"/>
      <c r="E230" s="18"/>
      <c r="F230" s="18"/>
      <c r="G230" s="18"/>
      <c r="H230" s="19"/>
      <c r="I230" s="20">
        <f t="shared" si="9"/>
        <v>10</v>
      </c>
      <c r="J230" s="21"/>
      <c r="K230" s="21"/>
      <c r="L230" s="21"/>
      <c r="M230" s="21"/>
      <c r="N230" s="26"/>
      <c r="O230" s="21"/>
      <c r="P230" s="23">
        <f t="shared" si="10"/>
        <v>0</v>
      </c>
      <c r="Q230" s="21"/>
      <c r="R230" s="22"/>
      <c r="S230" s="23" t="str">
        <f t="shared" si="11"/>
        <v>-</v>
      </c>
      <c r="T230" s="21"/>
      <c r="U230" s="22"/>
      <c r="V230" s="18"/>
      <c r="W230" s="21"/>
      <c r="X230" s="23"/>
      <c r="Y230" s="21"/>
      <c r="Z230" s="23"/>
      <c r="AA230" s="24"/>
    </row>
    <row r="231" spans="1:27" x14ac:dyDescent="0.25">
      <c r="A231" s="16">
        <v>229</v>
      </c>
      <c r="B231" s="17"/>
      <c r="C231" s="17"/>
      <c r="D231" s="17"/>
      <c r="E231" s="18"/>
      <c r="F231" s="18"/>
      <c r="G231" s="18"/>
      <c r="H231" s="19"/>
      <c r="I231" s="20">
        <f t="shared" si="9"/>
        <v>10</v>
      </c>
      <c r="J231" s="21"/>
      <c r="K231" s="21"/>
      <c r="L231" s="21"/>
      <c r="M231" s="21"/>
      <c r="N231" s="26"/>
      <c r="O231" s="21"/>
      <c r="P231" s="23">
        <f t="shared" si="10"/>
        <v>0</v>
      </c>
      <c r="Q231" s="21"/>
      <c r="R231" s="22"/>
      <c r="S231" s="23" t="str">
        <f t="shared" si="11"/>
        <v>-</v>
      </c>
      <c r="T231" s="21"/>
      <c r="U231" s="22"/>
      <c r="V231" s="18"/>
      <c r="W231" s="21"/>
      <c r="X231" s="23"/>
      <c r="Y231" s="21"/>
      <c r="Z231" s="23"/>
      <c r="AA231" s="24"/>
    </row>
    <row r="232" spans="1:27" x14ac:dyDescent="0.25">
      <c r="A232" s="16">
        <v>230</v>
      </c>
      <c r="B232" s="17"/>
      <c r="C232" s="17"/>
      <c r="D232" s="17"/>
      <c r="E232" s="18"/>
      <c r="F232" s="18"/>
      <c r="G232" s="18"/>
      <c r="H232" s="19"/>
      <c r="I232" s="20">
        <f t="shared" si="9"/>
        <v>10</v>
      </c>
      <c r="J232" s="21"/>
      <c r="K232" s="21"/>
      <c r="L232" s="21"/>
      <c r="M232" s="21"/>
      <c r="N232" s="26"/>
      <c r="O232" s="18"/>
      <c r="P232" s="23">
        <f t="shared" si="10"/>
        <v>0</v>
      </c>
      <c r="Q232" s="21"/>
      <c r="R232" s="22"/>
      <c r="S232" s="23" t="str">
        <f t="shared" si="11"/>
        <v>-</v>
      </c>
      <c r="T232" s="21"/>
      <c r="U232" s="22"/>
      <c r="V232" s="18"/>
      <c r="W232" s="21"/>
      <c r="X232" s="23"/>
      <c r="Y232" s="21"/>
      <c r="Z232" s="23"/>
      <c r="AA232" s="24"/>
    </row>
    <row r="233" spans="1:27" x14ac:dyDescent="0.25">
      <c r="A233" s="16">
        <v>231</v>
      </c>
      <c r="B233" s="17"/>
      <c r="C233" s="17"/>
      <c r="D233" s="17"/>
      <c r="E233" s="18"/>
      <c r="F233" s="18"/>
      <c r="G233" s="18"/>
      <c r="H233" s="19"/>
      <c r="I233" s="20">
        <f t="shared" si="9"/>
        <v>10</v>
      </c>
      <c r="J233" s="21"/>
      <c r="K233" s="21"/>
      <c r="L233" s="21"/>
      <c r="M233" s="21"/>
      <c r="N233" s="26"/>
      <c r="O233" s="21"/>
      <c r="P233" s="23">
        <f t="shared" si="10"/>
        <v>0</v>
      </c>
      <c r="Q233" s="21"/>
      <c r="R233" s="22"/>
      <c r="S233" s="23" t="str">
        <f t="shared" si="11"/>
        <v>-</v>
      </c>
      <c r="T233" s="21"/>
      <c r="U233" s="22"/>
      <c r="V233" s="18"/>
      <c r="W233" s="21"/>
      <c r="X233" s="23"/>
      <c r="Y233" s="21"/>
      <c r="Z233" s="23"/>
      <c r="AA233" s="24"/>
    </row>
    <row r="234" spans="1:27" x14ac:dyDescent="0.25">
      <c r="A234" s="16">
        <v>232</v>
      </c>
      <c r="B234" s="17"/>
      <c r="C234" s="17"/>
      <c r="D234" s="17"/>
      <c r="E234" s="18"/>
      <c r="F234" s="18"/>
      <c r="G234" s="18"/>
      <c r="H234" s="19"/>
      <c r="I234" s="20">
        <f t="shared" si="9"/>
        <v>10</v>
      </c>
      <c r="J234" s="21"/>
      <c r="K234" s="21"/>
      <c r="L234" s="21"/>
      <c r="M234" s="21"/>
      <c r="N234" s="26"/>
      <c r="O234" s="21"/>
      <c r="P234" s="23">
        <f t="shared" si="10"/>
        <v>0</v>
      </c>
      <c r="Q234" s="21"/>
      <c r="R234" s="22"/>
      <c r="S234" s="23" t="str">
        <f t="shared" si="11"/>
        <v>-</v>
      </c>
      <c r="T234" s="21"/>
      <c r="U234" s="22"/>
      <c r="V234" s="18"/>
      <c r="W234" s="21"/>
      <c r="X234" s="23"/>
      <c r="Y234" s="21"/>
      <c r="Z234" s="23"/>
      <c r="AA234" s="24"/>
    </row>
    <row r="235" spans="1:27" x14ac:dyDescent="0.25">
      <c r="A235" s="16">
        <v>233</v>
      </c>
      <c r="B235" s="17"/>
      <c r="C235" s="17"/>
      <c r="D235" s="17"/>
      <c r="E235" s="18"/>
      <c r="F235" s="18"/>
      <c r="G235" s="18"/>
      <c r="H235" s="19"/>
      <c r="I235" s="20">
        <f t="shared" si="9"/>
        <v>10</v>
      </c>
      <c r="J235" s="21"/>
      <c r="K235" s="21"/>
      <c r="L235" s="21"/>
      <c r="M235" s="21"/>
      <c r="N235" s="26"/>
      <c r="O235" s="21"/>
      <c r="P235" s="23">
        <f t="shared" si="10"/>
        <v>0</v>
      </c>
      <c r="Q235" s="21"/>
      <c r="R235" s="22"/>
      <c r="S235" s="23" t="str">
        <f t="shared" si="11"/>
        <v>-</v>
      </c>
      <c r="T235" s="21"/>
      <c r="U235" s="22"/>
      <c r="V235" s="18"/>
      <c r="W235" s="21"/>
      <c r="X235" s="23"/>
      <c r="Y235" s="21"/>
      <c r="Z235" s="23"/>
      <c r="AA235" s="24"/>
    </row>
    <row r="236" spans="1:27" x14ac:dyDescent="0.25">
      <c r="A236" s="16">
        <v>234</v>
      </c>
      <c r="B236" s="17"/>
      <c r="C236" s="17"/>
      <c r="D236" s="17"/>
      <c r="E236" s="18"/>
      <c r="F236" s="18"/>
      <c r="G236" s="18"/>
      <c r="H236" s="19"/>
      <c r="I236" s="20">
        <f t="shared" si="9"/>
        <v>10</v>
      </c>
      <c r="J236" s="21"/>
      <c r="K236" s="21"/>
      <c r="L236" s="21"/>
      <c r="M236" s="21"/>
      <c r="N236" s="26"/>
      <c r="O236" s="21"/>
      <c r="P236" s="23">
        <f t="shared" si="10"/>
        <v>0</v>
      </c>
      <c r="Q236" s="21"/>
      <c r="R236" s="22"/>
      <c r="S236" s="23" t="str">
        <f t="shared" si="11"/>
        <v>-</v>
      </c>
      <c r="T236" s="21"/>
      <c r="U236" s="22"/>
      <c r="V236" s="18"/>
      <c r="W236" s="21"/>
      <c r="X236" s="23"/>
      <c r="Y236" s="21"/>
      <c r="Z236" s="23"/>
      <c r="AA236" s="24"/>
    </row>
    <row r="237" spans="1:27" x14ac:dyDescent="0.25">
      <c r="A237" s="16">
        <v>235</v>
      </c>
      <c r="B237" s="17"/>
      <c r="C237" s="17"/>
      <c r="D237" s="17"/>
      <c r="E237" s="18"/>
      <c r="F237" s="18"/>
      <c r="G237" s="18"/>
      <c r="H237" s="19"/>
      <c r="I237" s="20">
        <f t="shared" si="9"/>
        <v>10</v>
      </c>
      <c r="J237" s="21"/>
      <c r="K237" s="21"/>
      <c r="L237" s="21"/>
      <c r="M237" s="21"/>
      <c r="N237" s="26"/>
      <c r="O237" s="21"/>
      <c r="P237" s="23">
        <f t="shared" si="10"/>
        <v>0</v>
      </c>
      <c r="Q237" s="21"/>
      <c r="R237" s="22"/>
      <c r="S237" s="23" t="str">
        <f t="shared" si="11"/>
        <v>-</v>
      </c>
      <c r="T237" s="21"/>
      <c r="U237" s="22"/>
      <c r="V237" s="18"/>
      <c r="W237" s="21"/>
      <c r="X237" s="23"/>
      <c r="Y237" s="21"/>
      <c r="Z237" s="23"/>
      <c r="AA237" s="24"/>
    </row>
    <row r="238" spans="1:27" x14ac:dyDescent="0.25">
      <c r="A238" s="16">
        <v>236</v>
      </c>
      <c r="B238" s="17"/>
      <c r="C238" s="17"/>
      <c r="D238" s="17"/>
      <c r="E238" s="18"/>
      <c r="F238" s="18"/>
      <c r="G238" s="18"/>
      <c r="H238" s="19"/>
      <c r="I238" s="20">
        <f t="shared" si="9"/>
        <v>10</v>
      </c>
      <c r="J238" s="21"/>
      <c r="K238" s="21"/>
      <c r="L238" s="21"/>
      <c r="M238" s="21"/>
      <c r="N238" s="26"/>
      <c r="O238" s="21"/>
      <c r="P238" s="23">
        <f t="shared" si="10"/>
        <v>0</v>
      </c>
      <c r="Q238" s="21"/>
      <c r="R238" s="22"/>
      <c r="S238" s="23" t="str">
        <f t="shared" si="11"/>
        <v>-</v>
      </c>
      <c r="T238" s="21"/>
      <c r="U238" s="22"/>
      <c r="V238" s="18"/>
      <c r="W238" s="21"/>
      <c r="X238" s="23"/>
      <c r="Y238" s="21"/>
      <c r="Z238" s="23"/>
      <c r="AA238" s="24"/>
    </row>
    <row r="239" spans="1:27" x14ac:dyDescent="0.25">
      <c r="A239" s="16">
        <v>237</v>
      </c>
      <c r="B239" s="17"/>
      <c r="C239" s="17"/>
      <c r="D239" s="17"/>
      <c r="E239" s="18"/>
      <c r="F239" s="18"/>
      <c r="G239" s="18"/>
      <c r="H239" s="19"/>
      <c r="I239" s="20">
        <f t="shared" si="9"/>
        <v>10</v>
      </c>
      <c r="J239" s="21"/>
      <c r="K239" s="21"/>
      <c r="L239" s="21"/>
      <c r="M239" s="21"/>
      <c r="N239" s="26"/>
      <c r="O239" s="21"/>
      <c r="P239" s="23">
        <f t="shared" si="10"/>
        <v>0</v>
      </c>
      <c r="Q239" s="21"/>
      <c r="R239" s="22"/>
      <c r="S239" s="23" t="str">
        <f t="shared" si="11"/>
        <v>-</v>
      </c>
      <c r="T239" s="21"/>
      <c r="U239" s="22"/>
      <c r="V239" s="18"/>
      <c r="W239" s="21"/>
      <c r="X239" s="23"/>
      <c r="Y239" s="21"/>
      <c r="Z239" s="23"/>
      <c r="AA239" s="24"/>
    </row>
    <row r="240" spans="1:27" x14ac:dyDescent="0.25">
      <c r="A240" s="16">
        <v>238</v>
      </c>
      <c r="B240" s="17"/>
      <c r="C240" s="17"/>
      <c r="D240" s="17"/>
      <c r="E240" s="18"/>
      <c r="F240" s="18"/>
      <c r="G240" s="18"/>
      <c r="H240" s="19"/>
      <c r="I240" s="20">
        <f t="shared" si="9"/>
        <v>10</v>
      </c>
      <c r="J240" s="21"/>
      <c r="K240" s="21"/>
      <c r="L240" s="21"/>
      <c r="M240" s="21"/>
      <c r="N240" s="26"/>
      <c r="O240" s="21"/>
      <c r="P240" s="23">
        <f t="shared" si="10"/>
        <v>0</v>
      </c>
      <c r="Q240" s="21"/>
      <c r="R240" s="22"/>
      <c r="S240" s="23" t="str">
        <f t="shared" si="11"/>
        <v>-</v>
      </c>
      <c r="T240" s="21"/>
      <c r="U240" s="22"/>
      <c r="V240" s="18"/>
      <c r="W240" s="21"/>
      <c r="X240" s="23"/>
      <c r="Y240" s="21"/>
      <c r="Z240" s="23"/>
      <c r="AA240" s="24"/>
    </row>
    <row r="241" spans="1:27" x14ac:dyDescent="0.25">
      <c r="A241" s="16">
        <v>239</v>
      </c>
      <c r="B241" s="17"/>
      <c r="C241" s="17"/>
      <c r="D241" s="17"/>
      <c r="E241" s="18"/>
      <c r="F241" s="18"/>
      <c r="G241" s="18"/>
      <c r="H241" s="19"/>
      <c r="I241" s="20">
        <f t="shared" si="9"/>
        <v>10</v>
      </c>
      <c r="J241" s="21"/>
      <c r="K241" s="21"/>
      <c r="L241" s="21"/>
      <c r="M241" s="21"/>
      <c r="N241" s="26"/>
      <c r="O241" s="21"/>
      <c r="P241" s="23">
        <f t="shared" si="10"/>
        <v>0</v>
      </c>
      <c r="Q241" s="21"/>
      <c r="R241" s="22"/>
      <c r="S241" s="23" t="str">
        <f t="shared" si="11"/>
        <v>-</v>
      </c>
      <c r="T241" s="21"/>
      <c r="U241" s="22"/>
      <c r="V241" s="18"/>
      <c r="W241" s="21"/>
      <c r="X241" s="23"/>
      <c r="Y241" s="21"/>
      <c r="Z241" s="23"/>
      <c r="AA241" s="24"/>
    </row>
    <row r="242" spans="1:27" x14ac:dyDescent="0.25">
      <c r="A242" s="16">
        <v>240</v>
      </c>
      <c r="B242" s="17"/>
      <c r="C242" s="17"/>
      <c r="D242" s="17"/>
      <c r="E242" s="18"/>
      <c r="F242" s="18"/>
      <c r="G242" s="18"/>
      <c r="H242" s="19"/>
      <c r="I242" s="20">
        <f t="shared" si="9"/>
        <v>10</v>
      </c>
      <c r="J242" s="21"/>
      <c r="K242" s="21"/>
      <c r="L242" s="21"/>
      <c r="M242" s="21"/>
      <c r="N242" s="26"/>
      <c r="O242" s="21"/>
      <c r="P242" s="23">
        <f t="shared" si="10"/>
        <v>0</v>
      </c>
      <c r="Q242" s="21"/>
      <c r="R242" s="22"/>
      <c r="S242" s="23" t="str">
        <f t="shared" si="11"/>
        <v>-</v>
      </c>
      <c r="T242" s="21"/>
      <c r="U242" s="22"/>
      <c r="V242" s="18"/>
      <c r="W242" s="21"/>
      <c r="X242" s="23"/>
      <c r="Y242" s="21"/>
      <c r="Z242" s="23"/>
      <c r="AA242" s="24"/>
    </row>
    <row r="243" spans="1:27" x14ac:dyDescent="0.25">
      <c r="A243" s="16">
        <v>241</v>
      </c>
      <c r="B243" s="17"/>
      <c r="C243" s="17"/>
      <c r="D243" s="17"/>
      <c r="E243" s="18"/>
      <c r="F243" s="18"/>
      <c r="G243" s="18"/>
      <c r="H243" s="19"/>
      <c r="I243" s="20">
        <f t="shared" si="9"/>
        <v>10</v>
      </c>
      <c r="J243" s="21"/>
      <c r="K243" s="21"/>
      <c r="L243" s="21"/>
      <c r="M243" s="21"/>
      <c r="N243" s="26"/>
      <c r="O243" s="21"/>
      <c r="P243" s="23">
        <f t="shared" si="10"/>
        <v>0</v>
      </c>
      <c r="Q243" s="21"/>
      <c r="R243" s="22"/>
      <c r="S243" s="23" t="str">
        <f t="shared" si="11"/>
        <v>-</v>
      </c>
      <c r="T243" s="21"/>
      <c r="U243" s="22"/>
      <c r="V243" s="18"/>
      <c r="W243" s="21"/>
      <c r="X243" s="23"/>
      <c r="Y243" s="21"/>
      <c r="Z243" s="23"/>
      <c r="AA243" s="24"/>
    </row>
    <row r="244" spans="1:27" x14ac:dyDescent="0.25">
      <c r="A244" s="16">
        <v>242</v>
      </c>
      <c r="B244" s="17"/>
      <c r="C244" s="17"/>
      <c r="D244" s="17"/>
      <c r="E244" s="18"/>
      <c r="F244" s="18"/>
      <c r="G244" s="18"/>
      <c r="H244" s="19"/>
      <c r="I244" s="20">
        <f t="shared" si="9"/>
        <v>10</v>
      </c>
      <c r="J244" s="21"/>
      <c r="K244" s="21"/>
      <c r="L244" s="21"/>
      <c r="M244" s="21"/>
      <c r="N244" s="26"/>
      <c r="O244" s="21"/>
      <c r="P244" s="23">
        <f t="shared" si="10"/>
        <v>0</v>
      </c>
      <c r="Q244" s="21"/>
      <c r="R244" s="22"/>
      <c r="S244" s="23" t="str">
        <f t="shared" si="11"/>
        <v>-</v>
      </c>
      <c r="T244" s="21"/>
      <c r="U244" s="22"/>
      <c r="V244" s="18"/>
      <c r="W244" s="21"/>
      <c r="X244" s="23"/>
      <c r="Y244" s="21"/>
      <c r="Z244" s="23"/>
      <c r="AA244" s="24"/>
    </row>
    <row r="245" spans="1:27" x14ac:dyDescent="0.25">
      <c r="A245" s="16">
        <v>243</v>
      </c>
      <c r="B245" s="17"/>
      <c r="C245" s="17"/>
      <c r="D245" s="17"/>
      <c r="E245" s="18"/>
      <c r="F245" s="18"/>
      <c r="G245" s="18"/>
      <c r="H245" s="19"/>
      <c r="I245" s="20">
        <f t="shared" si="9"/>
        <v>10</v>
      </c>
      <c r="J245" s="21"/>
      <c r="K245" s="21"/>
      <c r="L245" s="21"/>
      <c r="M245" s="21"/>
      <c r="N245" s="26"/>
      <c r="O245" s="21"/>
      <c r="P245" s="23">
        <f t="shared" si="10"/>
        <v>0</v>
      </c>
      <c r="Q245" s="21"/>
      <c r="R245" s="22"/>
      <c r="S245" s="23" t="str">
        <f t="shared" si="11"/>
        <v>-</v>
      </c>
      <c r="T245" s="21"/>
      <c r="U245" s="22"/>
      <c r="V245" s="18"/>
      <c r="W245" s="21"/>
      <c r="X245" s="23"/>
      <c r="Y245" s="21"/>
      <c r="Z245" s="23"/>
      <c r="AA245" s="24"/>
    </row>
    <row r="246" spans="1:27" x14ac:dyDescent="0.25">
      <c r="A246" s="16">
        <v>244</v>
      </c>
      <c r="B246" s="17"/>
      <c r="C246" s="17"/>
      <c r="D246" s="17"/>
      <c r="E246" s="18"/>
      <c r="F246" s="18"/>
      <c r="G246" s="18"/>
      <c r="H246" s="19"/>
      <c r="I246" s="20">
        <f t="shared" si="9"/>
        <v>10</v>
      </c>
      <c r="J246" s="21"/>
      <c r="K246" s="21"/>
      <c r="L246" s="21"/>
      <c r="M246" s="21"/>
      <c r="N246" s="26"/>
      <c r="O246" s="21"/>
      <c r="P246" s="23">
        <f t="shared" si="10"/>
        <v>0</v>
      </c>
      <c r="Q246" s="21"/>
      <c r="R246" s="22"/>
      <c r="S246" s="23" t="str">
        <f t="shared" si="11"/>
        <v>-</v>
      </c>
      <c r="T246" s="21"/>
      <c r="U246" s="22"/>
      <c r="V246" s="18"/>
      <c r="W246" s="21"/>
      <c r="X246" s="23"/>
      <c r="Y246" s="21"/>
      <c r="Z246" s="23"/>
      <c r="AA246" s="24"/>
    </row>
    <row r="247" spans="1:27" x14ac:dyDescent="0.25">
      <c r="A247" s="16">
        <v>245</v>
      </c>
      <c r="B247" s="17"/>
      <c r="C247" s="17"/>
      <c r="D247" s="17"/>
      <c r="E247" s="18"/>
      <c r="F247" s="18"/>
      <c r="G247" s="18"/>
      <c r="H247" s="19"/>
      <c r="I247" s="20">
        <f t="shared" si="9"/>
        <v>10</v>
      </c>
      <c r="J247" s="21"/>
      <c r="K247" s="21"/>
      <c r="L247" s="21"/>
      <c r="M247" s="21"/>
      <c r="N247" s="26"/>
      <c r="O247" s="21"/>
      <c r="P247" s="23">
        <f t="shared" si="10"/>
        <v>0</v>
      </c>
      <c r="Q247" s="21"/>
      <c r="R247" s="22"/>
      <c r="S247" s="23" t="str">
        <f t="shared" si="11"/>
        <v>-</v>
      </c>
      <c r="T247" s="21"/>
      <c r="U247" s="22"/>
      <c r="V247" s="18"/>
      <c r="W247" s="21"/>
      <c r="X247" s="23"/>
      <c r="Y247" s="21"/>
      <c r="Z247" s="23"/>
      <c r="AA247" s="24"/>
    </row>
    <row r="248" spans="1:27" x14ac:dyDescent="0.25">
      <c r="A248" s="16">
        <v>246</v>
      </c>
      <c r="B248" s="17"/>
      <c r="C248" s="17"/>
      <c r="D248" s="17"/>
      <c r="E248" s="18"/>
      <c r="F248" s="18"/>
      <c r="G248" s="18"/>
      <c r="H248" s="19"/>
      <c r="I248" s="20">
        <f t="shared" si="9"/>
        <v>10</v>
      </c>
      <c r="J248" s="21"/>
      <c r="K248" s="21"/>
      <c r="L248" s="21"/>
      <c r="M248" s="21"/>
      <c r="N248" s="26"/>
      <c r="O248" s="21"/>
      <c r="P248" s="23">
        <f t="shared" si="10"/>
        <v>0</v>
      </c>
      <c r="Q248" s="21"/>
      <c r="R248" s="22"/>
      <c r="S248" s="23" t="str">
        <f t="shared" si="11"/>
        <v>-</v>
      </c>
      <c r="T248" s="21"/>
      <c r="U248" s="22"/>
      <c r="V248" s="18"/>
      <c r="W248" s="21"/>
      <c r="X248" s="23"/>
      <c r="Y248" s="21"/>
      <c r="Z248" s="23"/>
      <c r="AA248" s="24"/>
    </row>
    <row r="249" spans="1:27" x14ac:dyDescent="0.25">
      <c r="A249" s="16">
        <v>247</v>
      </c>
      <c r="B249" s="17"/>
      <c r="C249" s="17"/>
      <c r="D249" s="17"/>
      <c r="E249" s="18"/>
      <c r="F249" s="18"/>
      <c r="G249" s="18"/>
      <c r="H249" s="19"/>
      <c r="I249" s="20">
        <f t="shared" si="9"/>
        <v>10</v>
      </c>
      <c r="J249" s="21"/>
      <c r="K249" s="21"/>
      <c r="L249" s="21"/>
      <c r="M249" s="21"/>
      <c r="N249" s="26"/>
      <c r="O249" s="21"/>
      <c r="P249" s="23">
        <f t="shared" si="10"/>
        <v>0</v>
      </c>
      <c r="Q249" s="21"/>
      <c r="R249" s="22"/>
      <c r="S249" s="23" t="str">
        <f t="shared" si="11"/>
        <v>-</v>
      </c>
      <c r="T249" s="21"/>
      <c r="U249" s="22"/>
      <c r="V249" s="18"/>
      <c r="W249" s="21"/>
      <c r="X249" s="23"/>
      <c r="Y249" s="21"/>
      <c r="Z249" s="23"/>
      <c r="AA249" s="24"/>
    </row>
    <row r="250" spans="1:27" x14ac:dyDescent="0.25">
      <c r="A250" s="16">
        <v>248</v>
      </c>
      <c r="B250" s="17"/>
      <c r="C250" s="17"/>
      <c r="D250" s="17"/>
      <c r="E250" s="18"/>
      <c r="F250" s="18"/>
      <c r="G250" s="18"/>
      <c r="H250" s="19"/>
      <c r="I250" s="20">
        <f t="shared" si="9"/>
        <v>10</v>
      </c>
      <c r="J250" s="21"/>
      <c r="K250" s="21"/>
      <c r="L250" s="21"/>
      <c r="M250" s="21"/>
      <c r="N250" s="26"/>
      <c r="O250" s="21"/>
      <c r="P250" s="23">
        <f t="shared" si="10"/>
        <v>0</v>
      </c>
      <c r="Q250" s="21"/>
      <c r="R250" s="22"/>
      <c r="S250" s="23" t="str">
        <f t="shared" si="11"/>
        <v>-</v>
      </c>
      <c r="T250" s="21"/>
      <c r="U250" s="22"/>
      <c r="V250" s="18"/>
      <c r="W250" s="21"/>
      <c r="X250" s="23"/>
      <c r="Y250" s="21"/>
      <c r="Z250" s="23"/>
      <c r="AA250" s="24"/>
    </row>
    <row r="251" spans="1:27" x14ac:dyDescent="0.25">
      <c r="A251" s="16">
        <v>249</v>
      </c>
      <c r="B251" s="17"/>
      <c r="C251" s="17"/>
      <c r="D251" s="17"/>
      <c r="E251" s="18"/>
      <c r="F251" s="18"/>
      <c r="G251" s="18"/>
      <c r="H251" s="19"/>
      <c r="I251" s="20">
        <f t="shared" si="9"/>
        <v>10</v>
      </c>
      <c r="J251" s="21"/>
      <c r="K251" s="21"/>
      <c r="L251" s="21"/>
      <c r="M251" s="21"/>
      <c r="N251" s="26"/>
      <c r="O251" s="21"/>
      <c r="P251" s="23">
        <f t="shared" si="10"/>
        <v>0</v>
      </c>
      <c r="Q251" s="21"/>
      <c r="R251" s="22"/>
      <c r="S251" s="23" t="str">
        <f t="shared" si="11"/>
        <v>-</v>
      </c>
      <c r="T251" s="21"/>
      <c r="U251" s="22"/>
      <c r="V251" s="18"/>
      <c r="W251" s="21"/>
      <c r="X251" s="23"/>
      <c r="Y251" s="21"/>
      <c r="Z251" s="23"/>
      <c r="AA251" s="24"/>
    </row>
    <row r="252" spans="1:27" x14ac:dyDescent="0.25">
      <c r="A252" s="16">
        <v>250</v>
      </c>
      <c r="B252" s="17"/>
      <c r="C252" s="17"/>
      <c r="D252" s="17"/>
      <c r="E252" s="18"/>
      <c r="F252" s="18"/>
      <c r="G252" s="18"/>
      <c r="H252" s="19"/>
      <c r="I252" s="20">
        <f t="shared" si="9"/>
        <v>10</v>
      </c>
      <c r="J252" s="21"/>
      <c r="K252" s="21"/>
      <c r="L252" s="21"/>
      <c r="M252" s="21"/>
      <c r="N252" s="26"/>
      <c r="O252" s="21"/>
      <c r="P252" s="23">
        <f t="shared" si="10"/>
        <v>0</v>
      </c>
      <c r="Q252" s="21"/>
      <c r="R252" s="22"/>
      <c r="S252" s="23" t="str">
        <f t="shared" si="11"/>
        <v>-</v>
      </c>
      <c r="T252" s="21"/>
      <c r="U252" s="22"/>
      <c r="V252" s="18"/>
      <c r="W252" s="21"/>
      <c r="X252" s="23"/>
      <c r="Y252" s="21"/>
      <c r="Z252" s="23"/>
      <c r="AA252" s="24"/>
    </row>
    <row r="253" spans="1:27" x14ac:dyDescent="0.25">
      <c r="A253" s="16">
        <v>251</v>
      </c>
      <c r="B253" s="17"/>
      <c r="C253" s="17"/>
      <c r="D253" s="17"/>
      <c r="E253" s="18"/>
      <c r="F253" s="18"/>
      <c r="G253" s="18"/>
      <c r="H253" s="19"/>
      <c r="I253" s="20">
        <f t="shared" si="9"/>
        <v>10</v>
      </c>
      <c r="J253" s="21"/>
      <c r="K253" s="21"/>
      <c r="L253" s="21"/>
      <c r="M253" s="21"/>
      <c r="N253" s="26"/>
      <c r="O253" s="21"/>
      <c r="P253" s="23">
        <f t="shared" si="10"/>
        <v>0</v>
      </c>
      <c r="Q253" s="21"/>
      <c r="R253" s="22"/>
      <c r="S253" s="23" t="str">
        <f t="shared" si="11"/>
        <v>-</v>
      </c>
      <c r="T253" s="21"/>
      <c r="U253" s="22"/>
      <c r="V253" s="18"/>
      <c r="W253" s="21"/>
      <c r="X253" s="23"/>
      <c r="Y253" s="21"/>
      <c r="Z253" s="23"/>
      <c r="AA253" s="24"/>
    </row>
    <row r="254" spans="1:27" x14ac:dyDescent="0.25">
      <c r="A254" s="16">
        <v>252</v>
      </c>
      <c r="B254" s="17"/>
      <c r="C254" s="17"/>
      <c r="D254" s="17"/>
      <c r="E254" s="18"/>
      <c r="F254" s="18"/>
      <c r="G254" s="18"/>
      <c r="H254" s="19"/>
      <c r="I254" s="20">
        <f t="shared" si="9"/>
        <v>10</v>
      </c>
      <c r="J254" s="21"/>
      <c r="K254" s="21"/>
      <c r="L254" s="21"/>
      <c r="M254" s="21"/>
      <c r="N254" s="26"/>
      <c r="O254" s="21"/>
      <c r="P254" s="23">
        <f t="shared" si="10"/>
        <v>0</v>
      </c>
      <c r="Q254" s="21"/>
      <c r="R254" s="22"/>
      <c r="S254" s="23" t="str">
        <f t="shared" si="11"/>
        <v>-</v>
      </c>
      <c r="T254" s="21"/>
      <c r="U254" s="22"/>
      <c r="V254" s="18"/>
      <c r="W254" s="21"/>
      <c r="X254" s="23"/>
      <c r="Y254" s="21"/>
      <c r="Z254" s="23"/>
      <c r="AA254" s="24"/>
    </row>
    <row r="255" spans="1:27" x14ac:dyDescent="0.25">
      <c r="A255" s="16">
        <v>253</v>
      </c>
      <c r="B255" s="17"/>
      <c r="C255" s="17"/>
      <c r="D255" s="17"/>
      <c r="E255" s="18"/>
      <c r="F255" s="18"/>
      <c r="G255" s="18"/>
      <c r="H255" s="19"/>
      <c r="I255" s="20">
        <f t="shared" si="9"/>
        <v>10</v>
      </c>
      <c r="J255" s="21"/>
      <c r="K255" s="21"/>
      <c r="L255" s="21"/>
      <c r="M255" s="21"/>
      <c r="N255" s="26"/>
      <c r="O255" s="21"/>
      <c r="P255" s="23">
        <f t="shared" si="10"/>
        <v>0</v>
      </c>
      <c r="Q255" s="21"/>
      <c r="R255" s="22"/>
      <c r="S255" s="23" t="str">
        <f t="shared" si="11"/>
        <v>-</v>
      </c>
      <c r="T255" s="21"/>
      <c r="U255" s="22"/>
      <c r="V255" s="18"/>
      <c r="W255" s="21"/>
      <c r="X255" s="23"/>
      <c r="Y255" s="21"/>
      <c r="Z255" s="23"/>
      <c r="AA255" s="24"/>
    </row>
    <row r="256" spans="1:27" x14ac:dyDescent="0.25">
      <c r="A256" s="16">
        <v>254</v>
      </c>
      <c r="B256" s="17"/>
      <c r="C256" s="17"/>
      <c r="D256" s="17"/>
      <c r="E256" s="18"/>
      <c r="F256" s="18"/>
      <c r="G256" s="18"/>
      <c r="H256" s="19"/>
      <c r="I256" s="20">
        <f t="shared" si="9"/>
        <v>10</v>
      </c>
      <c r="J256" s="21"/>
      <c r="K256" s="21"/>
      <c r="L256" s="21"/>
      <c r="M256" s="21"/>
      <c r="N256" s="26"/>
      <c r="O256" s="21"/>
      <c r="P256" s="23">
        <f t="shared" si="10"/>
        <v>0</v>
      </c>
      <c r="Q256" s="21"/>
      <c r="R256" s="22"/>
      <c r="S256" s="23" t="str">
        <f t="shared" si="11"/>
        <v>-</v>
      </c>
      <c r="T256" s="21"/>
      <c r="U256" s="22"/>
      <c r="V256" s="18"/>
      <c r="W256" s="21"/>
      <c r="X256" s="23"/>
      <c r="Y256" s="21"/>
      <c r="Z256" s="23"/>
      <c r="AA256" s="24"/>
    </row>
    <row r="257" spans="1:27" x14ac:dyDescent="0.25">
      <c r="A257" s="16">
        <v>255</v>
      </c>
      <c r="B257" s="17"/>
      <c r="C257" s="17"/>
      <c r="D257" s="17"/>
      <c r="E257" s="18"/>
      <c r="F257" s="18"/>
      <c r="G257" s="18"/>
      <c r="H257" s="19"/>
      <c r="I257" s="20">
        <f t="shared" si="9"/>
        <v>10</v>
      </c>
      <c r="J257" s="21"/>
      <c r="K257" s="21"/>
      <c r="L257" s="21"/>
      <c r="M257" s="21"/>
      <c r="N257" s="26"/>
      <c r="O257" s="21"/>
      <c r="P257" s="23">
        <f t="shared" si="10"/>
        <v>0</v>
      </c>
      <c r="Q257" s="21"/>
      <c r="R257" s="22"/>
      <c r="S257" s="23" t="str">
        <f t="shared" si="11"/>
        <v>-</v>
      </c>
      <c r="T257" s="21"/>
      <c r="U257" s="22"/>
      <c r="V257" s="18"/>
      <c r="W257" s="21"/>
      <c r="X257" s="23"/>
      <c r="Y257" s="21"/>
      <c r="Z257" s="23"/>
      <c r="AA257" s="24"/>
    </row>
    <row r="258" spans="1:27" x14ac:dyDescent="0.25">
      <c r="A258" s="16">
        <v>256</v>
      </c>
      <c r="B258" s="17"/>
      <c r="C258" s="17"/>
      <c r="D258" s="17"/>
      <c r="E258" s="18"/>
      <c r="F258" s="18"/>
      <c r="G258" s="18"/>
      <c r="H258" s="19"/>
      <c r="I258" s="20">
        <f t="shared" si="9"/>
        <v>10</v>
      </c>
      <c r="J258" s="21"/>
      <c r="K258" s="21"/>
      <c r="L258" s="21"/>
      <c r="M258" s="21"/>
      <c r="N258" s="26"/>
      <c r="O258" s="21"/>
      <c r="P258" s="23">
        <f t="shared" si="10"/>
        <v>0</v>
      </c>
      <c r="Q258" s="21"/>
      <c r="R258" s="22"/>
      <c r="S258" s="23" t="str">
        <f t="shared" si="11"/>
        <v>-</v>
      </c>
      <c r="T258" s="21"/>
      <c r="U258" s="22"/>
      <c r="V258" s="18"/>
      <c r="W258" s="21"/>
      <c r="X258" s="23"/>
      <c r="Y258" s="21"/>
      <c r="Z258" s="23"/>
      <c r="AA258" s="24"/>
    </row>
    <row r="259" spans="1:27" x14ac:dyDescent="0.25">
      <c r="A259" s="16">
        <v>257</v>
      </c>
      <c r="B259" s="17"/>
      <c r="C259" s="17"/>
      <c r="D259" s="17"/>
      <c r="E259" s="18"/>
      <c r="F259" s="18"/>
      <c r="G259" s="18"/>
      <c r="H259" s="19"/>
      <c r="I259" s="20">
        <f t="shared" si="9"/>
        <v>10</v>
      </c>
      <c r="J259" s="21"/>
      <c r="K259" s="21"/>
      <c r="L259" s="21"/>
      <c r="M259" s="21"/>
      <c r="N259" s="26"/>
      <c r="O259" s="21"/>
      <c r="P259" s="23">
        <f t="shared" si="10"/>
        <v>0</v>
      </c>
      <c r="Q259" s="21"/>
      <c r="R259" s="22"/>
      <c r="S259" s="23" t="str">
        <f t="shared" si="11"/>
        <v>-</v>
      </c>
      <c r="T259" s="21"/>
      <c r="U259" s="22"/>
      <c r="V259" s="18"/>
      <c r="W259" s="21"/>
      <c r="X259" s="23"/>
      <c r="Y259" s="21"/>
      <c r="Z259" s="23"/>
      <c r="AA259" s="24"/>
    </row>
    <row r="260" spans="1:27" x14ac:dyDescent="0.25">
      <c r="A260" s="16">
        <v>258</v>
      </c>
      <c r="B260" s="17"/>
      <c r="C260" s="17"/>
      <c r="D260" s="17"/>
      <c r="E260" s="18"/>
      <c r="F260" s="18"/>
      <c r="G260" s="18"/>
      <c r="H260" s="19"/>
      <c r="I260" s="20">
        <f t="shared" si="9"/>
        <v>10</v>
      </c>
      <c r="J260" s="21"/>
      <c r="K260" s="21"/>
      <c r="L260" s="21"/>
      <c r="M260" s="21"/>
      <c r="N260" s="26"/>
      <c r="O260" s="21"/>
      <c r="P260" s="23">
        <f t="shared" si="10"/>
        <v>0</v>
      </c>
      <c r="Q260" s="21"/>
      <c r="R260" s="22"/>
      <c r="S260" s="23" t="str">
        <f t="shared" si="11"/>
        <v>-</v>
      </c>
      <c r="T260" s="21"/>
      <c r="U260" s="22"/>
      <c r="V260" s="18"/>
      <c r="W260" s="21"/>
      <c r="X260" s="23"/>
      <c r="Y260" s="21"/>
      <c r="Z260" s="23"/>
      <c r="AA260" s="24"/>
    </row>
    <row r="261" spans="1:27" x14ac:dyDescent="0.25">
      <c r="A261" s="16">
        <v>259</v>
      </c>
      <c r="B261" s="17"/>
      <c r="C261" s="17"/>
      <c r="D261" s="17"/>
      <c r="E261" s="18"/>
      <c r="F261" s="18"/>
      <c r="G261" s="18"/>
      <c r="H261" s="19"/>
      <c r="I261" s="20">
        <f t="shared" si="9"/>
        <v>10</v>
      </c>
      <c r="J261" s="21"/>
      <c r="K261" s="21"/>
      <c r="L261" s="21"/>
      <c r="M261" s="21"/>
      <c r="N261" s="26"/>
      <c r="O261" s="21"/>
      <c r="P261" s="23">
        <f t="shared" si="10"/>
        <v>0</v>
      </c>
      <c r="Q261" s="21"/>
      <c r="R261" s="22"/>
      <c r="S261" s="23" t="str">
        <f t="shared" si="11"/>
        <v>-</v>
      </c>
      <c r="T261" s="21"/>
      <c r="U261" s="22"/>
      <c r="V261" s="18"/>
      <c r="W261" s="21"/>
      <c r="X261" s="23"/>
      <c r="Y261" s="21"/>
      <c r="Z261" s="23"/>
      <c r="AA261" s="24"/>
    </row>
    <row r="262" spans="1:27" x14ac:dyDescent="0.25">
      <c r="A262" s="16">
        <v>260</v>
      </c>
      <c r="B262" s="17"/>
      <c r="C262" s="17"/>
      <c r="D262" s="17"/>
      <c r="E262" s="18"/>
      <c r="F262" s="18"/>
      <c r="G262" s="18"/>
      <c r="H262" s="19"/>
      <c r="I262" s="20">
        <f t="shared" si="9"/>
        <v>10</v>
      </c>
      <c r="J262" s="21"/>
      <c r="K262" s="21"/>
      <c r="L262" s="21"/>
      <c r="M262" s="21"/>
      <c r="N262" s="26"/>
      <c r="O262" s="21"/>
      <c r="P262" s="23">
        <f t="shared" si="10"/>
        <v>0</v>
      </c>
      <c r="Q262" s="21"/>
      <c r="R262" s="22"/>
      <c r="S262" s="23" t="str">
        <f t="shared" si="11"/>
        <v>-</v>
      </c>
      <c r="T262" s="21"/>
      <c r="U262" s="22"/>
      <c r="V262" s="18"/>
      <c r="W262" s="21"/>
      <c r="X262" s="23"/>
      <c r="Y262" s="21"/>
      <c r="Z262" s="23"/>
      <c r="AA262" s="24"/>
    </row>
    <row r="263" spans="1:27" x14ac:dyDescent="0.25">
      <c r="A263" s="16">
        <v>261</v>
      </c>
      <c r="B263" s="17"/>
      <c r="C263" s="17"/>
      <c r="D263" s="17"/>
      <c r="E263" s="18"/>
      <c r="F263" s="18"/>
      <c r="G263" s="18"/>
      <c r="H263" s="19"/>
      <c r="I263" s="20">
        <f t="shared" si="9"/>
        <v>10</v>
      </c>
      <c r="J263" s="21"/>
      <c r="K263" s="21"/>
      <c r="L263" s="21"/>
      <c r="M263" s="21"/>
      <c r="N263" s="26"/>
      <c r="O263" s="21"/>
      <c r="P263" s="23">
        <f t="shared" si="10"/>
        <v>0</v>
      </c>
      <c r="Q263" s="21"/>
      <c r="R263" s="22"/>
      <c r="S263" s="23" t="str">
        <f t="shared" si="11"/>
        <v>-</v>
      </c>
      <c r="T263" s="21"/>
      <c r="U263" s="22"/>
      <c r="V263" s="18"/>
      <c r="W263" s="21"/>
      <c r="X263" s="23"/>
      <c r="Y263" s="21"/>
      <c r="Z263" s="23"/>
      <c r="AA263" s="24"/>
    </row>
    <row r="264" spans="1:27" x14ac:dyDescent="0.25">
      <c r="A264" s="16">
        <v>262</v>
      </c>
      <c r="B264" s="17"/>
      <c r="C264" s="17"/>
      <c r="D264" s="17"/>
      <c r="E264" s="18"/>
      <c r="F264" s="18"/>
      <c r="G264" s="18"/>
      <c r="H264" s="19"/>
      <c r="I264" s="20">
        <f t="shared" si="9"/>
        <v>10</v>
      </c>
      <c r="J264" s="21"/>
      <c r="K264" s="21"/>
      <c r="L264" s="21"/>
      <c r="M264" s="21"/>
      <c r="N264" s="26"/>
      <c r="O264" s="21"/>
      <c r="P264" s="23">
        <f t="shared" si="10"/>
        <v>0</v>
      </c>
      <c r="Q264" s="21"/>
      <c r="R264" s="22"/>
      <c r="S264" s="23" t="str">
        <f t="shared" si="11"/>
        <v>-</v>
      </c>
      <c r="T264" s="21"/>
      <c r="U264" s="22"/>
      <c r="V264" s="18"/>
      <c r="W264" s="21"/>
      <c r="X264" s="23"/>
      <c r="Y264" s="21"/>
      <c r="Z264" s="23"/>
      <c r="AA264" s="24"/>
    </row>
    <row r="265" spans="1:27" x14ac:dyDescent="0.25">
      <c r="A265" s="16">
        <v>263</v>
      </c>
      <c r="B265" s="17"/>
      <c r="C265" s="17"/>
      <c r="D265" s="17"/>
      <c r="E265" s="18"/>
      <c r="F265" s="18"/>
      <c r="G265" s="18"/>
      <c r="H265" s="19"/>
      <c r="I265" s="20">
        <f t="shared" si="9"/>
        <v>10</v>
      </c>
      <c r="J265" s="21"/>
      <c r="K265" s="21"/>
      <c r="L265" s="21"/>
      <c r="M265" s="21"/>
      <c r="N265" s="26"/>
      <c r="O265" s="21"/>
      <c r="P265" s="23">
        <f t="shared" si="10"/>
        <v>0</v>
      </c>
      <c r="Q265" s="21"/>
      <c r="R265" s="22"/>
      <c r="S265" s="23" t="str">
        <f t="shared" si="11"/>
        <v>-</v>
      </c>
      <c r="T265" s="21"/>
      <c r="U265" s="22"/>
      <c r="V265" s="18"/>
      <c r="W265" s="21"/>
      <c r="X265" s="23"/>
      <c r="Y265" s="21"/>
      <c r="Z265" s="23"/>
      <c r="AA265" s="24"/>
    </row>
    <row r="266" spans="1:27" x14ac:dyDescent="0.25">
      <c r="A266" s="16">
        <v>264</v>
      </c>
      <c r="B266" s="17"/>
      <c r="C266" s="17"/>
      <c r="D266" s="17"/>
      <c r="E266" s="18"/>
      <c r="F266" s="18"/>
      <c r="G266" s="18"/>
      <c r="H266" s="19"/>
      <c r="I266" s="20">
        <f t="shared" si="9"/>
        <v>10</v>
      </c>
      <c r="J266" s="21"/>
      <c r="K266" s="21"/>
      <c r="L266" s="21"/>
      <c r="M266" s="21"/>
      <c r="N266" s="26"/>
      <c r="O266" s="21"/>
      <c r="P266" s="23">
        <f t="shared" si="10"/>
        <v>0</v>
      </c>
      <c r="Q266" s="21"/>
      <c r="R266" s="22"/>
      <c r="S266" s="23" t="str">
        <f t="shared" si="11"/>
        <v>-</v>
      </c>
      <c r="T266" s="21"/>
      <c r="U266" s="22"/>
      <c r="V266" s="18"/>
      <c r="W266" s="21"/>
      <c r="X266" s="23"/>
      <c r="Y266" s="21"/>
      <c r="Z266" s="23"/>
      <c r="AA266" s="24"/>
    </row>
    <row r="267" spans="1:27" x14ac:dyDescent="0.25">
      <c r="A267" s="16">
        <v>265</v>
      </c>
      <c r="B267" s="17"/>
      <c r="C267" s="17"/>
      <c r="D267" s="17"/>
      <c r="E267" s="18"/>
      <c r="F267" s="18"/>
      <c r="G267" s="18"/>
      <c r="H267" s="19"/>
      <c r="I267" s="20">
        <f t="shared" si="9"/>
        <v>10</v>
      </c>
      <c r="J267" s="21"/>
      <c r="K267" s="21"/>
      <c r="L267" s="21"/>
      <c r="M267" s="21"/>
      <c r="N267" s="26"/>
      <c r="O267" s="21"/>
      <c r="P267" s="23">
        <f t="shared" si="10"/>
        <v>0</v>
      </c>
      <c r="Q267" s="21"/>
      <c r="R267" s="22"/>
      <c r="S267" s="23" t="str">
        <f t="shared" si="11"/>
        <v>-</v>
      </c>
      <c r="T267" s="21"/>
      <c r="U267" s="22"/>
      <c r="V267" s="18"/>
      <c r="W267" s="21"/>
      <c r="X267" s="23"/>
      <c r="Y267" s="21"/>
      <c r="Z267" s="23"/>
      <c r="AA267" s="24"/>
    </row>
    <row r="268" spans="1:27" x14ac:dyDescent="0.25">
      <c r="A268" s="16">
        <v>266</v>
      </c>
      <c r="B268" s="17"/>
      <c r="C268" s="17"/>
      <c r="D268" s="17"/>
      <c r="E268" s="18"/>
      <c r="F268" s="18"/>
      <c r="G268" s="18"/>
      <c r="H268" s="19"/>
      <c r="I268" s="20">
        <f t="shared" si="9"/>
        <v>10</v>
      </c>
      <c r="J268" s="21"/>
      <c r="K268" s="21"/>
      <c r="L268" s="21"/>
      <c r="M268" s="21"/>
      <c r="N268" s="26"/>
      <c r="O268" s="21"/>
      <c r="P268" s="23">
        <f t="shared" si="10"/>
        <v>0</v>
      </c>
      <c r="Q268" s="21"/>
      <c r="R268" s="22"/>
      <c r="S268" s="23" t="str">
        <f t="shared" si="11"/>
        <v>-</v>
      </c>
      <c r="T268" s="21"/>
      <c r="U268" s="22"/>
      <c r="V268" s="18"/>
      <c r="W268" s="21"/>
      <c r="X268" s="23"/>
      <c r="Y268" s="21"/>
      <c r="Z268" s="23"/>
      <c r="AA268" s="24"/>
    </row>
    <row r="269" spans="1:27" x14ac:dyDescent="0.25">
      <c r="A269" s="16">
        <v>267</v>
      </c>
      <c r="B269" s="17"/>
      <c r="C269" s="17"/>
      <c r="D269" s="17"/>
      <c r="E269" s="18"/>
      <c r="F269" s="18"/>
      <c r="G269" s="18"/>
      <c r="H269" s="19"/>
      <c r="I269" s="20">
        <f t="shared" si="9"/>
        <v>10</v>
      </c>
      <c r="J269" s="21"/>
      <c r="K269" s="21"/>
      <c r="L269" s="21"/>
      <c r="M269" s="21"/>
      <c r="N269" s="26"/>
      <c r="O269" s="21"/>
      <c r="P269" s="23">
        <f t="shared" si="10"/>
        <v>0</v>
      </c>
      <c r="Q269" s="21"/>
      <c r="R269" s="22"/>
      <c r="S269" s="23" t="str">
        <f t="shared" si="11"/>
        <v>-</v>
      </c>
      <c r="T269" s="21"/>
      <c r="U269" s="22"/>
      <c r="V269" s="18"/>
      <c r="W269" s="21"/>
      <c r="X269" s="23"/>
      <c r="Y269" s="21"/>
      <c r="Z269" s="23"/>
      <c r="AA269" s="24"/>
    </row>
    <row r="270" spans="1:27" x14ac:dyDescent="0.25">
      <c r="A270" s="16">
        <v>268</v>
      </c>
      <c r="B270" s="17"/>
      <c r="C270" s="17"/>
      <c r="D270" s="17"/>
      <c r="E270" s="18"/>
      <c r="F270" s="18"/>
      <c r="G270" s="18"/>
      <c r="H270" s="19"/>
      <c r="I270" s="20">
        <f t="shared" si="9"/>
        <v>10</v>
      </c>
      <c r="J270" s="21"/>
      <c r="K270" s="21"/>
      <c r="L270" s="21"/>
      <c r="M270" s="21"/>
      <c r="N270" s="26"/>
      <c r="O270" s="21"/>
      <c r="P270" s="23">
        <f t="shared" si="10"/>
        <v>0</v>
      </c>
      <c r="Q270" s="21"/>
      <c r="R270" s="22"/>
      <c r="S270" s="23" t="str">
        <f t="shared" si="11"/>
        <v>-</v>
      </c>
      <c r="T270" s="21"/>
      <c r="U270" s="22"/>
      <c r="V270" s="18"/>
      <c r="W270" s="21"/>
      <c r="X270" s="23"/>
      <c r="Y270" s="21"/>
      <c r="Z270" s="23"/>
      <c r="AA270" s="24"/>
    </row>
    <row r="271" spans="1:27" x14ac:dyDescent="0.25">
      <c r="A271" s="16">
        <v>269</v>
      </c>
      <c r="B271" s="17"/>
      <c r="C271" s="17"/>
      <c r="D271" s="17"/>
      <c r="E271" s="18"/>
      <c r="F271" s="18"/>
      <c r="G271" s="18"/>
      <c r="H271" s="19"/>
      <c r="I271" s="20">
        <f t="shared" si="9"/>
        <v>10</v>
      </c>
      <c r="J271" s="21"/>
      <c r="K271" s="21"/>
      <c r="L271" s="21"/>
      <c r="M271" s="21"/>
      <c r="N271" s="26"/>
      <c r="O271" s="21"/>
      <c r="P271" s="23">
        <f t="shared" si="10"/>
        <v>0</v>
      </c>
      <c r="Q271" s="21"/>
      <c r="R271" s="22"/>
      <c r="S271" s="23" t="str">
        <f t="shared" si="11"/>
        <v>-</v>
      </c>
      <c r="T271" s="21"/>
      <c r="U271" s="22"/>
      <c r="V271" s="18"/>
      <c r="W271" s="21"/>
      <c r="X271" s="23"/>
      <c r="Y271" s="21"/>
      <c r="Z271" s="23"/>
      <c r="AA271" s="24"/>
    </row>
    <row r="272" spans="1:27" x14ac:dyDescent="0.25">
      <c r="A272" s="16">
        <v>270</v>
      </c>
      <c r="B272" s="17"/>
      <c r="C272" s="17"/>
      <c r="D272" s="17"/>
      <c r="E272" s="18"/>
      <c r="F272" s="18"/>
      <c r="G272" s="18"/>
      <c r="H272" s="19"/>
      <c r="I272" s="20">
        <f t="shared" si="9"/>
        <v>10</v>
      </c>
      <c r="J272" s="21"/>
      <c r="K272" s="21"/>
      <c r="L272" s="21"/>
      <c r="M272" s="21"/>
      <c r="N272" s="26"/>
      <c r="O272" s="21"/>
      <c r="P272" s="23">
        <f t="shared" si="10"/>
        <v>0</v>
      </c>
      <c r="Q272" s="21"/>
      <c r="R272" s="22"/>
      <c r="S272" s="23" t="str">
        <f t="shared" si="11"/>
        <v>-</v>
      </c>
      <c r="T272" s="21"/>
      <c r="U272" s="22"/>
      <c r="V272" s="18"/>
      <c r="W272" s="21"/>
      <c r="X272" s="23"/>
      <c r="Y272" s="21"/>
      <c r="Z272" s="23"/>
      <c r="AA272" s="24"/>
    </row>
    <row r="273" spans="1:27" x14ac:dyDescent="0.25">
      <c r="A273" s="16">
        <v>271</v>
      </c>
      <c r="B273" s="17"/>
      <c r="C273" s="17"/>
      <c r="D273" s="17"/>
      <c r="E273" s="18"/>
      <c r="F273" s="18"/>
      <c r="G273" s="18"/>
      <c r="H273" s="19"/>
      <c r="I273" s="20">
        <f t="shared" si="9"/>
        <v>10</v>
      </c>
      <c r="J273" s="21"/>
      <c r="K273" s="21"/>
      <c r="L273" s="21"/>
      <c r="M273" s="21"/>
      <c r="N273" s="26"/>
      <c r="O273" s="21"/>
      <c r="P273" s="23">
        <f t="shared" si="10"/>
        <v>0</v>
      </c>
      <c r="Q273" s="21"/>
      <c r="R273" s="22"/>
      <c r="S273" s="23" t="str">
        <f t="shared" si="11"/>
        <v>-</v>
      </c>
      <c r="T273" s="21"/>
      <c r="U273" s="22"/>
      <c r="V273" s="18"/>
      <c r="W273" s="21"/>
      <c r="X273" s="23"/>
      <c r="Y273" s="21"/>
      <c r="Z273" s="23"/>
      <c r="AA273" s="24"/>
    </row>
    <row r="274" spans="1:27" x14ac:dyDescent="0.25">
      <c r="A274" s="16">
        <v>272</v>
      </c>
      <c r="B274" s="17"/>
      <c r="C274" s="17"/>
      <c r="D274" s="17"/>
      <c r="E274" s="18"/>
      <c r="F274" s="18"/>
      <c r="G274" s="18"/>
      <c r="H274" s="19"/>
      <c r="I274" s="20">
        <f t="shared" si="9"/>
        <v>10</v>
      </c>
      <c r="J274" s="21"/>
      <c r="K274" s="21"/>
      <c r="L274" s="21"/>
      <c r="M274" s="21"/>
      <c r="N274" s="26"/>
      <c r="O274" s="21"/>
      <c r="P274" s="23">
        <f t="shared" si="10"/>
        <v>0</v>
      </c>
      <c r="Q274" s="21"/>
      <c r="R274" s="22"/>
      <c r="S274" s="23" t="str">
        <f t="shared" si="11"/>
        <v>-</v>
      </c>
      <c r="T274" s="21"/>
      <c r="U274" s="22"/>
      <c r="V274" s="18"/>
      <c r="W274" s="21"/>
      <c r="X274" s="23"/>
      <c r="Y274" s="21"/>
      <c r="Z274" s="23"/>
      <c r="AA274" s="24"/>
    </row>
    <row r="275" spans="1:27" x14ac:dyDescent="0.25">
      <c r="A275" s="16">
        <v>273</v>
      </c>
      <c r="B275" s="17"/>
      <c r="C275" s="17"/>
      <c r="D275" s="17"/>
      <c r="E275" s="18"/>
      <c r="F275" s="18"/>
      <c r="G275" s="18"/>
      <c r="H275" s="19"/>
      <c r="I275" s="20">
        <f t="shared" si="9"/>
        <v>10</v>
      </c>
      <c r="J275" s="21"/>
      <c r="K275" s="21"/>
      <c r="L275" s="21"/>
      <c r="M275" s="21"/>
      <c r="N275" s="26"/>
      <c r="O275" s="21"/>
      <c r="P275" s="23">
        <f t="shared" si="10"/>
        <v>0</v>
      </c>
      <c r="Q275" s="21"/>
      <c r="R275" s="22"/>
      <c r="S275" s="23" t="str">
        <f t="shared" si="11"/>
        <v>-</v>
      </c>
      <c r="T275" s="21"/>
      <c r="U275" s="22"/>
      <c r="V275" s="18"/>
      <c r="W275" s="21"/>
      <c r="X275" s="23"/>
      <c r="Y275" s="21"/>
      <c r="Z275" s="23"/>
      <c r="AA275" s="24"/>
    </row>
    <row r="276" spans="1:27" x14ac:dyDescent="0.25">
      <c r="A276" s="16">
        <v>274</v>
      </c>
      <c r="B276" s="17"/>
      <c r="C276" s="17"/>
      <c r="D276" s="17"/>
      <c r="E276" s="18"/>
      <c r="F276" s="18"/>
      <c r="G276" s="18"/>
      <c r="H276" s="19"/>
      <c r="I276" s="20">
        <f t="shared" si="9"/>
        <v>10</v>
      </c>
      <c r="J276" s="21"/>
      <c r="K276" s="21"/>
      <c r="L276" s="21"/>
      <c r="M276" s="21"/>
      <c r="N276" s="26"/>
      <c r="O276" s="21"/>
      <c r="P276" s="23">
        <f t="shared" si="10"/>
        <v>0</v>
      </c>
      <c r="Q276" s="21"/>
      <c r="R276" s="22"/>
      <c r="S276" s="23" t="str">
        <f t="shared" si="11"/>
        <v>-</v>
      </c>
      <c r="T276" s="21"/>
      <c r="U276" s="22"/>
      <c r="V276" s="18"/>
      <c r="W276" s="21"/>
      <c r="X276" s="23"/>
      <c r="Y276" s="21"/>
      <c r="Z276" s="23"/>
      <c r="AA276" s="24"/>
    </row>
    <row r="277" spans="1:27" x14ac:dyDescent="0.25">
      <c r="A277" s="16">
        <v>275</v>
      </c>
      <c r="B277" s="17"/>
      <c r="C277" s="17"/>
      <c r="D277" s="17"/>
      <c r="E277" s="18"/>
      <c r="F277" s="18"/>
      <c r="G277" s="18"/>
      <c r="H277" s="19"/>
      <c r="I277" s="20">
        <f t="shared" si="9"/>
        <v>10</v>
      </c>
      <c r="J277" s="21"/>
      <c r="K277" s="21"/>
      <c r="L277" s="21"/>
      <c r="M277" s="21"/>
      <c r="N277" s="26"/>
      <c r="O277" s="21"/>
      <c r="P277" s="23">
        <f t="shared" si="10"/>
        <v>0</v>
      </c>
      <c r="Q277" s="21"/>
      <c r="R277" s="22"/>
      <c r="S277" s="23" t="str">
        <f t="shared" si="11"/>
        <v>-</v>
      </c>
      <c r="T277" s="21"/>
      <c r="U277" s="22"/>
      <c r="V277" s="18"/>
      <c r="W277" s="21"/>
      <c r="X277" s="23"/>
      <c r="Y277" s="21"/>
      <c r="Z277" s="23"/>
      <c r="AA277" s="24"/>
    </row>
    <row r="278" spans="1:27" x14ac:dyDescent="0.25">
      <c r="A278" s="16">
        <v>276</v>
      </c>
      <c r="B278" s="17"/>
      <c r="C278" s="17"/>
      <c r="D278" s="17"/>
      <c r="E278" s="18"/>
      <c r="F278" s="18"/>
      <c r="G278" s="18"/>
      <c r="H278" s="19"/>
      <c r="I278" s="20">
        <f t="shared" si="9"/>
        <v>10</v>
      </c>
      <c r="J278" s="21"/>
      <c r="K278" s="21"/>
      <c r="L278" s="21"/>
      <c r="M278" s="21"/>
      <c r="N278" s="26"/>
      <c r="O278" s="21"/>
      <c r="P278" s="23">
        <f t="shared" si="10"/>
        <v>0</v>
      </c>
      <c r="Q278" s="21"/>
      <c r="R278" s="22"/>
      <c r="S278" s="23" t="str">
        <f t="shared" si="11"/>
        <v>-</v>
      </c>
      <c r="T278" s="21"/>
      <c r="U278" s="22"/>
      <c r="V278" s="18"/>
      <c r="W278" s="21"/>
      <c r="X278" s="23"/>
      <c r="Y278" s="21"/>
      <c r="Z278" s="23"/>
      <c r="AA278" s="24"/>
    </row>
    <row r="279" spans="1:27" x14ac:dyDescent="0.25">
      <c r="A279" s="16">
        <v>277</v>
      </c>
      <c r="B279" s="17"/>
      <c r="C279" s="17"/>
      <c r="D279" s="17"/>
      <c r="E279" s="18"/>
      <c r="F279" s="18"/>
      <c r="G279" s="18"/>
      <c r="H279" s="19"/>
      <c r="I279" s="20">
        <f t="shared" si="9"/>
        <v>10</v>
      </c>
      <c r="J279" s="21"/>
      <c r="K279" s="21"/>
      <c r="L279" s="21"/>
      <c r="M279" s="21"/>
      <c r="N279" s="26"/>
      <c r="O279" s="21"/>
      <c r="P279" s="23">
        <f t="shared" si="10"/>
        <v>0</v>
      </c>
      <c r="Q279" s="21"/>
      <c r="R279" s="22"/>
      <c r="S279" s="23" t="str">
        <f t="shared" si="11"/>
        <v>-</v>
      </c>
      <c r="T279" s="21"/>
      <c r="U279" s="22"/>
      <c r="V279" s="18"/>
      <c r="W279" s="21"/>
      <c r="X279" s="23"/>
      <c r="Y279" s="21"/>
      <c r="Z279" s="23"/>
      <c r="AA279" s="24"/>
    </row>
    <row r="280" spans="1:27" x14ac:dyDescent="0.25">
      <c r="A280" s="16">
        <v>278</v>
      </c>
      <c r="B280" s="17"/>
      <c r="C280" s="17"/>
      <c r="D280" s="17"/>
      <c r="E280" s="18"/>
      <c r="F280" s="18"/>
      <c r="G280" s="18"/>
      <c r="H280" s="19"/>
      <c r="I280" s="20">
        <f t="shared" si="9"/>
        <v>10</v>
      </c>
      <c r="J280" s="21"/>
      <c r="K280" s="21"/>
      <c r="L280" s="21"/>
      <c r="M280" s="21"/>
      <c r="N280" s="26"/>
      <c r="O280" s="21"/>
      <c r="P280" s="23">
        <f t="shared" si="10"/>
        <v>0</v>
      </c>
      <c r="Q280" s="21"/>
      <c r="R280" s="22"/>
      <c r="S280" s="23" t="str">
        <f t="shared" si="11"/>
        <v>-</v>
      </c>
      <c r="T280" s="21"/>
      <c r="U280" s="22"/>
      <c r="V280" s="18"/>
      <c r="W280" s="21"/>
      <c r="X280" s="23"/>
      <c r="Y280" s="21"/>
      <c r="Z280" s="23"/>
      <c r="AA280" s="24"/>
    </row>
    <row r="281" spans="1:27" x14ac:dyDescent="0.25">
      <c r="A281" s="16">
        <v>279</v>
      </c>
      <c r="B281" s="17"/>
      <c r="C281" s="17"/>
      <c r="D281" s="17"/>
      <c r="E281" s="18"/>
      <c r="F281" s="18"/>
      <c r="G281" s="18"/>
      <c r="H281" s="19"/>
      <c r="I281" s="20">
        <f t="shared" si="9"/>
        <v>10</v>
      </c>
      <c r="J281" s="21"/>
      <c r="K281" s="21"/>
      <c r="L281" s="21"/>
      <c r="M281" s="21"/>
      <c r="N281" s="26"/>
      <c r="O281" s="21"/>
      <c r="P281" s="23">
        <f t="shared" si="10"/>
        <v>0</v>
      </c>
      <c r="Q281" s="21"/>
      <c r="R281" s="22"/>
      <c r="S281" s="23" t="str">
        <f t="shared" si="11"/>
        <v>-</v>
      </c>
      <c r="T281" s="21"/>
      <c r="U281" s="22"/>
      <c r="V281" s="18"/>
      <c r="W281" s="21"/>
      <c r="X281" s="23"/>
      <c r="Y281" s="21"/>
      <c r="Z281" s="23"/>
      <c r="AA281" s="24"/>
    </row>
    <row r="282" spans="1:27" x14ac:dyDescent="0.25">
      <c r="A282" s="16">
        <v>280</v>
      </c>
      <c r="B282" s="17"/>
      <c r="C282" s="17"/>
      <c r="D282" s="17"/>
      <c r="E282" s="18"/>
      <c r="F282" s="18"/>
      <c r="G282" s="18"/>
      <c r="H282" s="19"/>
      <c r="I282" s="20">
        <f t="shared" si="9"/>
        <v>10</v>
      </c>
      <c r="J282" s="21"/>
      <c r="K282" s="21"/>
      <c r="L282" s="21"/>
      <c r="M282" s="21"/>
      <c r="N282" s="26"/>
      <c r="O282" s="21"/>
      <c r="P282" s="23">
        <f t="shared" si="10"/>
        <v>0</v>
      </c>
      <c r="Q282" s="21"/>
      <c r="R282" s="22"/>
      <c r="S282" s="23" t="str">
        <f t="shared" si="11"/>
        <v>-</v>
      </c>
      <c r="T282" s="21"/>
      <c r="U282" s="22"/>
      <c r="V282" s="18"/>
      <c r="W282" s="21"/>
      <c r="X282" s="23"/>
      <c r="Y282" s="21"/>
      <c r="Z282" s="23"/>
      <c r="AA282" s="24"/>
    </row>
    <row r="283" spans="1:27" x14ac:dyDescent="0.25">
      <c r="A283" s="16">
        <v>281</v>
      </c>
      <c r="B283" s="17"/>
      <c r="C283" s="17"/>
      <c r="D283" s="17"/>
      <c r="E283" s="18"/>
      <c r="F283" s="18"/>
      <c r="G283" s="18"/>
      <c r="H283" s="19"/>
      <c r="I283" s="20">
        <f t="shared" si="9"/>
        <v>10</v>
      </c>
      <c r="J283" s="21"/>
      <c r="K283" s="21"/>
      <c r="L283" s="21"/>
      <c r="M283" s="21"/>
      <c r="N283" s="26"/>
      <c r="O283" s="21"/>
      <c r="P283" s="23">
        <f t="shared" si="10"/>
        <v>0</v>
      </c>
      <c r="Q283" s="21"/>
      <c r="R283" s="22"/>
      <c r="S283" s="23" t="str">
        <f t="shared" si="11"/>
        <v>-</v>
      </c>
      <c r="T283" s="21"/>
      <c r="U283" s="22"/>
      <c r="V283" s="18"/>
      <c r="W283" s="21"/>
      <c r="X283" s="23"/>
      <c r="Y283" s="21"/>
      <c r="Z283" s="23"/>
      <c r="AA283" s="24"/>
    </row>
    <row r="284" spans="1:27" x14ac:dyDescent="0.25">
      <c r="A284" s="16">
        <v>282</v>
      </c>
      <c r="B284" s="17"/>
      <c r="C284" s="17"/>
      <c r="D284" s="17"/>
      <c r="E284" s="18"/>
      <c r="F284" s="18"/>
      <c r="G284" s="18"/>
      <c r="H284" s="19"/>
      <c r="I284" s="20">
        <f t="shared" si="9"/>
        <v>10</v>
      </c>
      <c r="J284" s="21"/>
      <c r="K284" s="21"/>
      <c r="L284" s="21"/>
      <c r="M284" s="21"/>
      <c r="N284" s="26"/>
      <c r="O284" s="21"/>
      <c r="P284" s="23">
        <f t="shared" si="10"/>
        <v>0</v>
      </c>
      <c r="Q284" s="21"/>
      <c r="R284" s="22"/>
      <c r="S284" s="23" t="str">
        <f t="shared" si="11"/>
        <v>-</v>
      </c>
      <c r="T284" s="21"/>
      <c r="U284" s="22"/>
      <c r="V284" s="18"/>
      <c r="W284" s="21"/>
      <c r="X284" s="23"/>
      <c r="Y284" s="21"/>
      <c r="Z284" s="23"/>
      <c r="AA284" s="24"/>
    </row>
    <row r="285" spans="1:27" x14ac:dyDescent="0.25">
      <c r="A285" s="16">
        <v>283</v>
      </c>
      <c r="B285" s="17"/>
      <c r="C285" s="17"/>
      <c r="D285" s="17"/>
      <c r="E285" s="18"/>
      <c r="F285" s="18"/>
      <c r="G285" s="18"/>
      <c r="H285" s="19"/>
      <c r="I285" s="20">
        <f t="shared" si="9"/>
        <v>10</v>
      </c>
      <c r="J285" s="21"/>
      <c r="K285" s="21"/>
      <c r="L285" s="21"/>
      <c r="M285" s="21"/>
      <c r="N285" s="26"/>
      <c r="O285" s="21"/>
      <c r="P285" s="23">
        <f t="shared" si="10"/>
        <v>0</v>
      </c>
      <c r="Q285" s="21"/>
      <c r="R285" s="22"/>
      <c r="S285" s="23" t="str">
        <f t="shared" si="11"/>
        <v>-</v>
      </c>
      <c r="T285" s="21"/>
      <c r="U285" s="22"/>
      <c r="V285" s="18"/>
      <c r="W285" s="21"/>
      <c r="X285" s="23"/>
      <c r="Y285" s="21"/>
      <c r="Z285" s="23"/>
      <c r="AA285" s="24"/>
    </row>
    <row r="286" spans="1:27" x14ac:dyDescent="0.25">
      <c r="A286" s="16">
        <v>284</v>
      </c>
      <c r="B286" s="17"/>
      <c r="C286" s="17"/>
      <c r="D286" s="17"/>
      <c r="E286" s="18"/>
      <c r="F286" s="18"/>
      <c r="G286" s="18"/>
      <c r="H286" s="19"/>
      <c r="I286" s="20">
        <f t="shared" si="9"/>
        <v>10</v>
      </c>
      <c r="J286" s="21"/>
      <c r="K286" s="21"/>
      <c r="L286" s="21"/>
      <c r="M286" s="21"/>
      <c r="N286" s="26"/>
      <c r="O286" s="18"/>
      <c r="P286" s="23">
        <f t="shared" si="10"/>
        <v>0</v>
      </c>
      <c r="Q286" s="21"/>
      <c r="R286" s="22"/>
      <c r="S286" s="23" t="str">
        <f t="shared" si="11"/>
        <v>-</v>
      </c>
      <c r="T286" s="21"/>
      <c r="U286" s="22"/>
      <c r="V286" s="18"/>
      <c r="W286" s="21"/>
      <c r="X286" s="23"/>
      <c r="Y286" s="21"/>
      <c r="Z286" s="23"/>
      <c r="AA286" s="24"/>
    </row>
    <row r="287" spans="1:27" x14ac:dyDescent="0.25">
      <c r="A287" s="16">
        <v>285</v>
      </c>
      <c r="B287" s="17"/>
      <c r="C287" s="17"/>
      <c r="D287" s="17"/>
      <c r="E287" s="18"/>
      <c r="F287" s="18"/>
      <c r="G287" s="18"/>
      <c r="H287" s="19"/>
      <c r="I287" s="20">
        <f t="shared" si="9"/>
        <v>10</v>
      </c>
      <c r="J287" s="21"/>
      <c r="K287" s="21"/>
      <c r="L287" s="21"/>
      <c r="M287" s="21"/>
      <c r="N287" s="26"/>
      <c r="O287" s="21"/>
      <c r="P287" s="23">
        <f t="shared" si="10"/>
        <v>0</v>
      </c>
      <c r="Q287" s="21"/>
      <c r="R287" s="22"/>
      <c r="S287" s="23" t="str">
        <f t="shared" si="11"/>
        <v>-</v>
      </c>
      <c r="T287" s="21"/>
      <c r="U287" s="22"/>
      <c r="V287" s="18"/>
      <c r="W287" s="21"/>
      <c r="X287" s="23"/>
      <c r="Y287" s="21"/>
      <c r="Z287" s="23"/>
      <c r="AA287" s="24"/>
    </row>
    <row r="288" spans="1:27" x14ac:dyDescent="0.25">
      <c r="A288" s="16">
        <v>286</v>
      </c>
      <c r="B288" s="17"/>
      <c r="C288" s="17"/>
      <c r="D288" s="17"/>
      <c r="E288" s="18"/>
      <c r="F288" s="18"/>
      <c r="G288" s="18"/>
      <c r="H288" s="19"/>
      <c r="I288" s="20">
        <f t="shared" si="9"/>
        <v>10</v>
      </c>
      <c r="J288" s="21"/>
      <c r="K288" s="21"/>
      <c r="L288" s="21"/>
      <c r="M288" s="21"/>
      <c r="N288" s="26"/>
      <c r="O288" s="21"/>
      <c r="P288" s="23">
        <f t="shared" si="10"/>
        <v>0</v>
      </c>
      <c r="Q288" s="21"/>
      <c r="R288" s="22"/>
      <c r="S288" s="23" t="str">
        <f t="shared" si="11"/>
        <v>-</v>
      </c>
      <c r="T288" s="21"/>
      <c r="U288" s="22"/>
      <c r="V288" s="18"/>
      <c r="W288" s="21"/>
      <c r="X288" s="23"/>
      <c r="Y288" s="21"/>
      <c r="Z288" s="23"/>
      <c r="AA288" s="24"/>
    </row>
    <row r="289" spans="1:27" x14ac:dyDescent="0.25">
      <c r="A289" s="16">
        <v>287</v>
      </c>
      <c r="B289" s="17"/>
      <c r="C289" s="17"/>
      <c r="D289" s="17"/>
      <c r="E289" s="18"/>
      <c r="F289" s="18"/>
      <c r="G289" s="18"/>
      <c r="H289" s="19"/>
      <c r="I289" s="20">
        <f t="shared" si="9"/>
        <v>10</v>
      </c>
      <c r="J289" s="21"/>
      <c r="K289" s="21"/>
      <c r="L289" s="21"/>
      <c r="M289" s="21"/>
      <c r="N289" s="26"/>
      <c r="O289" s="21"/>
      <c r="P289" s="23">
        <f t="shared" si="10"/>
        <v>0</v>
      </c>
      <c r="Q289" s="21"/>
      <c r="R289" s="22"/>
      <c r="S289" s="23" t="str">
        <f t="shared" si="11"/>
        <v>-</v>
      </c>
      <c r="T289" s="21"/>
      <c r="U289" s="22"/>
      <c r="V289" s="18"/>
      <c r="W289" s="21"/>
      <c r="X289" s="23"/>
      <c r="Y289" s="21"/>
      <c r="Z289" s="23"/>
      <c r="AA289" s="24"/>
    </row>
    <row r="290" spans="1:27" x14ac:dyDescent="0.25">
      <c r="A290" s="16">
        <v>288</v>
      </c>
      <c r="B290" s="17"/>
      <c r="C290" s="17"/>
      <c r="D290" s="17"/>
      <c r="E290" s="18"/>
      <c r="F290" s="18"/>
      <c r="G290" s="18"/>
      <c r="H290" s="19"/>
      <c r="I290" s="20">
        <f t="shared" si="9"/>
        <v>10</v>
      </c>
      <c r="J290" s="21"/>
      <c r="K290" s="21"/>
      <c r="L290" s="21"/>
      <c r="M290" s="21"/>
      <c r="N290" s="26"/>
      <c r="O290" s="21"/>
      <c r="P290" s="23">
        <f t="shared" si="10"/>
        <v>0</v>
      </c>
      <c r="Q290" s="21"/>
      <c r="R290" s="22"/>
      <c r="S290" s="23" t="str">
        <f t="shared" si="11"/>
        <v>-</v>
      </c>
      <c r="T290" s="21"/>
      <c r="U290" s="22"/>
      <c r="V290" s="18"/>
      <c r="W290" s="21"/>
      <c r="X290" s="23"/>
      <c r="Y290" s="21"/>
      <c r="Z290" s="23"/>
      <c r="AA290" s="24"/>
    </row>
    <row r="291" spans="1:27" x14ac:dyDescent="0.25">
      <c r="A291" s="16">
        <v>289</v>
      </c>
      <c r="B291" s="17"/>
      <c r="C291" s="17"/>
      <c r="D291" s="17"/>
      <c r="E291" s="18"/>
      <c r="F291" s="18"/>
      <c r="G291" s="18"/>
      <c r="H291" s="19"/>
      <c r="I291" s="20">
        <f t="shared" si="9"/>
        <v>10</v>
      </c>
      <c r="J291" s="21"/>
      <c r="K291" s="21"/>
      <c r="L291" s="21"/>
      <c r="M291" s="21"/>
      <c r="N291" s="26"/>
      <c r="O291" s="21"/>
      <c r="P291" s="23">
        <f t="shared" si="10"/>
        <v>0</v>
      </c>
      <c r="Q291" s="21"/>
      <c r="R291" s="22"/>
      <c r="S291" s="23" t="str">
        <f t="shared" si="11"/>
        <v>-</v>
      </c>
      <c r="T291" s="21"/>
      <c r="U291" s="22"/>
      <c r="V291" s="18"/>
      <c r="W291" s="21"/>
      <c r="X291" s="23"/>
      <c r="Y291" s="21"/>
      <c r="Z291" s="23"/>
      <c r="AA291" s="24"/>
    </row>
    <row r="292" spans="1:27" x14ac:dyDescent="0.25">
      <c r="A292" s="16">
        <v>290</v>
      </c>
      <c r="B292" s="17"/>
      <c r="C292" s="17"/>
      <c r="D292" s="17"/>
      <c r="E292" s="18"/>
      <c r="F292" s="18"/>
      <c r="G292" s="18"/>
      <c r="H292" s="19"/>
      <c r="I292" s="20">
        <f t="shared" si="9"/>
        <v>10</v>
      </c>
      <c r="J292" s="21"/>
      <c r="K292" s="21"/>
      <c r="L292" s="21"/>
      <c r="M292" s="21"/>
      <c r="N292" s="26"/>
      <c r="O292" s="21"/>
      <c r="P292" s="23">
        <f t="shared" si="10"/>
        <v>0</v>
      </c>
      <c r="Q292" s="21"/>
      <c r="R292" s="22"/>
      <c r="S292" s="23" t="str">
        <f t="shared" si="11"/>
        <v>-</v>
      </c>
      <c r="T292" s="21"/>
      <c r="U292" s="22"/>
      <c r="V292" s="18"/>
      <c r="W292" s="21"/>
      <c r="X292" s="23"/>
      <c r="Y292" s="21"/>
      <c r="Z292" s="23"/>
      <c r="AA292" s="24"/>
    </row>
    <row r="293" spans="1:27" x14ac:dyDescent="0.25">
      <c r="A293" s="16">
        <v>291</v>
      </c>
      <c r="B293" s="17"/>
      <c r="C293" s="17"/>
      <c r="D293" s="17"/>
      <c r="E293" s="18"/>
      <c r="F293" s="18"/>
      <c r="G293" s="18"/>
      <c r="H293" s="19"/>
      <c r="I293" s="20">
        <f t="shared" si="9"/>
        <v>10</v>
      </c>
      <c r="J293" s="21"/>
      <c r="K293" s="21"/>
      <c r="L293" s="21"/>
      <c r="M293" s="21"/>
      <c r="N293" s="26"/>
      <c r="O293" s="21"/>
      <c r="P293" s="23">
        <f t="shared" si="10"/>
        <v>0</v>
      </c>
      <c r="Q293" s="21"/>
      <c r="R293" s="22"/>
      <c r="S293" s="23" t="str">
        <f t="shared" si="11"/>
        <v>-</v>
      </c>
      <c r="T293" s="21"/>
      <c r="U293" s="22"/>
      <c r="V293" s="18"/>
      <c r="W293" s="21"/>
      <c r="X293" s="23"/>
      <c r="Y293" s="21"/>
      <c r="Z293" s="23"/>
      <c r="AA293" s="24"/>
    </row>
    <row r="294" spans="1:27" x14ac:dyDescent="0.25">
      <c r="A294" s="16">
        <v>292</v>
      </c>
      <c r="B294" s="17"/>
      <c r="C294" s="17"/>
      <c r="D294" s="17"/>
      <c r="E294" s="18"/>
      <c r="F294" s="18"/>
      <c r="G294" s="18"/>
      <c r="H294" s="19"/>
      <c r="I294" s="20">
        <f t="shared" si="9"/>
        <v>10</v>
      </c>
      <c r="J294" s="21"/>
      <c r="K294" s="21"/>
      <c r="L294" s="21"/>
      <c r="M294" s="21"/>
      <c r="N294" s="26"/>
      <c r="O294" s="21"/>
      <c r="P294" s="23">
        <f t="shared" si="10"/>
        <v>0</v>
      </c>
      <c r="Q294" s="21"/>
      <c r="R294" s="22"/>
      <c r="S294" s="23" t="str">
        <f t="shared" si="11"/>
        <v>-</v>
      </c>
      <c r="T294" s="21"/>
      <c r="U294" s="22"/>
      <c r="V294" s="18"/>
      <c r="W294" s="21"/>
      <c r="X294" s="23"/>
      <c r="Y294" s="21"/>
      <c r="Z294" s="23"/>
      <c r="AA294" s="24"/>
    </row>
    <row r="295" spans="1:27" x14ac:dyDescent="0.25">
      <c r="A295" s="16">
        <v>293</v>
      </c>
      <c r="B295" s="17"/>
      <c r="C295" s="17"/>
      <c r="D295" s="17"/>
      <c r="E295" s="18"/>
      <c r="F295" s="18"/>
      <c r="G295" s="18"/>
      <c r="H295" s="19"/>
      <c r="I295" s="20">
        <f t="shared" si="9"/>
        <v>10</v>
      </c>
      <c r="J295" s="21"/>
      <c r="K295" s="21"/>
      <c r="L295" s="21"/>
      <c r="M295" s="21"/>
      <c r="N295" s="26"/>
      <c r="O295" s="21"/>
      <c r="P295" s="23">
        <f t="shared" si="10"/>
        <v>0</v>
      </c>
      <c r="Q295" s="21"/>
      <c r="R295" s="22"/>
      <c r="S295" s="23" t="str">
        <f t="shared" si="11"/>
        <v>-</v>
      </c>
      <c r="T295" s="21"/>
      <c r="U295" s="22"/>
      <c r="V295" s="18"/>
      <c r="W295" s="21"/>
      <c r="X295" s="23"/>
      <c r="Y295" s="21"/>
      <c r="Z295" s="23"/>
      <c r="AA295" s="24"/>
    </row>
    <row r="296" spans="1:27" x14ac:dyDescent="0.25">
      <c r="A296" s="16">
        <v>294</v>
      </c>
      <c r="B296" s="17"/>
      <c r="C296" s="17"/>
      <c r="D296" s="17"/>
      <c r="E296" s="18"/>
      <c r="F296" s="18"/>
      <c r="G296" s="18"/>
      <c r="H296" s="19"/>
      <c r="I296" s="20">
        <f t="shared" si="9"/>
        <v>10</v>
      </c>
      <c r="J296" s="21"/>
      <c r="K296" s="21"/>
      <c r="L296" s="21"/>
      <c r="M296" s="21"/>
      <c r="N296" s="26"/>
      <c r="O296" s="21"/>
      <c r="P296" s="23">
        <f t="shared" si="10"/>
        <v>0</v>
      </c>
      <c r="Q296" s="21"/>
      <c r="R296" s="22"/>
      <c r="S296" s="23" t="str">
        <f t="shared" si="11"/>
        <v>-</v>
      </c>
      <c r="T296" s="21"/>
      <c r="U296" s="22"/>
      <c r="V296" s="18"/>
      <c r="W296" s="21"/>
      <c r="X296" s="23"/>
      <c r="Y296" s="21"/>
      <c r="Z296" s="23"/>
      <c r="AA296" s="24"/>
    </row>
    <row r="297" spans="1:27" x14ac:dyDescent="0.25">
      <c r="A297" s="16">
        <v>295</v>
      </c>
      <c r="B297" s="17"/>
      <c r="C297" s="17"/>
      <c r="D297" s="17"/>
      <c r="E297" s="18"/>
      <c r="F297" s="18"/>
      <c r="G297" s="18"/>
      <c r="H297" s="19"/>
      <c r="I297" s="20">
        <f t="shared" si="9"/>
        <v>10</v>
      </c>
      <c r="J297" s="21"/>
      <c r="K297" s="21"/>
      <c r="L297" s="21"/>
      <c r="M297" s="21"/>
      <c r="N297" s="26"/>
      <c r="O297" s="21"/>
      <c r="P297" s="23">
        <f t="shared" si="10"/>
        <v>0</v>
      </c>
      <c r="Q297" s="21"/>
      <c r="R297" s="22"/>
      <c r="S297" s="23" t="str">
        <f t="shared" si="11"/>
        <v>-</v>
      </c>
      <c r="T297" s="21"/>
      <c r="U297" s="22"/>
      <c r="V297" s="18"/>
      <c r="W297" s="21"/>
      <c r="X297" s="23"/>
      <c r="Y297" s="21"/>
      <c r="Z297" s="23"/>
      <c r="AA297" s="24"/>
    </row>
    <row r="298" spans="1:27" x14ac:dyDescent="0.25">
      <c r="A298" s="16">
        <v>296</v>
      </c>
      <c r="B298" s="17"/>
      <c r="C298" s="17"/>
      <c r="D298" s="17"/>
      <c r="E298" s="18"/>
      <c r="F298" s="18"/>
      <c r="G298" s="18"/>
      <c r="H298" s="19"/>
      <c r="I298" s="20">
        <f t="shared" si="9"/>
        <v>10</v>
      </c>
      <c r="J298" s="21"/>
      <c r="K298" s="21"/>
      <c r="L298" s="21"/>
      <c r="M298" s="21"/>
      <c r="N298" s="26"/>
      <c r="O298" s="21"/>
      <c r="P298" s="23">
        <f t="shared" si="10"/>
        <v>0</v>
      </c>
      <c r="Q298" s="21"/>
      <c r="R298" s="22"/>
      <c r="S298" s="23" t="str">
        <f t="shared" si="11"/>
        <v>-</v>
      </c>
      <c r="T298" s="21"/>
      <c r="U298" s="22"/>
      <c r="V298" s="18"/>
      <c r="W298" s="21"/>
      <c r="X298" s="23"/>
      <c r="Y298" s="21"/>
      <c r="Z298" s="23"/>
      <c r="AA298" s="24"/>
    </row>
    <row r="299" spans="1:27" x14ac:dyDescent="0.25">
      <c r="A299" s="16">
        <v>297</v>
      </c>
      <c r="B299" s="17"/>
      <c r="C299" s="17"/>
      <c r="D299" s="17"/>
      <c r="E299" s="18"/>
      <c r="F299" s="18"/>
      <c r="G299" s="18"/>
      <c r="H299" s="19"/>
      <c r="I299" s="20">
        <f t="shared" si="9"/>
        <v>10</v>
      </c>
      <c r="J299" s="21"/>
      <c r="K299" s="21"/>
      <c r="L299" s="21"/>
      <c r="M299" s="21"/>
      <c r="N299" s="26"/>
      <c r="O299" s="21"/>
      <c r="P299" s="23">
        <f t="shared" si="10"/>
        <v>0</v>
      </c>
      <c r="Q299" s="21"/>
      <c r="R299" s="22"/>
      <c r="S299" s="23" t="str">
        <f t="shared" si="11"/>
        <v>-</v>
      </c>
      <c r="T299" s="21"/>
      <c r="U299" s="22"/>
      <c r="V299" s="18"/>
      <c r="W299" s="21"/>
      <c r="X299" s="23"/>
      <c r="Y299" s="21"/>
      <c r="Z299" s="23"/>
      <c r="AA299" s="24"/>
    </row>
    <row r="300" spans="1:27" x14ac:dyDescent="0.25">
      <c r="A300" s="16">
        <v>298</v>
      </c>
      <c r="B300" s="17"/>
      <c r="C300" s="17"/>
      <c r="D300" s="17"/>
      <c r="E300" s="18"/>
      <c r="F300" s="18"/>
      <c r="G300" s="18"/>
      <c r="H300" s="19"/>
      <c r="I300" s="20">
        <f t="shared" si="9"/>
        <v>10</v>
      </c>
      <c r="J300" s="21"/>
      <c r="K300" s="21"/>
      <c r="L300" s="21"/>
      <c r="M300" s="21"/>
      <c r="N300" s="26"/>
      <c r="O300" s="21"/>
      <c r="P300" s="23">
        <f t="shared" si="10"/>
        <v>0</v>
      </c>
      <c r="Q300" s="21"/>
      <c r="R300" s="22"/>
      <c r="S300" s="23" t="str">
        <f t="shared" si="11"/>
        <v>-</v>
      </c>
      <c r="T300" s="21"/>
      <c r="U300" s="22"/>
      <c r="V300" s="18"/>
      <c r="W300" s="21"/>
      <c r="X300" s="23"/>
      <c r="Y300" s="21"/>
      <c r="Z300" s="23"/>
      <c r="AA300" s="24"/>
    </row>
    <row r="301" spans="1:27" x14ac:dyDescent="0.25">
      <c r="A301" s="16">
        <v>299</v>
      </c>
      <c r="B301" s="17"/>
      <c r="C301" s="17"/>
      <c r="D301" s="17"/>
      <c r="E301" s="18"/>
      <c r="F301" s="18"/>
      <c r="G301" s="18"/>
      <c r="H301" s="19"/>
      <c r="I301" s="20">
        <f t="shared" si="9"/>
        <v>10</v>
      </c>
      <c r="J301" s="21"/>
      <c r="K301" s="21"/>
      <c r="L301" s="21"/>
      <c r="M301" s="21"/>
      <c r="N301" s="26"/>
      <c r="O301" s="21"/>
      <c r="P301" s="23">
        <f t="shared" si="10"/>
        <v>0</v>
      </c>
      <c r="Q301" s="21"/>
      <c r="R301" s="22"/>
      <c r="S301" s="23" t="str">
        <f t="shared" si="11"/>
        <v>-</v>
      </c>
      <c r="T301" s="21"/>
      <c r="U301" s="22"/>
      <c r="V301" s="18"/>
      <c r="W301" s="21"/>
      <c r="X301" s="23"/>
      <c r="Y301" s="21"/>
      <c r="Z301" s="23"/>
      <c r="AA301" s="24"/>
    </row>
    <row r="302" spans="1:27" x14ac:dyDescent="0.25">
      <c r="A302" s="16">
        <v>300</v>
      </c>
      <c r="B302" s="17"/>
      <c r="C302" s="17"/>
      <c r="D302" s="17"/>
      <c r="E302" s="18"/>
      <c r="F302" s="18"/>
      <c r="G302" s="18"/>
      <c r="H302" s="19"/>
      <c r="I302" s="20">
        <f t="shared" si="9"/>
        <v>10</v>
      </c>
      <c r="J302" s="21"/>
      <c r="K302" s="21"/>
      <c r="L302" s="21"/>
      <c r="M302" s="21"/>
      <c r="N302" s="26"/>
      <c r="O302" s="21"/>
      <c r="P302" s="23">
        <f t="shared" si="10"/>
        <v>0</v>
      </c>
      <c r="Q302" s="21"/>
      <c r="R302" s="22"/>
      <c r="S302" s="23" t="str">
        <f t="shared" si="11"/>
        <v>-</v>
      </c>
      <c r="T302" s="21"/>
      <c r="U302" s="22"/>
      <c r="V302" s="18"/>
      <c r="W302" s="21"/>
      <c r="X302" s="23"/>
      <c r="Y302" s="21"/>
      <c r="Z302" s="23"/>
      <c r="AA302" s="24"/>
    </row>
    <row r="303" spans="1:27" x14ac:dyDescent="0.25">
      <c r="A303" s="16">
        <v>301</v>
      </c>
      <c r="B303" s="17"/>
      <c r="C303" s="17"/>
      <c r="D303" s="17"/>
      <c r="E303" s="18"/>
      <c r="F303" s="18"/>
      <c r="G303" s="18"/>
      <c r="H303" s="19"/>
      <c r="I303" s="20">
        <f t="shared" si="9"/>
        <v>10</v>
      </c>
      <c r="J303" s="21"/>
      <c r="K303" s="21"/>
      <c r="L303" s="21"/>
      <c r="M303" s="21"/>
      <c r="N303" s="26"/>
      <c r="O303" s="21"/>
      <c r="P303" s="23">
        <f t="shared" si="10"/>
        <v>0</v>
      </c>
      <c r="Q303" s="21"/>
      <c r="R303" s="22"/>
      <c r="S303" s="23" t="str">
        <f t="shared" si="11"/>
        <v>-</v>
      </c>
      <c r="T303" s="21"/>
      <c r="U303" s="22"/>
      <c r="V303" s="18"/>
      <c r="W303" s="21"/>
      <c r="X303" s="23"/>
      <c r="Y303" s="21"/>
      <c r="Z303" s="23"/>
      <c r="AA303" s="24"/>
    </row>
    <row r="304" spans="1:27" x14ac:dyDescent="0.25">
      <c r="A304" s="16">
        <v>302</v>
      </c>
      <c r="B304" s="17"/>
      <c r="C304" s="17"/>
      <c r="D304" s="17"/>
      <c r="E304" s="18"/>
      <c r="F304" s="18"/>
      <c r="G304" s="18"/>
      <c r="H304" s="19"/>
      <c r="I304" s="20">
        <f t="shared" si="9"/>
        <v>10</v>
      </c>
      <c r="J304" s="21"/>
      <c r="K304" s="21"/>
      <c r="L304" s="21"/>
      <c r="M304" s="21"/>
      <c r="N304" s="26"/>
      <c r="O304" s="21"/>
      <c r="P304" s="23">
        <f t="shared" si="10"/>
        <v>0</v>
      </c>
      <c r="Q304" s="21"/>
      <c r="R304" s="22"/>
      <c r="S304" s="23" t="str">
        <f t="shared" si="11"/>
        <v>-</v>
      </c>
      <c r="T304" s="21"/>
      <c r="U304" s="22"/>
      <c r="V304" s="18"/>
      <c r="W304" s="21"/>
      <c r="X304" s="23"/>
      <c r="Y304" s="21"/>
      <c r="Z304" s="23"/>
      <c r="AA304" s="24"/>
    </row>
    <row r="305" spans="1:27" x14ac:dyDescent="0.25">
      <c r="A305" s="16">
        <v>303</v>
      </c>
      <c r="B305" s="17"/>
      <c r="C305" s="17"/>
      <c r="D305" s="17"/>
      <c r="E305" s="18"/>
      <c r="F305" s="18"/>
      <c r="G305" s="18"/>
      <c r="H305" s="19"/>
      <c r="I305" s="20">
        <f t="shared" si="9"/>
        <v>10</v>
      </c>
      <c r="J305" s="21"/>
      <c r="K305" s="21"/>
      <c r="L305" s="21"/>
      <c r="M305" s="21"/>
      <c r="N305" s="26"/>
      <c r="O305" s="21"/>
      <c r="P305" s="23">
        <f t="shared" si="10"/>
        <v>0</v>
      </c>
      <c r="Q305" s="21"/>
      <c r="R305" s="22"/>
      <c r="S305" s="23" t="str">
        <f t="shared" si="11"/>
        <v>-</v>
      </c>
      <c r="T305" s="21"/>
      <c r="U305" s="22"/>
      <c r="V305" s="18"/>
      <c r="W305" s="21"/>
      <c r="X305" s="23"/>
      <c r="Y305" s="21"/>
      <c r="Z305" s="23"/>
      <c r="AA305" s="24"/>
    </row>
    <row r="306" spans="1:27" x14ac:dyDescent="0.25">
      <c r="A306" s="16">
        <v>304</v>
      </c>
      <c r="B306" s="17"/>
      <c r="C306" s="17"/>
      <c r="D306" s="17"/>
      <c r="E306" s="18"/>
      <c r="F306" s="18"/>
      <c r="G306" s="18"/>
      <c r="H306" s="19"/>
      <c r="I306" s="20">
        <f t="shared" si="9"/>
        <v>10</v>
      </c>
      <c r="J306" s="21"/>
      <c r="K306" s="21"/>
      <c r="L306" s="21"/>
      <c r="M306" s="21"/>
      <c r="N306" s="26"/>
      <c r="O306" s="21"/>
      <c r="P306" s="23">
        <f t="shared" si="10"/>
        <v>0</v>
      </c>
      <c r="Q306" s="21"/>
      <c r="R306" s="22"/>
      <c r="S306" s="23" t="str">
        <f t="shared" si="11"/>
        <v>-</v>
      </c>
      <c r="T306" s="21"/>
      <c r="U306" s="22"/>
      <c r="V306" s="18"/>
      <c r="W306" s="21"/>
      <c r="X306" s="23"/>
      <c r="Y306" s="21"/>
      <c r="Z306" s="23"/>
      <c r="AA306" s="24"/>
    </row>
    <row r="307" spans="1:27" x14ac:dyDescent="0.25">
      <c r="A307" s="16">
        <v>305</v>
      </c>
      <c r="B307" s="17"/>
      <c r="C307" s="17"/>
      <c r="D307" s="17"/>
      <c r="E307" s="18"/>
      <c r="F307" s="18"/>
      <c r="G307" s="18"/>
      <c r="H307" s="19"/>
      <c r="I307" s="20">
        <f t="shared" si="9"/>
        <v>10</v>
      </c>
      <c r="J307" s="21"/>
      <c r="K307" s="21"/>
      <c r="L307" s="21"/>
      <c r="M307" s="21"/>
      <c r="N307" s="26"/>
      <c r="O307" s="21"/>
      <c r="P307" s="23">
        <f t="shared" si="10"/>
        <v>0</v>
      </c>
      <c r="Q307" s="21"/>
      <c r="R307" s="22"/>
      <c r="S307" s="23" t="str">
        <f t="shared" si="11"/>
        <v>-</v>
      </c>
      <c r="T307" s="21"/>
      <c r="U307" s="22"/>
      <c r="V307" s="18"/>
      <c r="W307" s="21"/>
      <c r="X307" s="23"/>
      <c r="Y307" s="21"/>
      <c r="Z307" s="23"/>
      <c r="AA307" s="24"/>
    </row>
    <row r="308" spans="1:27" x14ac:dyDescent="0.25">
      <c r="A308" s="16">
        <v>306</v>
      </c>
      <c r="B308" s="17"/>
      <c r="C308" s="17"/>
      <c r="D308" s="17"/>
      <c r="E308" s="18"/>
      <c r="F308" s="18"/>
      <c r="G308" s="18"/>
      <c r="H308" s="19"/>
      <c r="I308" s="20">
        <f t="shared" si="9"/>
        <v>10</v>
      </c>
      <c r="J308" s="21"/>
      <c r="K308" s="21"/>
      <c r="L308" s="21"/>
      <c r="M308" s="21"/>
      <c r="N308" s="26"/>
      <c r="O308" s="21"/>
      <c r="P308" s="23">
        <f t="shared" si="10"/>
        <v>0</v>
      </c>
      <c r="Q308" s="21"/>
      <c r="R308" s="22"/>
      <c r="S308" s="23" t="str">
        <f t="shared" si="11"/>
        <v>-</v>
      </c>
      <c r="T308" s="21"/>
      <c r="U308" s="22"/>
      <c r="V308" s="18"/>
      <c r="W308" s="21"/>
      <c r="X308" s="23"/>
      <c r="Y308" s="21"/>
      <c r="Z308" s="23"/>
      <c r="AA308" s="24"/>
    </row>
    <row r="309" spans="1:27" x14ac:dyDescent="0.25">
      <c r="A309" s="16">
        <v>307</v>
      </c>
      <c r="B309" s="17"/>
      <c r="C309" s="17"/>
      <c r="D309" s="17"/>
      <c r="E309" s="18"/>
      <c r="F309" s="18"/>
      <c r="G309" s="18"/>
      <c r="H309" s="19"/>
      <c r="I309" s="20">
        <f t="shared" si="9"/>
        <v>10</v>
      </c>
      <c r="J309" s="21"/>
      <c r="K309" s="21"/>
      <c r="L309" s="21"/>
      <c r="M309" s="21"/>
      <c r="N309" s="26"/>
      <c r="O309" s="21"/>
      <c r="P309" s="23">
        <f t="shared" si="10"/>
        <v>0</v>
      </c>
      <c r="Q309" s="21"/>
      <c r="R309" s="22"/>
      <c r="S309" s="23" t="str">
        <f t="shared" si="11"/>
        <v>-</v>
      </c>
      <c r="T309" s="21"/>
      <c r="U309" s="22"/>
      <c r="V309" s="18"/>
      <c r="W309" s="21"/>
      <c r="X309" s="23"/>
      <c r="Y309" s="21"/>
      <c r="Z309" s="23"/>
      <c r="AA309" s="24"/>
    </row>
    <row r="310" spans="1:27" x14ac:dyDescent="0.25">
      <c r="A310" s="16">
        <v>308</v>
      </c>
      <c r="B310" s="17"/>
      <c r="C310" s="17"/>
      <c r="D310" s="17"/>
      <c r="E310" s="18"/>
      <c r="F310" s="18"/>
      <c r="G310" s="18"/>
      <c r="H310" s="19"/>
      <c r="I310" s="20">
        <f t="shared" si="9"/>
        <v>10</v>
      </c>
      <c r="J310" s="21"/>
      <c r="K310" s="21"/>
      <c r="L310" s="21"/>
      <c r="M310" s="21"/>
      <c r="N310" s="26"/>
      <c r="O310" s="21"/>
      <c r="P310" s="23">
        <f t="shared" si="10"/>
        <v>0</v>
      </c>
      <c r="Q310" s="21"/>
      <c r="R310" s="22"/>
      <c r="S310" s="23" t="str">
        <f t="shared" si="11"/>
        <v>-</v>
      </c>
      <c r="T310" s="21"/>
      <c r="U310" s="22"/>
      <c r="V310" s="18"/>
      <c r="W310" s="21"/>
      <c r="X310" s="23"/>
      <c r="Y310" s="21"/>
      <c r="Z310" s="23"/>
      <c r="AA310" s="24"/>
    </row>
    <row r="311" spans="1:27" x14ac:dyDescent="0.25">
      <c r="A311" s="16">
        <v>309</v>
      </c>
      <c r="B311" s="17"/>
      <c r="C311" s="17"/>
      <c r="D311" s="17"/>
      <c r="E311" s="18"/>
      <c r="F311" s="18"/>
      <c r="G311" s="18"/>
      <c r="H311" s="19"/>
      <c r="I311" s="20">
        <f t="shared" si="9"/>
        <v>10</v>
      </c>
      <c r="J311" s="21"/>
      <c r="K311" s="21"/>
      <c r="L311" s="21"/>
      <c r="M311" s="21"/>
      <c r="N311" s="26"/>
      <c r="O311" s="21"/>
      <c r="P311" s="23">
        <f t="shared" si="10"/>
        <v>0</v>
      </c>
      <c r="Q311" s="21"/>
      <c r="R311" s="22"/>
      <c r="S311" s="23" t="str">
        <f t="shared" si="11"/>
        <v>-</v>
      </c>
      <c r="T311" s="21"/>
      <c r="U311" s="22"/>
      <c r="V311" s="18"/>
      <c r="W311" s="21"/>
      <c r="X311" s="23"/>
      <c r="Y311" s="21"/>
      <c r="Z311" s="23"/>
      <c r="AA311" s="24"/>
    </row>
    <row r="312" spans="1:27" x14ac:dyDescent="0.25">
      <c r="A312" s="16">
        <v>310</v>
      </c>
      <c r="B312" s="17"/>
      <c r="C312" s="17"/>
      <c r="D312" s="17"/>
      <c r="E312" s="18"/>
      <c r="F312" s="18"/>
      <c r="G312" s="18"/>
      <c r="H312" s="19"/>
      <c r="I312" s="20">
        <f t="shared" si="9"/>
        <v>10</v>
      </c>
      <c r="J312" s="21"/>
      <c r="K312" s="21"/>
      <c r="L312" s="21"/>
      <c r="M312" s="21"/>
      <c r="N312" s="26"/>
      <c r="O312" s="21"/>
      <c r="P312" s="23">
        <f t="shared" si="10"/>
        <v>0</v>
      </c>
      <c r="Q312" s="21"/>
      <c r="R312" s="22"/>
      <c r="S312" s="23" t="str">
        <f t="shared" si="11"/>
        <v>-</v>
      </c>
      <c r="T312" s="21"/>
      <c r="U312" s="22"/>
      <c r="V312" s="18"/>
      <c r="W312" s="21"/>
      <c r="X312" s="23"/>
      <c r="Y312" s="21"/>
      <c r="Z312" s="23"/>
      <c r="AA312" s="24"/>
    </row>
    <row r="313" spans="1:27" x14ac:dyDescent="0.25">
      <c r="A313" s="16">
        <v>311</v>
      </c>
      <c r="B313" s="17"/>
      <c r="C313" s="17"/>
      <c r="D313" s="17"/>
      <c r="E313" s="18"/>
      <c r="F313" s="18"/>
      <c r="G313" s="18"/>
      <c r="H313" s="19"/>
      <c r="I313" s="20">
        <f t="shared" si="9"/>
        <v>10</v>
      </c>
      <c r="J313" s="21"/>
      <c r="K313" s="21"/>
      <c r="L313" s="21"/>
      <c r="M313" s="21"/>
      <c r="N313" s="26"/>
      <c r="O313" s="21"/>
      <c r="P313" s="23">
        <f t="shared" si="10"/>
        <v>0</v>
      </c>
      <c r="Q313" s="21"/>
      <c r="R313" s="22"/>
      <c r="S313" s="23" t="str">
        <f t="shared" si="11"/>
        <v>-</v>
      </c>
      <c r="T313" s="21"/>
      <c r="U313" s="22"/>
      <c r="V313" s="18"/>
      <c r="W313" s="21"/>
      <c r="X313" s="23"/>
      <c r="Y313" s="21"/>
      <c r="Z313" s="23"/>
      <c r="AA313" s="24"/>
    </row>
    <row r="314" spans="1:27" x14ac:dyDescent="0.25">
      <c r="A314" s="16">
        <v>312</v>
      </c>
      <c r="B314" s="17"/>
      <c r="C314" s="17"/>
      <c r="D314" s="17"/>
      <c r="E314" s="18"/>
      <c r="F314" s="18"/>
      <c r="G314" s="18"/>
      <c r="H314" s="19"/>
      <c r="I314" s="20">
        <f t="shared" si="9"/>
        <v>10</v>
      </c>
      <c r="J314" s="21"/>
      <c r="K314" s="21"/>
      <c r="L314" s="21"/>
      <c r="M314" s="21"/>
      <c r="N314" s="26"/>
      <c r="O314" s="21"/>
      <c r="P314" s="23">
        <f t="shared" si="10"/>
        <v>0</v>
      </c>
      <c r="Q314" s="21"/>
      <c r="R314" s="22"/>
      <c r="S314" s="23" t="str">
        <f t="shared" si="11"/>
        <v>-</v>
      </c>
      <c r="T314" s="21"/>
      <c r="U314" s="22"/>
      <c r="V314" s="18"/>
      <c r="W314" s="21"/>
      <c r="X314" s="23"/>
      <c r="Y314" s="21"/>
      <c r="Z314" s="23"/>
      <c r="AA314" s="24"/>
    </row>
    <row r="315" spans="1:27" x14ac:dyDescent="0.25">
      <c r="A315" s="16">
        <v>313</v>
      </c>
      <c r="B315" s="17"/>
      <c r="C315" s="17"/>
      <c r="D315" s="17"/>
      <c r="E315" s="18"/>
      <c r="F315" s="18"/>
      <c r="G315" s="18"/>
      <c r="H315" s="19"/>
      <c r="I315" s="20">
        <f t="shared" si="9"/>
        <v>10</v>
      </c>
      <c r="J315" s="21"/>
      <c r="K315" s="21"/>
      <c r="L315" s="21"/>
      <c r="M315" s="21"/>
      <c r="N315" s="26"/>
      <c r="O315" s="21"/>
      <c r="P315" s="23">
        <f t="shared" si="10"/>
        <v>0</v>
      </c>
      <c r="Q315" s="21"/>
      <c r="R315" s="22"/>
      <c r="S315" s="23" t="str">
        <f t="shared" si="11"/>
        <v>-</v>
      </c>
      <c r="T315" s="21"/>
      <c r="U315" s="22"/>
      <c r="V315" s="18"/>
      <c r="W315" s="21"/>
      <c r="X315" s="23"/>
      <c r="Y315" s="21"/>
      <c r="Z315" s="23"/>
      <c r="AA315" s="24"/>
    </row>
    <row r="316" spans="1:27" x14ac:dyDescent="0.25">
      <c r="A316" s="16">
        <v>314</v>
      </c>
      <c r="B316" s="17"/>
      <c r="C316" s="17"/>
      <c r="D316" s="17"/>
      <c r="E316" s="18"/>
      <c r="F316" s="18"/>
      <c r="G316" s="18"/>
      <c r="H316" s="19"/>
      <c r="I316" s="20">
        <f t="shared" si="9"/>
        <v>10</v>
      </c>
      <c r="J316" s="21"/>
      <c r="K316" s="21"/>
      <c r="L316" s="21"/>
      <c r="M316" s="21"/>
      <c r="N316" s="26"/>
      <c r="O316" s="21"/>
      <c r="P316" s="23">
        <f t="shared" si="10"/>
        <v>0</v>
      </c>
      <c r="Q316" s="21"/>
      <c r="R316" s="22"/>
      <c r="S316" s="23" t="str">
        <f t="shared" si="11"/>
        <v>-</v>
      </c>
      <c r="T316" s="21"/>
      <c r="U316" s="22"/>
      <c r="V316" s="18"/>
      <c r="W316" s="21"/>
      <c r="X316" s="23"/>
      <c r="Y316" s="21"/>
      <c r="Z316" s="23"/>
      <c r="AA316" s="24"/>
    </row>
    <row r="317" spans="1:27" x14ac:dyDescent="0.25">
      <c r="A317" s="16">
        <v>315</v>
      </c>
      <c r="B317" s="17"/>
      <c r="C317" s="17"/>
      <c r="D317" s="17"/>
      <c r="E317" s="18"/>
      <c r="F317" s="18"/>
      <c r="G317" s="18"/>
      <c r="H317" s="19"/>
      <c r="I317" s="20">
        <f t="shared" si="9"/>
        <v>10</v>
      </c>
      <c r="J317" s="21"/>
      <c r="K317" s="21"/>
      <c r="L317" s="21"/>
      <c r="M317" s="21"/>
      <c r="N317" s="26"/>
      <c r="O317" s="21"/>
      <c r="P317" s="23">
        <f t="shared" si="10"/>
        <v>0</v>
      </c>
      <c r="Q317" s="21"/>
      <c r="R317" s="22"/>
      <c r="S317" s="23" t="str">
        <f t="shared" si="11"/>
        <v>-</v>
      </c>
      <c r="T317" s="21"/>
      <c r="U317" s="22"/>
      <c r="V317" s="18"/>
      <c r="W317" s="21"/>
      <c r="X317" s="23"/>
      <c r="Y317" s="21"/>
      <c r="Z317" s="23"/>
      <c r="AA317" s="24"/>
    </row>
    <row r="318" spans="1:27" x14ac:dyDescent="0.25">
      <c r="A318" s="16">
        <v>316</v>
      </c>
      <c r="B318" s="17"/>
      <c r="C318" s="17"/>
      <c r="D318" s="17"/>
      <c r="E318" s="18"/>
      <c r="F318" s="18"/>
      <c r="G318" s="18"/>
      <c r="H318" s="19"/>
      <c r="I318" s="20">
        <f t="shared" si="9"/>
        <v>10</v>
      </c>
      <c r="J318" s="21"/>
      <c r="K318" s="21"/>
      <c r="L318" s="21"/>
      <c r="M318" s="21"/>
      <c r="N318" s="26"/>
      <c r="O318" s="21"/>
      <c r="P318" s="23">
        <f t="shared" si="10"/>
        <v>0</v>
      </c>
      <c r="Q318" s="21"/>
      <c r="R318" s="22"/>
      <c r="S318" s="23" t="str">
        <f t="shared" si="11"/>
        <v>-</v>
      </c>
      <c r="T318" s="21"/>
      <c r="U318" s="22"/>
      <c r="V318" s="18"/>
      <c r="W318" s="21"/>
      <c r="X318" s="23"/>
      <c r="Y318" s="21"/>
      <c r="Z318" s="23"/>
      <c r="AA318" s="24"/>
    </row>
    <row r="319" spans="1:27" x14ac:dyDescent="0.25">
      <c r="A319" s="16">
        <v>317</v>
      </c>
      <c r="B319" s="17"/>
      <c r="C319" s="17"/>
      <c r="D319" s="17"/>
      <c r="E319" s="18"/>
      <c r="F319" s="18"/>
      <c r="G319" s="18"/>
      <c r="H319" s="19"/>
      <c r="I319" s="20">
        <f t="shared" si="9"/>
        <v>10</v>
      </c>
      <c r="J319" s="21"/>
      <c r="K319" s="21"/>
      <c r="L319" s="21"/>
      <c r="M319" s="21"/>
      <c r="N319" s="26"/>
      <c r="O319" s="21"/>
      <c r="P319" s="23">
        <f t="shared" si="10"/>
        <v>0</v>
      </c>
      <c r="Q319" s="21"/>
      <c r="R319" s="22"/>
      <c r="S319" s="23" t="str">
        <f t="shared" si="11"/>
        <v>-</v>
      </c>
      <c r="T319" s="21"/>
      <c r="U319" s="22"/>
      <c r="V319" s="18"/>
      <c r="W319" s="21"/>
      <c r="X319" s="23"/>
      <c r="Y319" s="21"/>
      <c r="Z319" s="23"/>
      <c r="AA319" s="24"/>
    </row>
    <row r="320" spans="1:27" x14ac:dyDescent="0.25">
      <c r="A320" s="16">
        <v>318</v>
      </c>
      <c r="B320" s="17"/>
      <c r="C320" s="17"/>
      <c r="D320" s="17"/>
      <c r="E320" s="18"/>
      <c r="F320" s="18"/>
      <c r="G320" s="18"/>
      <c r="H320" s="19"/>
      <c r="I320" s="20">
        <f t="shared" si="9"/>
        <v>10</v>
      </c>
      <c r="J320" s="21"/>
      <c r="K320" s="21"/>
      <c r="L320" s="21"/>
      <c r="M320" s="21"/>
      <c r="N320" s="26"/>
      <c r="O320" s="21"/>
      <c r="P320" s="23">
        <f t="shared" si="10"/>
        <v>0</v>
      </c>
      <c r="Q320" s="21"/>
      <c r="R320" s="22"/>
      <c r="S320" s="23" t="str">
        <f t="shared" si="11"/>
        <v>-</v>
      </c>
      <c r="T320" s="21"/>
      <c r="U320" s="22"/>
      <c r="V320" s="18"/>
      <c r="W320" s="21"/>
      <c r="X320" s="23"/>
      <c r="Y320" s="21"/>
      <c r="Z320" s="23"/>
      <c r="AA320" s="24"/>
    </row>
    <row r="321" spans="1:27" x14ac:dyDescent="0.25">
      <c r="A321" s="16">
        <v>319</v>
      </c>
      <c r="B321" s="17"/>
      <c r="C321" s="17"/>
      <c r="D321" s="17"/>
      <c r="E321" s="18"/>
      <c r="F321" s="18"/>
      <c r="G321" s="18"/>
      <c r="H321" s="19"/>
      <c r="I321" s="20">
        <f t="shared" si="9"/>
        <v>10</v>
      </c>
      <c r="J321" s="21"/>
      <c r="K321" s="21"/>
      <c r="L321" s="21"/>
      <c r="M321" s="21"/>
      <c r="N321" s="26"/>
      <c r="O321" s="21"/>
      <c r="P321" s="23">
        <f t="shared" si="10"/>
        <v>0</v>
      </c>
      <c r="Q321" s="21"/>
      <c r="R321" s="22"/>
      <c r="S321" s="23" t="str">
        <f t="shared" si="11"/>
        <v>-</v>
      </c>
      <c r="T321" s="21"/>
      <c r="U321" s="22"/>
      <c r="V321" s="18"/>
      <c r="W321" s="21"/>
      <c r="X321" s="23"/>
      <c r="Y321" s="21"/>
      <c r="Z321" s="23"/>
      <c r="AA321" s="24"/>
    </row>
    <row r="322" spans="1:27" x14ac:dyDescent="0.25">
      <c r="A322" s="16">
        <v>320</v>
      </c>
      <c r="B322" s="17"/>
      <c r="C322" s="17"/>
      <c r="D322" s="17"/>
      <c r="E322" s="18"/>
      <c r="F322" s="18"/>
      <c r="G322" s="18"/>
      <c r="H322" s="19"/>
      <c r="I322" s="20">
        <f t="shared" si="9"/>
        <v>10</v>
      </c>
      <c r="J322" s="21"/>
      <c r="K322" s="21"/>
      <c r="L322" s="21"/>
      <c r="M322" s="21"/>
      <c r="N322" s="26"/>
      <c r="O322" s="21"/>
      <c r="P322" s="23">
        <f t="shared" si="10"/>
        <v>0</v>
      </c>
      <c r="Q322" s="21"/>
      <c r="R322" s="22"/>
      <c r="S322" s="23" t="str">
        <f t="shared" si="11"/>
        <v>-</v>
      </c>
      <c r="T322" s="21"/>
      <c r="U322" s="22"/>
      <c r="V322" s="18"/>
      <c r="W322" s="21"/>
      <c r="X322" s="23"/>
      <c r="Y322" s="21"/>
      <c r="Z322" s="23"/>
      <c r="AA322" s="24"/>
    </row>
    <row r="323" spans="1:27" x14ac:dyDescent="0.25">
      <c r="A323" s="16">
        <v>321</v>
      </c>
      <c r="B323" s="17"/>
      <c r="C323" s="17"/>
      <c r="D323" s="17"/>
      <c r="E323" s="18"/>
      <c r="F323" s="18"/>
      <c r="G323" s="18"/>
      <c r="H323" s="19"/>
      <c r="I323" s="20">
        <f t="shared" si="9"/>
        <v>10</v>
      </c>
      <c r="J323" s="21"/>
      <c r="K323" s="21"/>
      <c r="L323" s="21"/>
      <c r="M323" s="21"/>
      <c r="N323" s="26"/>
      <c r="O323" s="21"/>
      <c r="P323" s="23">
        <f t="shared" si="10"/>
        <v>0</v>
      </c>
      <c r="Q323" s="21"/>
      <c r="R323" s="22"/>
      <c r="S323" s="23" t="str">
        <f t="shared" si="11"/>
        <v>-</v>
      </c>
      <c r="T323" s="21"/>
      <c r="U323" s="22"/>
      <c r="V323" s="18"/>
      <c r="W323" s="21"/>
      <c r="X323" s="23"/>
      <c r="Y323" s="21"/>
      <c r="Z323" s="23"/>
      <c r="AA323" s="24"/>
    </row>
    <row r="324" spans="1:27" x14ac:dyDescent="0.25">
      <c r="A324" s="16">
        <v>322</v>
      </c>
      <c r="B324" s="17"/>
      <c r="C324" s="17"/>
      <c r="D324" s="17"/>
      <c r="E324" s="18"/>
      <c r="F324" s="18"/>
      <c r="G324" s="18"/>
      <c r="H324" s="19"/>
      <c r="I324" s="20">
        <f t="shared" si="9"/>
        <v>10</v>
      </c>
      <c r="J324" s="21"/>
      <c r="K324" s="21"/>
      <c r="L324" s="21"/>
      <c r="M324" s="21"/>
      <c r="N324" s="26"/>
      <c r="O324" s="21"/>
      <c r="P324" s="23">
        <f t="shared" si="10"/>
        <v>0</v>
      </c>
      <c r="Q324" s="21"/>
      <c r="R324" s="22"/>
      <c r="S324" s="23" t="str">
        <f t="shared" si="11"/>
        <v>-</v>
      </c>
      <c r="T324" s="21"/>
      <c r="U324" s="22"/>
      <c r="V324" s="18"/>
      <c r="W324" s="21"/>
      <c r="X324" s="23"/>
      <c r="Y324" s="21"/>
      <c r="Z324" s="23"/>
      <c r="AA324" s="24"/>
    </row>
    <row r="325" spans="1:27" x14ac:dyDescent="0.25">
      <c r="A325" s="16">
        <v>323</v>
      </c>
      <c r="B325" s="17"/>
      <c r="C325" s="17"/>
      <c r="D325" s="17"/>
      <c r="E325" s="18"/>
      <c r="F325" s="18"/>
      <c r="G325" s="18"/>
      <c r="H325" s="19"/>
      <c r="I325" s="20">
        <f t="shared" si="9"/>
        <v>10</v>
      </c>
      <c r="J325" s="21"/>
      <c r="K325" s="21"/>
      <c r="L325" s="21"/>
      <c r="M325" s="21"/>
      <c r="N325" s="26"/>
      <c r="O325" s="21"/>
      <c r="P325" s="23">
        <f t="shared" si="10"/>
        <v>0</v>
      </c>
      <c r="Q325" s="21"/>
      <c r="R325" s="22"/>
      <c r="S325" s="23" t="str">
        <f t="shared" si="11"/>
        <v>-</v>
      </c>
      <c r="T325" s="21"/>
      <c r="U325" s="22"/>
      <c r="V325" s="18"/>
      <c r="W325" s="21"/>
      <c r="X325" s="23"/>
      <c r="Y325" s="21"/>
      <c r="Z325" s="23"/>
      <c r="AA325" s="24"/>
    </row>
    <row r="326" spans="1:27" x14ac:dyDescent="0.25">
      <c r="A326" s="16">
        <v>324</v>
      </c>
      <c r="B326" s="17"/>
      <c r="C326" s="17"/>
      <c r="D326" s="17"/>
      <c r="E326" s="18"/>
      <c r="F326" s="18"/>
      <c r="G326" s="18"/>
      <c r="H326" s="19"/>
      <c r="I326" s="20">
        <f t="shared" si="9"/>
        <v>10</v>
      </c>
      <c r="J326" s="21"/>
      <c r="K326" s="21"/>
      <c r="L326" s="21"/>
      <c r="M326" s="21"/>
      <c r="N326" s="26"/>
      <c r="O326" s="21"/>
      <c r="P326" s="23">
        <f t="shared" si="10"/>
        <v>0</v>
      </c>
      <c r="Q326" s="21"/>
      <c r="R326" s="22"/>
      <c r="S326" s="23" t="str">
        <f t="shared" si="11"/>
        <v>-</v>
      </c>
      <c r="T326" s="21"/>
      <c r="U326" s="22"/>
      <c r="V326" s="18"/>
      <c r="W326" s="21"/>
      <c r="X326" s="23"/>
      <c r="Y326" s="21"/>
      <c r="Z326" s="23"/>
      <c r="AA326" s="24"/>
    </row>
    <row r="327" spans="1:27" x14ac:dyDescent="0.25">
      <c r="A327" s="16">
        <v>325</v>
      </c>
      <c r="B327" s="17"/>
      <c r="C327" s="17"/>
      <c r="D327" s="17"/>
      <c r="E327" s="18"/>
      <c r="F327" s="18"/>
      <c r="G327" s="18"/>
      <c r="H327" s="19"/>
      <c r="I327" s="20">
        <f t="shared" si="9"/>
        <v>10</v>
      </c>
      <c r="J327" s="21"/>
      <c r="K327" s="21"/>
      <c r="L327" s="21"/>
      <c r="M327" s="21"/>
      <c r="N327" s="26"/>
      <c r="O327" s="21"/>
      <c r="P327" s="23">
        <f t="shared" si="10"/>
        <v>0</v>
      </c>
      <c r="Q327" s="21"/>
      <c r="R327" s="22"/>
      <c r="S327" s="23" t="str">
        <f t="shared" si="11"/>
        <v>-</v>
      </c>
      <c r="T327" s="21"/>
      <c r="U327" s="22"/>
      <c r="V327" s="18"/>
      <c r="W327" s="21"/>
      <c r="X327" s="23"/>
      <c r="Y327" s="21"/>
      <c r="Z327" s="23"/>
      <c r="AA327" s="24"/>
    </row>
    <row r="328" spans="1:27" x14ac:dyDescent="0.25">
      <c r="A328" s="16">
        <v>326</v>
      </c>
      <c r="B328" s="17"/>
      <c r="C328" s="17"/>
      <c r="D328" s="17"/>
      <c r="E328" s="18"/>
      <c r="F328" s="18"/>
      <c r="G328" s="18"/>
      <c r="H328" s="19"/>
      <c r="I328" s="20">
        <f t="shared" si="9"/>
        <v>10</v>
      </c>
      <c r="J328" s="21"/>
      <c r="K328" s="21"/>
      <c r="L328" s="21"/>
      <c r="M328" s="21"/>
      <c r="N328" s="26"/>
      <c r="O328" s="21"/>
      <c r="P328" s="23">
        <f t="shared" si="10"/>
        <v>0</v>
      </c>
      <c r="Q328" s="21"/>
      <c r="R328" s="22"/>
      <c r="S328" s="23" t="str">
        <f t="shared" si="11"/>
        <v>-</v>
      </c>
      <c r="T328" s="21"/>
      <c r="U328" s="22"/>
      <c r="V328" s="18"/>
      <c r="W328" s="21"/>
      <c r="X328" s="23"/>
      <c r="Y328" s="21"/>
      <c r="Z328" s="23"/>
      <c r="AA328" s="24"/>
    </row>
    <row r="329" spans="1:27" x14ac:dyDescent="0.25">
      <c r="A329" s="16">
        <v>327</v>
      </c>
      <c r="B329" s="17"/>
      <c r="C329" s="17"/>
      <c r="D329" s="17"/>
      <c r="E329" s="18"/>
      <c r="F329" s="18"/>
      <c r="G329" s="18"/>
      <c r="H329" s="19"/>
      <c r="I329" s="20">
        <f t="shared" si="9"/>
        <v>10</v>
      </c>
      <c r="J329" s="21"/>
      <c r="K329" s="21"/>
      <c r="L329" s="21"/>
      <c r="M329" s="21"/>
      <c r="N329" s="26"/>
      <c r="O329" s="21"/>
      <c r="P329" s="23">
        <f t="shared" si="10"/>
        <v>0</v>
      </c>
      <c r="Q329" s="21"/>
      <c r="R329" s="22"/>
      <c r="S329" s="23" t="str">
        <f t="shared" si="11"/>
        <v>-</v>
      </c>
      <c r="T329" s="21"/>
      <c r="U329" s="22"/>
      <c r="V329" s="18"/>
      <c r="W329" s="21"/>
      <c r="X329" s="23"/>
      <c r="Y329" s="21"/>
      <c r="Z329" s="23"/>
      <c r="AA329" s="24"/>
    </row>
    <row r="330" spans="1:27" x14ac:dyDescent="0.25">
      <c r="A330" s="16">
        <v>328</v>
      </c>
      <c r="B330" s="17"/>
      <c r="C330" s="17"/>
      <c r="D330" s="17"/>
      <c r="E330" s="18"/>
      <c r="F330" s="18"/>
      <c r="G330" s="18"/>
      <c r="H330" s="19"/>
      <c r="I330" s="20">
        <f t="shared" si="9"/>
        <v>10</v>
      </c>
      <c r="J330" s="21"/>
      <c r="K330" s="21"/>
      <c r="L330" s="21"/>
      <c r="M330" s="21"/>
      <c r="N330" s="26"/>
      <c r="O330" s="21"/>
      <c r="P330" s="23">
        <f t="shared" si="10"/>
        <v>0</v>
      </c>
      <c r="Q330" s="21"/>
      <c r="R330" s="22"/>
      <c r="S330" s="23" t="str">
        <f t="shared" si="11"/>
        <v>-</v>
      </c>
      <c r="T330" s="21"/>
      <c r="U330" s="22"/>
      <c r="V330" s="18"/>
      <c r="W330" s="21"/>
      <c r="X330" s="23"/>
      <c r="Y330" s="21"/>
      <c r="Z330" s="23"/>
      <c r="AA330" s="24"/>
    </row>
    <row r="331" spans="1:27" x14ac:dyDescent="0.25">
      <c r="A331" s="16">
        <v>329</v>
      </c>
      <c r="B331" s="17"/>
      <c r="C331" s="17"/>
      <c r="D331" s="17"/>
      <c r="E331" s="18"/>
      <c r="F331" s="18"/>
      <c r="G331" s="18"/>
      <c r="H331" s="19"/>
      <c r="I331" s="20">
        <f t="shared" si="9"/>
        <v>10</v>
      </c>
      <c r="J331" s="21"/>
      <c r="K331" s="21"/>
      <c r="L331" s="21"/>
      <c r="M331" s="21"/>
      <c r="N331" s="26"/>
      <c r="O331" s="21"/>
      <c r="P331" s="23">
        <f t="shared" si="10"/>
        <v>0</v>
      </c>
      <c r="Q331" s="21"/>
      <c r="R331" s="22"/>
      <c r="S331" s="23" t="str">
        <f t="shared" si="11"/>
        <v>-</v>
      </c>
      <c r="T331" s="21"/>
      <c r="U331" s="22"/>
      <c r="V331" s="18"/>
      <c r="W331" s="21"/>
      <c r="X331" s="23"/>
      <c r="Y331" s="21"/>
      <c r="Z331" s="23"/>
      <c r="AA331" s="24"/>
    </row>
    <row r="332" spans="1:27" x14ac:dyDescent="0.25">
      <c r="A332" s="16">
        <v>330</v>
      </c>
      <c r="B332" s="17"/>
      <c r="C332" s="17"/>
      <c r="D332" s="17"/>
      <c r="E332" s="18"/>
      <c r="F332" s="18"/>
      <c r="G332" s="18"/>
      <c r="H332" s="19"/>
      <c r="I332" s="20">
        <f t="shared" si="9"/>
        <v>10</v>
      </c>
      <c r="J332" s="21"/>
      <c r="K332" s="21"/>
      <c r="L332" s="21"/>
      <c r="M332" s="21"/>
      <c r="N332" s="26"/>
      <c r="O332" s="21"/>
      <c r="P332" s="23">
        <f t="shared" si="10"/>
        <v>0</v>
      </c>
      <c r="Q332" s="21"/>
      <c r="R332" s="22"/>
      <c r="S332" s="23" t="str">
        <f t="shared" si="11"/>
        <v>-</v>
      </c>
      <c r="T332" s="21"/>
      <c r="U332" s="22"/>
      <c r="V332" s="18"/>
      <c r="W332" s="21"/>
      <c r="X332" s="23"/>
      <c r="Y332" s="21"/>
      <c r="Z332" s="23"/>
      <c r="AA332" s="24"/>
    </row>
    <row r="333" spans="1:27" x14ac:dyDescent="0.25">
      <c r="A333" s="16">
        <v>331</v>
      </c>
      <c r="B333" s="17"/>
      <c r="C333" s="17"/>
      <c r="D333" s="17"/>
      <c r="E333" s="18"/>
      <c r="F333" s="18"/>
      <c r="G333" s="18"/>
      <c r="H333" s="19"/>
      <c r="I333" s="20">
        <f t="shared" si="9"/>
        <v>10</v>
      </c>
      <c r="J333" s="21"/>
      <c r="K333" s="21"/>
      <c r="L333" s="21"/>
      <c r="M333" s="21"/>
      <c r="N333" s="26"/>
      <c r="O333" s="21"/>
      <c r="P333" s="23">
        <f t="shared" si="10"/>
        <v>0</v>
      </c>
      <c r="Q333" s="21"/>
      <c r="R333" s="22"/>
      <c r="S333" s="23" t="str">
        <f t="shared" si="11"/>
        <v>-</v>
      </c>
      <c r="T333" s="21"/>
      <c r="U333" s="22"/>
      <c r="V333" s="18"/>
      <c r="W333" s="21"/>
      <c r="X333" s="23"/>
      <c r="Y333" s="21"/>
      <c r="Z333" s="23"/>
      <c r="AA333" s="24"/>
    </row>
    <row r="334" spans="1:27" x14ac:dyDescent="0.25">
      <c r="A334" s="16">
        <v>332</v>
      </c>
      <c r="B334" s="17"/>
      <c r="C334" s="17"/>
      <c r="D334" s="17"/>
      <c r="E334" s="18"/>
      <c r="F334" s="18"/>
      <c r="G334" s="18"/>
      <c r="H334" s="19"/>
      <c r="I334" s="20">
        <f t="shared" si="9"/>
        <v>10</v>
      </c>
      <c r="J334" s="21"/>
      <c r="K334" s="21"/>
      <c r="L334" s="21"/>
      <c r="M334" s="21"/>
      <c r="N334" s="26"/>
      <c r="O334" s="21"/>
      <c r="P334" s="23">
        <f t="shared" si="10"/>
        <v>0</v>
      </c>
      <c r="Q334" s="21"/>
      <c r="R334" s="22"/>
      <c r="S334" s="23" t="str">
        <f t="shared" si="11"/>
        <v>-</v>
      </c>
      <c r="T334" s="21"/>
      <c r="U334" s="22"/>
      <c r="V334" s="18"/>
      <c r="W334" s="21"/>
      <c r="X334" s="23"/>
      <c r="Y334" s="21"/>
      <c r="Z334" s="23"/>
      <c r="AA334" s="24"/>
    </row>
    <row r="335" spans="1:27" x14ac:dyDescent="0.25">
      <c r="A335" s="16">
        <v>333</v>
      </c>
      <c r="B335" s="17"/>
      <c r="C335" s="17"/>
      <c r="D335" s="17"/>
      <c r="E335" s="18"/>
      <c r="F335" s="18"/>
      <c r="G335" s="18"/>
      <c r="H335" s="19"/>
      <c r="I335" s="20">
        <f t="shared" si="9"/>
        <v>10</v>
      </c>
      <c r="J335" s="21"/>
      <c r="K335" s="21"/>
      <c r="L335" s="21"/>
      <c r="M335" s="21"/>
      <c r="N335" s="26"/>
      <c r="O335" s="21"/>
      <c r="P335" s="23">
        <f t="shared" si="10"/>
        <v>0</v>
      </c>
      <c r="Q335" s="21"/>
      <c r="R335" s="22"/>
      <c r="S335" s="23" t="str">
        <f t="shared" si="11"/>
        <v>-</v>
      </c>
      <c r="T335" s="21"/>
      <c r="U335" s="22"/>
      <c r="V335" s="18"/>
      <c r="W335" s="21"/>
      <c r="X335" s="23"/>
      <c r="Y335" s="21"/>
      <c r="Z335" s="23"/>
      <c r="AA335" s="24"/>
    </row>
    <row r="336" spans="1:27" x14ac:dyDescent="0.25">
      <c r="A336" s="16">
        <v>334</v>
      </c>
      <c r="B336" s="17"/>
      <c r="C336" s="17"/>
      <c r="D336" s="17"/>
      <c r="E336" s="18"/>
      <c r="F336" s="18"/>
      <c r="G336" s="18"/>
      <c r="H336" s="19"/>
      <c r="I336" s="20">
        <f t="shared" si="9"/>
        <v>10</v>
      </c>
      <c r="J336" s="21"/>
      <c r="K336" s="21"/>
      <c r="L336" s="21"/>
      <c r="M336" s="21"/>
      <c r="N336" s="26"/>
      <c r="O336" s="21"/>
      <c r="P336" s="23">
        <f t="shared" si="10"/>
        <v>0</v>
      </c>
      <c r="Q336" s="21"/>
      <c r="R336" s="22"/>
      <c r="S336" s="23" t="str">
        <f t="shared" si="11"/>
        <v>-</v>
      </c>
      <c r="T336" s="21"/>
      <c r="U336" s="22"/>
      <c r="V336" s="18"/>
      <c r="W336" s="21"/>
      <c r="X336" s="23"/>
      <c r="Y336" s="21"/>
      <c r="Z336" s="23"/>
      <c r="AA336" s="24"/>
    </row>
    <row r="337" spans="1:27" x14ac:dyDescent="0.25">
      <c r="A337" s="16">
        <v>335</v>
      </c>
      <c r="B337" s="17"/>
      <c r="C337" s="17"/>
      <c r="D337" s="17"/>
      <c r="E337" s="18"/>
      <c r="F337" s="18"/>
      <c r="G337" s="18"/>
      <c r="H337" s="19"/>
      <c r="I337" s="20">
        <f t="shared" si="9"/>
        <v>10</v>
      </c>
      <c r="J337" s="21"/>
      <c r="K337" s="21"/>
      <c r="L337" s="21"/>
      <c r="M337" s="21"/>
      <c r="N337" s="26"/>
      <c r="O337" s="21"/>
      <c r="P337" s="23">
        <f t="shared" si="10"/>
        <v>0</v>
      </c>
      <c r="Q337" s="21"/>
      <c r="R337" s="22"/>
      <c r="S337" s="23" t="str">
        <f t="shared" si="11"/>
        <v>-</v>
      </c>
      <c r="T337" s="21"/>
      <c r="U337" s="22"/>
      <c r="V337" s="18"/>
      <c r="W337" s="21"/>
      <c r="X337" s="23"/>
      <c r="Y337" s="21"/>
      <c r="Z337" s="23"/>
      <c r="AA337" s="24"/>
    </row>
    <row r="338" spans="1:27" x14ac:dyDescent="0.25">
      <c r="A338" s="16">
        <v>336</v>
      </c>
      <c r="B338" s="17"/>
      <c r="C338" s="17"/>
      <c r="D338" s="17"/>
      <c r="E338" s="18"/>
      <c r="F338" s="18"/>
      <c r="G338" s="18"/>
      <c r="H338" s="19"/>
      <c r="I338" s="20">
        <f t="shared" si="9"/>
        <v>10</v>
      </c>
      <c r="J338" s="21"/>
      <c r="K338" s="21"/>
      <c r="L338" s="21"/>
      <c r="M338" s="21"/>
      <c r="N338" s="26"/>
      <c r="O338" s="21"/>
      <c r="P338" s="23">
        <f t="shared" si="10"/>
        <v>0</v>
      </c>
      <c r="Q338" s="21"/>
      <c r="R338" s="22"/>
      <c r="S338" s="23" t="str">
        <f t="shared" si="11"/>
        <v>-</v>
      </c>
      <c r="T338" s="21"/>
      <c r="U338" s="22"/>
      <c r="V338" s="18"/>
      <c r="W338" s="21"/>
      <c r="X338" s="23"/>
      <c r="Y338" s="21"/>
      <c r="Z338" s="23"/>
      <c r="AA338" s="24"/>
    </row>
    <row r="339" spans="1:27" x14ac:dyDescent="0.25">
      <c r="A339" s="16">
        <v>337</v>
      </c>
      <c r="B339" s="17"/>
      <c r="C339" s="17"/>
      <c r="D339" s="17"/>
      <c r="E339" s="18"/>
      <c r="F339" s="18"/>
      <c r="G339" s="18"/>
      <c r="H339" s="19"/>
      <c r="I339" s="20">
        <f t="shared" ref="I339:I366" si="12">H339+10</f>
        <v>10</v>
      </c>
      <c r="J339" s="21"/>
      <c r="K339" s="21"/>
      <c r="L339" s="21"/>
      <c r="M339" s="21"/>
      <c r="N339" s="26"/>
      <c r="O339" s="21"/>
      <c r="P339" s="23">
        <f t="shared" ref="P339:P366" si="13">IF(WEEKDAY($H339,2)=1,$H339+4,IF(WEEKDAY($H339,2)=2,$H339+3,IF(WEEKDAY($H339,2)=3,$H339+5,IF(WEEKDAY($H339,2)=4,$H339+4,IF(WEEKDAY($H339,2)=5,$H339+4,0)))))</f>
        <v>0</v>
      </c>
      <c r="Q339" s="21"/>
      <c r="R339" s="22"/>
      <c r="S339" s="23" t="str">
        <f t="shared" ref="S339:S366" si="14">IF(OR(NOT(K339=""),NOT(L339=""),NOT(M339="")),P339+1,"-")</f>
        <v>-</v>
      </c>
      <c r="T339" s="21"/>
      <c r="U339" s="22"/>
      <c r="V339" s="18"/>
      <c r="W339" s="21"/>
      <c r="X339" s="23"/>
      <c r="Y339" s="21"/>
      <c r="Z339" s="23"/>
      <c r="AA339" s="24"/>
    </row>
    <row r="340" spans="1:27" x14ac:dyDescent="0.25">
      <c r="A340" s="16">
        <v>338</v>
      </c>
      <c r="B340" s="17"/>
      <c r="C340" s="17"/>
      <c r="D340" s="17"/>
      <c r="E340" s="18"/>
      <c r="F340" s="18"/>
      <c r="G340" s="18"/>
      <c r="H340" s="19"/>
      <c r="I340" s="20">
        <f t="shared" si="12"/>
        <v>10</v>
      </c>
      <c r="J340" s="21"/>
      <c r="K340" s="21"/>
      <c r="L340" s="21"/>
      <c r="M340" s="21"/>
      <c r="N340" s="26"/>
      <c r="O340" s="21"/>
      <c r="P340" s="23">
        <f t="shared" si="13"/>
        <v>0</v>
      </c>
      <c r="Q340" s="21"/>
      <c r="R340" s="22"/>
      <c r="S340" s="23" t="str">
        <f t="shared" si="14"/>
        <v>-</v>
      </c>
      <c r="T340" s="21"/>
      <c r="U340" s="22"/>
      <c r="V340" s="18"/>
      <c r="W340" s="21"/>
      <c r="X340" s="23"/>
      <c r="Y340" s="21"/>
      <c r="Z340" s="23"/>
      <c r="AA340" s="24"/>
    </row>
    <row r="341" spans="1:27" x14ac:dyDescent="0.25">
      <c r="A341" s="16">
        <v>339</v>
      </c>
      <c r="B341" s="17"/>
      <c r="C341" s="17"/>
      <c r="D341" s="17"/>
      <c r="E341" s="18"/>
      <c r="F341" s="18"/>
      <c r="G341" s="18"/>
      <c r="H341" s="19"/>
      <c r="I341" s="20">
        <f t="shared" si="12"/>
        <v>10</v>
      </c>
      <c r="J341" s="21"/>
      <c r="K341" s="21"/>
      <c r="L341" s="21"/>
      <c r="M341" s="21"/>
      <c r="N341" s="26"/>
      <c r="O341" s="21"/>
      <c r="P341" s="23">
        <f t="shared" si="13"/>
        <v>0</v>
      </c>
      <c r="Q341" s="21"/>
      <c r="R341" s="22"/>
      <c r="S341" s="23" t="str">
        <f t="shared" si="14"/>
        <v>-</v>
      </c>
      <c r="T341" s="21"/>
      <c r="U341" s="22"/>
      <c r="V341" s="18"/>
      <c r="W341" s="21"/>
      <c r="X341" s="23"/>
      <c r="Y341" s="21"/>
      <c r="Z341" s="23"/>
      <c r="AA341" s="24"/>
    </row>
    <row r="342" spans="1:27" x14ac:dyDescent="0.25">
      <c r="A342" s="16">
        <v>340</v>
      </c>
      <c r="B342" s="17"/>
      <c r="C342" s="17"/>
      <c r="D342" s="17"/>
      <c r="E342" s="18"/>
      <c r="F342" s="18"/>
      <c r="G342" s="18"/>
      <c r="H342" s="19"/>
      <c r="I342" s="20">
        <f t="shared" si="12"/>
        <v>10</v>
      </c>
      <c r="J342" s="21"/>
      <c r="K342" s="21"/>
      <c r="L342" s="21"/>
      <c r="M342" s="21"/>
      <c r="N342" s="26"/>
      <c r="O342" s="21"/>
      <c r="P342" s="23">
        <f t="shared" si="13"/>
        <v>0</v>
      </c>
      <c r="Q342" s="21"/>
      <c r="R342" s="22"/>
      <c r="S342" s="23" t="str">
        <f t="shared" si="14"/>
        <v>-</v>
      </c>
      <c r="T342" s="21"/>
      <c r="U342" s="22"/>
      <c r="V342" s="18"/>
      <c r="W342" s="21"/>
      <c r="X342" s="23"/>
      <c r="Y342" s="21"/>
      <c r="Z342" s="23"/>
      <c r="AA342" s="24"/>
    </row>
    <row r="343" spans="1:27" x14ac:dyDescent="0.25">
      <c r="A343" s="16">
        <v>341</v>
      </c>
      <c r="B343" s="17"/>
      <c r="C343" s="17"/>
      <c r="D343" s="17"/>
      <c r="E343" s="18"/>
      <c r="F343" s="18"/>
      <c r="G343" s="18"/>
      <c r="H343" s="19"/>
      <c r="I343" s="20">
        <f t="shared" si="12"/>
        <v>10</v>
      </c>
      <c r="J343" s="21"/>
      <c r="K343" s="21"/>
      <c r="L343" s="21"/>
      <c r="M343" s="21"/>
      <c r="N343" s="26"/>
      <c r="O343" s="21"/>
      <c r="P343" s="23">
        <f t="shared" si="13"/>
        <v>0</v>
      </c>
      <c r="Q343" s="21"/>
      <c r="R343" s="22"/>
      <c r="S343" s="23" t="str">
        <f t="shared" si="14"/>
        <v>-</v>
      </c>
      <c r="T343" s="21"/>
      <c r="U343" s="22"/>
      <c r="V343" s="18"/>
      <c r="W343" s="21"/>
      <c r="X343" s="23"/>
      <c r="Y343" s="21"/>
      <c r="Z343" s="23"/>
      <c r="AA343" s="24"/>
    </row>
    <row r="344" spans="1:27" x14ac:dyDescent="0.25">
      <c r="A344" s="16">
        <v>342</v>
      </c>
      <c r="B344" s="17"/>
      <c r="C344" s="17"/>
      <c r="D344" s="17"/>
      <c r="E344" s="18"/>
      <c r="F344" s="18"/>
      <c r="G344" s="18"/>
      <c r="H344" s="19"/>
      <c r="I344" s="20">
        <f t="shared" si="12"/>
        <v>10</v>
      </c>
      <c r="J344" s="21"/>
      <c r="K344" s="21"/>
      <c r="L344" s="21"/>
      <c r="M344" s="21"/>
      <c r="N344" s="26"/>
      <c r="O344" s="21"/>
      <c r="P344" s="23">
        <f t="shared" si="13"/>
        <v>0</v>
      </c>
      <c r="Q344" s="21"/>
      <c r="R344" s="22"/>
      <c r="S344" s="23" t="str">
        <f t="shared" si="14"/>
        <v>-</v>
      </c>
      <c r="T344" s="21"/>
      <c r="U344" s="22"/>
      <c r="V344" s="18"/>
      <c r="W344" s="21"/>
      <c r="X344" s="23"/>
      <c r="Y344" s="21"/>
      <c r="Z344" s="23"/>
      <c r="AA344" s="24"/>
    </row>
    <row r="345" spans="1:27" x14ac:dyDescent="0.25">
      <c r="A345" s="16">
        <v>343</v>
      </c>
      <c r="B345" s="17"/>
      <c r="C345" s="17"/>
      <c r="D345" s="17"/>
      <c r="E345" s="18"/>
      <c r="F345" s="18"/>
      <c r="G345" s="18"/>
      <c r="H345" s="19"/>
      <c r="I345" s="20">
        <f t="shared" si="12"/>
        <v>10</v>
      </c>
      <c r="J345" s="21"/>
      <c r="K345" s="21"/>
      <c r="L345" s="21"/>
      <c r="M345" s="21"/>
      <c r="N345" s="26"/>
      <c r="O345" s="21"/>
      <c r="P345" s="23">
        <f t="shared" si="13"/>
        <v>0</v>
      </c>
      <c r="Q345" s="21"/>
      <c r="R345" s="22"/>
      <c r="S345" s="23" t="str">
        <f t="shared" si="14"/>
        <v>-</v>
      </c>
      <c r="T345" s="21"/>
      <c r="U345" s="22"/>
      <c r="V345" s="18"/>
      <c r="W345" s="21"/>
      <c r="X345" s="23"/>
      <c r="Y345" s="21"/>
      <c r="Z345" s="23"/>
      <c r="AA345" s="24"/>
    </row>
    <row r="346" spans="1:27" x14ac:dyDescent="0.25">
      <c r="A346" s="16">
        <v>344</v>
      </c>
      <c r="B346" s="17"/>
      <c r="C346" s="17"/>
      <c r="D346" s="17"/>
      <c r="E346" s="18"/>
      <c r="F346" s="18"/>
      <c r="G346" s="18"/>
      <c r="H346" s="19"/>
      <c r="I346" s="20">
        <f t="shared" si="12"/>
        <v>10</v>
      </c>
      <c r="J346" s="21"/>
      <c r="K346" s="21"/>
      <c r="L346" s="21"/>
      <c r="M346" s="21"/>
      <c r="N346" s="26"/>
      <c r="O346" s="21"/>
      <c r="P346" s="23">
        <f t="shared" si="13"/>
        <v>0</v>
      </c>
      <c r="Q346" s="21"/>
      <c r="R346" s="22"/>
      <c r="S346" s="23" t="str">
        <f t="shared" si="14"/>
        <v>-</v>
      </c>
      <c r="T346" s="21"/>
      <c r="U346" s="22"/>
      <c r="V346" s="18"/>
      <c r="W346" s="21"/>
      <c r="X346" s="23"/>
      <c r="Y346" s="21"/>
      <c r="Z346" s="23"/>
      <c r="AA346" s="24"/>
    </row>
    <row r="347" spans="1:27" x14ac:dyDescent="0.25">
      <c r="A347" s="16">
        <v>345</v>
      </c>
      <c r="B347" s="17"/>
      <c r="C347" s="17"/>
      <c r="D347" s="17"/>
      <c r="E347" s="18"/>
      <c r="F347" s="18"/>
      <c r="G347" s="18"/>
      <c r="H347" s="19"/>
      <c r="I347" s="20">
        <f t="shared" si="12"/>
        <v>10</v>
      </c>
      <c r="J347" s="21"/>
      <c r="K347" s="21"/>
      <c r="L347" s="21"/>
      <c r="M347" s="21"/>
      <c r="N347" s="26"/>
      <c r="O347" s="21"/>
      <c r="P347" s="23">
        <f t="shared" si="13"/>
        <v>0</v>
      </c>
      <c r="Q347" s="21"/>
      <c r="R347" s="22"/>
      <c r="S347" s="23" t="str">
        <f t="shared" si="14"/>
        <v>-</v>
      </c>
      <c r="T347" s="21"/>
      <c r="U347" s="22"/>
      <c r="V347" s="18"/>
      <c r="W347" s="21"/>
      <c r="X347" s="23"/>
      <c r="Y347" s="21"/>
      <c r="Z347" s="23"/>
      <c r="AA347" s="24"/>
    </row>
    <row r="348" spans="1:27" x14ac:dyDescent="0.25">
      <c r="A348" s="16">
        <v>346</v>
      </c>
      <c r="B348" s="17"/>
      <c r="C348" s="17"/>
      <c r="D348" s="17"/>
      <c r="E348" s="18"/>
      <c r="F348" s="18"/>
      <c r="G348" s="18"/>
      <c r="H348" s="19"/>
      <c r="I348" s="20">
        <f t="shared" si="12"/>
        <v>10</v>
      </c>
      <c r="J348" s="21"/>
      <c r="K348" s="21"/>
      <c r="L348" s="21"/>
      <c r="M348" s="21"/>
      <c r="N348" s="26"/>
      <c r="O348" s="21"/>
      <c r="P348" s="23">
        <f t="shared" si="13"/>
        <v>0</v>
      </c>
      <c r="Q348" s="21"/>
      <c r="R348" s="22"/>
      <c r="S348" s="23" t="str">
        <f t="shared" si="14"/>
        <v>-</v>
      </c>
      <c r="T348" s="21"/>
      <c r="U348" s="22"/>
      <c r="V348" s="18"/>
      <c r="W348" s="21"/>
      <c r="X348" s="23"/>
      <c r="Y348" s="21"/>
      <c r="Z348" s="23"/>
      <c r="AA348" s="24"/>
    </row>
    <row r="349" spans="1:27" x14ac:dyDescent="0.25">
      <c r="A349" s="16">
        <v>347</v>
      </c>
      <c r="B349" s="17"/>
      <c r="C349" s="17"/>
      <c r="D349" s="17"/>
      <c r="E349" s="18"/>
      <c r="F349" s="18"/>
      <c r="G349" s="18"/>
      <c r="H349" s="19"/>
      <c r="I349" s="20">
        <f t="shared" si="12"/>
        <v>10</v>
      </c>
      <c r="J349" s="21"/>
      <c r="K349" s="21"/>
      <c r="L349" s="21"/>
      <c r="M349" s="21"/>
      <c r="N349" s="26"/>
      <c r="O349" s="21"/>
      <c r="P349" s="23">
        <f t="shared" si="13"/>
        <v>0</v>
      </c>
      <c r="Q349" s="21"/>
      <c r="R349" s="22"/>
      <c r="S349" s="23" t="str">
        <f t="shared" si="14"/>
        <v>-</v>
      </c>
      <c r="T349" s="21"/>
      <c r="U349" s="22"/>
      <c r="V349" s="18"/>
      <c r="W349" s="21"/>
      <c r="X349" s="23"/>
      <c r="Y349" s="21"/>
      <c r="Z349" s="23"/>
      <c r="AA349" s="24"/>
    </row>
    <row r="350" spans="1:27" x14ac:dyDescent="0.25">
      <c r="A350" s="16">
        <v>348</v>
      </c>
      <c r="B350" s="17"/>
      <c r="C350" s="17"/>
      <c r="D350" s="17"/>
      <c r="E350" s="18"/>
      <c r="F350" s="18"/>
      <c r="G350" s="18"/>
      <c r="H350" s="19"/>
      <c r="I350" s="20">
        <f t="shared" si="12"/>
        <v>10</v>
      </c>
      <c r="J350" s="21"/>
      <c r="K350" s="21"/>
      <c r="L350" s="21"/>
      <c r="M350" s="21"/>
      <c r="N350" s="26"/>
      <c r="O350" s="21"/>
      <c r="P350" s="23">
        <f t="shared" si="13"/>
        <v>0</v>
      </c>
      <c r="Q350" s="21"/>
      <c r="R350" s="22"/>
      <c r="S350" s="23" t="str">
        <f t="shared" si="14"/>
        <v>-</v>
      </c>
      <c r="T350" s="21"/>
      <c r="U350" s="22"/>
      <c r="V350" s="18"/>
      <c r="W350" s="21"/>
      <c r="X350" s="23"/>
      <c r="Y350" s="21"/>
      <c r="Z350" s="23"/>
      <c r="AA350" s="24"/>
    </row>
    <row r="351" spans="1:27" x14ac:dyDescent="0.25">
      <c r="A351" s="16">
        <v>349</v>
      </c>
      <c r="B351" s="17"/>
      <c r="C351" s="17"/>
      <c r="D351" s="17"/>
      <c r="E351" s="18"/>
      <c r="F351" s="18"/>
      <c r="G351" s="18"/>
      <c r="H351" s="19"/>
      <c r="I351" s="20">
        <f t="shared" si="12"/>
        <v>10</v>
      </c>
      <c r="J351" s="21"/>
      <c r="K351" s="21"/>
      <c r="L351" s="21"/>
      <c r="M351" s="21"/>
      <c r="N351" s="26"/>
      <c r="O351" s="21"/>
      <c r="P351" s="23">
        <f t="shared" si="13"/>
        <v>0</v>
      </c>
      <c r="Q351" s="21"/>
      <c r="R351" s="22"/>
      <c r="S351" s="23" t="str">
        <f t="shared" si="14"/>
        <v>-</v>
      </c>
      <c r="T351" s="21"/>
      <c r="U351" s="22"/>
      <c r="V351" s="18"/>
      <c r="W351" s="21"/>
      <c r="X351" s="23"/>
      <c r="Y351" s="21"/>
      <c r="Z351" s="23"/>
      <c r="AA351" s="24"/>
    </row>
    <row r="352" spans="1:27" x14ac:dyDescent="0.25">
      <c r="A352" s="16">
        <v>350</v>
      </c>
      <c r="B352" s="17"/>
      <c r="C352" s="17"/>
      <c r="D352" s="17"/>
      <c r="E352" s="18"/>
      <c r="F352" s="18"/>
      <c r="G352" s="18"/>
      <c r="H352" s="19"/>
      <c r="I352" s="20">
        <f t="shared" si="12"/>
        <v>10</v>
      </c>
      <c r="J352" s="21"/>
      <c r="K352" s="21"/>
      <c r="L352" s="21"/>
      <c r="M352" s="21"/>
      <c r="N352" s="26"/>
      <c r="O352" s="21"/>
      <c r="P352" s="23">
        <f t="shared" si="13"/>
        <v>0</v>
      </c>
      <c r="Q352" s="21"/>
      <c r="R352" s="22"/>
      <c r="S352" s="23" t="str">
        <f t="shared" si="14"/>
        <v>-</v>
      </c>
      <c r="T352" s="21"/>
      <c r="U352" s="22"/>
      <c r="V352" s="18"/>
      <c r="W352" s="21"/>
      <c r="X352" s="23"/>
      <c r="Y352" s="21"/>
      <c r="Z352" s="23"/>
      <c r="AA352" s="24"/>
    </row>
    <row r="353" spans="1:27" x14ac:dyDescent="0.25">
      <c r="A353" s="16">
        <v>351</v>
      </c>
      <c r="B353" s="17"/>
      <c r="C353" s="17"/>
      <c r="D353" s="17"/>
      <c r="E353" s="18"/>
      <c r="F353" s="18"/>
      <c r="G353" s="18"/>
      <c r="H353" s="19"/>
      <c r="I353" s="20">
        <f t="shared" si="12"/>
        <v>10</v>
      </c>
      <c r="J353" s="21"/>
      <c r="K353" s="21"/>
      <c r="L353" s="21"/>
      <c r="M353" s="21"/>
      <c r="N353" s="26"/>
      <c r="O353" s="21"/>
      <c r="P353" s="23">
        <f t="shared" si="13"/>
        <v>0</v>
      </c>
      <c r="Q353" s="21"/>
      <c r="R353" s="22"/>
      <c r="S353" s="23" t="str">
        <f t="shared" si="14"/>
        <v>-</v>
      </c>
      <c r="T353" s="21"/>
      <c r="U353" s="22"/>
      <c r="V353" s="18"/>
      <c r="W353" s="21"/>
      <c r="X353" s="23"/>
      <c r="Y353" s="21"/>
      <c r="Z353" s="23"/>
      <c r="AA353" s="24"/>
    </row>
    <row r="354" spans="1:27" x14ac:dyDescent="0.25">
      <c r="A354" s="16">
        <v>352</v>
      </c>
      <c r="B354" s="17"/>
      <c r="C354" s="17"/>
      <c r="D354" s="17"/>
      <c r="E354" s="18"/>
      <c r="F354" s="18"/>
      <c r="G354" s="18"/>
      <c r="H354" s="19"/>
      <c r="I354" s="20">
        <f t="shared" si="12"/>
        <v>10</v>
      </c>
      <c r="J354" s="21"/>
      <c r="K354" s="21"/>
      <c r="L354" s="21"/>
      <c r="M354" s="21"/>
      <c r="N354" s="26"/>
      <c r="O354" s="21"/>
      <c r="P354" s="23">
        <f t="shared" si="13"/>
        <v>0</v>
      </c>
      <c r="Q354" s="21"/>
      <c r="R354" s="22"/>
      <c r="S354" s="23" t="str">
        <f t="shared" si="14"/>
        <v>-</v>
      </c>
      <c r="T354" s="21"/>
      <c r="U354" s="22"/>
      <c r="V354" s="18"/>
      <c r="W354" s="21"/>
      <c r="X354" s="23"/>
      <c r="Y354" s="21"/>
      <c r="Z354" s="23"/>
      <c r="AA354" s="24"/>
    </row>
    <row r="355" spans="1:27" x14ac:dyDescent="0.25">
      <c r="A355" s="16">
        <v>353</v>
      </c>
      <c r="B355" s="17"/>
      <c r="C355" s="17"/>
      <c r="D355" s="17"/>
      <c r="E355" s="18"/>
      <c r="F355" s="18"/>
      <c r="G355" s="18"/>
      <c r="H355" s="19"/>
      <c r="I355" s="20">
        <f t="shared" si="12"/>
        <v>10</v>
      </c>
      <c r="J355" s="21"/>
      <c r="K355" s="21"/>
      <c r="L355" s="21"/>
      <c r="M355" s="21"/>
      <c r="N355" s="26"/>
      <c r="O355" s="21"/>
      <c r="P355" s="23">
        <f t="shared" si="13"/>
        <v>0</v>
      </c>
      <c r="Q355" s="21"/>
      <c r="R355" s="22"/>
      <c r="S355" s="23" t="str">
        <f t="shared" si="14"/>
        <v>-</v>
      </c>
      <c r="T355" s="21"/>
      <c r="U355" s="22"/>
      <c r="V355" s="18"/>
      <c r="W355" s="21"/>
      <c r="X355" s="23"/>
      <c r="Y355" s="21"/>
      <c r="Z355" s="23"/>
      <c r="AA355" s="24"/>
    </row>
    <row r="356" spans="1:27" x14ac:dyDescent="0.25">
      <c r="A356" s="16">
        <v>354</v>
      </c>
      <c r="B356" s="17"/>
      <c r="C356" s="17"/>
      <c r="D356" s="17"/>
      <c r="E356" s="18"/>
      <c r="F356" s="18"/>
      <c r="G356" s="18"/>
      <c r="H356" s="19"/>
      <c r="I356" s="20">
        <f t="shared" si="12"/>
        <v>10</v>
      </c>
      <c r="J356" s="21"/>
      <c r="K356" s="21"/>
      <c r="L356" s="21"/>
      <c r="M356" s="21"/>
      <c r="N356" s="26"/>
      <c r="O356" s="21"/>
      <c r="P356" s="23">
        <f t="shared" si="13"/>
        <v>0</v>
      </c>
      <c r="Q356" s="21"/>
      <c r="R356" s="22"/>
      <c r="S356" s="23" t="str">
        <f t="shared" si="14"/>
        <v>-</v>
      </c>
      <c r="T356" s="21"/>
      <c r="U356" s="22"/>
      <c r="V356" s="18"/>
      <c r="W356" s="21"/>
      <c r="X356" s="23"/>
      <c r="Y356" s="21"/>
      <c r="Z356" s="23"/>
      <c r="AA356" s="24"/>
    </row>
    <row r="357" spans="1:27" x14ac:dyDescent="0.25">
      <c r="A357" s="16">
        <v>355</v>
      </c>
      <c r="B357" s="17"/>
      <c r="C357" s="17"/>
      <c r="D357" s="17"/>
      <c r="E357" s="18"/>
      <c r="F357" s="18"/>
      <c r="G357" s="18"/>
      <c r="H357" s="19"/>
      <c r="I357" s="20">
        <f t="shared" si="12"/>
        <v>10</v>
      </c>
      <c r="J357" s="21"/>
      <c r="K357" s="21"/>
      <c r="L357" s="21"/>
      <c r="M357" s="21"/>
      <c r="N357" s="26"/>
      <c r="O357" s="21"/>
      <c r="P357" s="23">
        <f t="shared" si="13"/>
        <v>0</v>
      </c>
      <c r="Q357" s="21"/>
      <c r="R357" s="22"/>
      <c r="S357" s="23" t="str">
        <f t="shared" si="14"/>
        <v>-</v>
      </c>
      <c r="T357" s="21"/>
      <c r="U357" s="22"/>
      <c r="V357" s="18"/>
      <c r="W357" s="21"/>
      <c r="X357" s="23"/>
      <c r="Y357" s="21"/>
      <c r="Z357" s="23"/>
      <c r="AA357" s="24"/>
    </row>
    <row r="358" spans="1:27" x14ac:dyDescent="0.25">
      <c r="A358" s="16">
        <v>356</v>
      </c>
      <c r="B358" s="17"/>
      <c r="C358" s="17"/>
      <c r="D358" s="17"/>
      <c r="E358" s="18"/>
      <c r="F358" s="18"/>
      <c r="G358" s="18"/>
      <c r="H358" s="19"/>
      <c r="I358" s="20">
        <f t="shared" si="12"/>
        <v>10</v>
      </c>
      <c r="J358" s="21"/>
      <c r="K358" s="21"/>
      <c r="L358" s="21"/>
      <c r="M358" s="21"/>
      <c r="N358" s="26"/>
      <c r="O358" s="21"/>
      <c r="P358" s="23">
        <f t="shared" si="13"/>
        <v>0</v>
      </c>
      <c r="Q358" s="21"/>
      <c r="R358" s="22"/>
      <c r="S358" s="23" t="str">
        <f t="shared" si="14"/>
        <v>-</v>
      </c>
      <c r="T358" s="21"/>
      <c r="U358" s="22"/>
      <c r="V358" s="18"/>
      <c r="W358" s="21"/>
      <c r="X358" s="23"/>
      <c r="Y358" s="21"/>
      <c r="Z358" s="23"/>
      <c r="AA358" s="24"/>
    </row>
    <row r="359" spans="1:27" x14ac:dyDescent="0.25">
      <c r="A359" s="16">
        <v>357</v>
      </c>
      <c r="B359" s="17"/>
      <c r="C359" s="17"/>
      <c r="D359" s="17"/>
      <c r="E359" s="18"/>
      <c r="F359" s="18"/>
      <c r="G359" s="18"/>
      <c r="H359" s="19"/>
      <c r="I359" s="20">
        <f t="shared" si="12"/>
        <v>10</v>
      </c>
      <c r="J359" s="21"/>
      <c r="K359" s="21"/>
      <c r="L359" s="21"/>
      <c r="M359" s="21"/>
      <c r="N359" s="26"/>
      <c r="O359" s="21"/>
      <c r="P359" s="23">
        <f t="shared" si="13"/>
        <v>0</v>
      </c>
      <c r="Q359" s="21"/>
      <c r="R359" s="22"/>
      <c r="S359" s="23" t="str">
        <f t="shared" si="14"/>
        <v>-</v>
      </c>
      <c r="T359" s="21"/>
      <c r="U359" s="22"/>
      <c r="V359" s="18"/>
      <c r="W359" s="21"/>
      <c r="X359" s="23"/>
      <c r="Y359" s="21"/>
      <c r="Z359" s="23"/>
      <c r="AA359" s="24"/>
    </row>
    <row r="360" spans="1:27" x14ac:dyDescent="0.25">
      <c r="A360" s="16">
        <v>358</v>
      </c>
      <c r="B360" s="17"/>
      <c r="C360" s="17"/>
      <c r="D360" s="17"/>
      <c r="E360" s="18"/>
      <c r="F360" s="18"/>
      <c r="G360" s="18"/>
      <c r="H360" s="19"/>
      <c r="I360" s="20">
        <f t="shared" si="12"/>
        <v>10</v>
      </c>
      <c r="J360" s="21"/>
      <c r="K360" s="21"/>
      <c r="L360" s="21"/>
      <c r="M360" s="21"/>
      <c r="N360" s="26"/>
      <c r="O360" s="21"/>
      <c r="P360" s="23">
        <f t="shared" si="13"/>
        <v>0</v>
      </c>
      <c r="Q360" s="21"/>
      <c r="R360" s="22"/>
      <c r="S360" s="23" t="str">
        <f t="shared" si="14"/>
        <v>-</v>
      </c>
      <c r="T360" s="21"/>
      <c r="U360" s="22"/>
      <c r="V360" s="18"/>
      <c r="W360" s="21"/>
      <c r="X360" s="23"/>
      <c r="Y360" s="21"/>
      <c r="Z360" s="23"/>
      <c r="AA360" s="24"/>
    </row>
    <row r="361" spans="1:27" x14ac:dyDescent="0.25">
      <c r="A361" s="16">
        <v>359</v>
      </c>
      <c r="B361" s="17"/>
      <c r="C361" s="17"/>
      <c r="D361" s="17"/>
      <c r="E361" s="18"/>
      <c r="F361" s="18"/>
      <c r="G361" s="18"/>
      <c r="H361" s="19"/>
      <c r="I361" s="20">
        <f t="shared" si="12"/>
        <v>10</v>
      </c>
      <c r="J361" s="21"/>
      <c r="K361" s="21"/>
      <c r="L361" s="21"/>
      <c r="M361" s="21"/>
      <c r="N361" s="26"/>
      <c r="O361" s="21"/>
      <c r="P361" s="23">
        <f t="shared" si="13"/>
        <v>0</v>
      </c>
      <c r="Q361" s="21"/>
      <c r="R361" s="22"/>
      <c r="S361" s="23" t="str">
        <f t="shared" si="14"/>
        <v>-</v>
      </c>
      <c r="T361" s="21"/>
      <c r="U361" s="22"/>
      <c r="V361" s="18"/>
      <c r="W361" s="21"/>
      <c r="X361" s="23"/>
      <c r="Y361" s="21"/>
      <c r="Z361" s="23"/>
      <c r="AA361" s="24"/>
    </row>
    <row r="362" spans="1:27" x14ac:dyDescent="0.25">
      <c r="A362" s="16">
        <v>360</v>
      </c>
      <c r="B362" s="17"/>
      <c r="C362" s="17"/>
      <c r="D362" s="17"/>
      <c r="E362" s="18"/>
      <c r="F362" s="18"/>
      <c r="G362" s="18"/>
      <c r="H362" s="19"/>
      <c r="I362" s="20">
        <f t="shared" si="12"/>
        <v>10</v>
      </c>
      <c r="J362" s="21"/>
      <c r="K362" s="21"/>
      <c r="L362" s="21"/>
      <c r="M362" s="21"/>
      <c r="N362" s="26"/>
      <c r="O362" s="21"/>
      <c r="P362" s="23">
        <f t="shared" si="13"/>
        <v>0</v>
      </c>
      <c r="Q362" s="21"/>
      <c r="R362" s="22"/>
      <c r="S362" s="23" t="str">
        <f t="shared" si="14"/>
        <v>-</v>
      </c>
      <c r="T362" s="21"/>
      <c r="U362" s="22"/>
      <c r="V362" s="18"/>
      <c r="W362" s="21"/>
      <c r="X362" s="23"/>
      <c r="Y362" s="21"/>
      <c r="Z362" s="23"/>
      <c r="AA362" s="24"/>
    </row>
    <row r="363" spans="1:27" x14ac:dyDescent="0.25">
      <c r="A363" s="16">
        <v>361</v>
      </c>
      <c r="B363" s="17"/>
      <c r="C363" s="17"/>
      <c r="D363" s="17"/>
      <c r="E363" s="18"/>
      <c r="F363" s="18"/>
      <c r="G363" s="18"/>
      <c r="H363" s="19"/>
      <c r="I363" s="20">
        <f t="shared" si="12"/>
        <v>10</v>
      </c>
      <c r="J363" s="21"/>
      <c r="K363" s="21"/>
      <c r="L363" s="21"/>
      <c r="M363" s="21"/>
      <c r="N363" s="26"/>
      <c r="O363" s="21"/>
      <c r="P363" s="23">
        <f t="shared" si="13"/>
        <v>0</v>
      </c>
      <c r="Q363" s="21"/>
      <c r="R363" s="22"/>
      <c r="S363" s="23" t="str">
        <f t="shared" si="14"/>
        <v>-</v>
      </c>
      <c r="T363" s="21"/>
      <c r="U363" s="22"/>
      <c r="V363" s="18"/>
      <c r="W363" s="21"/>
      <c r="X363" s="23"/>
      <c r="Y363" s="21"/>
      <c r="Z363" s="23"/>
      <c r="AA363" s="24"/>
    </row>
    <row r="364" spans="1:27" x14ac:dyDescent="0.25">
      <c r="A364" s="16">
        <v>362</v>
      </c>
      <c r="B364" s="17"/>
      <c r="C364" s="17"/>
      <c r="D364" s="17"/>
      <c r="E364" s="18"/>
      <c r="F364" s="18"/>
      <c r="G364" s="18"/>
      <c r="H364" s="19"/>
      <c r="I364" s="20">
        <f t="shared" si="12"/>
        <v>10</v>
      </c>
      <c r="J364" s="21"/>
      <c r="K364" s="21"/>
      <c r="L364" s="21"/>
      <c r="M364" s="21"/>
      <c r="N364" s="26"/>
      <c r="O364" s="21"/>
      <c r="P364" s="23">
        <f t="shared" si="13"/>
        <v>0</v>
      </c>
      <c r="Q364" s="21"/>
      <c r="R364" s="22"/>
      <c r="S364" s="23" t="str">
        <f t="shared" si="14"/>
        <v>-</v>
      </c>
      <c r="T364" s="21"/>
      <c r="U364" s="22"/>
      <c r="V364" s="18"/>
      <c r="W364" s="21"/>
      <c r="X364" s="23"/>
      <c r="Y364" s="21"/>
      <c r="Z364" s="23"/>
      <c r="AA364" s="24"/>
    </row>
    <row r="365" spans="1:27" x14ac:dyDescent="0.25">
      <c r="A365" s="16">
        <v>363</v>
      </c>
      <c r="B365" s="17"/>
      <c r="C365" s="17"/>
      <c r="D365" s="17"/>
      <c r="E365" s="18"/>
      <c r="F365" s="18"/>
      <c r="G365" s="18"/>
      <c r="H365" s="19"/>
      <c r="I365" s="20">
        <f t="shared" si="12"/>
        <v>10</v>
      </c>
      <c r="J365" s="21"/>
      <c r="K365" s="21"/>
      <c r="L365" s="21"/>
      <c r="M365" s="21"/>
      <c r="N365" s="26"/>
      <c r="O365" s="21"/>
      <c r="P365" s="23">
        <f t="shared" si="13"/>
        <v>0</v>
      </c>
      <c r="Q365" s="21"/>
      <c r="R365" s="22"/>
      <c r="S365" s="23" t="str">
        <f t="shared" si="14"/>
        <v>-</v>
      </c>
      <c r="T365" s="21"/>
      <c r="U365" s="22"/>
      <c r="V365" s="18"/>
      <c r="W365" s="21"/>
      <c r="X365" s="23"/>
      <c r="Y365" s="21"/>
      <c r="Z365" s="23"/>
      <c r="AA365" s="24"/>
    </row>
    <row r="366" spans="1:27" x14ac:dyDescent="0.25">
      <c r="A366" s="16">
        <v>364</v>
      </c>
      <c r="B366" s="17"/>
      <c r="C366" s="17"/>
      <c r="D366" s="17"/>
      <c r="E366" s="18"/>
      <c r="F366" s="18"/>
      <c r="G366" s="18"/>
      <c r="H366" s="19"/>
      <c r="I366" s="20">
        <f t="shared" si="12"/>
        <v>10</v>
      </c>
      <c r="J366" s="21"/>
      <c r="K366" s="21"/>
      <c r="L366" s="21"/>
      <c r="M366" s="21"/>
      <c r="N366" s="26"/>
      <c r="O366" s="21"/>
      <c r="P366" s="23">
        <f t="shared" si="13"/>
        <v>0</v>
      </c>
      <c r="Q366" s="21"/>
      <c r="R366" s="22"/>
      <c r="S366" s="23" t="str">
        <f t="shared" si="14"/>
        <v>-</v>
      </c>
      <c r="T366" s="21"/>
      <c r="U366" s="22"/>
      <c r="V366" s="18"/>
      <c r="W366" s="21"/>
      <c r="X366" s="23"/>
      <c r="Y366" s="21"/>
      <c r="Z366" s="23"/>
      <c r="AA366" s="24"/>
    </row>
    <row r="367" spans="1:27" x14ac:dyDescent="0.25">
      <c r="A367" s="27" t="s">
        <v>671</v>
      </c>
      <c r="B367" s="27"/>
      <c r="C367" s="27"/>
      <c r="D367" s="27"/>
      <c r="E367" s="27"/>
      <c r="F367" s="27"/>
      <c r="G367" s="27"/>
      <c r="H367" s="27"/>
      <c r="I367" s="27">
        <f>COUNTA(I3:I366)</f>
        <v>364</v>
      </c>
      <c r="J367" s="27">
        <f>SUM(J3:J366)</f>
        <v>0</v>
      </c>
      <c r="K367" s="27">
        <f>SUM(K3:K366)</f>
        <v>0</v>
      </c>
      <c r="L367" s="27">
        <f>SUM(L3:L366)</f>
        <v>0</v>
      </c>
      <c r="M367" s="27">
        <f>SUM(M3:M366)</f>
        <v>0</v>
      </c>
      <c r="N367" s="27">
        <f>COUNTA(N3:N366)</f>
        <v>0</v>
      </c>
      <c r="O367" s="27"/>
      <c r="P367" s="27"/>
      <c r="Q367" s="27">
        <f>SUM(Q3:Q366)</f>
        <v>0</v>
      </c>
      <c r="R367" s="27">
        <f>COUNTA(R3:R366)</f>
        <v>0</v>
      </c>
      <c r="S367" s="27">
        <f>COUNTA(S3:S366)</f>
        <v>364</v>
      </c>
      <c r="T367" s="27">
        <f>SUM(T3:T366)</f>
        <v>0</v>
      </c>
      <c r="U367" s="27">
        <f>COUNTA(U3:U366)</f>
        <v>0</v>
      </c>
      <c r="V367" s="27"/>
      <c r="W367" s="27">
        <f>SUM(W3:W366)</f>
        <v>0</v>
      </c>
      <c r="X367" s="27">
        <f>COUNTA(X3:X366)</f>
        <v>0</v>
      </c>
      <c r="Y367" s="27"/>
      <c r="Z367" s="27">
        <f>COUNTA(Z3:Z366)</f>
        <v>0</v>
      </c>
      <c r="AA367" s="27">
        <f>SUM(AA3:AA366)</f>
        <v>0</v>
      </c>
    </row>
  </sheetData>
  <autoFilter ref="A2:AA367"/>
  <conditionalFormatting sqref="P3:P366">
    <cfRule type="expression" dxfId="2" priority="3">
      <formula>AND($J3="",$K3="",$L3="",$M3="",$P3&lt;TODAY())</formula>
    </cfRule>
  </conditionalFormatting>
  <conditionalFormatting sqref="N3:N366">
    <cfRule type="expression" dxfId="1" priority="2">
      <formula>AND($J3="",$N3="",$S3&lt;TODAY())</formula>
    </cfRule>
  </conditionalFormatting>
  <conditionalFormatting sqref="S3:S366">
    <cfRule type="expression" dxfId="0" priority="1">
      <formula>AND($J3="",(NOT($S3="-")),$N3="",$S3&lt;TODAY())</formula>
    </cfRule>
  </conditionalFormatting>
  <dataValidations count="1">
    <dataValidation type="list" allowBlank="1" showInputMessage="1" showErrorMessage="1" sqref="T3:T366 Q3:Q366 AA3:AA366 W3:W366 J3:M366">
      <formula1>"1"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BD!$C$2:$C$31</xm:f>
          </x14:formula1>
          <xm:sqref>G3:G366</xm:sqref>
        </x14:dataValidation>
        <x14:dataValidation type="list" allowBlank="1" showInputMessage="1" showErrorMessage="1">
          <x14:formula1>
            <xm:f>BD!$B$2:$B$31</xm:f>
          </x14:formula1>
          <xm:sqref>F3:F366</xm:sqref>
        </x14:dataValidation>
        <x14:dataValidation type="list" allowBlank="1" showInputMessage="1" showErrorMessage="1">
          <x14:formula1>
            <xm:f>BD!$A$2:$A$5</xm:f>
          </x14:formula1>
          <xm:sqref>E3:E366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0"/>
  <sheetViews>
    <sheetView tabSelected="1" workbookViewId="0">
      <pane ySplit="4" topLeftCell="A31" activePane="bottomLeft" state="frozen"/>
      <selection activeCell="M360" sqref="M360"/>
      <selection pane="bottomLeft" activeCell="E47" sqref="E47"/>
    </sheetView>
  </sheetViews>
  <sheetFormatPr baseColWidth="10" defaultColWidth="9.140625" defaultRowHeight="15" outlineLevelRow="1" x14ac:dyDescent="0.25"/>
  <cols>
    <col min="1" max="1" width="11.140625" style="29" customWidth="1"/>
    <col min="2" max="2" width="12.7109375" style="29" customWidth="1"/>
    <col min="3" max="4" width="11.42578125" style="29" customWidth="1"/>
    <col min="5" max="11" width="10.5703125" style="29" customWidth="1"/>
    <col min="12" max="12" width="31" style="29" customWidth="1"/>
    <col min="13" max="13" width="9.140625" style="29"/>
    <col min="14" max="21" width="14.28515625" style="29" customWidth="1"/>
    <col min="22" max="22" width="23.42578125" style="29" customWidth="1"/>
    <col min="23" max="23" width="23.42578125" style="29" bestFit="1" customWidth="1"/>
    <col min="24" max="16384" width="9.140625" style="29"/>
  </cols>
  <sheetData>
    <row r="1" spans="1:21" x14ac:dyDescent="0.25">
      <c r="N1" s="29" t="s">
        <v>4</v>
      </c>
      <c r="O1" s="29" t="s">
        <v>950</v>
      </c>
    </row>
    <row r="2" spans="1:21" ht="19.5" customHeight="1" x14ac:dyDescent="0.25">
      <c r="A2" s="30"/>
      <c r="B2" s="30"/>
      <c r="C2" s="31" t="s">
        <v>951</v>
      </c>
      <c r="D2" s="30"/>
      <c r="E2" s="30"/>
      <c r="F2" s="30"/>
      <c r="G2" s="30"/>
      <c r="H2" s="30"/>
      <c r="I2" s="30"/>
      <c r="J2" s="30"/>
      <c r="K2" s="30"/>
      <c r="L2" s="30"/>
      <c r="N2" s="29" t="s">
        <v>6</v>
      </c>
      <c r="O2" s="29" t="s">
        <v>950</v>
      </c>
    </row>
    <row r="4" spans="1:21" ht="45" x14ac:dyDescent="0.25">
      <c r="A4" s="1" t="s">
        <v>4</v>
      </c>
      <c r="B4" s="1" t="s">
        <v>5</v>
      </c>
      <c r="C4" s="1" t="s">
        <v>6</v>
      </c>
      <c r="D4" s="1" t="s">
        <v>9</v>
      </c>
      <c r="E4" s="1" t="s">
        <v>10</v>
      </c>
      <c r="F4" s="1" t="s">
        <v>11</v>
      </c>
      <c r="G4" s="1" t="s">
        <v>12</v>
      </c>
      <c r="H4" s="32" t="s">
        <v>952</v>
      </c>
      <c r="I4" s="32" t="s">
        <v>953</v>
      </c>
      <c r="J4" s="33" t="s">
        <v>25</v>
      </c>
      <c r="K4" s="1" t="s">
        <v>954</v>
      </c>
      <c r="L4" s="1" t="s">
        <v>955</v>
      </c>
      <c r="N4" s="29" t="s">
        <v>956</v>
      </c>
      <c r="O4" s="29" t="s">
        <v>957</v>
      </c>
      <c r="P4" s="29" t="s">
        <v>958</v>
      </c>
      <c r="Q4" s="29" t="s">
        <v>959</v>
      </c>
      <c r="R4" s="29" t="s">
        <v>960</v>
      </c>
      <c r="S4" s="29" t="s">
        <v>961</v>
      </c>
      <c r="T4" s="29" t="s">
        <v>962</v>
      </c>
      <c r="U4" s="29" t="s">
        <v>963</v>
      </c>
    </row>
    <row r="5" spans="1:21" x14ac:dyDescent="0.25">
      <c r="A5" s="1" t="s">
        <v>31</v>
      </c>
      <c r="B5" s="1">
        <v>242</v>
      </c>
      <c r="C5" s="1">
        <v>42</v>
      </c>
      <c r="D5" s="34">
        <f>D43+D77+D111+D145+D179+D213+D247+D281+D315+D349+D383+D417</f>
        <v>27</v>
      </c>
      <c r="E5" s="34">
        <f t="shared" ref="D5:J20" si="0">E43+E77+E111+E145+E179+E213+E247+E281+E315+E349+E383+E417</f>
        <v>0</v>
      </c>
      <c r="F5" s="34">
        <f t="shared" si="0"/>
        <v>0</v>
      </c>
      <c r="G5" s="34">
        <f t="shared" si="0"/>
        <v>0</v>
      </c>
      <c r="H5" s="34">
        <f t="shared" si="0"/>
        <v>0</v>
      </c>
      <c r="I5" s="34">
        <f t="shared" si="0"/>
        <v>0</v>
      </c>
      <c r="J5" s="34">
        <f t="shared" si="0"/>
        <v>0</v>
      </c>
      <c r="K5" s="35">
        <f t="shared" ref="K5:K37" si="1">((J5*100)/$J$38)/100</f>
        <v>0</v>
      </c>
      <c r="L5" s="36"/>
      <c r="N5" s="29">
        <v>0</v>
      </c>
      <c r="O5" s="37">
        <v>0</v>
      </c>
      <c r="P5" s="37">
        <v>0</v>
      </c>
      <c r="Q5" s="37">
        <v>0</v>
      </c>
      <c r="R5" s="37">
        <v>0</v>
      </c>
      <c r="S5" s="37">
        <v>0</v>
      </c>
      <c r="T5" s="37">
        <v>0</v>
      </c>
      <c r="U5" s="37">
        <v>0</v>
      </c>
    </row>
    <row r="6" spans="1:21" x14ac:dyDescent="0.25">
      <c r="A6" s="1" t="s">
        <v>31</v>
      </c>
      <c r="B6" s="1">
        <v>245</v>
      </c>
      <c r="C6" s="1">
        <v>45</v>
      </c>
      <c r="D6" s="34">
        <f t="shared" si="0"/>
        <v>8</v>
      </c>
      <c r="E6" s="34">
        <f t="shared" si="0"/>
        <v>0</v>
      </c>
      <c r="F6" s="34">
        <f t="shared" si="0"/>
        <v>0</v>
      </c>
      <c r="G6" s="34">
        <f t="shared" si="0"/>
        <v>0</v>
      </c>
      <c r="H6" s="34">
        <f t="shared" si="0"/>
        <v>0</v>
      </c>
      <c r="I6" s="34">
        <f t="shared" si="0"/>
        <v>0</v>
      </c>
      <c r="J6" s="34">
        <f t="shared" si="0"/>
        <v>0</v>
      </c>
      <c r="K6" s="35">
        <f t="shared" si="1"/>
        <v>0</v>
      </c>
      <c r="L6" s="36"/>
      <c r="N6" s="29">
        <v>242</v>
      </c>
      <c r="O6" s="37">
        <v>0</v>
      </c>
      <c r="P6" s="37">
        <v>0</v>
      </c>
      <c r="Q6" s="37">
        <v>0</v>
      </c>
      <c r="R6" s="37">
        <v>0</v>
      </c>
      <c r="S6" s="37">
        <v>0</v>
      </c>
      <c r="T6" s="37">
        <v>0</v>
      </c>
      <c r="U6" s="37">
        <v>0</v>
      </c>
    </row>
    <row r="7" spans="1:21" x14ac:dyDescent="0.25">
      <c r="A7" s="1" t="s">
        <v>31</v>
      </c>
      <c r="B7" s="1">
        <v>245</v>
      </c>
      <c r="C7" s="1">
        <v>63</v>
      </c>
      <c r="D7" s="34">
        <f t="shared" si="0"/>
        <v>0</v>
      </c>
      <c r="E7" s="34">
        <f t="shared" si="0"/>
        <v>0</v>
      </c>
      <c r="F7" s="34">
        <f t="shared" si="0"/>
        <v>0</v>
      </c>
      <c r="G7" s="34">
        <f t="shared" si="0"/>
        <v>0</v>
      </c>
      <c r="H7" s="34">
        <f t="shared" si="0"/>
        <v>0</v>
      </c>
      <c r="I7" s="34">
        <f t="shared" si="0"/>
        <v>0</v>
      </c>
      <c r="J7" s="34">
        <f t="shared" si="0"/>
        <v>0</v>
      </c>
      <c r="K7" s="35">
        <f t="shared" si="1"/>
        <v>0</v>
      </c>
      <c r="L7" s="36"/>
      <c r="N7" s="29">
        <v>245</v>
      </c>
      <c r="O7" s="37">
        <v>0</v>
      </c>
      <c r="P7" s="37">
        <v>0</v>
      </c>
      <c r="Q7" s="37">
        <v>0</v>
      </c>
      <c r="R7" s="37">
        <v>0</v>
      </c>
      <c r="S7" s="37">
        <v>0</v>
      </c>
      <c r="T7" s="37">
        <v>0</v>
      </c>
      <c r="U7" s="37">
        <v>0</v>
      </c>
    </row>
    <row r="8" spans="1:21" x14ac:dyDescent="0.25">
      <c r="A8" s="1" t="s">
        <v>31</v>
      </c>
      <c r="B8" s="1">
        <v>247</v>
      </c>
      <c r="C8" s="1">
        <v>47</v>
      </c>
      <c r="D8" s="34">
        <f t="shared" si="0"/>
        <v>11</v>
      </c>
      <c r="E8" s="34">
        <f t="shared" si="0"/>
        <v>0</v>
      </c>
      <c r="F8" s="34">
        <f t="shared" si="0"/>
        <v>0</v>
      </c>
      <c r="G8" s="34">
        <f t="shared" si="0"/>
        <v>0</v>
      </c>
      <c r="H8" s="34">
        <f t="shared" si="0"/>
        <v>0</v>
      </c>
      <c r="I8" s="34">
        <f t="shared" si="0"/>
        <v>0</v>
      </c>
      <c r="J8" s="34">
        <f t="shared" si="0"/>
        <v>0</v>
      </c>
      <c r="K8" s="35">
        <f t="shared" si="1"/>
        <v>0</v>
      </c>
      <c r="L8" s="36"/>
      <c r="N8" s="29">
        <v>247</v>
      </c>
      <c r="O8" s="37">
        <v>0</v>
      </c>
      <c r="P8" s="37">
        <v>0</v>
      </c>
      <c r="Q8" s="37">
        <v>0</v>
      </c>
      <c r="R8" s="37">
        <v>0</v>
      </c>
      <c r="S8" s="37">
        <v>0</v>
      </c>
      <c r="T8" s="37">
        <v>0</v>
      </c>
      <c r="U8" s="37">
        <v>0</v>
      </c>
    </row>
    <row r="9" spans="1:21" x14ac:dyDescent="0.25">
      <c r="A9" s="1" t="s">
        <v>31</v>
      </c>
      <c r="B9" s="1">
        <v>255</v>
      </c>
      <c r="C9" s="1">
        <v>55</v>
      </c>
      <c r="D9" s="34">
        <f t="shared" si="0"/>
        <v>5</v>
      </c>
      <c r="E9" s="34">
        <f t="shared" si="0"/>
        <v>0</v>
      </c>
      <c r="F9" s="34">
        <f t="shared" si="0"/>
        <v>0</v>
      </c>
      <c r="G9" s="34">
        <f t="shared" si="0"/>
        <v>0</v>
      </c>
      <c r="H9" s="34">
        <f t="shared" si="0"/>
        <v>0</v>
      </c>
      <c r="I9" s="34">
        <f t="shared" si="0"/>
        <v>0</v>
      </c>
      <c r="J9" s="34">
        <f t="shared" si="0"/>
        <v>0</v>
      </c>
      <c r="K9" s="35">
        <f t="shared" si="1"/>
        <v>0</v>
      </c>
      <c r="L9" s="36"/>
      <c r="N9" s="29">
        <v>255</v>
      </c>
      <c r="O9" s="37">
        <v>0</v>
      </c>
      <c r="P9" s="37">
        <v>0</v>
      </c>
      <c r="Q9" s="37">
        <v>0</v>
      </c>
      <c r="R9" s="37">
        <v>0</v>
      </c>
      <c r="S9" s="37">
        <v>0</v>
      </c>
      <c r="T9" s="37">
        <v>0</v>
      </c>
      <c r="U9" s="37">
        <v>0</v>
      </c>
    </row>
    <row r="10" spans="1:21" x14ac:dyDescent="0.25">
      <c r="A10" s="1" t="s">
        <v>31</v>
      </c>
      <c r="B10" s="1">
        <v>255</v>
      </c>
      <c r="C10" s="1">
        <v>61</v>
      </c>
      <c r="D10" s="34">
        <f t="shared" si="0"/>
        <v>0</v>
      </c>
      <c r="E10" s="34">
        <f t="shared" si="0"/>
        <v>0</v>
      </c>
      <c r="F10" s="34">
        <f t="shared" si="0"/>
        <v>0</v>
      </c>
      <c r="G10" s="34">
        <f t="shared" si="0"/>
        <v>0</v>
      </c>
      <c r="H10" s="34">
        <f t="shared" si="0"/>
        <v>0</v>
      </c>
      <c r="I10" s="34">
        <f t="shared" si="0"/>
        <v>0</v>
      </c>
      <c r="J10" s="34">
        <f t="shared" si="0"/>
        <v>0</v>
      </c>
      <c r="K10" s="35">
        <f t="shared" si="1"/>
        <v>0</v>
      </c>
      <c r="L10" s="36"/>
      <c r="N10" s="29">
        <v>257</v>
      </c>
      <c r="O10" s="37">
        <v>0</v>
      </c>
      <c r="P10" s="37">
        <v>0</v>
      </c>
      <c r="Q10" s="37">
        <v>0</v>
      </c>
      <c r="R10" s="37">
        <v>0</v>
      </c>
      <c r="S10" s="37">
        <v>0</v>
      </c>
      <c r="T10" s="37">
        <v>0</v>
      </c>
      <c r="U10" s="37">
        <v>0</v>
      </c>
    </row>
    <row r="11" spans="1:21" x14ac:dyDescent="0.25">
      <c r="A11" s="1" t="s">
        <v>31</v>
      </c>
      <c r="B11" s="1">
        <v>257</v>
      </c>
      <c r="C11" s="1">
        <v>57</v>
      </c>
      <c r="D11" s="34">
        <f t="shared" si="0"/>
        <v>6</v>
      </c>
      <c r="E11" s="34">
        <f t="shared" si="0"/>
        <v>0</v>
      </c>
      <c r="F11" s="34">
        <f t="shared" si="0"/>
        <v>0</v>
      </c>
      <c r="G11" s="34">
        <f t="shared" si="0"/>
        <v>0</v>
      </c>
      <c r="H11" s="34">
        <f t="shared" si="0"/>
        <v>0</v>
      </c>
      <c r="I11" s="34">
        <f t="shared" si="0"/>
        <v>0</v>
      </c>
      <c r="J11" s="34">
        <f t="shared" si="0"/>
        <v>0</v>
      </c>
      <c r="K11" s="35">
        <f t="shared" si="1"/>
        <v>0</v>
      </c>
      <c r="L11" s="36"/>
      <c r="N11" s="29">
        <v>258</v>
      </c>
      <c r="O11" s="37">
        <v>0</v>
      </c>
      <c r="P11" s="37">
        <v>0</v>
      </c>
      <c r="Q11" s="37">
        <v>0</v>
      </c>
      <c r="R11" s="37">
        <v>0</v>
      </c>
      <c r="S11" s="37">
        <v>0</v>
      </c>
      <c r="T11" s="37">
        <v>0</v>
      </c>
      <c r="U11" s="37">
        <v>0</v>
      </c>
    </row>
    <row r="12" spans="1:21" x14ac:dyDescent="0.25">
      <c r="A12" s="1" t="s">
        <v>31</v>
      </c>
      <c r="B12" s="1">
        <v>258</v>
      </c>
      <c r="C12" s="1">
        <v>58</v>
      </c>
      <c r="D12" s="34">
        <f t="shared" si="0"/>
        <v>9</v>
      </c>
      <c r="E12" s="34">
        <f t="shared" si="0"/>
        <v>0</v>
      </c>
      <c r="F12" s="34">
        <f t="shared" si="0"/>
        <v>0</v>
      </c>
      <c r="G12" s="34">
        <f t="shared" si="0"/>
        <v>0</v>
      </c>
      <c r="H12" s="34">
        <f t="shared" si="0"/>
        <v>0</v>
      </c>
      <c r="I12" s="34">
        <f t="shared" si="0"/>
        <v>0</v>
      </c>
      <c r="J12" s="34">
        <f t="shared" si="0"/>
        <v>0</v>
      </c>
      <c r="K12" s="35">
        <f t="shared" si="1"/>
        <v>0</v>
      </c>
      <c r="L12" s="36"/>
      <c r="N12" s="29">
        <v>261</v>
      </c>
      <c r="O12" s="37">
        <v>0</v>
      </c>
      <c r="P12" s="37">
        <v>0</v>
      </c>
      <c r="Q12" s="37">
        <v>0</v>
      </c>
      <c r="R12" s="37">
        <v>0</v>
      </c>
      <c r="S12" s="37">
        <v>0</v>
      </c>
      <c r="T12" s="37">
        <v>0</v>
      </c>
      <c r="U12" s="37">
        <v>0</v>
      </c>
    </row>
    <row r="13" spans="1:21" x14ac:dyDescent="0.25">
      <c r="A13" s="1" t="s">
        <v>31</v>
      </c>
      <c r="B13" s="1">
        <v>261</v>
      </c>
      <c r="C13" s="1">
        <v>61</v>
      </c>
      <c r="D13" s="34">
        <f t="shared" si="0"/>
        <v>10</v>
      </c>
      <c r="E13" s="34">
        <f t="shared" si="0"/>
        <v>0</v>
      </c>
      <c r="F13" s="34">
        <f t="shared" si="0"/>
        <v>0</v>
      </c>
      <c r="G13" s="34">
        <f t="shared" si="0"/>
        <v>0</v>
      </c>
      <c r="H13" s="34">
        <f t="shared" si="0"/>
        <v>0</v>
      </c>
      <c r="I13" s="34">
        <f t="shared" si="0"/>
        <v>0</v>
      </c>
      <c r="J13" s="34">
        <f t="shared" si="0"/>
        <v>0</v>
      </c>
      <c r="K13" s="35">
        <f t="shared" si="1"/>
        <v>0</v>
      </c>
      <c r="L13" s="36"/>
      <c r="N13" s="29">
        <v>263</v>
      </c>
      <c r="O13" s="37">
        <v>0</v>
      </c>
      <c r="P13" s="37">
        <v>0</v>
      </c>
      <c r="Q13" s="37">
        <v>0</v>
      </c>
      <c r="R13" s="37">
        <v>0</v>
      </c>
      <c r="S13" s="37">
        <v>0</v>
      </c>
      <c r="T13" s="37">
        <v>0</v>
      </c>
      <c r="U13" s="37">
        <v>0</v>
      </c>
    </row>
    <row r="14" spans="1:21" x14ac:dyDescent="0.25">
      <c r="A14" s="1" t="s">
        <v>31</v>
      </c>
      <c r="B14" s="1">
        <v>263</v>
      </c>
      <c r="C14" s="1">
        <v>63</v>
      </c>
      <c r="D14" s="34">
        <f t="shared" si="0"/>
        <v>10</v>
      </c>
      <c r="E14" s="34">
        <f t="shared" si="0"/>
        <v>0</v>
      </c>
      <c r="F14" s="34">
        <f t="shared" si="0"/>
        <v>0</v>
      </c>
      <c r="G14" s="34">
        <f t="shared" si="0"/>
        <v>0</v>
      </c>
      <c r="H14" s="34">
        <f t="shared" si="0"/>
        <v>0</v>
      </c>
      <c r="I14" s="34">
        <f t="shared" si="0"/>
        <v>0</v>
      </c>
      <c r="J14" s="34">
        <f t="shared" si="0"/>
        <v>0</v>
      </c>
      <c r="K14" s="35">
        <f t="shared" si="1"/>
        <v>0</v>
      </c>
      <c r="L14" s="36"/>
      <c r="N14" s="29">
        <v>265</v>
      </c>
      <c r="O14" s="37">
        <v>0</v>
      </c>
      <c r="P14" s="37">
        <v>0</v>
      </c>
      <c r="Q14" s="37">
        <v>0</v>
      </c>
      <c r="R14" s="37">
        <v>0</v>
      </c>
      <c r="S14" s="37">
        <v>0</v>
      </c>
      <c r="T14" s="37">
        <v>0</v>
      </c>
      <c r="U14" s="37">
        <v>0</v>
      </c>
    </row>
    <row r="15" spans="1:21" x14ac:dyDescent="0.25">
      <c r="A15" s="1" t="s">
        <v>31</v>
      </c>
      <c r="B15" s="1">
        <v>265</v>
      </c>
      <c r="C15" s="1">
        <v>65</v>
      </c>
      <c r="D15" s="34">
        <f t="shared" si="0"/>
        <v>15</v>
      </c>
      <c r="E15" s="34">
        <f t="shared" si="0"/>
        <v>3</v>
      </c>
      <c r="F15" s="34">
        <f t="shared" si="0"/>
        <v>0</v>
      </c>
      <c r="G15" s="34">
        <f t="shared" si="0"/>
        <v>0</v>
      </c>
      <c r="H15" s="34">
        <f t="shared" si="0"/>
        <v>0</v>
      </c>
      <c r="I15" s="34">
        <f t="shared" si="0"/>
        <v>0</v>
      </c>
      <c r="J15" s="34">
        <f t="shared" si="0"/>
        <v>0</v>
      </c>
      <c r="K15" s="35">
        <f t="shared" si="1"/>
        <v>0</v>
      </c>
      <c r="L15" s="36"/>
      <c r="N15" s="29">
        <v>343</v>
      </c>
      <c r="O15" s="37">
        <v>0</v>
      </c>
      <c r="P15" s="37">
        <v>0</v>
      </c>
      <c r="Q15" s="37">
        <v>0</v>
      </c>
      <c r="R15" s="37">
        <v>0</v>
      </c>
      <c r="S15" s="37">
        <v>0</v>
      </c>
      <c r="T15" s="37">
        <v>0</v>
      </c>
      <c r="U15" s="37">
        <v>0</v>
      </c>
    </row>
    <row r="16" spans="1:21" x14ac:dyDescent="0.25">
      <c r="A16" s="1" t="s">
        <v>42</v>
      </c>
      <c r="B16" s="1">
        <v>343</v>
      </c>
      <c r="C16" s="1">
        <v>43</v>
      </c>
      <c r="D16" s="34">
        <f t="shared" si="0"/>
        <v>7</v>
      </c>
      <c r="E16" s="34">
        <f t="shared" si="0"/>
        <v>0</v>
      </c>
      <c r="F16" s="34">
        <f t="shared" si="0"/>
        <v>0</v>
      </c>
      <c r="G16" s="34">
        <f t="shared" si="0"/>
        <v>0</v>
      </c>
      <c r="H16" s="34">
        <f t="shared" si="0"/>
        <v>0</v>
      </c>
      <c r="I16" s="34">
        <f t="shared" si="0"/>
        <v>0</v>
      </c>
      <c r="J16" s="34">
        <f t="shared" si="0"/>
        <v>0</v>
      </c>
      <c r="K16" s="35">
        <f t="shared" si="1"/>
        <v>0</v>
      </c>
      <c r="L16" s="36"/>
      <c r="N16" s="29">
        <v>351</v>
      </c>
      <c r="O16" s="37">
        <v>0</v>
      </c>
      <c r="P16" s="37">
        <v>0</v>
      </c>
      <c r="Q16" s="37">
        <v>0</v>
      </c>
      <c r="R16" s="37">
        <v>0</v>
      </c>
      <c r="S16" s="37">
        <v>0</v>
      </c>
      <c r="T16" s="37">
        <v>0</v>
      </c>
      <c r="U16" s="37">
        <v>0</v>
      </c>
    </row>
    <row r="17" spans="1:21" x14ac:dyDescent="0.25">
      <c r="A17" s="1" t="s">
        <v>42</v>
      </c>
      <c r="B17" s="1">
        <v>351</v>
      </c>
      <c r="C17" s="1">
        <v>51</v>
      </c>
      <c r="D17" s="34">
        <f t="shared" si="0"/>
        <v>14</v>
      </c>
      <c r="E17" s="34">
        <f t="shared" si="0"/>
        <v>2</v>
      </c>
      <c r="F17" s="34">
        <f t="shared" si="0"/>
        <v>0</v>
      </c>
      <c r="G17" s="34">
        <f t="shared" si="0"/>
        <v>0</v>
      </c>
      <c r="H17" s="34">
        <f t="shared" si="0"/>
        <v>0</v>
      </c>
      <c r="I17" s="34">
        <f t="shared" si="0"/>
        <v>0</v>
      </c>
      <c r="J17" s="34">
        <f t="shared" si="0"/>
        <v>0</v>
      </c>
      <c r="K17" s="35">
        <f t="shared" si="1"/>
        <v>0</v>
      </c>
      <c r="L17" s="36"/>
      <c r="N17" s="29">
        <v>353</v>
      </c>
      <c r="O17" s="37">
        <v>0</v>
      </c>
      <c r="P17" s="37">
        <v>0</v>
      </c>
      <c r="Q17" s="37">
        <v>0</v>
      </c>
      <c r="R17" s="37">
        <v>0</v>
      </c>
      <c r="S17" s="37">
        <v>0</v>
      </c>
      <c r="T17" s="37">
        <v>0</v>
      </c>
      <c r="U17" s="37">
        <v>0</v>
      </c>
    </row>
    <row r="18" spans="1:21" x14ac:dyDescent="0.25">
      <c r="A18" s="1" t="s">
        <v>42</v>
      </c>
      <c r="B18" s="1">
        <v>353</v>
      </c>
      <c r="C18" s="1">
        <v>53</v>
      </c>
      <c r="D18" s="34">
        <f t="shared" si="0"/>
        <v>16</v>
      </c>
      <c r="E18" s="34">
        <f t="shared" si="0"/>
        <v>0</v>
      </c>
      <c r="F18" s="34">
        <f t="shared" si="0"/>
        <v>0</v>
      </c>
      <c r="G18" s="34">
        <f t="shared" si="0"/>
        <v>0</v>
      </c>
      <c r="H18" s="34">
        <f t="shared" si="0"/>
        <v>0</v>
      </c>
      <c r="I18" s="34">
        <f t="shared" si="0"/>
        <v>0</v>
      </c>
      <c r="J18" s="34">
        <f t="shared" si="0"/>
        <v>0</v>
      </c>
      <c r="K18" s="35">
        <f t="shared" si="1"/>
        <v>0</v>
      </c>
      <c r="L18" s="36"/>
      <c r="N18" s="29">
        <v>354</v>
      </c>
      <c r="O18" s="37">
        <v>0</v>
      </c>
      <c r="P18" s="37">
        <v>0</v>
      </c>
      <c r="Q18" s="37">
        <v>0</v>
      </c>
      <c r="R18" s="37">
        <v>0</v>
      </c>
      <c r="S18" s="37">
        <v>0</v>
      </c>
      <c r="T18" s="37">
        <v>0</v>
      </c>
      <c r="U18" s="37">
        <v>0</v>
      </c>
    </row>
    <row r="19" spans="1:21" x14ac:dyDescent="0.25">
      <c r="A19" s="1" t="s">
        <v>42</v>
      </c>
      <c r="B19" s="1">
        <v>354</v>
      </c>
      <c r="C19" s="1">
        <v>54</v>
      </c>
      <c r="D19" s="34">
        <f t="shared" si="0"/>
        <v>16</v>
      </c>
      <c r="E19" s="34">
        <f t="shared" si="0"/>
        <v>0</v>
      </c>
      <c r="F19" s="34">
        <f t="shared" si="0"/>
        <v>0</v>
      </c>
      <c r="G19" s="34">
        <f t="shared" si="0"/>
        <v>0</v>
      </c>
      <c r="H19" s="34">
        <f t="shared" si="0"/>
        <v>0</v>
      </c>
      <c r="I19" s="34">
        <f t="shared" si="0"/>
        <v>0</v>
      </c>
      <c r="J19" s="34">
        <f t="shared" si="0"/>
        <v>0</v>
      </c>
      <c r="K19" s="35">
        <f t="shared" si="1"/>
        <v>0</v>
      </c>
      <c r="L19" s="36"/>
      <c r="N19" s="29">
        <v>356</v>
      </c>
      <c r="O19" s="37">
        <v>0</v>
      </c>
      <c r="P19" s="37">
        <v>0</v>
      </c>
      <c r="Q19" s="37">
        <v>0</v>
      </c>
      <c r="R19" s="37">
        <v>0</v>
      </c>
      <c r="S19" s="37">
        <v>0</v>
      </c>
      <c r="T19" s="37">
        <v>0</v>
      </c>
      <c r="U19" s="37">
        <v>0</v>
      </c>
    </row>
    <row r="20" spans="1:21" x14ac:dyDescent="0.25">
      <c r="A20" s="1" t="s">
        <v>42</v>
      </c>
      <c r="B20" s="1">
        <v>356</v>
      </c>
      <c r="C20" s="1">
        <v>43</v>
      </c>
      <c r="D20" s="34">
        <f t="shared" si="0"/>
        <v>3</v>
      </c>
      <c r="E20" s="34">
        <f t="shared" si="0"/>
        <v>0</v>
      </c>
      <c r="F20" s="34">
        <f t="shared" si="0"/>
        <v>0</v>
      </c>
      <c r="G20" s="34">
        <f t="shared" si="0"/>
        <v>0</v>
      </c>
      <c r="H20" s="34">
        <f t="shared" si="0"/>
        <v>0</v>
      </c>
      <c r="I20" s="34">
        <f t="shared" si="0"/>
        <v>0</v>
      </c>
      <c r="J20" s="34">
        <f t="shared" si="0"/>
        <v>0</v>
      </c>
      <c r="K20" s="35">
        <f t="shared" si="1"/>
        <v>0</v>
      </c>
      <c r="L20" s="36"/>
      <c r="N20" s="29">
        <v>359</v>
      </c>
      <c r="O20" s="37">
        <v>0</v>
      </c>
      <c r="P20" s="37">
        <v>0</v>
      </c>
      <c r="Q20" s="37">
        <v>0</v>
      </c>
      <c r="R20" s="37">
        <v>0</v>
      </c>
      <c r="S20" s="37">
        <v>0</v>
      </c>
      <c r="T20" s="37">
        <v>0</v>
      </c>
      <c r="U20" s="37">
        <v>0</v>
      </c>
    </row>
    <row r="21" spans="1:21" x14ac:dyDescent="0.25">
      <c r="A21" s="1" t="s">
        <v>42</v>
      </c>
      <c r="B21" s="1">
        <v>356</v>
      </c>
      <c r="C21" s="1">
        <v>56</v>
      </c>
      <c r="D21" s="34">
        <f t="shared" ref="D21:J36" si="2">D59+D93+D127+D161+D195+D229+D263+D297+D331+D365+D399+D433</f>
        <v>18</v>
      </c>
      <c r="E21" s="34">
        <f t="shared" si="2"/>
        <v>0</v>
      </c>
      <c r="F21" s="34">
        <f t="shared" si="2"/>
        <v>0</v>
      </c>
      <c r="G21" s="34">
        <f t="shared" si="2"/>
        <v>0</v>
      </c>
      <c r="H21" s="34">
        <f t="shared" si="2"/>
        <v>0</v>
      </c>
      <c r="I21" s="34">
        <f t="shared" si="2"/>
        <v>0</v>
      </c>
      <c r="J21" s="34">
        <f t="shared" si="2"/>
        <v>0</v>
      </c>
      <c r="K21" s="35">
        <f t="shared" si="1"/>
        <v>0</v>
      </c>
      <c r="L21" s="36"/>
      <c r="N21" s="29">
        <v>364</v>
      </c>
      <c r="O21" s="37">
        <v>0</v>
      </c>
      <c r="P21" s="37">
        <v>0</v>
      </c>
      <c r="Q21" s="37">
        <v>0</v>
      </c>
      <c r="R21" s="37">
        <v>0</v>
      </c>
      <c r="S21" s="37">
        <v>0</v>
      </c>
      <c r="T21" s="37">
        <v>0</v>
      </c>
      <c r="U21" s="37">
        <v>0</v>
      </c>
    </row>
    <row r="22" spans="1:21" x14ac:dyDescent="0.25">
      <c r="A22" s="1" t="s">
        <v>42</v>
      </c>
      <c r="B22" s="1">
        <v>359</v>
      </c>
      <c r="C22" s="1">
        <v>59</v>
      </c>
      <c r="D22" s="34">
        <f t="shared" si="2"/>
        <v>19</v>
      </c>
      <c r="E22" s="34">
        <f t="shared" si="2"/>
        <v>0</v>
      </c>
      <c r="F22" s="34">
        <f t="shared" si="2"/>
        <v>0</v>
      </c>
      <c r="G22" s="34">
        <f t="shared" si="2"/>
        <v>0</v>
      </c>
      <c r="H22" s="34">
        <f t="shared" si="2"/>
        <v>0</v>
      </c>
      <c r="I22" s="34">
        <f t="shared" si="2"/>
        <v>0</v>
      </c>
      <c r="J22" s="34">
        <f t="shared" si="2"/>
        <v>2</v>
      </c>
      <c r="K22" s="35">
        <f t="shared" si="1"/>
        <v>0.33333333333333337</v>
      </c>
      <c r="L22" s="36"/>
      <c r="N22" s="29">
        <v>367</v>
      </c>
      <c r="O22" s="37">
        <v>0</v>
      </c>
      <c r="P22" s="37">
        <v>0</v>
      </c>
      <c r="Q22" s="37">
        <v>0</v>
      </c>
      <c r="R22" s="37">
        <v>0</v>
      </c>
      <c r="S22" s="37">
        <v>0</v>
      </c>
      <c r="T22" s="37">
        <v>0</v>
      </c>
      <c r="U22" s="37">
        <v>0</v>
      </c>
    </row>
    <row r="23" spans="1:21" x14ac:dyDescent="0.25">
      <c r="A23" s="1" t="s">
        <v>42</v>
      </c>
      <c r="B23" s="1">
        <v>364</v>
      </c>
      <c r="C23" s="1">
        <v>64</v>
      </c>
      <c r="D23" s="34">
        <f t="shared" si="2"/>
        <v>22</v>
      </c>
      <c r="E23" s="34">
        <f t="shared" si="2"/>
        <v>0</v>
      </c>
      <c r="F23" s="34">
        <f t="shared" si="2"/>
        <v>0</v>
      </c>
      <c r="G23" s="34">
        <f t="shared" si="2"/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35">
        <f t="shared" si="1"/>
        <v>0</v>
      </c>
      <c r="L23" s="36"/>
      <c r="N23" s="29">
        <v>370</v>
      </c>
      <c r="O23" s="37">
        <v>0</v>
      </c>
      <c r="P23" s="37">
        <v>0</v>
      </c>
      <c r="Q23" s="37">
        <v>0</v>
      </c>
      <c r="R23" s="37">
        <v>0</v>
      </c>
      <c r="S23" s="37">
        <v>0</v>
      </c>
      <c r="T23" s="37">
        <v>0</v>
      </c>
      <c r="U23" s="37">
        <v>0</v>
      </c>
    </row>
    <row r="24" spans="1:21" x14ac:dyDescent="0.25">
      <c r="A24" s="1" t="s">
        <v>42</v>
      </c>
      <c r="B24" s="1">
        <v>367</v>
      </c>
      <c r="C24" s="1">
        <v>67</v>
      </c>
      <c r="D24" s="34">
        <f t="shared" si="2"/>
        <v>5</v>
      </c>
      <c r="E24" s="34">
        <f t="shared" si="2"/>
        <v>1</v>
      </c>
      <c r="F24" s="34">
        <f t="shared" si="2"/>
        <v>1</v>
      </c>
      <c r="G24" s="34">
        <f t="shared" si="2"/>
        <v>0</v>
      </c>
      <c r="H24" s="34">
        <f t="shared" si="2"/>
        <v>0</v>
      </c>
      <c r="I24" s="34">
        <f t="shared" si="2"/>
        <v>0</v>
      </c>
      <c r="J24" s="34">
        <f t="shared" si="2"/>
        <v>1</v>
      </c>
      <c r="K24" s="35">
        <f t="shared" si="1"/>
        <v>0.16666666666666669</v>
      </c>
      <c r="L24" s="36"/>
      <c r="N24" s="29">
        <v>441</v>
      </c>
      <c r="O24" s="37">
        <v>0</v>
      </c>
      <c r="P24" s="37">
        <v>0</v>
      </c>
      <c r="Q24" s="37">
        <v>0</v>
      </c>
      <c r="R24" s="37">
        <v>0</v>
      </c>
      <c r="S24" s="37">
        <v>0</v>
      </c>
      <c r="T24" s="37">
        <v>0</v>
      </c>
      <c r="U24" s="37">
        <v>0</v>
      </c>
    </row>
    <row r="25" spans="1:21" x14ac:dyDescent="0.25">
      <c r="A25" s="1" t="s">
        <v>42</v>
      </c>
      <c r="B25" s="1">
        <v>370</v>
      </c>
      <c r="C25" s="1">
        <v>70</v>
      </c>
      <c r="D25" s="34">
        <f t="shared" si="2"/>
        <v>13</v>
      </c>
      <c r="E25" s="34">
        <f t="shared" si="2"/>
        <v>0</v>
      </c>
      <c r="F25" s="34">
        <f t="shared" si="2"/>
        <v>0</v>
      </c>
      <c r="G25" s="34">
        <f t="shared" si="2"/>
        <v>0</v>
      </c>
      <c r="H25" s="34">
        <f t="shared" si="2"/>
        <v>0</v>
      </c>
      <c r="I25" s="34">
        <f t="shared" si="2"/>
        <v>0</v>
      </c>
      <c r="J25" s="34">
        <f t="shared" si="2"/>
        <v>0</v>
      </c>
      <c r="K25" s="35">
        <f t="shared" si="1"/>
        <v>0</v>
      </c>
      <c r="L25" s="36"/>
      <c r="N25" s="29">
        <v>444</v>
      </c>
      <c r="O25" s="37">
        <v>0</v>
      </c>
      <c r="P25" s="37">
        <v>0</v>
      </c>
      <c r="Q25" s="37">
        <v>0</v>
      </c>
      <c r="R25" s="37">
        <v>0</v>
      </c>
      <c r="S25" s="37">
        <v>0</v>
      </c>
      <c r="T25" s="37">
        <v>0</v>
      </c>
      <c r="U25" s="37">
        <v>0</v>
      </c>
    </row>
    <row r="26" spans="1:21" x14ac:dyDescent="0.25">
      <c r="A26" s="1" t="s">
        <v>55</v>
      </c>
      <c r="B26" s="1">
        <v>441</v>
      </c>
      <c r="C26" s="1">
        <v>41</v>
      </c>
      <c r="D26" s="34">
        <f t="shared" si="2"/>
        <v>10</v>
      </c>
      <c r="E26" s="34">
        <f t="shared" si="2"/>
        <v>0</v>
      </c>
      <c r="F26" s="34">
        <f t="shared" si="2"/>
        <v>0</v>
      </c>
      <c r="G26" s="34">
        <f t="shared" si="2"/>
        <v>0</v>
      </c>
      <c r="H26" s="34">
        <f t="shared" si="2"/>
        <v>0</v>
      </c>
      <c r="I26" s="34">
        <f t="shared" si="2"/>
        <v>0</v>
      </c>
      <c r="J26" s="34">
        <f t="shared" si="2"/>
        <v>0</v>
      </c>
      <c r="K26" s="35">
        <f t="shared" si="1"/>
        <v>0</v>
      </c>
      <c r="L26" s="36"/>
      <c r="N26" s="29">
        <v>446</v>
      </c>
      <c r="O26" s="37">
        <v>0</v>
      </c>
      <c r="P26" s="37">
        <v>0</v>
      </c>
      <c r="Q26" s="37">
        <v>0</v>
      </c>
      <c r="R26" s="37">
        <v>0</v>
      </c>
      <c r="S26" s="37">
        <v>0</v>
      </c>
      <c r="T26" s="37">
        <v>0</v>
      </c>
      <c r="U26" s="37">
        <v>0</v>
      </c>
    </row>
    <row r="27" spans="1:21" x14ac:dyDescent="0.25">
      <c r="A27" s="1" t="s">
        <v>55</v>
      </c>
      <c r="B27" s="1">
        <v>444</v>
      </c>
      <c r="C27" s="1">
        <v>44</v>
      </c>
      <c r="D27" s="34">
        <f t="shared" si="2"/>
        <v>8</v>
      </c>
      <c r="E27" s="34">
        <f t="shared" si="2"/>
        <v>0</v>
      </c>
      <c r="F27" s="34">
        <f t="shared" si="2"/>
        <v>0</v>
      </c>
      <c r="G27" s="34">
        <f t="shared" si="2"/>
        <v>0</v>
      </c>
      <c r="H27" s="34">
        <f t="shared" si="2"/>
        <v>0</v>
      </c>
      <c r="I27" s="34">
        <f t="shared" si="2"/>
        <v>0</v>
      </c>
      <c r="J27" s="34">
        <f t="shared" si="2"/>
        <v>0</v>
      </c>
      <c r="K27" s="35">
        <f t="shared" si="1"/>
        <v>0</v>
      </c>
      <c r="L27" s="36"/>
      <c r="N27" s="29">
        <v>452</v>
      </c>
      <c r="O27" s="37">
        <v>0</v>
      </c>
      <c r="P27" s="37">
        <v>0</v>
      </c>
      <c r="Q27" s="37">
        <v>0</v>
      </c>
      <c r="R27" s="37">
        <v>0</v>
      </c>
      <c r="S27" s="37">
        <v>0</v>
      </c>
      <c r="T27" s="37">
        <v>0</v>
      </c>
      <c r="U27" s="37">
        <v>0</v>
      </c>
    </row>
    <row r="28" spans="1:21" x14ac:dyDescent="0.25">
      <c r="A28" s="1" t="s">
        <v>55</v>
      </c>
      <c r="B28" s="1">
        <v>446</v>
      </c>
      <c r="C28" s="1">
        <v>46</v>
      </c>
      <c r="D28" s="34">
        <f t="shared" si="2"/>
        <v>30</v>
      </c>
      <c r="E28" s="34">
        <f t="shared" si="2"/>
        <v>0</v>
      </c>
      <c r="F28" s="34">
        <f t="shared" si="2"/>
        <v>0</v>
      </c>
      <c r="G28" s="34">
        <f t="shared" si="2"/>
        <v>0</v>
      </c>
      <c r="H28" s="34">
        <f t="shared" si="2"/>
        <v>0</v>
      </c>
      <c r="I28" s="34">
        <f t="shared" si="2"/>
        <v>0</v>
      </c>
      <c r="J28" s="34">
        <f t="shared" si="2"/>
        <v>0</v>
      </c>
      <c r="K28" s="35">
        <f t="shared" si="1"/>
        <v>0</v>
      </c>
      <c r="L28" s="36"/>
      <c r="N28" s="29">
        <v>462</v>
      </c>
      <c r="O28" s="37">
        <v>0</v>
      </c>
      <c r="P28" s="37">
        <v>0</v>
      </c>
      <c r="Q28" s="37">
        <v>0</v>
      </c>
      <c r="R28" s="37">
        <v>0</v>
      </c>
      <c r="S28" s="37">
        <v>0</v>
      </c>
      <c r="T28" s="37">
        <v>0</v>
      </c>
      <c r="U28" s="37">
        <v>0</v>
      </c>
    </row>
    <row r="29" spans="1:21" x14ac:dyDescent="0.25">
      <c r="A29" s="1" t="s">
        <v>55</v>
      </c>
      <c r="B29" s="1">
        <v>452</v>
      </c>
      <c r="C29" s="1">
        <v>52</v>
      </c>
      <c r="D29" s="34">
        <f t="shared" si="2"/>
        <v>11</v>
      </c>
      <c r="E29" s="34">
        <f t="shared" si="2"/>
        <v>0</v>
      </c>
      <c r="F29" s="34">
        <f t="shared" si="2"/>
        <v>0</v>
      </c>
      <c r="G29" s="34">
        <f t="shared" si="2"/>
        <v>0</v>
      </c>
      <c r="H29" s="34">
        <f t="shared" si="2"/>
        <v>0</v>
      </c>
      <c r="I29" s="34">
        <f t="shared" si="2"/>
        <v>0</v>
      </c>
      <c r="J29" s="34">
        <f t="shared" si="2"/>
        <v>0</v>
      </c>
      <c r="K29" s="35">
        <f t="shared" si="1"/>
        <v>0</v>
      </c>
      <c r="L29" s="36"/>
      <c r="N29" s="29">
        <v>466</v>
      </c>
      <c r="O29" s="37">
        <v>0</v>
      </c>
      <c r="P29" s="37">
        <v>0</v>
      </c>
      <c r="Q29" s="37">
        <v>0</v>
      </c>
      <c r="R29" s="37">
        <v>0</v>
      </c>
      <c r="S29" s="37">
        <v>0</v>
      </c>
      <c r="T29" s="37">
        <v>0</v>
      </c>
      <c r="U29" s="37">
        <v>0</v>
      </c>
    </row>
    <row r="30" spans="1:21" x14ac:dyDescent="0.25">
      <c r="A30" s="1" t="s">
        <v>55</v>
      </c>
      <c r="B30" s="1">
        <v>462</v>
      </c>
      <c r="C30" s="1">
        <v>62</v>
      </c>
      <c r="D30" s="34">
        <f t="shared" si="2"/>
        <v>13</v>
      </c>
      <c r="E30" s="34">
        <f t="shared" si="2"/>
        <v>0</v>
      </c>
      <c r="F30" s="34">
        <f t="shared" si="2"/>
        <v>0</v>
      </c>
      <c r="G30" s="34">
        <f t="shared" si="2"/>
        <v>0</v>
      </c>
      <c r="H30" s="34">
        <f t="shared" si="2"/>
        <v>0</v>
      </c>
      <c r="I30" s="34">
        <f t="shared" si="2"/>
        <v>0</v>
      </c>
      <c r="J30" s="34">
        <f t="shared" si="2"/>
        <v>0</v>
      </c>
      <c r="K30" s="35">
        <f t="shared" si="1"/>
        <v>0</v>
      </c>
      <c r="L30" s="36"/>
      <c r="N30" s="29">
        <v>468</v>
      </c>
      <c r="O30" s="37">
        <v>0</v>
      </c>
      <c r="P30" s="37">
        <v>0</v>
      </c>
      <c r="Q30" s="37">
        <v>0</v>
      </c>
      <c r="R30" s="37">
        <v>0</v>
      </c>
      <c r="S30" s="37">
        <v>0</v>
      </c>
      <c r="T30" s="37">
        <v>0</v>
      </c>
      <c r="U30" s="37">
        <v>0</v>
      </c>
    </row>
    <row r="31" spans="1:21" x14ac:dyDescent="0.25">
      <c r="A31" s="1" t="s">
        <v>55</v>
      </c>
      <c r="B31" s="1">
        <v>466</v>
      </c>
      <c r="C31" s="1">
        <v>66</v>
      </c>
      <c r="D31" s="34">
        <f t="shared" si="2"/>
        <v>7</v>
      </c>
      <c r="E31" s="34">
        <f t="shared" si="2"/>
        <v>0</v>
      </c>
      <c r="F31" s="34">
        <f t="shared" si="2"/>
        <v>0</v>
      </c>
      <c r="G31" s="34">
        <f t="shared" si="2"/>
        <v>0</v>
      </c>
      <c r="H31" s="34">
        <f t="shared" si="2"/>
        <v>0</v>
      </c>
      <c r="I31" s="34">
        <f t="shared" si="2"/>
        <v>0</v>
      </c>
      <c r="J31" s="34">
        <f t="shared" si="2"/>
        <v>0</v>
      </c>
      <c r="K31" s="35">
        <f t="shared" si="1"/>
        <v>0</v>
      </c>
      <c r="L31" s="36"/>
      <c r="N31" s="29">
        <v>469</v>
      </c>
      <c r="O31" s="37">
        <v>0</v>
      </c>
      <c r="P31" s="37">
        <v>0</v>
      </c>
      <c r="Q31" s="37">
        <v>0</v>
      </c>
      <c r="R31" s="37">
        <v>0</v>
      </c>
      <c r="S31" s="37">
        <v>0</v>
      </c>
      <c r="T31" s="37">
        <v>0</v>
      </c>
      <c r="U31" s="37">
        <v>0</v>
      </c>
    </row>
    <row r="32" spans="1:21" x14ac:dyDescent="0.25">
      <c r="A32" s="1" t="s">
        <v>55</v>
      </c>
      <c r="B32" s="1">
        <v>468</v>
      </c>
      <c r="C32" s="1">
        <v>68</v>
      </c>
      <c r="D32" s="34">
        <f t="shared" si="2"/>
        <v>18</v>
      </c>
      <c r="E32" s="34">
        <f t="shared" si="2"/>
        <v>0</v>
      </c>
      <c r="F32" s="34">
        <f t="shared" si="2"/>
        <v>0</v>
      </c>
      <c r="G32" s="34">
        <f t="shared" si="2"/>
        <v>0</v>
      </c>
      <c r="H32" s="34">
        <f t="shared" si="2"/>
        <v>0</v>
      </c>
      <c r="I32" s="34">
        <f t="shared" si="2"/>
        <v>0</v>
      </c>
      <c r="J32" s="34">
        <f t="shared" si="2"/>
        <v>0</v>
      </c>
      <c r="K32" s="35">
        <f t="shared" si="1"/>
        <v>0</v>
      </c>
      <c r="L32" s="36"/>
      <c r="N32" s="29" t="s">
        <v>964</v>
      </c>
      <c r="O32" s="37">
        <v>0</v>
      </c>
      <c r="P32" s="37">
        <v>0</v>
      </c>
      <c r="Q32" s="37">
        <v>0</v>
      </c>
      <c r="R32" s="37">
        <v>0</v>
      </c>
      <c r="S32" s="37">
        <v>0</v>
      </c>
      <c r="T32" s="37">
        <v>0</v>
      </c>
      <c r="U32" s="37">
        <v>0</v>
      </c>
    </row>
    <row r="33" spans="1:12" x14ac:dyDescent="0.25">
      <c r="A33" s="1" t="s">
        <v>55</v>
      </c>
      <c r="B33" s="1">
        <v>469</v>
      </c>
      <c r="C33" s="1">
        <v>69</v>
      </c>
      <c r="D33" s="34">
        <f t="shared" si="2"/>
        <v>13</v>
      </c>
      <c r="E33" s="34">
        <f t="shared" si="2"/>
        <v>0</v>
      </c>
      <c r="F33" s="34">
        <f t="shared" si="2"/>
        <v>0</v>
      </c>
      <c r="G33" s="34">
        <f t="shared" si="2"/>
        <v>0</v>
      </c>
      <c r="H33" s="34">
        <f t="shared" si="2"/>
        <v>0</v>
      </c>
      <c r="I33" s="34">
        <f t="shared" si="2"/>
        <v>0</v>
      </c>
      <c r="J33" s="34">
        <f t="shared" si="2"/>
        <v>3</v>
      </c>
      <c r="K33" s="35">
        <f t="shared" si="1"/>
        <v>0.5</v>
      </c>
      <c r="L33" s="36"/>
    </row>
    <row r="34" spans="1:12" x14ac:dyDescent="0.25">
      <c r="A34" s="1" t="s">
        <v>136</v>
      </c>
      <c r="B34" s="1">
        <v>11</v>
      </c>
      <c r="C34" s="1">
        <v>11</v>
      </c>
      <c r="D34" s="34">
        <f t="shared" si="2"/>
        <v>3</v>
      </c>
      <c r="E34" s="34">
        <f t="shared" si="2"/>
        <v>3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35">
        <f t="shared" si="1"/>
        <v>0</v>
      </c>
      <c r="L34" s="36"/>
    </row>
    <row r="35" spans="1:12" x14ac:dyDescent="0.25">
      <c r="A35" s="1" t="s">
        <v>136</v>
      </c>
      <c r="B35" s="1">
        <v>12</v>
      </c>
      <c r="C35" s="1">
        <v>12</v>
      </c>
      <c r="D35" s="34">
        <f t="shared" si="2"/>
        <v>0</v>
      </c>
      <c r="E35" s="34">
        <f t="shared" si="2"/>
        <v>3</v>
      </c>
      <c r="F35" s="34">
        <f t="shared" si="2"/>
        <v>0</v>
      </c>
      <c r="G35" s="34">
        <f t="shared" si="2"/>
        <v>0</v>
      </c>
      <c r="H35" s="34">
        <f t="shared" si="2"/>
        <v>0</v>
      </c>
      <c r="I35" s="34">
        <f t="shared" si="2"/>
        <v>0</v>
      </c>
      <c r="J35" s="34">
        <f t="shared" si="2"/>
        <v>0</v>
      </c>
      <c r="K35" s="35">
        <f t="shared" si="1"/>
        <v>0</v>
      </c>
      <c r="L35" s="36"/>
    </row>
    <row r="36" spans="1:12" x14ac:dyDescent="0.25">
      <c r="A36" s="1" t="s">
        <v>136</v>
      </c>
      <c r="B36" s="1">
        <v>13</v>
      </c>
      <c r="C36" s="1">
        <v>13</v>
      </c>
      <c r="D36" s="34">
        <f t="shared" si="2"/>
        <v>0</v>
      </c>
      <c r="E36" s="34">
        <f t="shared" si="2"/>
        <v>0</v>
      </c>
      <c r="F36" s="34">
        <f t="shared" si="2"/>
        <v>0</v>
      </c>
      <c r="G36" s="34">
        <f t="shared" si="2"/>
        <v>0</v>
      </c>
      <c r="H36" s="34">
        <f t="shared" si="2"/>
        <v>0</v>
      </c>
      <c r="I36" s="34">
        <f t="shared" si="2"/>
        <v>0</v>
      </c>
      <c r="J36" s="34">
        <f t="shared" si="2"/>
        <v>0</v>
      </c>
      <c r="K36" s="35">
        <f t="shared" si="1"/>
        <v>0</v>
      </c>
      <c r="L36" s="36"/>
    </row>
    <row r="37" spans="1:12" x14ac:dyDescent="0.25">
      <c r="A37" s="1" t="s">
        <v>136</v>
      </c>
      <c r="B37" s="1">
        <v>14</v>
      </c>
      <c r="C37" s="1">
        <v>14</v>
      </c>
      <c r="D37" s="34">
        <f t="shared" ref="D37:J37" si="3">D75+D109+D143+D177+D211+D245+D279+D313+D347+D381+D415+D449</f>
        <v>3</v>
      </c>
      <c r="E37" s="34">
        <f t="shared" si="3"/>
        <v>1</v>
      </c>
      <c r="F37" s="34">
        <f t="shared" si="3"/>
        <v>0</v>
      </c>
      <c r="G37" s="34">
        <f t="shared" si="3"/>
        <v>0</v>
      </c>
      <c r="H37" s="34">
        <f t="shared" si="3"/>
        <v>0</v>
      </c>
      <c r="I37" s="34">
        <f t="shared" si="3"/>
        <v>0</v>
      </c>
      <c r="J37" s="34">
        <f t="shared" si="3"/>
        <v>0</v>
      </c>
      <c r="K37" s="35">
        <f t="shared" si="1"/>
        <v>0</v>
      </c>
      <c r="L37" s="36"/>
    </row>
    <row r="38" spans="1:12" x14ac:dyDescent="0.25">
      <c r="A38" s="38"/>
      <c r="B38" s="38"/>
      <c r="C38" s="38" t="s">
        <v>965</v>
      </c>
      <c r="D38" s="39">
        <f t="shared" ref="D38:J38" si="4">SUM(D5:D37)</f>
        <v>350</v>
      </c>
      <c r="E38" s="39">
        <f t="shared" si="4"/>
        <v>13</v>
      </c>
      <c r="F38" s="39">
        <f t="shared" si="4"/>
        <v>1</v>
      </c>
      <c r="G38" s="39">
        <f t="shared" si="4"/>
        <v>0</v>
      </c>
      <c r="H38" s="39">
        <f t="shared" si="4"/>
        <v>0</v>
      </c>
      <c r="I38" s="39">
        <f t="shared" si="4"/>
        <v>0</v>
      </c>
      <c r="J38" s="39">
        <f t="shared" si="4"/>
        <v>6</v>
      </c>
      <c r="K38" s="40"/>
      <c r="L38" s="41"/>
    </row>
    <row r="39" spans="1:12" ht="25.5" x14ac:dyDescent="0.25">
      <c r="B39" s="38"/>
      <c r="C39" s="42" t="s">
        <v>966</v>
      </c>
      <c r="D39" s="56">
        <f>'Jan. 18'!I366</f>
        <v>363</v>
      </c>
      <c r="E39" s="57"/>
      <c r="F39" s="57"/>
      <c r="G39" s="57"/>
      <c r="H39" s="58"/>
      <c r="I39" s="59"/>
      <c r="J39" s="60"/>
      <c r="K39" s="40"/>
      <c r="L39" s="41"/>
    </row>
    <row r="40" spans="1:12" x14ac:dyDescent="0.25">
      <c r="B40" s="38"/>
      <c r="C40" s="43" t="s">
        <v>967</v>
      </c>
      <c r="D40" s="61"/>
      <c r="E40" s="62"/>
      <c r="F40" s="62"/>
      <c r="G40" s="63"/>
      <c r="H40" s="44">
        <f>((H38*100)/$D$39)/100</f>
        <v>0</v>
      </c>
      <c r="I40" s="45">
        <f>((I38*100)/$D$39)/100</f>
        <v>0</v>
      </c>
      <c r="J40" s="45">
        <f>((J38*100)/$D$39)/100</f>
        <v>1.6528925619834711E-2</v>
      </c>
      <c r="K40" s="46"/>
    </row>
    <row r="41" spans="1:12" x14ac:dyDescent="0.25">
      <c r="A41" s="41"/>
      <c r="B41" s="41"/>
      <c r="C41" s="41"/>
      <c r="D41" s="40"/>
      <c r="E41" s="40"/>
      <c r="F41" s="40"/>
      <c r="G41" s="40"/>
      <c r="H41" s="47"/>
      <c r="I41" s="47"/>
      <c r="J41" s="47"/>
      <c r="K41" s="40"/>
      <c r="L41" s="41"/>
    </row>
    <row r="42" spans="1:12" x14ac:dyDescent="0.25">
      <c r="A42" s="48" t="s">
        <v>968</v>
      </c>
      <c r="B42" s="48"/>
      <c r="C42" s="48"/>
      <c r="D42" s="49"/>
      <c r="E42" s="49"/>
      <c r="F42" s="49"/>
      <c r="G42" s="49"/>
      <c r="H42" s="49"/>
      <c r="I42" s="49"/>
      <c r="J42" s="49"/>
      <c r="K42" s="50"/>
      <c r="L42" s="49"/>
    </row>
    <row r="43" spans="1:12" outlineLevel="1" x14ac:dyDescent="0.25">
      <c r="A43" s="1" t="str">
        <f>A5</f>
        <v>A</v>
      </c>
      <c r="B43" s="1">
        <f t="shared" ref="B43:C58" si="5">B5</f>
        <v>242</v>
      </c>
      <c r="C43" s="1">
        <f t="shared" si="5"/>
        <v>42</v>
      </c>
      <c r="D43" s="51">
        <v>27</v>
      </c>
      <c r="E43" s="51"/>
      <c r="F43" s="51"/>
      <c r="G43" s="51"/>
      <c r="H43" s="51"/>
      <c r="I43" s="51"/>
      <c r="J43" s="51"/>
      <c r="K43" s="41"/>
      <c r="L43" s="51"/>
    </row>
    <row r="44" spans="1:12" outlineLevel="1" x14ac:dyDescent="0.25">
      <c r="A44" s="1" t="str">
        <f t="shared" ref="A44:C59" si="6">A6</f>
        <v>A</v>
      </c>
      <c r="B44" s="1">
        <f t="shared" si="5"/>
        <v>245</v>
      </c>
      <c r="C44" s="1">
        <f t="shared" si="5"/>
        <v>45</v>
      </c>
      <c r="D44" s="51">
        <v>8</v>
      </c>
      <c r="E44" s="51"/>
      <c r="F44" s="51"/>
      <c r="G44" s="51"/>
      <c r="H44" s="51"/>
      <c r="I44" s="51"/>
      <c r="J44" s="51"/>
      <c r="K44" s="41"/>
      <c r="L44" s="51"/>
    </row>
    <row r="45" spans="1:12" outlineLevel="1" x14ac:dyDescent="0.25">
      <c r="A45" s="1" t="str">
        <f t="shared" si="6"/>
        <v>A</v>
      </c>
      <c r="B45" s="1">
        <f t="shared" si="5"/>
        <v>245</v>
      </c>
      <c r="C45" s="1">
        <f t="shared" si="5"/>
        <v>63</v>
      </c>
      <c r="D45" s="51">
        <v>0</v>
      </c>
      <c r="E45" s="51"/>
      <c r="F45" s="51"/>
      <c r="G45" s="51"/>
      <c r="H45" s="51"/>
      <c r="I45" s="51"/>
      <c r="J45" s="51"/>
      <c r="K45" s="41"/>
      <c r="L45" s="51"/>
    </row>
    <row r="46" spans="1:12" outlineLevel="1" x14ac:dyDescent="0.25">
      <c r="A46" s="1" t="str">
        <f t="shared" si="6"/>
        <v>A</v>
      </c>
      <c r="B46" s="1">
        <f t="shared" si="5"/>
        <v>247</v>
      </c>
      <c r="C46" s="1">
        <f t="shared" si="5"/>
        <v>47</v>
      </c>
      <c r="D46" s="51">
        <v>11</v>
      </c>
      <c r="E46" s="51"/>
      <c r="F46" s="51"/>
      <c r="G46" s="51"/>
      <c r="H46" s="51"/>
      <c r="I46" s="51"/>
      <c r="J46" s="51"/>
      <c r="K46" s="41"/>
      <c r="L46" s="51"/>
    </row>
    <row r="47" spans="1:12" outlineLevel="1" x14ac:dyDescent="0.25">
      <c r="A47" s="1" t="str">
        <f t="shared" si="6"/>
        <v>A</v>
      </c>
      <c r="B47" s="1">
        <f t="shared" si="5"/>
        <v>255</v>
      </c>
      <c r="C47" s="1">
        <f t="shared" si="5"/>
        <v>55</v>
      </c>
      <c r="D47" s="51">
        <v>5</v>
      </c>
      <c r="E47" s="51"/>
      <c r="F47" s="51"/>
      <c r="G47" s="51"/>
      <c r="H47" s="51"/>
      <c r="I47" s="51"/>
      <c r="J47" s="51"/>
      <c r="K47" s="41"/>
      <c r="L47" s="51"/>
    </row>
    <row r="48" spans="1:12" outlineLevel="1" x14ac:dyDescent="0.25">
      <c r="A48" s="1" t="str">
        <f t="shared" si="6"/>
        <v>A</v>
      </c>
      <c r="B48" s="1">
        <f t="shared" si="5"/>
        <v>255</v>
      </c>
      <c r="C48" s="1">
        <f t="shared" si="5"/>
        <v>61</v>
      </c>
      <c r="D48" s="51">
        <v>0</v>
      </c>
      <c r="E48" s="51"/>
      <c r="F48" s="51"/>
      <c r="G48" s="51"/>
      <c r="H48" s="51"/>
      <c r="I48" s="51"/>
      <c r="J48" s="51"/>
      <c r="K48" s="41"/>
      <c r="L48" s="51"/>
    </row>
    <row r="49" spans="1:12" outlineLevel="1" x14ac:dyDescent="0.25">
      <c r="A49" s="1" t="str">
        <f t="shared" si="6"/>
        <v>A</v>
      </c>
      <c r="B49" s="1">
        <f t="shared" si="5"/>
        <v>257</v>
      </c>
      <c r="C49" s="1">
        <f t="shared" si="5"/>
        <v>57</v>
      </c>
      <c r="D49" s="51">
        <v>6</v>
      </c>
      <c r="E49" s="51"/>
      <c r="F49" s="51"/>
      <c r="G49" s="51"/>
      <c r="H49" s="51"/>
      <c r="I49" s="51"/>
      <c r="J49" s="51"/>
      <c r="K49" s="41"/>
      <c r="L49" s="51"/>
    </row>
    <row r="50" spans="1:12" outlineLevel="1" x14ac:dyDescent="0.25">
      <c r="A50" s="1" t="str">
        <f t="shared" si="6"/>
        <v>A</v>
      </c>
      <c r="B50" s="1">
        <f t="shared" si="5"/>
        <v>258</v>
      </c>
      <c r="C50" s="1">
        <f t="shared" si="5"/>
        <v>58</v>
      </c>
      <c r="D50" s="51">
        <v>9</v>
      </c>
      <c r="E50" s="51"/>
      <c r="F50" s="51"/>
      <c r="G50" s="51"/>
      <c r="H50" s="51"/>
      <c r="I50" s="51"/>
      <c r="J50" s="51"/>
      <c r="K50" s="41"/>
      <c r="L50" s="51"/>
    </row>
    <row r="51" spans="1:12" outlineLevel="1" x14ac:dyDescent="0.25">
      <c r="A51" s="1" t="str">
        <f t="shared" si="6"/>
        <v>A</v>
      </c>
      <c r="B51" s="1">
        <f t="shared" si="5"/>
        <v>261</v>
      </c>
      <c r="C51" s="1">
        <f t="shared" si="5"/>
        <v>61</v>
      </c>
      <c r="D51" s="51">
        <v>10</v>
      </c>
      <c r="E51" s="51"/>
      <c r="F51" s="51"/>
      <c r="G51" s="51"/>
      <c r="H51" s="51"/>
      <c r="I51" s="51"/>
      <c r="J51" s="51"/>
      <c r="K51" s="41"/>
      <c r="L51" s="51"/>
    </row>
    <row r="52" spans="1:12" outlineLevel="1" x14ac:dyDescent="0.25">
      <c r="A52" s="1" t="str">
        <f t="shared" si="6"/>
        <v>A</v>
      </c>
      <c r="B52" s="1">
        <f t="shared" si="5"/>
        <v>263</v>
      </c>
      <c r="C52" s="1">
        <f t="shared" si="5"/>
        <v>63</v>
      </c>
      <c r="D52" s="51">
        <v>10</v>
      </c>
      <c r="E52" s="51"/>
      <c r="F52" s="51"/>
      <c r="G52" s="51"/>
      <c r="H52" s="51"/>
      <c r="I52" s="51"/>
      <c r="J52" s="51"/>
      <c r="K52" s="41"/>
      <c r="L52" s="51"/>
    </row>
    <row r="53" spans="1:12" outlineLevel="1" x14ac:dyDescent="0.25">
      <c r="A53" s="1" t="str">
        <f t="shared" si="6"/>
        <v>A</v>
      </c>
      <c r="B53" s="1">
        <f t="shared" si="5"/>
        <v>265</v>
      </c>
      <c r="C53" s="1">
        <f t="shared" si="5"/>
        <v>65</v>
      </c>
      <c r="D53" s="51">
        <v>15</v>
      </c>
      <c r="E53" s="51">
        <v>3</v>
      </c>
      <c r="F53" s="51"/>
      <c r="G53" s="51"/>
      <c r="H53" s="51"/>
      <c r="I53" s="51"/>
      <c r="J53" s="51"/>
      <c r="K53" s="41"/>
      <c r="L53" s="51"/>
    </row>
    <row r="54" spans="1:12" outlineLevel="1" x14ac:dyDescent="0.25">
      <c r="A54" s="1" t="str">
        <f t="shared" si="6"/>
        <v>B</v>
      </c>
      <c r="B54" s="1">
        <f t="shared" si="5"/>
        <v>343</v>
      </c>
      <c r="C54" s="1">
        <f t="shared" si="5"/>
        <v>43</v>
      </c>
      <c r="D54" s="51">
        <v>7</v>
      </c>
      <c r="E54" s="51"/>
      <c r="F54" s="51"/>
      <c r="G54" s="51"/>
      <c r="H54" s="51"/>
      <c r="I54" s="51"/>
      <c r="J54" s="51"/>
      <c r="K54" s="41"/>
      <c r="L54" s="51"/>
    </row>
    <row r="55" spans="1:12" outlineLevel="1" x14ac:dyDescent="0.25">
      <c r="A55" s="1" t="str">
        <f t="shared" si="6"/>
        <v>B</v>
      </c>
      <c r="B55" s="1">
        <f t="shared" si="5"/>
        <v>351</v>
      </c>
      <c r="C55" s="1">
        <f t="shared" si="5"/>
        <v>51</v>
      </c>
      <c r="D55" s="51">
        <v>14</v>
      </c>
      <c r="E55" s="51">
        <v>2</v>
      </c>
      <c r="F55" s="51"/>
      <c r="G55" s="51"/>
      <c r="H55" s="51"/>
      <c r="I55" s="51"/>
      <c r="J55" s="51"/>
      <c r="K55" s="41"/>
      <c r="L55" s="51"/>
    </row>
    <row r="56" spans="1:12" outlineLevel="1" x14ac:dyDescent="0.25">
      <c r="A56" s="1" t="str">
        <f t="shared" si="6"/>
        <v>B</v>
      </c>
      <c r="B56" s="1">
        <f t="shared" si="5"/>
        <v>353</v>
      </c>
      <c r="C56" s="1">
        <f t="shared" si="5"/>
        <v>53</v>
      </c>
      <c r="D56" s="51">
        <v>16</v>
      </c>
      <c r="E56" s="51"/>
      <c r="F56" s="51"/>
      <c r="G56" s="51"/>
      <c r="H56" s="51"/>
      <c r="I56" s="51"/>
      <c r="J56" s="51"/>
      <c r="K56" s="41"/>
      <c r="L56" s="51"/>
    </row>
    <row r="57" spans="1:12" outlineLevel="1" x14ac:dyDescent="0.25">
      <c r="A57" s="1" t="str">
        <f t="shared" si="6"/>
        <v>B</v>
      </c>
      <c r="B57" s="1">
        <f t="shared" si="5"/>
        <v>354</v>
      </c>
      <c r="C57" s="1">
        <f t="shared" si="5"/>
        <v>54</v>
      </c>
      <c r="D57" s="51">
        <v>16</v>
      </c>
      <c r="E57" s="51"/>
      <c r="F57" s="51"/>
      <c r="G57" s="51"/>
      <c r="H57" s="51"/>
      <c r="I57" s="51"/>
      <c r="J57" s="51"/>
      <c r="K57" s="41"/>
      <c r="L57" s="51"/>
    </row>
    <row r="58" spans="1:12" outlineLevel="1" x14ac:dyDescent="0.25">
      <c r="A58" s="1" t="str">
        <f t="shared" si="6"/>
        <v>B</v>
      </c>
      <c r="B58" s="1">
        <f t="shared" si="5"/>
        <v>356</v>
      </c>
      <c r="C58" s="1">
        <f t="shared" si="5"/>
        <v>43</v>
      </c>
      <c r="D58" s="51">
        <v>3</v>
      </c>
      <c r="E58" s="51"/>
      <c r="F58" s="51"/>
      <c r="G58" s="51"/>
      <c r="H58" s="51"/>
      <c r="I58" s="51"/>
      <c r="J58" s="51"/>
      <c r="K58" s="41"/>
      <c r="L58" s="51"/>
    </row>
    <row r="59" spans="1:12" outlineLevel="1" x14ac:dyDescent="0.25">
      <c r="A59" s="1" t="str">
        <f t="shared" si="6"/>
        <v>B</v>
      </c>
      <c r="B59" s="1">
        <f t="shared" si="6"/>
        <v>356</v>
      </c>
      <c r="C59" s="1">
        <f t="shared" si="6"/>
        <v>56</v>
      </c>
      <c r="D59" s="51">
        <v>18</v>
      </c>
      <c r="E59" s="51"/>
      <c r="F59" s="51"/>
      <c r="G59" s="51"/>
      <c r="H59" s="51"/>
      <c r="I59" s="51"/>
      <c r="J59" s="51"/>
      <c r="K59" s="41"/>
      <c r="L59" s="51"/>
    </row>
    <row r="60" spans="1:12" outlineLevel="1" x14ac:dyDescent="0.25">
      <c r="A60" s="1" t="str">
        <f t="shared" ref="A60:C75" si="7">A22</f>
        <v>B</v>
      </c>
      <c r="B60" s="1">
        <f t="shared" si="7"/>
        <v>359</v>
      </c>
      <c r="C60" s="1">
        <f t="shared" si="7"/>
        <v>59</v>
      </c>
      <c r="D60" s="51">
        <v>19</v>
      </c>
      <c r="E60" s="51"/>
      <c r="F60" s="51"/>
      <c r="G60" s="51"/>
      <c r="H60" s="51"/>
      <c r="I60" s="51"/>
      <c r="J60" s="51">
        <v>2</v>
      </c>
      <c r="K60" s="41"/>
      <c r="L60" s="51"/>
    </row>
    <row r="61" spans="1:12" outlineLevel="1" x14ac:dyDescent="0.25">
      <c r="A61" s="1" t="str">
        <f t="shared" si="7"/>
        <v>B</v>
      </c>
      <c r="B61" s="1">
        <f t="shared" si="7"/>
        <v>364</v>
      </c>
      <c r="C61" s="1">
        <f t="shared" si="7"/>
        <v>64</v>
      </c>
      <c r="D61" s="51">
        <v>22</v>
      </c>
      <c r="E61" s="51"/>
      <c r="F61" s="51"/>
      <c r="G61" s="51"/>
      <c r="H61" s="51"/>
      <c r="I61" s="51"/>
      <c r="J61" s="51"/>
      <c r="K61" s="41"/>
      <c r="L61" s="51"/>
    </row>
    <row r="62" spans="1:12" outlineLevel="1" x14ac:dyDescent="0.25">
      <c r="A62" s="1" t="str">
        <f t="shared" si="7"/>
        <v>B</v>
      </c>
      <c r="B62" s="1">
        <f t="shared" si="7"/>
        <v>367</v>
      </c>
      <c r="C62" s="1">
        <f t="shared" si="7"/>
        <v>67</v>
      </c>
      <c r="D62" s="51">
        <v>5</v>
      </c>
      <c r="E62" s="51">
        <v>1</v>
      </c>
      <c r="F62" s="51">
        <v>1</v>
      </c>
      <c r="G62" s="51"/>
      <c r="H62" s="51"/>
      <c r="I62" s="51"/>
      <c r="J62" s="51">
        <v>1</v>
      </c>
      <c r="K62" s="41"/>
      <c r="L62" s="51"/>
    </row>
    <row r="63" spans="1:12" outlineLevel="1" x14ac:dyDescent="0.25">
      <c r="A63" s="1" t="str">
        <f t="shared" si="7"/>
        <v>B</v>
      </c>
      <c r="B63" s="1">
        <f t="shared" si="7"/>
        <v>370</v>
      </c>
      <c r="C63" s="1">
        <f t="shared" si="7"/>
        <v>70</v>
      </c>
      <c r="D63" s="51">
        <v>13</v>
      </c>
      <c r="E63" s="51"/>
      <c r="F63" s="51"/>
      <c r="G63" s="51"/>
      <c r="H63" s="51"/>
      <c r="I63" s="51"/>
      <c r="J63" s="51"/>
      <c r="K63" s="41"/>
      <c r="L63" s="51"/>
    </row>
    <row r="64" spans="1:12" outlineLevel="1" x14ac:dyDescent="0.25">
      <c r="A64" s="1" t="str">
        <f t="shared" si="7"/>
        <v>C</v>
      </c>
      <c r="B64" s="1">
        <f t="shared" si="7"/>
        <v>441</v>
      </c>
      <c r="C64" s="1">
        <f t="shared" si="7"/>
        <v>41</v>
      </c>
      <c r="D64" s="51">
        <v>10</v>
      </c>
      <c r="E64" s="51"/>
      <c r="F64" s="51"/>
      <c r="G64" s="51"/>
      <c r="H64" s="51"/>
      <c r="I64" s="51"/>
      <c r="J64" s="51"/>
      <c r="K64" s="41"/>
      <c r="L64" s="51"/>
    </row>
    <row r="65" spans="1:12" outlineLevel="1" x14ac:dyDescent="0.25">
      <c r="A65" s="1" t="str">
        <f t="shared" si="7"/>
        <v>C</v>
      </c>
      <c r="B65" s="1">
        <f t="shared" si="7"/>
        <v>444</v>
      </c>
      <c r="C65" s="1">
        <f t="shared" si="7"/>
        <v>44</v>
      </c>
      <c r="D65" s="51">
        <v>8</v>
      </c>
      <c r="E65" s="51"/>
      <c r="F65" s="51"/>
      <c r="G65" s="51"/>
      <c r="H65" s="51"/>
      <c r="I65" s="51"/>
      <c r="J65" s="51"/>
      <c r="K65" s="41"/>
      <c r="L65" s="51"/>
    </row>
    <row r="66" spans="1:12" outlineLevel="1" x14ac:dyDescent="0.25">
      <c r="A66" s="1" t="str">
        <f t="shared" si="7"/>
        <v>C</v>
      </c>
      <c r="B66" s="1">
        <f t="shared" si="7"/>
        <v>446</v>
      </c>
      <c r="C66" s="1">
        <f t="shared" si="7"/>
        <v>46</v>
      </c>
      <c r="D66" s="51">
        <v>30</v>
      </c>
      <c r="E66" s="51"/>
      <c r="F66" s="51"/>
      <c r="G66" s="51"/>
      <c r="H66" s="51"/>
      <c r="I66" s="51"/>
      <c r="J66" s="51"/>
      <c r="K66" s="41"/>
      <c r="L66" s="51"/>
    </row>
    <row r="67" spans="1:12" outlineLevel="1" x14ac:dyDescent="0.25">
      <c r="A67" s="1" t="str">
        <f t="shared" si="7"/>
        <v>C</v>
      </c>
      <c r="B67" s="1">
        <f t="shared" si="7"/>
        <v>452</v>
      </c>
      <c r="C67" s="1">
        <f t="shared" si="7"/>
        <v>52</v>
      </c>
      <c r="D67" s="51">
        <v>11</v>
      </c>
      <c r="E67" s="51"/>
      <c r="F67" s="51"/>
      <c r="G67" s="51"/>
      <c r="H67" s="51"/>
      <c r="I67" s="51"/>
      <c r="J67" s="51"/>
      <c r="K67" s="41"/>
      <c r="L67" s="51"/>
    </row>
    <row r="68" spans="1:12" outlineLevel="1" x14ac:dyDescent="0.25">
      <c r="A68" s="1" t="str">
        <f t="shared" si="7"/>
        <v>C</v>
      </c>
      <c r="B68" s="1">
        <f t="shared" si="7"/>
        <v>462</v>
      </c>
      <c r="C68" s="1">
        <f t="shared" si="7"/>
        <v>62</v>
      </c>
      <c r="D68" s="51">
        <v>13</v>
      </c>
      <c r="E68" s="51"/>
      <c r="F68" s="51"/>
      <c r="G68" s="51"/>
      <c r="H68" s="51"/>
      <c r="I68" s="51"/>
      <c r="J68" s="51"/>
      <c r="K68" s="41"/>
      <c r="L68" s="51"/>
    </row>
    <row r="69" spans="1:12" outlineLevel="1" x14ac:dyDescent="0.25">
      <c r="A69" s="1" t="str">
        <f t="shared" si="7"/>
        <v>C</v>
      </c>
      <c r="B69" s="1">
        <f t="shared" si="7"/>
        <v>466</v>
      </c>
      <c r="C69" s="1">
        <f t="shared" si="7"/>
        <v>66</v>
      </c>
      <c r="D69" s="51">
        <v>7</v>
      </c>
      <c r="E69" s="51"/>
      <c r="F69" s="51"/>
      <c r="G69" s="51"/>
      <c r="H69" s="51"/>
      <c r="I69" s="51"/>
      <c r="J69" s="51"/>
      <c r="K69" s="41"/>
      <c r="L69" s="51"/>
    </row>
    <row r="70" spans="1:12" outlineLevel="1" x14ac:dyDescent="0.25">
      <c r="A70" s="1" t="str">
        <f t="shared" si="7"/>
        <v>C</v>
      </c>
      <c r="B70" s="1">
        <f t="shared" si="7"/>
        <v>468</v>
      </c>
      <c r="C70" s="1">
        <f t="shared" si="7"/>
        <v>68</v>
      </c>
      <c r="D70" s="51">
        <v>18</v>
      </c>
      <c r="E70" s="51"/>
      <c r="F70" s="51"/>
      <c r="G70" s="51"/>
      <c r="H70" s="51"/>
      <c r="I70" s="51"/>
      <c r="J70" s="51"/>
      <c r="K70" s="41"/>
      <c r="L70" s="51"/>
    </row>
    <row r="71" spans="1:12" outlineLevel="1" x14ac:dyDescent="0.25">
      <c r="A71" s="1" t="str">
        <f t="shared" si="7"/>
        <v>C</v>
      </c>
      <c r="B71" s="1">
        <f t="shared" si="7"/>
        <v>469</v>
      </c>
      <c r="C71" s="1">
        <f t="shared" si="7"/>
        <v>69</v>
      </c>
      <c r="D71" s="51">
        <v>13</v>
      </c>
      <c r="E71" s="51"/>
      <c r="F71" s="51"/>
      <c r="G71" s="51"/>
      <c r="H71" s="51"/>
      <c r="I71" s="51"/>
      <c r="J71" s="51">
        <v>3</v>
      </c>
      <c r="K71" s="41"/>
      <c r="L71" s="51"/>
    </row>
    <row r="72" spans="1:12" outlineLevel="1" x14ac:dyDescent="0.25">
      <c r="A72" s="1" t="str">
        <f t="shared" si="7"/>
        <v>PS</v>
      </c>
      <c r="B72" s="1">
        <f t="shared" si="7"/>
        <v>11</v>
      </c>
      <c r="C72" s="1">
        <f t="shared" si="7"/>
        <v>11</v>
      </c>
      <c r="D72" s="51">
        <v>3</v>
      </c>
      <c r="E72" s="51">
        <v>3</v>
      </c>
      <c r="F72" s="51"/>
      <c r="G72" s="51"/>
      <c r="H72" s="51"/>
      <c r="I72" s="51"/>
      <c r="J72" s="51"/>
      <c r="K72" s="41"/>
      <c r="L72" s="51"/>
    </row>
    <row r="73" spans="1:12" outlineLevel="1" x14ac:dyDescent="0.25">
      <c r="A73" s="1" t="str">
        <f t="shared" si="7"/>
        <v>PS</v>
      </c>
      <c r="B73" s="1">
        <f t="shared" si="7"/>
        <v>12</v>
      </c>
      <c r="C73" s="1">
        <f t="shared" si="7"/>
        <v>12</v>
      </c>
      <c r="D73" s="51">
        <v>0</v>
      </c>
      <c r="E73" s="51">
        <v>3</v>
      </c>
      <c r="F73" s="51"/>
      <c r="G73" s="51"/>
      <c r="H73" s="51"/>
      <c r="I73" s="51"/>
      <c r="J73" s="51"/>
      <c r="K73" s="41"/>
      <c r="L73" s="51"/>
    </row>
    <row r="74" spans="1:12" outlineLevel="1" x14ac:dyDescent="0.25">
      <c r="A74" s="1" t="str">
        <f t="shared" si="7"/>
        <v>PS</v>
      </c>
      <c r="B74" s="1">
        <f t="shared" si="7"/>
        <v>13</v>
      </c>
      <c r="C74" s="1">
        <f t="shared" si="7"/>
        <v>13</v>
      </c>
      <c r="D74" s="51">
        <v>0</v>
      </c>
      <c r="E74" s="51"/>
      <c r="F74" s="51"/>
      <c r="G74" s="51"/>
      <c r="H74" s="51"/>
      <c r="I74" s="51"/>
      <c r="J74" s="51"/>
      <c r="K74" s="41"/>
      <c r="L74" s="51"/>
    </row>
    <row r="75" spans="1:12" outlineLevel="1" x14ac:dyDescent="0.25">
      <c r="A75" s="1" t="str">
        <f t="shared" si="7"/>
        <v>PS</v>
      </c>
      <c r="B75" s="1">
        <f t="shared" si="7"/>
        <v>14</v>
      </c>
      <c r="C75" s="1">
        <f t="shared" si="7"/>
        <v>14</v>
      </c>
      <c r="D75" s="51">
        <v>3</v>
      </c>
      <c r="E75" s="51">
        <v>1</v>
      </c>
      <c r="F75" s="51"/>
      <c r="G75" s="51"/>
      <c r="H75" s="51"/>
      <c r="I75" s="51"/>
      <c r="J75" s="51"/>
      <c r="K75" s="41"/>
      <c r="L75" s="51"/>
    </row>
    <row r="76" spans="1:12" x14ac:dyDescent="0.25">
      <c r="A76" s="48" t="s">
        <v>969</v>
      </c>
      <c r="B76" s="48"/>
      <c r="C76" s="48"/>
      <c r="D76" s="49"/>
      <c r="E76" s="49"/>
      <c r="F76" s="49"/>
      <c r="G76" s="49"/>
      <c r="H76" s="49"/>
      <c r="I76" s="49"/>
      <c r="J76" s="49"/>
      <c r="K76" s="50"/>
      <c r="L76" s="49"/>
    </row>
    <row r="77" spans="1:12" hidden="1" outlineLevel="1" x14ac:dyDescent="0.25">
      <c r="A77" s="1" t="str">
        <f>A43</f>
        <v>A</v>
      </c>
      <c r="B77" s="1">
        <f t="shared" ref="B77:C77" si="8">B43</f>
        <v>242</v>
      </c>
      <c r="C77" s="1">
        <f t="shared" si="8"/>
        <v>42</v>
      </c>
      <c r="D77" s="51"/>
      <c r="E77" s="51"/>
      <c r="F77" s="51"/>
      <c r="G77" s="51"/>
      <c r="H77" s="51"/>
      <c r="I77" s="51"/>
      <c r="J77" s="51"/>
      <c r="K77" s="41"/>
      <c r="L77" s="51"/>
    </row>
    <row r="78" spans="1:12" hidden="1" outlineLevel="1" x14ac:dyDescent="0.25">
      <c r="A78" s="1" t="str">
        <f t="shared" ref="A78:C93" si="9">A44</f>
        <v>A</v>
      </c>
      <c r="B78" s="1">
        <f t="shared" si="9"/>
        <v>245</v>
      </c>
      <c r="C78" s="1">
        <f t="shared" si="9"/>
        <v>45</v>
      </c>
      <c r="D78" s="51"/>
      <c r="E78" s="51"/>
      <c r="F78" s="51"/>
      <c r="G78" s="51"/>
      <c r="H78" s="51"/>
      <c r="I78" s="51"/>
      <c r="J78" s="51"/>
      <c r="K78" s="41"/>
      <c r="L78" s="51"/>
    </row>
    <row r="79" spans="1:12" hidden="1" outlineLevel="1" x14ac:dyDescent="0.25">
      <c r="A79" s="1" t="str">
        <f t="shared" si="9"/>
        <v>A</v>
      </c>
      <c r="B79" s="1">
        <f t="shared" si="9"/>
        <v>245</v>
      </c>
      <c r="C79" s="1">
        <f t="shared" si="9"/>
        <v>63</v>
      </c>
      <c r="D79" s="51"/>
      <c r="E79" s="51"/>
      <c r="F79" s="51"/>
      <c r="G79" s="51"/>
      <c r="H79" s="51"/>
      <c r="I79" s="51"/>
      <c r="J79" s="51"/>
      <c r="K79" s="41"/>
      <c r="L79" s="51"/>
    </row>
    <row r="80" spans="1:12" hidden="1" outlineLevel="1" x14ac:dyDescent="0.25">
      <c r="A80" s="1" t="str">
        <f t="shared" si="9"/>
        <v>A</v>
      </c>
      <c r="B80" s="1">
        <f t="shared" si="9"/>
        <v>247</v>
      </c>
      <c r="C80" s="1">
        <f t="shared" si="9"/>
        <v>47</v>
      </c>
      <c r="D80" s="51"/>
      <c r="E80" s="51"/>
      <c r="F80" s="51"/>
      <c r="G80" s="51"/>
      <c r="H80" s="51"/>
      <c r="I80" s="51"/>
      <c r="J80" s="51"/>
      <c r="K80" s="41"/>
      <c r="L80" s="51"/>
    </row>
    <row r="81" spans="1:12" hidden="1" outlineLevel="1" x14ac:dyDescent="0.25">
      <c r="A81" s="1" t="str">
        <f t="shared" si="9"/>
        <v>A</v>
      </c>
      <c r="B81" s="1">
        <f t="shared" si="9"/>
        <v>255</v>
      </c>
      <c r="C81" s="1">
        <f t="shared" si="9"/>
        <v>55</v>
      </c>
      <c r="D81" s="51"/>
      <c r="E81" s="51"/>
      <c r="F81" s="51"/>
      <c r="G81" s="51"/>
      <c r="H81" s="51"/>
      <c r="I81" s="51"/>
      <c r="J81" s="51"/>
      <c r="K81" s="41"/>
      <c r="L81" s="51"/>
    </row>
    <row r="82" spans="1:12" hidden="1" outlineLevel="1" x14ac:dyDescent="0.25">
      <c r="A82" s="1" t="str">
        <f t="shared" si="9"/>
        <v>A</v>
      </c>
      <c r="B82" s="1">
        <f t="shared" si="9"/>
        <v>255</v>
      </c>
      <c r="C82" s="1">
        <f t="shared" si="9"/>
        <v>61</v>
      </c>
      <c r="D82" s="51"/>
      <c r="E82" s="51"/>
      <c r="F82" s="51"/>
      <c r="G82" s="51"/>
      <c r="H82" s="51"/>
      <c r="I82" s="51"/>
      <c r="J82" s="51"/>
      <c r="K82" s="41"/>
      <c r="L82" s="51"/>
    </row>
    <row r="83" spans="1:12" hidden="1" outlineLevel="1" x14ac:dyDescent="0.25">
      <c r="A83" s="1" t="str">
        <f t="shared" si="9"/>
        <v>A</v>
      </c>
      <c r="B83" s="1">
        <f t="shared" si="9"/>
        <v>257</v>
      </c>
      <c r="C83" s="1">
        <f t="shared" si="9"/>
        <v>57</v>
      </c>
      <c r="D83" s="51"/>
      <c r="E83" s="51"/>
      <c r="F83" s="51"/>
      <c r="G83" s="51"/>
      <c r="H83" s="51"/>
      <c r="I83" s="51"/>
      <c r="J83" s="51"/>
      <c r="K83" s="41"/>
      <c r="L83" s="51"/>
    </row>
    <row r="84" spans="1:12" hidden="1" outlineLevel="1" x14ac:dyDescent="0.25">
      <c r="A84" s="1" t="str">
        <f t="shared" si="9"/>
        <v>A</v>
      </c>
      <c r="B84" s="1">
        <f t="shared" si="9"/>
        <v>258</v>
      </c>
      <c r="C84" s="1">
        <f t="shared" si="9"/>
        <v>58</v>
      </c>
      <c r="D84" s="51"/>
      <c r="E84" s="51"/>
      <c r="F84" s="51"/>
      <c r="G84" s="51"/>
      <c r="H84" s="51"/>
      <c r="I84" s="51"/>
      <c r="J84" s="51"/>
      <c r="K84" s="41"/>
      <c r="L84" s="51"/>
    </row>
    <row r="85" spans="1:12" hidden="1" outlineLevel="1" x14ac:dyDescent="0.25">
      <c r="A85" s="1" t="str">
        <f t="shared" si="9"/>
        <v>A</v>
      </c>
      <c r="B85" s="1">
        <f t="shared" si="9"/>
        <v>261</v>
      </c>
      <c r="C85" s="1">
        <f t="shared" si="9"/>
        <v>61</v>
      </c>
      <c r="D85" s="51"/>
      <c r="E85" s="51"/>
      <c r="F85" s="51"/>
      <c r="G85" s="51"/>
      <c r="H85" s="51"/>
      <c r="I85" s="51"/>
      <c r="J85" s="51"/>
      <c r="K85" s="41"/>
      <c r="L85" s="51"/>
    </row>
    <row r="86" spans="1:12" hidden="1" outlineLevel="1" x14ac:dyDescent="0.25">
      <c r="A86" s="1" t="str">
        <f t="shared" si="9"/>
        <v>A</v>
      </c>
      <c r="B86" s="1">
        <f t="shared" si="9"/>
        <v>263</v>
      </c>
      <c r="C86" s="1">
        <f t="shared" si="9"/>
        <v>63</v>
      </c>
      <c r="D86" s="51"/>
      <c r="E86" s="51"/>
      <c r="F86" s="51"/>
      <c r="G86" s="51"/>
      <c r="H86" s="51"/>
      <c r="I86" s="51"/>
      <c r="J86" s="51"/>
      <c r="K86" s="41"/>
      <c r="L86" s="51"/>
    </row>
    <row r="87" spans="1:12" hidden="1" outlineLevel="1" x14ac:dyDescent="0.25">
      <c r="A87" s="1" t="str">
        <f t="shared" si="9"/>
        <v>A</v>
      </c>
      <c r="B87" s="1">
        <f t="shared" si="9"/>
        <v>265</v>
      </c>
      <c r="C87" s="1">
        <f t="shared" si="9"/>
        <v>65</v>
      </c>
      <c r="D87" s="51"/>
      <c r="E87" s="51"/>
      <c r="F87" s="51"/>
      <c r="G87" s="51"/>
      <c r="H87" s="51"/>
      <c r="I87" s="51"/>
      <c r="J87" s="51"/>
      <c r="K87" s="41"/>
      <c r="L87" s="51"/>
    </row>
    <row r="88" spans="1:12" hidden="1" outlineLevel="1" x14ac:dyDescent="0.25">
      <c r="A88" s="1" t="str">
        <f t="shared" si="9"/>
        <v>B</v>
      </c>
      <c r="B88" s="1">
        <f t="shared" si="9"/>
        <v>343</v>
      </c>
      <c r="C88" s="1">
        <f t="shared" si="9"/>
        <v>43</v>
      </c>
      <c r="D88" s="51"/>
      <c r="E88" s="51"/>
      <c r="F88" s="51"/>
      <c r="G88" s="51"/>
      <c r="H88" s="51"/>
      <c r="I88" s="51"/>
      <c r="J88" s="51"/>
      <c r="K88" s="41"/>
      <c r="L88" s="51"/>
    </row>
    <row r="89" spans="1:12" hidden="1" outlineLevel="1" x14ac:dyDescent="0.25">
      <c r="A89" s="1" t="str">
        <f t="shared" si="9"/>
        <v>B</v>
      </c>
      <c r="B89" s="1">
        <f t="shared" si="9"/>
        <v>351</v>
      </c>
      <c r="C89" s="1">
        <f t="shared" si="9"/>
        <v>51</v>
      </c>
      <c r="D89" s="51"/>
      <c r="E89" s="51"/>
      <c r="F89" s="51"/>
      <c r="G89" s="51"/>
      <c r="H89" s="51"/>
      <c r="I89" s="51"/>
      <c r="J89" s="51"/>
      <c r="K89" s="41"/>
      <c r="L89" s="51"/>
    </row>
    <row r="90" spans="1:12" hidden="1" outlineLevel="1" x14ac:dyDescent="0.25">
      <c r="A90" s="1" t="str">
        <f t="shared" si="9"/>
        <v>B</v>
      </c>
      <c r="B90" s="1">
        <f t="shared" si="9"/>
        <v>353</v>
      </c>
      <c r="C90" s="1">
        <f t="shared" si="9"/>
        <v>53</v>
      </c>
      <c r="D90" s="51"/>
      <c r="E90" s="51"/>
      <c r="F90" s="51"/>
      <c r="G90" s="51"/>
      <c r="H90" s="51"/>
      <c r="I90" s="51"/>
      <c r="J90" s="51"/>
      <c r="K90" s="41"/>
      <c r="L90" s="51"/>
    </row>
    <row r="91" spans="1:12" hidden="1" outlineLevel="1" x14ac:dyDescent="0.25">
      <c r="A91" s="1" t="str">
        <f t="shared" si="9"/>
        <v>B</v>
      </c>
      <c r="B91" s="1">
        <f t="shared" si="9"/>
        <v>354</v>
      </c>
      <c r="C91" s="1">
        <f t="shared" si="9"/>
        <v>54</v>
      </c>
      <c r="D91" s="51"/>
      <c r="E91" s="51"/>
      <c r="F91" s="51"/>
      <c r="G91" s="51"/>
      <c r="H91" s="51"/>
      <c r="I91" s="51"/>
      <c r="J91" s="51"/>
      <c r="K91" s="41"/>
      <c r="L91" s="51"/>
    </row>
    <row r="92" spans="1:12" hidden="1" outlineLevel="1" x14ac:dyDescent="0.25">
      <c r="A92" s="1" t="str">
        <f t="shared" si="9"/>
        <v>B</v>
      </c>
      <c r="B92" s="1">
        <f t="shared" si="9"/>
        <v>356</v>
      </c>
      <c r="C92" s="1">
        <f t="shared" si="9"/>
        <v>43</v>
      </c>
      <c r="D92" s="51"/>
      <c r="E92" s="51"/>
      <c r="F92" s="51"/>
      <c r="G92" s="51"/>
      <c r="H92" s="51"/>
      <c r="I92" s="51"/>
      <c r="J92" s="51"/>
      <c r="K92" s="41"/>
      <c r="L92" s="51"/>
    </row>
    <row r="93" spans="1:12" hidden="1" outlineLevel="1" x14ac:dyDescent="0.25">
      <c r="A93" s="1" t="str">
        <f t="shared" si="9"/>
        <v>B</v>
      </c>
      <c r="B93" s="1">
        <f t="shared" si="9"/>
        <v>356</v>
      </c>
      <c r="C93" s="1">
        <f t="shared" si="9"/>
        <v>56</v>
      </c>
      <c r="D93" s="51"/>
      <c r="E93" s="51"/>
      <c r="F93" s="51"/>
      <c r="G93" s="51"/>
      <c r="H93" s="51"/>
      <c r="I93" s="51"/>
      <c r="J93" s="51"/>
      <c r="K93" s="41"/>
      <c r="L93" s="51"/>
    </row>
    <row r="94" spans="1:12" hidden="1" outlineLevel="1" x14ac:dyDescent="0.25">
      <c r="A94" s="1" t="str">
        <f t="shared" ref="A94:C109" si="10">A60</f>
        <v>B</v>
      </c>
      <c r="B94" s="1">
        <f t="shared" si="10"/>
        <v>359</v>
      </c>
      <c r="C94" s="1">
        <f t="shared" si="10"/>
        <v>59</v>
      </c>
      <c r="D94" s="51"/>
      <c r="E94" s="51"/>
      <c r="F94" s="51"/>
      <c r="G94" s="51"/>
      <c r="H94" s="51"/>
      <c r="I94" s="51"/>
      <c r="J94" s="51"/>
      <c r="K94" s="41"/>
      <c r="L94" s="51"/>
    </row>
    <row r="95" spans="1:12" hidden="1" outlineLevel="1" x14ac:dyDescent="0.25">
      <c r="A95" s="1" t="str">
        <f t="shared" si="10"/>
        <v>B</v>
      </c>
      <c r="B95" s="1">
        <f t="shared" si="10"/>
        <v>364</v>
      </c>
      <c r="C95" s="1">
        <f t="shared" si="10"/>
        <v>64</v>
      </c>
      <c r="D95" s="51"/>
      <c r="E95" s="51"/>
      <c r="F95" s="51"/>
      <c r="G95" s="51"/>
      <c r="H95" s="51"/>
      <c r="I95" s="51"/>
      <c r="J95" s="51"/>
      <c r="K95" s="41"/>
      <c r="L95" s="51"/>
    </row>
    <row r="96" spans="1:12" hidden="1" outlineLevel="1" x14ac:dyDescent="0.25">
      <c r="A96" s="1" t="str">
        <f t="shared" si="10"/>
        <v>B</v>
      </c>
      <c r="B96" s="1">
        <f t="shared" si="10"/>
        <v>367</v>
      </c>
      <c r="C96" s="1">
        <f t="shared" si="10"/>
        <v>67</v>
      </c>
      <c r="D96" s="51"/>
      <c r="E96" s="51"/>
      <c r="F96" s="51"/>
      <c r="G96" s="51"/>
      <c r="H96" s="51"/>
      <c r="I96" s="51"/>
      <c r="J96" s="51"/>
      <c r="K96" s="41"/>
      <c r="L96" s="51"/>
    </row>
    <row r="97" spans="1:12" hidden="1" outlineLevel="1" x14ac:dyDescent="0.25">
      <c r="A97" s="1" t="str">
        <f t="shared" si="10"/>
        <v>B</v>
      </c>
      <c r="B97" s="1">
        <f t="shared" si="10"/>
        <v>370</v>
      </c>
      <c r="C97" s="1">
        <f t="shared" si="10"/>
        <v>70</v>
      </c>
      <c r="D97" s="51"/>
      <c r="E97" s="51"/>
      <c r="F97" s="51"/>
      <c r="G97" s="51"/>
      <c r="H97" s="51"/>
      <c r="I97" s="51"/>
      <c r="J97" s="51"/>
      <c r="K97" s="41"/>
      <c r="L97" s="51"/>
    </row>
    <row r="98" spans="1:12" hidden="1" outlineLevel="1" x14ac:dyDescent="0.25">
      <c r="A98" s="1" t="str">
        <f t="shared" si="10"/>
        <v>C</v>
      </c>
      <c r="B98" s="1">
        <f t="shared" si="10"/>
        <v>441</v>
      </c>
      <c r="C98" s="1">
        <f t="shared" si="10"/>
        <v>41</v>
      </c>
      <c r="D98" s="51"/>
      <c r="E98" s="51"/>
      <c r="F98" s="51"/>
      <c r="G98" s="51"/>
      <c r="H98" s="51"/>
      <c r="I98" s="51"/>
      <c r="J98" s="51"/>
      <c r="K98" s="41"/>
      <c r="L98" s="51"/>
    </row>
    <row r="99" spans="1:12" hidden="1" outlineLevel="1" x14ac:dyDescent="0.25">
      <c r="A99" s="1" t="str">
        <f t="shared" si="10"/>
        <v>C</v>
      </c>
      <c r="B99" s="1">
        <f t="shared" si="10"/>
        <v>444</v>
      </c>
      <c r="C99" s="1">
        <f t="shared" si="10"/>
        <v>44</v>
      </c>
      <c r="D99" s="51"/>
      <c r="E99" s="51"/>
      <c r="F99" s="51"/>
      <c r="G99" s="51"/>
      <c r="H99" s="51"/>
      <c r="I99" s="51"/>
      <c r="J99" s="51"/>
      <c r="K99" s="41"/>
      <c r="L99" s="51"/>
    </row>
    <row r="100" spans="1:12" hidden="1" outlineLevel="1" x14ac:dyDescent="0.25">
      <c r="A100" s="1" t="str">
        <f t="shared" si="10"/>
        <v>C</v>
      </c>
      <c r="B100" s="1">
        <f t="shared" si="10"/>
        <v>446</v>
      </c>
      <c r="C100" s="1">
        <f t="shared" si="10"/>
        <v>46</v>
      </c>
      <c r="D100" s="51"/>
      <c r="E100" s="51"/>
      <c r="F100" s="51"/>
      <c r="G100" s="51"/>
      <c r="H100" s="51"/>
      <c r="I100" s="51"/>
      <c r="J100" s="51"/>
      <c r="K100" s="41"/>
      <c r="L100" s="51"/>
    </row>
    <row r="101" spans="1:12" hidden="1" outlineLevel="1" x14ac:dyDescent="0.25">
      <c r="A101" s="1" t="str">
        <f t="shared" si="10"/>
        <v>C</v>
      </c>
      <c r="B101" s="1">
        <f t="shared" si="10"/>
        <v>452</v>
      </c>
      <c r="C101" s="1">
        <f t="shared" si="10"/>
        <v>52</v>
      </c>
      <c r="D101" s="51"/>
      <c r="E101" s="51"/>
      <c r="F101" s="51"/>
      <c r="G101" s="51"/>
      <c r="H101" s="51"/>
      <c r="I101" s="51"/>
      <c r="J101" s="51"/>
      <c r="K101" s="41"/>
      <c r="L101" s="51"/>
    </row>
    <row r="102" spans="1:12" hidden="1" outlineLevel="1" x14ac:dyDescent="0.25">
      <c r="A102" s="1" t="str">
        <f t="shared" si="10"/>
        <v>C</v>
      </c>
      <c r="B102" s="1">
        <f t="shared" si="10"/>
        <v>462</v>
      </c>
      <c r="C102" s="1">
        <f t="shared" si="10"/>
        <v>62</v>
      </c>
      <c r="D102" s="51"/>
      <c r="E102" s="51"/>
      <c r="F102" s="51"/>
      <c r="G102" s="51"/>
      <c r="H102" s="51"/>
      <c r="I102" s="51"/>
      <c r="J102" s="51"/>
      <c r="K102" s="41"/>
      <c r="L102" s="51"/>
    </row>
    <row r="103" spans="1:12" hidden="1" outlineLevel="1" x14ac:dyDescent="0.25">
      <c r="A103" s="1" t="str">
        <f t="shared" si="10"/>
        <v>C</v>
      </c>
      <c r="B103" s="1">
        <f t="shared" si="10"/>
        <v>466</v>
      </c>
      <c r="C103" s="1">
        <f t="shared" si="10"/>
        <v>66</v>
      </c>
      <c r="D103" s="51"/>
      <c r="E103" s="51"/>
      <c r="F103" s="51"/>
      <c r="G103" s="51"/>
      <c r="H103" s="51"/>
      <c r="I103" s="51"/>
      <c r="J103" s="51"/>
      <c r="K103" s="41"/>
      <c r="L103" s="51"/>
    </row>
    <row r="104" spans="1:12" hidden="1" outlineLevel="1" x14ac:dyDescent="0.25">
      <c r="A104" s="1" t="str">
        <f t="shared" si="10"/>
        <v>C</v>
      </c>
      <c r="B104" s="1">
        <f t="shared" si="10"/>
        <v>468</v>
      </c>
      <c r="C104" s="1">
        <f t="shared" si="10"/>
        <v>68</v>
      </c>
      <c r="D104" s="51"/>
      <c r="E104" s="51"/>
      <c r="F104" s="51"/>
      <c r="G104" s="51"/>
      <c r="H104" s="51"/>
      <c r="I104" s="51"/>
      <c r="J104" s="51"/>
      <c r="K104" s="41"/>
      <c r="L104" s="51"/>
    </row>
    <row r="105" spans="1:12" hidden="1" outlineLevel="1" x14ac:dyDescent="0.25">
      <c r="A105" s="1" t="str">
        <f t="shared" si="10"/>
        <v>C</v>
      </c>
      <c r="B105" s="1">
        <f t="shared" si="10"/>
        <v>469</v>
      </c>
      <c r="C105" s="1">
        <f t="shared" si="10"/>
        <v>69</v>
      </c>
      <c r="D105" s="51"/>
      <c r="E105" s="51"/>
      <c r="F105" s="51"/>
      <c r="G105" s="51"/>
      <c r="H105" s="51"/>
      <c r="I105" s="51"/>
      <c r="J105" s="51"/>
      <c r="K105" s="41"/>
      <c r="L105" s="51"/>
    </row>
    <row r="106" spans="1:12" hidden="1" outlineLevel="1" x14ac:dyDescent="0.25">
      <c r="A106" s="1" t="str">
        <f t="shared" si="10"/>
        <v>PS</v>
      </c>
      <c r="B106" s="1">
        <f t="shared" si="10"/>
        <v>11</v>
      </c>
      <c r="C106" s="1">
        <f t="shared" si="10"/>
        <v>11</v>
      </c>
      <c r="D106" s="51"/>
      <c r="E106" s="51"/>
      <c r="F106" s="51"/>
      <c r="G106" s="51"/>
      <c r="H106" s="51"/>
      <c r="I106" s="51"/>
      <c r="J106" s="51"/>
      <c r="K106" s="41"/>
      <c r="L106" s="51"/>
    </row>
    <row r="107" spans="1:12" hidden="1" outlineLevel="1" x14ac:dyDescent="0.25">
      <c r="A107" s="1" t="str">
        <f t="shared" si="10"/>
        <v>PS</v>
      </c>
      <c r="B107" s="1">
        <f t="shared" si="10"/>
        <v>12</v>
      </c>
      <c r="C107" s="1">
        <f t="shared" si="10"/>
        <v>12</v>
      </c>
      <c r="D107" s="51"/>
      <c r="E107" s="51"/>
      <c r="F107" s="51"/>
      <c r="G107" s="51"/>
      <c r="H107" s="51"/>
      <c r="I107" s="51"/>
      <c r="J107" s="51"/>
      <c r="K107" s="41"/>
      <c r="L107" s="51"/>
    </row>
    <row r="108" spans="1:12" hidden="1" outlineLevel="1" x14ac:dyDescent="0.25">
      <c r="A108" s="1" t="str">
        <f t="shared" si="10"/>
        <v>PS</v>
      </c>
      <c r="B108" s="1">
        <f t="shared" si="10"/>
        <v>13</v>
      </c>
      <c r="C108" s="1">
        <f t="shared" si="10"/>
        <v>13</v>
      </c>
      <c r="D108" s="51"/>
      <c r="E108" s="51"/>
      <c r="F108" s="51"/>
      <c r="G108" s="51"/>
      <c r="H108" s="51"/>
      <c r="I108" s="51"/>
      <c r="J108" s="51"/>
      <c r="K108" s="41"/>
      <c r="L108" s="51"/>
    </row>
    <row r="109" spans="1:12" hidden="1" outlineLevel="1" x14ac:dyDescent="0.25">
      <c r="A109" s="1" t="str">
        <f t="shared" si="10"/>
        <v>PS</v>
      </c>
      <c r="B109" s="1">
        <f t="shared" si="10"/>
        <v>14</v>
      </c>
      <c r="C109" s="1">
        <f t="shared" si="10"/>
        <v>14</v>
      </c>
      <c r="D109" s="51"/>
      <c r="E109" s="51"/>
      <c r="F109" s="51"/>
      <c r="G109" s="51"/>
      <c r="H109" s="51"/>
      <c r="I109" s="51"/>
      <c r="J109" s="51"/>
      <c r="K109" s="41"/>
      <c r="L109" s="51"/>
    </row>
    <row r="110" spans="1:12" collapsed="1" x14ac:dyDescent="0.25">
      <c r="A110" s="48" t="s">
        <v>970</v>
      </c>
      <c r="B110" s="48"/>
      <c r="C110" s="48"/>
      <c r="D110" s="49"/>
      <c r="E110" s="49"/>
      <c r="F110" s="49"/>
      <c r="G110" s="49"/>
      <c r="H110" s="49"/>
      <c r="I110" s="49"/>
      <c r="J110" s="49"/>
      <c r="K110" s="50"/>
      <c r="L110" s="49"/>
    </row>
    <row r="111" spans="1:12" hidden="1" outlineLevel="1" x14ac:dyDescent="0.25">
      <c r="A111" s="1" t="str">
        <f>A77</f>
        <v>A</v>
      </c>
      <c r="B111" s="1">
        <f t="shared" ref="B111:C111" si="11">B77</f>
        <v>242</v>
      </c>
      <c r="C111" s="1">
        <f t="shared" si="11"/>
        <v>42</v>
      </c>
      <c r="D111" s="51"/>
      <c r="E111" s="51"/>
      <c r="F111" s="51"/>
      <c r="G111" s="51"/>
      <c r="H111" s="51"/>
      <c r="I111" s="51"/>
      <c r="J111" s="51"/>
      <c r="K111" s="41"/>
      <c r="L111" s="51"/>
    </row>
    <row r="112" spans="1:12" hidden="1" outlineLevel="1" x14ac:dyDescent="0.25">
      <c r="A112" s="1" t="str">
        <f t="shared" ref="A112:C127" si="12">A78</f>
        <v>A</v>
      </c>
      <c r="B112" s="1">
        <f t="shared" si="12"/>
        <v>245</v>
      </c>
      <c r="C112" s="1">
        <f t="shared" si="12"/>
        <v>45</v>
      </c>
      <c r="D112" s="51"/>
      <c r="E112" s="51"/>
      <c r="F112" s="51"/>
      <c r="G112" s="51"/>
      <c r="H112" s="51"/>
      <c r="I112" s="51"/>
      <c r="J112" s="51"/>
      <c r="K112" s="41"/>
      <c r="L112" s="51"/>
    </row>
    <row r="113" spans="1:12" hidden="1" outlineLevel="1" x14ac:dyDescent="0.25">
      <c r="A113" s="1" t="str">
        <f t="shared" si="12"/>
        <v>A</v>
      </c>
      <c r="B113" s="1">
        <f t="shared" si="12"/>
        <v>245</v>
      </c>
      <c r="C113" s="1">
        <f t="shared" si="12"/>
        <v>63</v>
      </c>
      <c r="D113" s="51"/>
      <c r="E113" s="51"/>
      <c r="F113" s="51"/>
      <c r="G113" s="51"/>
      <c r="H113" s="51"/>
      <c r="I113" s="51"/>
      <c r="J113" s="51"/>
      <c r="K113" s="41"/>
      <c r="L113" s="51"/>
    </row>
    <row r="114" spans="1:12" hidden="1" outlineLevel="1" x14ac:dyDescent="0.25">
      <c r="A114" s="1" t="str">
        <f t="shared" si="12"/>
        <v>A</v>
      </c>
      <c r="B114" s="1">
        <f t="shared" si="12"/>
        <v>247</v>
      </c>
      <c r="C114" s="1">
        <f t="shared" si="12"/>
        <v>47</v>
      </c>
      <c r="D114" s="51"/>
      <c r="E114" s="51"/>
      <c r="F114" s="51"/>
      <c r="G114" s="51"/>
      <c r="H114" s="51"/>
      <c r="I114" s="51"/>
      <c r="J114" s="51"/>
      <c r="K114" s="41"/>
      <c r="L114" s="51"/>
    </row>
    <row r="115" spans="1:12" hidden="1" outlineLevel="1" x14ac:dyDescent="0.25">
      <c r="A115" s="1" t="str">
        <f t="shared" si="12"/>
        <v>A</v>
      </c>
      <c r="B115" s="1">
        <f t="shared" si="12"/>
        <v>255</v>
      </c>
      <c r="C115" s="1">
        <f t="shared" si="12"/>
        <v>55</v>
      </c>
      <c r="D115" s="51"/>
      <c r="E115" s="51"/>
      <c r="F115" s="51"/>
      <c r="G115" s="51"/>
      <c r="H115" s="51"/>
      <c r="I115" s="51"/>
      <c r="J115" s="51"/>
      <c r="K115" s="41"/>
      <c r="L115" s="51"/>
    </row>
    <row r="116" spans="1:12" hidden="1" outlineLevel="1" x14ac:dyDescent="0.25">
      <c r="A116" s="1" t="str">
        <f t="shared" si="12"/>
        <v>A</v>
      </c>
      <c r="B116" s="1">
        <f t="shared" si="12"/>
        <v>255</v>
      </c>
      <c r="C116" s="1">
        <f t="shared" si="12"/>
        <v>61</v>
      </c>
      <c r="D116" s="51"/>
      <c r="E116" s="51"/>
      <c r="F116" s="51"/>
      <c r="G116" s="51"/>
      <c r="H116" s="51"/>
      <c r="I116" s="51"/>
      <c r="J116" s="51"/>
      <c r="K116" s="41"/>
      <c r="L116" s="51"/>
    </row>
    <row r="117" spans="1:12" hidden="1" outlineLevel="1" x14ac:dyDescent="0.25">
      <c r="A117" s="1" t="str">
        <f t="shared" si="12"/>
        <v>A</v>
      </c>
      <c r="B117" s="1">
        <f t="shared" si="12"/>
        <v>257</v>
      </c>
      <c r="C117" s="1">
        <f t="shared" si="12"/>
        <v>57</v>
      </c>
      <c r="D117" s="51"/>
      <c r="E117" s="51"/>
      <c r="F117" s="51"/>
      <c r="G117" s="51"/>
      <c r="H117" s="51"/>
      <c r="I117" s="51"/>
      <c r="J117" s="51"/>
      <c r="K117" s="41"/>
      <c r="L117" s="51"/>
    </row>
    <row r="118" spans="1:12" hidden="1" outlineLevel="1" x14ac:dyDescent="0.25">
      <c r="A118" s="1" t="str">
        <f t="shared" si="12"/>
        <v>A</v>
      </c>
      <c r="B118" s="1">
        <f t="shared" si="12"/>
        <v>258</v>
      </c>
      <c r="C118" s="1">
        <f t="shared" si="12"/>
        <v>58</v>
      </c>
      <c r="D118" s="51"/>
      <c r="E118" s="51"/>
      <c r="F118" s="51"/>
      <c r="G118" s="51"/>
      <c r="H118" s="51"/>
      <c r="I118" s="51"/>
      <c r="J118" s="51"/>
      <c r="K118" s="41"/>
      <c r="L118" s="51"/>
    </row>
    <row r="119" spans="1:12" hidden="1" outlineLevel="1" x14ac:dyDescent="0.25">
      <c r="A119" s="1" t="str">
        <f t="shared" si="12"/>
        <v>A</v>
      </c>
      <c r="B119" s="1">
        <f t="shared" si="12"/>
        <v>261</v>
      </c>
      <c r="C119" s="1">
        <f t="shared" si="12"/>
        <v>61</v>
      </c>
      <c r="D119" s="51"/>
      <c r="E119" s="51"/>
      <c r="F119" s="51"/>
      <c r="G119" s="51"/>
      <c r="H119" s="51"/>
      <c r="I119" s="51"/>
      <c r="J119" s="51"/>
      <c r="K119" s="41"/>
      <c r="L119" s="51"/>
    </row>
    <row r="120" spans="1:12" hidden="1" outlineLevel="1" x14ac:dyDescent="0.25">
      <c r="A120" s="1" t="str">
        <f t="shared" si="12"/>
        <v>A</v>
      </c>
      <c r="B120" s="1">
        <f t="shared" si="12"/>
        <v>263</v>
      </c>
      <c r="C120" s="1">
        <f t="shared" si="12"/>
        <v>63</v>
      </c>
      <c r="D120" s="51"/>
      <c r="E120" s="51"/>
      <c r="F120" s="51"/>
      <c r="G120" s="51"/>
      <c r="H120" s="51"/>
      <c r="I120" s="51"/>
      <c r="J120" s="51"/>
      <c r="K120" s="41"/>
      <c r="L120" s="51"/>
    </row>
    <row r="121" spans="1:12" hidden="1" outlineLevel="1" x14ac:dyDescent="0.25">
      <c r="A121" s="1" t="str">
        <f t="shared" si="12"/>
        <v>A</v>
      </c>
      <c r="B121" s="1">
        <f t="shared" si="12"/>
        <v>265</v>
      </c>
      <c r="C121" s="1">
        <f t="shared" si="12"/>
        <v>65</v>
      </c>
      <c r="D121" s="51"/>
      <c r="E121" s="51"/>
      <c r="F121" s="51"/>
      <c r="G121" s="51"/>
      <c r="H121" s="51"/>
      <c r="I121" s="51"/>
      <c r="J121" s="51"/>
      <c r="K121" s="41"/>
      <c r="L121" s="51"/>
    </row>
    <row r="122" spans="1:12" hidden="1" outlineLevel="1" x14ac:dyDescent="0.25">
      <c r="A122" s="1" t="str">
        <f t="shared" si="12"/>
        <v>B</v>
      </c>
      <c r="B122" s="1">
        <f t="shared" si="12"/>
        <v>343</v>
      </c>
      <c r="C122" s="1">
        <f t="shared" si="12"/>
        <v>43</v>
      </c>
      <c r="D122" s="51"/>
      <c r="E122" s="51"/>
      <c r="F122" s="51"/>
      <c r="G122" s="51"/>
      <c r="H122" s="51"/>
      <c r="I122" s="51"/>
      <c r="J122" s="51"/>
      <c r="K122" s="41"/>
      <c r="L122" s="51"/>
    </row>
    <row r="123" spans="1:12" hidden="1" outlineLevel="1" x14ac:dyDescent="0.25">
      <c r="A123" s="1" t="str">
        <f t="shared" si="12"/>
        <v>B</v>
      </c>
      <c r="B123" s="1">
        <f t="shared" si="12"/>
        <v>351</v>
      </c>
      <c r="C123" s="1">
        <f t="shared" si="12"/>
        <v>51</v>
      </c>
      <c r="D123" s="51"/>
      <c r="E123" s="51"/>
      <c r="F123" s="51"/>
      <c r="G123" s="51"/>
      <c r="H123" s="51"/>
      <c r="I123" s="51"/>
      <c r="J123" s="51"/>
      <c r="K123" s="41"/>
      <c r="L123" s="51"/>
    </row>
    <row r="124" spans="1:12" hidden="1" outlineLevel="1" x14ac:dyDescent="0.25">
      <c r="A124" s="1" t="str">
        <f t="shared" si="12"/>
        <v>B</v>
      </c>
      <c r="B124" s="1">
        <f t="shared" si="12"/>
        <v>353</v>
      </c>
      <c r="C124" s="1">
        <f t="shared" si="12"/>
        <v>53</v>
      </c>
      <c r="D124" s="51"/>
      <c r="E124" s="51"/>
      <c r="F124" s="51"/>
      <c r="G124" s="51"/>
      <c r="H124" s="51"/>
      <c r="I124" s="51"/>
      <c r="J124" s="51"/>
      <c r="K124" s="41"/>
      <c r="L124" s="51"/>
    </row>
    <row r="125" spans="1:12" hidden="1" outlineLevel="1" x14ac:dyDescent="0.25">
      <c r="A125" s="1" t="str">
        <f t="shared" si="12"/>
        <v>B</v>
      </c>
      <c r="B125" s="1">
        <f t="shared" si="12"/>
        <v>354</v>
      </c>
      <c r="C125" s="1">
        <f t="shared" si="12"/>
        <v>54</v>
      </c>
      <c r="D125" s="51"/>
      <c r="E125" s="51"/>
      <c r="F125" s="51"/>
      <c r="G125" s="51"/>
      <c r="H125" s="51"/>
      <c r="I125" s="51"/>
      <c r="J125" s="51"/>
      <c r="K125" s="41"/>
      <c r="L125" s="51"/>
    </row>
    <row r="126" spans="1:12" hidden="1" outlineLevel="1" x14ac:dyDescent="0.25">
      <c r="A126" s="1" t="str">
        <f t="shared" si="12"/>
        <v>B</v>
      </c>
      <c r="B126" s="1">
        <f t="shared" si="12"/>
        <v>356</v>
      </c>
      <c r="C126" s="1">
        <f t="shared" si="12"/>
        <v>43</v>
      </c>
      <c r="D126" s="51"/>
      <c r="E126" s="51"/>
      <c r="F126" s="51"/>
      <c r="G126" s="51"/>
      <c r="H126" s="51"/>
      <c r="I126" s="51"/>
      <c r="J126" s="51"/>
      <c r="K126" s="41"/>
      <c r="L126" s="51"/>
    </row>
    <row r="127" spans="1:12" hidden="1" outlineLevel="1" x14ac:dyDescent="0.25">
      <c r="A127" s="1" t="str">
        <f t="shared" si="12"/>
        <v>B</v>
      </c>
      <c r="B127" s="1">
        <f t="shared" si="12"/>
        <v>356</v>
      </c>
      <c r="C127" s="1">
        <f t="shared" si="12"/>
        <v>56</v>
      </c>
      <c r="D127" s="51"/>
      <c r="E127" s="51"/>
      <c r="F127" s="51"/>
      <c r="G127" s="51"/>
      <c r="H127" s="51"/>
      <c r="I127" s="51"/>
      <c r="J127" s="51"/>
      <c r="K127" s="41"/>
      <c r="L127" s="51"/>
    </row>
    <row r="128" spans="1:12" hidden="1" outlineLevel="1" x14ac:dyDescent="0.25">
      <c r="A128" s="1" t="str">
        <f t="shared" ref="A128:C143" si="13">A94</f>
        <v>B</v>
      </c>
      <c r="B128" s="1">
        <f t="shared" si="13"/>
        <v>359</v>
      </c>
      <c r="C128" s="1">
        <f t="shared" si="13"/>
        <v>59</v>
      </c>
      <c r="D128" s="51"/>
      <c r="E128" s="51"/>
      <c r="F128" s="51"/>
      <c r="G128" s="51"/>
      <c r="H128" s="51"/>
      <c r="I128" s="51"/>
      <c r="J128" s="51"/>
      <c r="K128" s="41"/>
      <c r="L128" s="51"/>
    </row>
    <row r="129" spans="1:12" hidden="1" outlineLevel="1" x14ac:dyDescent="0.25">
      <c r="A129" s="1" t="str">
        <f t="shared" si="13"/>
        <v>B</v>
      </c>
      <c r="B129" s="1">
        <f t="shared" si="13"/>
        <v>364</v>
      </c>
      <c r="C129" s="1">
        <f t="shared" si="13"/>
        <v>64</v>
      </c>
      <c r="D129" s="51"/>
      <c r="E129" s="51"/>
      <c r="F129" s="51"/>
      <c r="G129" s="51"/>
      <c r="H129" s="51"/>
      <c r="I129" s="51"/>
      <c r="J129" s="51"/>
      <c r="K129" s="41"/>
      <c r="L129" s="51"/>
    </row>
    <row r="130" spans="1:12" hidden="1" outlineLevel="1" x14ac:dyDescent="0.25">
      <c r="A130" s="1" t="str">
        <f t="shared" si="13"/>
        <v>B</v>
      </c>
      <c r="B130" s="1">
        <f t="shared" si="13"/>
        <v>367</v>
      </c>
      <c r="C130" s="1">
        <f t="shared" si="13"/>
        <v>67</v>
      </c>
      <c r="D130" s="51"/>
      <c r="E130" s="51"/>
      <c r="F130" s="51"/>
      <c r="G130" s="51"/>
      <c r="H130" s="51"/>
      <c r="I130" s="51"/>
      <c r="J130" s="51"/>
      <c r="K130" s="41"/>
      <c r="L130" s="51"/>
    </row>
    <row r="131" spans="1:12" hidden="1" outlineLevel="1" x14ac:dyDescent="0.25">
      <c r="A131" s="1" t="str">
        <f t="shared" si="13"/>
        <v>B</v>
      </c>
      <c r="B131" s="1">
        <f t="shared" si="13"/>
        <v>370</v>
      </c>
      <c r="C131" s="1">
        <f t="shared" si="13"/>
        <v>70</v>
      </c>
      <c r="D131" s="51"/>
      <c r="E131" s="51"/>
      <c r="F131" s="51"/>
      <c r="G131" s="51"/>
      <c r="H131" s="51"/>
      <c r="I131" s="51"/>
      <c r="J131" s="51"/>
      <c r="K131" s="41"/>
      <c r="L131" s="51"/>
    </row>
    <row r="132" spans="1:12" hidden="1" outlineLevel="1" x14ac:dyDescent="0.25">
      <c r="A132" s="1" t="str">
        <f t="shared" si="13"/>
        <v>C</v>
      </c>
      <c r="B132" s="1">
        <f t="shared" si="13"/>
        <v>441</v>
      </c>
      <c r="C132" s="1">
        <f t="shared" si="13"/>
        <v>41</v>
      </c>
      <c r="D132" s="51"/>
      <c r="E132" s="51"/>
      <c r="F132" s="51"/>
      <c r="G132" s="51"/>
      <c r="H132" s="51"/>
      <c r="I132" s="51"/>
      <c r="J132" s="51"/>
      <c r="K132" s="41"/>
      <c r="L132" s="51"/>
    </row>
    <row r="133" spans="1:12" hidden="1" outlineLevel="1" x14ac:dyDescent="0.25">
      <c r="A133" s="1" t="str">
        <f t="shared" si="13"/>
        <v>C</v>
      </c>
      <c r="B133" s="1">
        <f t="shared" si="13"/>
        <v>444</v>
      </c>
      <c r="C133" s="1">
        <f t="shared" si="13"/>
        <v>44</v>
      </c>
      <c r="D133" s="51"/>
      <c r="E133" s="51"/>
      <c r="F133" s="51"/>
      <c r="G133" s="51"/>
      <c r="H133" s="51"/>
      <c r="I133" s="51"/>
      <c r="J133" s="51"/>
      <c r="K133" s="41"/>
      <c r="L133" s="51"/>
    </row>
    <row r="134" spans="1:12" hidden="1" outlineLevel="1" x14ac:dyDescent="0.25">
      <c r="A134" s="1" t="str">
        <f t="shared" si="13"/>
        <v>C</v>
      </c>
      <c r="B134" s="1">
        <f t="shared" si="13"/>
        <v>446</v>
      </c>
      <c r="C134" s="1">
        <f t="shared" si="13"/>
        <v>46</v>
      </c>
      <c r="D134" s="51"/>
      <c r="E134" s="51"/>
      <c r="F134" s="51"/>
      <c r="G134" s="51"/>
      <c r="H134" s="51"/>
      <c r="I134" s="51"/>
      <c r="J134" s="51"/>
      <c r="K134" s="41"/>
      <c r="L134" s="51"/>
    </row>
    <row r="135" spans="1:12" hidden="1" outlineLevel="1" x14ac:dyDescent="0.25">
      <c r="A135" s="1" t="str">
        <f t="shared" si="13"/>
        <v>C</v>
      </c>
      <c r="B135" s="1">
        <f t="shared" si="13"/>
        <v>452</v>
      </c>
      <c r="C135" s="1">
        <f t="shared" si="13"/>
        <v>52</v>
      </c>
      <c r="D135" s="51"/>
      <c r="E135" s="51"/>
      <c r="F135" s="51"/>
      <c r="G135" s="51"/>
      <c r="H135" s="51"/>
      <c r="I135" s="51"/>
      <c r="J135" s="51"/>
      <c r="K135" s="41"/>
      <c r="L135" s="51"/>
    </row>
    <row r="136" spans="1:12" hidden="1" outlineLevel="1" x14ac:dyDescent="0.25">
      <c r="A136" s="1" t="str">
        <f t="shared" si="13"/>
        <v>C</v>
      </c>
      <c r="B136" s="1">
        <f t="shared" si="13"/>
        <v>462</v>
      </c>
      <c r="C136" s="1">
        <f t="shared" si="13"/>
        <v>62</v>
      </c>
      <c r="D136" s="51"/>
      <c r="E136" s="51"/>
      <c r="F136" s="51"/>
      <c r="G136" s="51"/>
      <c r="H136" s="51"/>
      <c r="I136" s="51"/>
      <c r="J136" s="51"/>
      <c r="K136" s="41"/>
      <c r="L136" s="51"/>
    </row>
    <row r="137" spans="1:12" hidden="1" outlineLevel="1" x14ac:dyDescent="0.25">
      <c r="A137" s="1" t="str">
        <f t="shared" si="13"/>
        <v>C</v>
      </c>
      <c r="B137" s="1">
        <f t="shared" si="13"/>
        <v>466</v>
      </c>
      <c r="C137" s="1">
        <f t="shared" si="13"/>
        <v>66</v>
      </c>
      <c r="D137" s="51"/>
      <c r="E137" s="51"/>
      <c r="F137" s="51"/>
      <c r="G137" s="51"/>
      <c r="H137" s="51"/>
      <c r="I137" s="51"/>
      <c r="J137" s="51"/>
      <c r="K137" s="41"/>
      <c r="L137" s="51"/>
    </row>
    <row r="138" spans="1:12" hidden="1" outlineLevel="1" x14ac:dyDescent="0.25">
      <c r="A138" s="1" t="str">
        <f t="shared" si="13"/>
        <v>C</v>
      </c>
      <c r="B138" s="1">
        <f t="shared" si="13"/>
        <v>468</v>
      </c>
      <c r="C138" s="1">
        <f t="shared" si="13"/>
        <v>68</v>
      </c>
      <c r="D138" s="51"/>
      <c r="E138" s="51"/>
      <c r="F138" s="51"/>
      <c r="G138" s="51"/>
      <c r="H138" s="51"/>
      <c r="I138" s="51"/>
      <c r="J138" s="51"/>
      <c r="K138" s="41"/>
      <c r="L138" s="51"/>
    </row>
    <row r="139" spans="1:12" hidden="1" outlineLevel="1" x14ac:dyDescent="0.25">
      <c r="A139" s="1" t="str">
        <f t="shared" si="13"/>
        <v>C</v>
      </c>
      <c r="B139" s="1">
        <f t="shared" si="13"/>
        <v>469</v>
      </c>
      <c r="C139" s="1">
        <f t="shared" si="13"/>
        <v>69</v>
      </c>
      <c r="D139" s="51"/>
      <c r="E139" s="51"/>
      <c r="F139" s="51"/>
      <c r="G139" s="51"/>
      <c r="H139" s="51"/>
      <c r="I139" s="51"/>
      <c r="J139" s="51"/>
      <c r="K139" s="41"/>
      <c r="L139" s="51"/>
    </row>
    <row r="140" spans="1:12" hidden="1" outlineLevel="1" x14ac:dyDescent="0.25">
      <c r="A140" s="1" t="str">
        <f t="shared" si="13"/>
        <v>PS</v>
      </c>
      <c r="B140" s="1">
        <f t="shared" si="13"/>
        <v>11</v>
      </c>
      <c r="C140" s="1">
        <f t="shared" si="13"/>
        <v>11</v>
      </c>
      <c r="D140" s="51"/>
      <c r="E140" s="51"/>
      <c r="F140" s="51"/>
      <c r="G140" s="51"/>
      <c r="H140" s="51"/>
      <c r="I140" s="51"/>
      <c r="J140" s="51"/>
      <c r="K140" s="41"/>
      <c r="L140" s="51"/>
    </row>
    <row r="141" spans="1:12" hidden="1" outlineLevel="1" x14ac:dyDescent="0.25">
      <c r="A141" s="1" t="str">
        <f t="shared" si="13"/>
        <v>PS</v>
      </c>
      <c r="B141" s="1">
        <f t="shared" si="13"/>
        <v>12</v>
      </c>
      <c r="C141" s="1">
        <f t="shared" si="13"/>
        <v>12</v>
      </c>
      <c r="D141" s="51"/>
      <c r="E141" s="51"/>
      <c r="F141" s="51"/>
      <c r="G141" s="51"/>
      <c r="H141" s="51"/>
      <c r="I141" s="51"/>
      <c r="J141" s="51"/>
      <c r="K141" s="41"/>
      <c r="L141" s="51"/>
    </row>
    <row r="142" spans="1:12" hidden="1" outlineLevel="1" x14ac:dyDescent="0.25">
      <c r="A142" s="1" t="str">
        <f t="shared" si="13"/>
        <v>PS</v>
      </c>
      <c r="B142" s="1">
        <f t="shared" si="13"/>
        <v>13</v>
      </c>
      <c r="C142" s="1">
        <f t="shared" si="13"/>
        <v>13</v>
      </c>
      <c r="D142" s="51"/>
      <c r="E142" s="51"/>
      <c r="F142" s="51"/>
      <c r="G142" s="51"/>
      <c r="H142" s="51"/>
      <c r="I142" s="51"/>
      <c r="J142" s="51"/>
      <c r="K142" s="41"/>
      <c r="L142" s="51"/>
    </row>
    <row r="143" spans="1:12" hidden="1" outlineLevel="1" x14ac:dyDescent="0.25">
      <c r="A143" s="1" t="str">
        <f t="shared" si="13"/>
        <v>PS</v>
      </c>
      <c r="B143" s="1">
        <f t="shared" si="13"/>
        <v>14</v>
      </c>
      <c r="C143" s="1">
        <f t="shared" si="13"/>
        <v>14</v>
      </c>
      <c r="D143" s="51"/>
      <c r="E143" s="51"/>
      <c r="F143" s="51"/>
      <c r="G143" s="51"/>
      <c r="H143" s="51"/>
      <c r="I143" s="51"/>
      <c r="J143" s="51"/>
      <c r="K143" s="41"/>
      <c r="L143" s="51"/>
    </row>
    <row r="144" spans="1:12" collapsed="1" x14ac:dyDescent="0.25">
      <c r="A144" s="48" t="s">
        <v>971</v>
      </c>
      <c r="B144" s="48"/>
      <c r="C144" s="48"/>
      <c r="D144" s="49"/>
      <c r="E144" s="49"/>
      <c r="F144" s="49"/>
      <c r="G144" s="49"/>
      <c r="H144" s="49"/>
      <c r="I144" s="49"/>
      <c r="J144" s="49"/>
      <c r="K144" s="50"/>
      <c r="L144" s="49"/>
    </row>
    <row r="145" spans="1:12" hidden="1" outlineLevel="1" x14ac:dyDescent="0.25">
      <c r="A145" s="1" t="str">
        <f>A111</f>
        <v>A</v>
      </c>
      <c r="B145" s="1">
        <f t="shared" ref="B145:C145" si="14">B111</f>
        <v>242</v>
      </c>
      <c r="C145" s="1">
        <f t="shared" si="14"/>
        <v>42</v>
      </c>
      <c r="D145" s="51"/>
      <c r="E145" s="51"/>
      <c r="F145" s="51"/>
      <c r="G145" s="51"/>
      <c r="H145" s="51"/>
      <c r="I145" s="51"/>
      <c r="J145" s="51"/>
      <c r="K145" s="41"/>
      <c r="L145" s="51"/>
    </row>
    <row r="146" spans="1:12" hidden="1" outlineLevel="1" x14ac:dyDescent="0.25">
      <c r="A146" s="1" t="str">
        <f t="shared" ref="A146:C161" si="15">A112</f>
        <v>A</v>
      </c>
      <c r="B146" s="1">
        <f t="shared" si="15"/>
        <v>245</v>
      </c>
      <c r="C146" s="1">
        <f t="shared" si="15"/>
        <v>45</v>
      </c>
      <c r="D146" s="51"/>
      <c r="E146" s="51"/>
      <c r="F146" s="51"/>
      <c r="G146" s="51"/>
      <c r="H146" s="51"/>
      <c r="I146" s="51"/>
      <c r="J146" s="51"/>
      <c r="K146" s="41"/>
      <c r="L146" s="51"/>
    </row>
    <row r="147" spans="1:12" hidden="1" outlineLevel="1" x14ac:dyDescent="0.25">
      <c r="A147" s="1" t="str">
        <f t="shared" si="15"/>
        <v>A</v>
      </c>
      <c r="B147" s="1">
        <f t="shared" si="15"/>
        <v>245</v>
      </c>
      <c r="C147" s="1">
        <f t="shared" si="15"/>
        <v>63</v>
      </c>
      <c r="D147" s="51"/>
      <c r="E147" s="51"/>
      <c r="F147" s="51"/>
      <c r="G147" s="51"/>
      <c r="H147" s="51"/>
      <c r="I147" s="51"/>
      <c r="J147" s="51"/>
      <c r="K147" s="41"/>
      <c r="L147" s="51"/>
    </row>
    <row r="148" spans="1:12" hidden="1" outlineLevel="1" x14ac:dyDescent="0.25">
      <c r="A148" s="1" t="str">
        <f t="shared" si="15"/>
        <v>A</v>
      </c>
      <c r="B148" s="1">
        <f t="shared" si="15"/>
        <v>247</v>
      </c>
      <c r="C148" s="1">
        <f t="shared" si="15"/>
        <v>47</v>
      </c>
      <c r="D148" s="51"/>
      <c r="E148" s="51"/>
      <c r="F148" s="51"/>
      <c r="G148" s="51"/>
      <c r="H148" s="51"/>
      <c r="I148" s="51"/>
      <c r="J148" s="51"/>
      <c r="K148" s="41"/>
      <c r="L148" s="51"/>
    </row>
    <row r="149" spans="1:12" hidden="1" outlineLevel="1" x14ac:dyDescent="0.25">
      <c r="A149" s="1" t="str">
        <f t="shared" si="15"/>
        <v>A</v>
      </c>
      <c r="B149" s="1">
        <f t="shared" si="15"/>
        <v>255</v>
      </c>
      <c r="C149" s="1">
        <f t="shared" si="15"/>
        <v>55</v>
      </c>
      <c r="D149" s="51"/>
      <c r="E149" s="51"/>
      <c r="F149" s="51"/>
      <c r="G149" s="51"/>
      <c r="H149" s="51"/>
      <c r="I149" s="51"/>
      <c r="J149" s="51"/>
      <c r="K149" s="41"/>
      <c r="L149" s="51"/>
    </row>
    <row r="150" spans="1:12" hidden="1" outlineLevel="1" x14ac:dyDescent="0.25">
      <c r="A150" s="1" t="str">
        <f t="shared" si="15"/>
        <v>A</v>
      </c>
      <c r="B150" s="1">
        <f t="shared" si="15"/>
        <v>255</v>
      </c>
      <c r="C150" s="1">
        <f t="shared" si="15"/>
        <v>61</v>
      </c>
      <c r="D150" s="51"/>
      <c r="E150" s="51"/>
      <c r="F150" s="51"/>
      <c r="G150" s="51"/>
      <c r="H150" s="51"/>
      <c r="I150" s="51"/>
      <c r="J150" s="51"/>
      <c r="K150" s="41"/>
      <c r="L150" s="51"/>
    </row>
    <row r="151" spans="1:12" hidden="1" outlineLevel="1" x14ac:dyDescent="0.25">
      <c r="A151" s="1" t="str">
        <f t="shared" si="15"/>
        <v>A</v>
      </c>
      <c r="B151" s="1">
        <f t="shared" si="15"/>
        <v>257</v>
      </c>
      <c r="C151" s="1">
        <f t="shared" si="15"/>
        <v>57</v>
      </c>
      <c r="D151" s="51"/>
      <c r="E151" s="51"/>
      <c r="F151" s="51"/>
      <c r="G151" s="51"/>
      <c r="H151" s="51"/>
      <c r="I151" s="51"/>
      <c r="J151" s="51"/>
      <c r="K151" s="41"/>
      <c r="L151" s="51"/>
    </row>
    <row r="152" spans="1:12" hidden="1" outlineLevel="1" x14ac:dyDescent="0.25">
      <c r="A152" s="1" t="str">
        <f t="shared" si="15"/>
        <v>A</v>
      </c>
      <c r="B152" s="1">
        <f t="shared" si="15"/>
        <v>258</v>
      </c>
      <c r="C152" s="1">
        <f t="shared" si="15"/>
        <v>58</v>
      </c>
      <c r="D152" s="51"/>
      <c r="E152" s="51"/>
      <c r="F152" s="51"/>
      <c r="G152" s="51"/>
      <c r="H152" s="51"/>
      <c r="I152" s="51"/>
      <c r="J152" s="51"/>
      <c r="K152" s="41"/>
      <c r="L152" s="51"/>
    </row>
    <row r="153" spans="1:12" hidden="1" outlineLevel="1" x14ac:dyDescent="0.25">
      <c r="A153" s="1" t="str">
        <f t="shared" si="15"/>
        <v>A</v>
      </c>
      <c r="B153" s="1">
        <f t="shared" si="15"/>
        <v>261</v>
      </c>
      <c r="C153" s="1">
        <f t="shared" si="15"/>
        <v>61</v>
      </c>
      <c r="D153" s="51"/>
      <c r="E153" s="51"/>
      <c r="F153" s="51"/>
      <c r="G153" s="51"/>
      <c r="H153" s="51"/>
      <c r="I153" s="51"/>
      <c r="J153" s="51"/>
      <c r="K153" s="41"/>
      <c r="L153" s="51"/>
    </row>
    <row r="154" spans="1:12" hidden="1" outlineLevel="1" x14ac:dyDescent="0.25">
      <c r="A154" s="1" t="str">
        <f t="shared" si="15"/>
        <v>A</v>
      </c>
      <c r="B154" s="1">
        <f t="shared" si="15"/>
        <v>263</v>
      </c>
      <c r="C154" s="1">
        <f t="shared" si="15"/>
        <v>63</v>
      </c>
      <c r="D154" s="51"/>
      <c r="E154" s="51"/>
      <c r="F154" s="51"/>
      <c r="G154" s="51"/>
      <c r="H154" s="51"/>
      <c r="I154" s="51"/>
      <c r="J154" s="51"/>
      <c r="K154" s="41"/>
      <c r="L154" s="51"/>
    </row>
    <row r="155" spans="1:12" hidden="1" outlineLevel="1" x14ac:dyDescent="0.25">
      <c r="A155" s="1" t="str">
        <f t="shared" si="15"/>
        <v>A</v>
      </c>
      <c r="B155" s="1">
        <f t="shared" si="15"/>
        <v>265</v>
      </c>
      <c r="C155" s="1">
        <f t="shared" si="15"/>
        <v>65</v>
      </c>
      <c r="D155" s="51"/>
      <c r="E155" s="51"/>
      <c r="F155" s="51"/>
      <c r="G155" s="51"/>
      <c r="H155" s="51"/>
      <c r="I155" s="51"/>
      <c r="J155" s="51"/>
      <c r="K155" s="41"/>
      <c r="L155" s="51"/>
    </row>
    <row r="156" spans="1:12" hidden="1" outlineLevel="1" x14ac:dyDescent="0.25">
      <c r="A156" s="1" t="str">
        <f t="shared" si="15"/>
        <v>B</v>
      </c>
      <c r="B156" s="1">
        <f t="shared" si="15"/>
        <v>343</v>
      </c>
      <c r="C156" s="1">
        <f t="shared" si="15"/>
        <v>43</v>
      </c>
      <c r="D156" s="51"/>
      <c r="E156" s="51"/>
      <c r="F156" s="51"/>
      <c r="G156" s="51"/>
      <c r="H156" s="51"/>
      <c r="I156" s="51"/>
      <c r="J156" s="51"/>
      <c r="K156" s="41"/>
      <c r="L156" s="51"/>
    </row>
    <row r="157" spans="1:12" hidden="1" outlineLevel="1" x14ac:dyDescent="0.25">
      <c r="A157" s="1" t="str">
        <f t="shared" si="15"/>
        <v>B</v>
      </c>
      <c r="B157" s="1">
        <f t="shared" si="15"/>
        <v>351</v>
      </c>
      <c r="C157" s="1">
        <f t="shared" si="15"/>
        <v>51</v>
      </c>
      <c r="D157" s="51"/>
      <c r="E157" s="51"/>
      <c r="F157" s="51"/>
      <c r="G157" s="51"/>
      <c r="H157" s="51"/>
      <c r="I157" s="51"/>
      <c r="J157" s="51"/>
      <c r="K157" s="41"/>
      <c r="L157" s="51"/>
    </row>
    <row r="158" spans="1:12" hidden="1" outlineLevel="1" x14ac:dyDescent="0.25">
      <c r="A158" s="1" t="str">
        <f t="shared" si="15"/>
        <v>B</v>
      </c>
      <c r="B158" s="1">
        <f t="shared" si="15"/>
        <v>353</v>
      </c>
      <c r="C158" s="1">
        <f t="shared" si="15"/>
        <v>53</v>
      </c>
      <c r="D158" s="51"/>
      <c r="E158" s="51"/>
      <c r="F158" s="51"/>
      <c r="G158" s="51"/>
      <c r="H158" s="51"/>
      <c r="I158" s="51"/>
      <c r="J158" s="51"/>
      <c r="K158" s="41"/>
      <c r="L158" s="51"/>
    </row>
    <row r="159" spans="1:12" hidden="1" outlineLevel="1" x14ac:dyDescent="0.25">
      <c r="A159" s="1" t="str">
        <f t="shared" si="15"/>
        <v>B</v>
      </c>
      <c r="B159" s="1">
        <f t="shared" si="15"/>
        <v>354</v>
      </c>
      <c r="C159" s="1">
        <f t="shared" si="15"/>
        <v>54</v>
      </c>
      <c r="D159" s="51"/>
      <c r="E159" s="51"/>
      <c r="F159" s="51"/>
      <c r="G159" s="51"/>
      <c r="H159" s="51"/>
      <c r="I159" s="51"/>
      <c r="J159" s="51"/>
      <c r="K159" s="41"/>
      <c r="L159" s="51"/>
    </row>
    <row r="160" spans="1:12" hidden="1" outlineLevel="1" x14ac:dyDescent="0.25">
      <c r="A160" s="1" t="str">
        <f t="shared" si="15"/>
        <v>B</v>
      </c>
      <c r="B160" s="1">
        <f t="shared" si="15"/>
        <v>356</v>
      </c>
      <c r="C160" s="1">
        <f t="shared" si="15"/>
        <v>43</v>
      </c>
      <c r="D160" s="51"/>
      <c r="E160" s="51"/>
      <c r="F160" s="51"/>
      <c r="G160" s="51"/>
      <c r="H160" s="51"/>
      <c r="I160" s="51"/>
      <c r="J160" s="51"/>
      <c r="K160" s="41"/>
      <c r="L160" s="51"/>
    </row>
    <row r="161" spans="1:12" hidden="1" outlineLevel="1" x14ac:dyDescent="0.25">
      <c r="A161" s="1" t="str">
        <f t="shared" si="15"/>
        <v>B</v>
      </c>
      <c r="B161" s="1">
        <f t="shared" si="15"/>
        <v>356</v>
      </c>
      <c r="C161" s="1">
        <f t="shared" si="15"/>
        <v>56</v>
      </c>
      <c r="D161" s="51"/>
      <c r="E161" s="51"/>
      <c r="F161" s="51"/>
      <c r="G161" s="51"/>
      <c r="H161" s="51"/>
      <c r="I161" s="51"/>
      <c r="J161" s="51"/>
      <c r="K161" s="41"/>
      <c r="L161" s="51"/>
    </row>
    <row r="162" spans="1:12" hidden="1" outlineLevel="1" x14ac:dyDescent="0.25">
      <c r="A162" s="1" t="str">
        <f t="shared" ref="A162:C177" si="16">A128</f>
        <v>B</v>
      </c>
      <c r="B162" s="1">
        <f t="shared" si="16"/>
        <v>359</v>
      </c>
      <c r="C162" s="1">
        <f t="shared" si="16"/>
        <v>59</v>
      </c>
      <c r="D162" s="51"/>
      <c r="E162" s="51"/>
      <c r="F162" s="51"/>
      <c r="G162" s="51"/>
      <c r="H162" s="51"/>
      <c r="I162" s="51"/>
      <c r="J162" s="51"/>
      <c r="K162" s="41"/>
      <c r="L162" s="51"/>
    </row>
    <row r="163" spans="1:12" hidden="1" outlineLevel="1" x14ac:dyDescent="0.25">
      <c r="A163" s="1" t="str">
        <f t="shared" si="16"/>
        <v>B</v>
      </c>
      <c r="B163" s="1">
        <f t="shared" si="16"/>
        <v>364</v>
      </c>
      <c r="C163" s="1">
        <f t="shared" si="16"/>
        <v>64</v>
      </c>
      <c r="D163" s="51"/>
      <c r="E163" s="51"/>
      <c r="F163" s="51"/>
      <c r="G163" s="51"/>
      <c r="H163" s="51"/>
      <c r="I163" s="51"/>
      <c r="J163" s="51"/>
      <c r="K163" s="41"/>
      <c r="L163" s="51"/>
    </row>
    <row r="164" spans="1:12" hidden="1" outlineLevel="1" x14ac:dyDescent="0.25">
      <c r="A164" s="1" t="str">
        <f t="shared" si="16"/>
        <v>B</v>
      </c>
      <c r="B164" s="1">
        <f t="shared" si="16"/>
        <v>367</v>
      </c>
      <c r="C164" s="1">
        <f t="shared" si="16"/>
        <v>67</v>
      </c>
      <c r="D164" s="51"/>
      <c r="E164" s="51"/>
      <c r="F164" s="51"/>
      <c r="G164" s="51"/>
      <c r="H164" s="51"/>
      <c r="I164" s="51"/>
      <c r="J164" s="51"/>
      <c r="K164" s="41"/>
      <c r="L164" s="51"/>
    </row>
    <row r="165" spans="1:12" hidden="1" outlineLevel="1" x14ac:dyDescent="0.25">
      <c r="A165" s="1" t="str">
        <f t="shared" si="16"/>
        <v>B</v>
      </c>
      <c r="B165" s="1">
        <f t="shared" si="16"/>
        <v>370</v>
      </c>
      <c r="C165" s="1">
        <f t="shared" si="16"/>
        <v>70</v>
      </c>
      <c r="D165" s="51"/>
      <c r="E165" s="51"/>
      <c r="F165" s="51"/>
      <c r="G165" s="51"/>
      <c r="H165" s="51"/>
      <c r="I165" s="51"/>
      <c r="J165" s="51"/>
      <c r="K165" s="41"/>
      <c r="L165" s="51"/>
    </row>
    <row r="166" spans="1:12" hidden="1" outlineLevel="1" x14ac:dyDescent="0.25">
      <c r="A166" s="1" t="str">
        <f t="shared" si="16"/>
        <v>C</v>
      </c>
      <c r="B166" s="1">
        <f t="shared" si="16"/>
        <v>441</v>
      </c>
      <c r="C166" s="1">
        <f t="shared" si="16"/>
        <v>41</v>
      </c>
      <c r="D166" s="51"/>
      <c r="E166" s="51"/>
      <c r="F166" s="51"/>
      <c r="G166" s="51"/>
      <c r="H166" s="51"/>
      <c r="I166" s="51"/>
      <c r="J166" s="51"/>
      <c r="K166" s="41"/>
      <c r="L166" s="51"/>
    </row>
    <row r="167" spans="1:12" hidden="1" outlineLevel="1" x14ac:dyDescent="0.25">
      <c r="A167" s="1" t="str">
        <f t="shared" si="16"/>
        <v>C</v>
      </c>
      <c r="B167" s="1">
        <f t="shared" si="16"/>
        <v>444</v>
      </c>
      <c r="C167" s="1">
        <f t="shared" si="16"/>
        <v>44</v>
      </c>
      <c r="D167" s="51"/>
      <c r="E167" s="51"/>
      <c r="F167" s="51"/>
      <c r="G167" s="51"/>
      <c r="H167" s="51"/>
      <c r="I167" s="51"/>
      <c r="J167" s="51"/>
      <c r="K167" s="41"/>
      <c r="L167" s="51"/>
    </row>
    <row r="168" spans="1:12" hidden="1" outlineLevel="1" x14ac:dyDescent="0.25">
      <c r="A168" s="1" t="str">
        <f t="shared" si="16"/>
        <v>C</v>
      </c>
      <c r="B168" s="1">
        <f t="shared" si="16"/>
        <v>446</v>
      </c>
      <c r="C168" s="1">
        <f t="shared" si="16"/>
        <v>46</v>
      </c>
      <c r="D168" s="51"/>
      <c r="E168" s="51"/>
      <c r="F168" s="51"/>
      <c r="G168" s="51"/>
      <c r="H168" s="51"/>
      <c r="I168" s="51"/>
      <c r="J168" s="51"/>
      <c r="K168" s="41"/>
      <c r="L168" s="51"/>
    </row>
    <row r="169" spans="1:12" hidden="1" outlineLevel="1" x14ac:dyDescent="0.25">
      <c r="A169" s="1" t="str">
        <f t="shared" si="16"/>
        <v>C</v>
      </c>
      <c r="B169" s="1">
        <f t="shared" si="16"/>
        <v>452</v>
      </c>
      <c r="C169" s="1">
        <f t="shared" si="16"/>
        <v>52</v>
      </c>
      <c r="D169" s="51"/>
      <c r="E169" s="51"/>
      <c r="F169" s="51"/>
      <c r="G169" s="51"/>
      <c r="H169" s="51"/>
      <c r="I169" s="51"/>
      <c r="J169" s="51"/>
      <c r="K169" s="41"/>
      <c r="L169" s="51"/>
    </row>
    <row r="170" spans="1:12" hidden="1" outlineLevel="1" x14ac:dyDescent="0.25">
      <c r="A170" s="1" t="str">
        <f t="shared" si="16"/>
        <v>C</v>
      </c>
      <c r="B170" s="1">
        <f t="shared" si="16"/>
        <v>462</v>
      </c>
      <c r="C170" s="1">
        <f t="shared" si="16"/>
        <v>62</v>
      </c>
      <c r="D170" s="51"/>
      <c r="E170" s="51"/>
      <c r="F170" s="51"/>
      <c r="G170" s="51"/>
      <c r="H170" s="51"/>
      <c r="I170" s="51"/>
      <c r="J170" s="51"/>
      <c r="K170" s="41"/>
      <c r="L170" s="51"/>
    </row>
    <row r="171" spans="1:12" hidden="1" outlineLevel="1" x14ac:dyDescent="0.25">
      <c r="A171" s="1" t="str">
        <f t="shared" si="16"/>
        <v>C</v>
      </c>
      <c r="B171" s="1">
        <f t="shared" si="16"/>
        <v>466</v>
      </c>
      <c r="C171" s="1">
        <f t="shared" si="16"/>
        <v>66</v>
      </c>
      <c r="D171" s="51"/>
      <c r="E171" s="51"/>
      <c r="F171" s="51"/>
      <c r="G171" s="51"/>
      <c r="H171" s="51"/>
      <c r="I171" s="51"/>
      <c r="J171" s="51"/>
      <c r="K171" s="41"/>
      <c r="L171" s="51"/>
    </row>
    <row r="172" spans="1:12" hidden="1" outlineLevel="1" x14ac:dyDescent="0.25">
      <c r="A172" s="1" t="str">
        <f t="shared" si="16"/>
        <v>C</v>
      </c>
      <c r="B172" s="1">
        <f t="shared" si="16"/>
        <v>468</v>
      </c>
      <c r="C172" s="1">
        <f t="shared" si="16"/>
        <v>68</v>
      </c>
      <c r="D172" s="51"/>
      <c r="E172" s="51"/>
      <c r="F172" s="51"/>
      <c r="G172" s="51"/>
      <c r="H172" s="51"/>
      <c r="I172" s="51"/>
      <c r="J172" s="51"/>
      <c r="K172" s="41"/>
      <c r="L172" s="51"/>
    </row>
    <row r="173" spans="1:12" hidden="1" outlineLevel="1" x14ac:dyDescent="0.25">
      <c r="A173" s="1" t="str">
        <f t="shared" si="16"/>
        <v>C</v>
      </c>
      <c r="B173" s="1">
        <f t="shared" si="16"/>
        <v>469</v>
      </c>
      <c r="C173" s="1">
        <f t="shared" si="16"/>
        <v>69</v>
      </c>
      <c r="D173" s="51"/>
      <c r="E173" s="51"/>
      <c r="F173" s="51"/>
      <c r="G173" s="51"/>
      <c r="H173" s="51"/>
      <c r="I173" s="51"/>
      <c r="J173" s="51"/>
      <c r="K173" s="41"/>
      <c r="L173" s="51"/>
    </row>
    <row r="174" spans="1:12" hidden="1" outlineLevel="1" x14ac:dyDescent="0.25">
      <c r="A174" s="1" t="str">
        <f t="shared" si="16"/>
        <v>PS</v>
      </c>
      <c r="B174" s="1">
        <f t="shared" si="16"/>
        <v>11</v>
      </c>
      <c r="C174" s="1">
        <f t="shared" si="16"/>
        <v>11</v>
      </c>
      <c r="D174" s="51"/>
      <c r="E174" s="51"/>
      <c r="F174" s="51"/>
      <c r="G174" s="51"/>
      <c r="H174" s="51"/>
      <c r="I174" s="51"/>
      <c r="J174" s="51"/>
      <c r="K174" s="41"/>
      <c r="L174" s="51"/>
    </row>
    <row r="175" spans="1:12" hidden="1" outlineLevel="1" x14ac:dyDescent="0.25">
      <c r="A175" s="1" t="str">
        <f t="shared" si="16"/>
        <v>PS</v>
      </c>
      <c r="B175" s="1">
        <f t="shared" si="16"/>
        <v>12</v>
      </c>
      <c r="C175" s="1">
        <f t="shared" si="16"/>
        <v>12</v>
      </c>
      <c r="D175" s="51"/>
      <c r="E175" s="51"/>
      <c r="F175" s="51"/>
      <c r="G175" s="51"/>
      <c r="H175" s="51"/>
      <c r="I175" s="51"/>
      <c r="J175" s="51"/>
      <c r="K175" s="41"/>
      <c r="L175" s="51"/>
    </row>
    <row r="176" spans="1:12" hidden="1" outlineLevel="1" x14ac:dyDescent="0.25">
      <c r="A176" s="1" t="str">
        <f t="shared" si="16"/>
        <v>PS</v>
      </c>
      <c r="B176" s="1">
        <f t="shared" si="16"/>
        <v>13</v>
      </c>
      <c r="C176" s="1">
        <f t="shared" si="16"/>
        <v>13</v>
      </c>
      <c r="D176" s="51"/>
      <c r="E176" s="51"/>
      <c r="F176" s="51"/>
      <c r="G176" s="51"/>
      <c r="H176" s="51"/>
      <c r="I176" s="51"/>
      <c r="J176" s="51"/>
      <c r="K176" s="41"/>
      <c r="L176" s="51"/>
    </row>
    <row r="177" spans="1:12" hidden="1" outlineLevel="1" x14ac:dyDescent="0.25">
      <c r="A177" s="1" t="str">
        <f t="shared" si="16"/>
        <v>PS</v>
      </c>
      <c r="B177" s="1">
        <f t="shared" si="16"/>
        <v>14</v>
      </c>
      <c r="C177" s="1">
        <f t="shared" si="16"/>
        <v>14</v>
      </c>
      <c r="D177" s="51"/>
      <c r="E177" s="51"/>
      <c r="F177" s="51"/>
      <c r="G177" s="51"/>
      <c r="H177" s="51"/>
      <c r="I177" s="51"/>
      <c r="J177" s="51"/>
      <c r="K177" s="41"/>
      <c r="L177" s="51"/>
    </row>
    <row r="178" spans="1:12" collapsed="1" x14ac:dyDescent="0.25">
      <c r="A178" s="48" t="s">
        <v>972</v>
      </c>
      <c r="B178" s="48"/>
      <c r="C178" s="48"/>
      <c r="D178" s="49"/>
      <c r="E178" s="49"/>
      <c r="F178" s="49"/>
      <c r="G178" s="49"/>
      <c r="H178" s="49"/>
      <c r="I178" s="49"/>
      <c r="J178" s="49"/>
      <c r="K178" s="50"/>
      <c r="L178" s="49"/>
    </row>
    <row r="179" spans="1:12" hidden="1" outlineLevel="1" x14ac:dyDescent="0.25">
      <c r="A179" s="1" t="str">
        <f>A145</f>
        <v>A</v>
      </c>
      <c r="B179" s="1">
        <f t="shared" ref="B179:C179" si="17">B145</f>
        <v>242</v>
      </c>
      <c r="C179" s="1">
        <f t="shared" si="17"/>
        <v>42</v>
      </c>
      <c r="D179" s="51"/>
      <c r="E179" s="51"/>
      <c r="F179" s="51"/>
      <c r="G179" s="51"/>
      <c r="H179" s="51"/>
      <c r="I179" s="51"/>
      <c r="J179" s="51"/>
      <c r="K179" s="41"/>
      <c r="L179" s="51"/>
    </row>
    <row r="180" spans="1:12" hidden="1" outlineLevel="1" x14ac:dyDescent="0.25">
      <c r="A180" s="1" t="str">
        <f t="shared" ref="A180:C195" si="18">A146</f>
        <v>A</v>
      </c>
      <c r="B180" s="1">
        <f t="shared" si="18"/>
        <v>245</v>
      </c>
      <c r="C180" s="1">
        <f t="shared" si="18"/>
        <v>45</v>
      </c>
      <c r="D180" s="51"/>
      <c r="E180" s="51"/>
      <c r="F180" s="51"/>
      <c r="G180" s="51"/>
      <c r="H180" s="51"/>
      <c r="I180" s="51"/>
      <c r="J180" s="51"/>
      <c r="K180" s="41"/>
      <c r="L180" s="51"/>
    </row>
    <row r="181" spans="1:12" hidden="1" outlineLevel="1" x14ac:dyDescent="0.25">
      <c r="A181" s="1" t="str">
        <f t="shared" si="18"/>
        <v>A</v>
      </c>
      <c r="B181" s="1">
        <f t="shared" si="18"/>
        <v>245</v>
      </c>
      <c r="C181" s="1">
        <f t="shared" si="18"/>
        <v>63</v>
      </c>
      <c r="D181" s="51"/>
      <c r="E181" s="51"/>
      <c r="F181" s="51"/>
      <c r="G181" s="51"/>
      <c r="H181" s="51"/>
      <c r="I181" s="51"/>
      <c r="J181" s="51"/>
      <c r="K181" s="41"/>
      <c r="L181" s="51"/>
    </row>
    <row r="182" spans="1:12" hidden="1" outlineLevel="1" x14ac:dyDescent="0.25">
      <c r="A182" s="1" t="str">
        <f t="shared" si="18"/>
        <v>A</v>
      </c>
      <c r="B182" s="1">
        <f t="shared" si="18"/>
        <v>247</v>
      </c>
      <c r="C182" s="1">
        <f t="shared" si="18"/>
        <v>47</v>
      </c>
      <c r="D182" s="51"/>
      <c r="E182" s="51"/>
      <c r="F182" s="51"/>
      <c r="G182" s="51"/>
      <c r="H182" s="51"/>
      <c r="I182" s="51"/>
      <c r="J182" s="51"/>
      <c r="K182" s="41"/>
      <c r="L182" s="51"/>
    </row>
    <row r="183" spans="1:12" hidden="1" outlineLevel="1" x14ac:dyDescent="0.25">
      <c r="A183" s="1" t="str">
        <f t="shared" si="18"/>
        <v>A</v>
      </c>
      <c r="B183" s="1">
        <f t="shared" si="18"/>
        <v>255</v>
      </c>
      <c r="C183" s="1">
        <f t="shared" si="18"/>
        <v>55</v>
      </c>
      <c r="D183" s="51"/>
      <c r="E183" s="51"/>
      <c r="F183" s="51"/>
      <c r="G183" s="51"/>
      <c r="H183" s="51"/>
      <c r="I183" s="51"/>
      <c r="J183" s="51"/>
      <c r="K183" s="41"/>
      <c r="L183" s="51"/>
    </row>
    <row r="184" spans="1:12" hidden="1" outlineLevel="1" x14ac:dyDescent="0.25">
      <c r="A184" s="1" t="str">
        <f t="shared" si="18"/>
        <v>A</v>
      </c>
      <c r="B184" s="1">
        <f t="shared" si="18"/>
        <v>255</v>
      </c>
      <c r="C184" s="1">
        <f t="shared" si="18"/>
        <v>61</v>
      </c>
      <c r="D184" s="51"/>
      <c r="E184" s="51"/>
      <c r="F184" s="51"/>
      <c r="G184" s="51"/>
      <c r="H184" s="51"/>
      <c r="I184" s="51"/>
      <c r="J184" s="51"/>
      <c r="K184" s="41"/>
      <c r="L184" s="51"/>
    </row>
    <row r="185" spans="1:12" hidden="1" outlineLevel="1" x14ac:dyDescent="0.25">
      <c r="A185" s="1" t="str">
        <f t="shared" si="18"/>
        <v>A</v>
      </c>
      <c r="B185" s="1">
        <f t="shared" si="18"/>
        <v>257</v>
      </c>
      <c r="C185" s="1">
        <f t="shared" si="18"/>
        <v>57</v>
      </c>
      <c r="D185" s="51"/>
      <c r="E185" s="51"/>
      <c r="F185" s="51"/>
      <c r="G185" s="51"/>
      <c r="H185" s="51"/>
      <c r="I185" s="51"/>
      <c r="J185" s="51"/>
      <c r="K185" s="41"/>
      <c r="L185" s="51"/>
    </row>
    <row r="186" spans="1:12" hidden="1" outlineLevel="1" x14ac:dyDescent="0.25">
      <c r="A186" s="1" t="str">
        <f t="shared" si="18"/>
        <v>A</v>
      </c>
      <c r="B186" s="1">
        <f t="shared" si="18"/>
        <v>258</v>
      </c>
      <c r="C186" s="1">
        <f t="shared" si="18"/>
        <v>58</v>
      </c>
      <c r="D186" s="51"/>
      <c r="E186" s="51"/>
      <c r="F186" s="51"/>
      <c r="G186" s="51"/>
      <c r="H186" s="51"/>
      <c r="I186" s="51"/>
      <c r="J186" s="51"/>
      <c r="K186" s="41"/>
      <c r="L186" s="51"/>
    </row>
    <row r="187" spans="1:12" hidden="1" outlineLevel="1" x14ac:dyDescent="0.25">
      <c r="A187" s="1" t="str">
        <f t="shared" si="18"/>
        <v>A</v>
      </c>
      <c r="B187" s="1">
        <f t="shared" si="18"/>
        <v>261</v>
      </c>
      <c r="C187" s="1">
        <f t="shared" si="18"/>
        <v>61</v>
      </c>
      <c r="D187" s="51"/>
      <c r="E187" s="51"/>
      <c r="F187" s="51"/>
      <c r="G187" s="51"/>
      <c r="H187" s="51"/>
      <c r="I187" s="51"/>
      <c r="J187" s="51"/>
      <c r="K187" s="41"/>
      <c r="L187" s="51"/>
    </row>
    <row r="188" spans="1:12" hidden="1" outlineLevel="1" x14ac:dyDescent="0.25">
      <c r="A188" s="1" t="str">
        <f t="shared" si="18"/>
        <v>A</v>
      </c>
      <c r="B188" s="1">
        <f t="shared" si="18"/>
        <v>263</v>
      </c>
      <c r="C188" s="1">
        <f t="shared" si="18"/>
        <v>63</v>
      </c>
      <c r="D188" s="51"/>
      <c r="E188" s="51"/>
      <c r="F188" s="51"/>
      <c r="G188" s="51"/>
      <c r="H188" s="51"/>
      <c r="I188" s="51"/>
      <c r="J188" s="51"/>
      <c r="K188" s="41"/>
      <c r="L188" s="51"/>
    </row>
    <row r="189" spans="1:12" hidden="1" outlineLevel="1" x14ac:dyDescent="0.25">
      <c r="A189" s="1" t="str">
        <f t="shared" si="18"/>
        <v>A</v>
      </c>
      <c r="B189" s="1">
        <f t="shared" si="18"/>
        <v>265</v>
      </c>
      <c r="C189" s="1">
        <f t="shared" si="18"/>
        <v>65</v>
      </c>
      <c r="D189" s="51"/>
      <c r="E189" s="51"/>
      <c r="F189" s="51"/>
      <c r="G189" s="51"/>
      <c r="H189" s="51"/>
      <c r="I189" s="51"/>
      <c r="J189" s="51"/>
      <c r="K189" s="41"/>
      <c r="L189" s="51"/>
    </row>
    <row r="190" spans="1:12" hidden="1" outlineLevel="1" x14ac:dyDescent="0.25">
      <c r="A190" s="1" t="str">
        <f t="shared" si="18"/>
        <v>B</v>
      </c>
      <c r="B190" s="1">
        <f t="shared" si="18"/>
        <v>343</v>
      </c>
      <c r="C190" s="1">
        <f t="shared" si="18"/>
        <v>43</v>
      </c>
      <c r="D190" s="51"/>
      <c r="E190" s="51"/>
      <c r="F190" s="51"/>
      <c r="G190" s="51"/>
      <c r="H190" s="51"/>
      <c r="I190" s="51"/>
      <c r="J190" s="51"/>
      <c r="K190" s="41"/>
      <c r="L190" s="51"/>
    </row>
    <row r="191" spans="1:12" hidden="1" outlineLevel="1" x14ac:dyDescent="0.25">
      <c r="A191" s="1" t="str">
        <f t="shared" si="18"/>
        <v>B</v>
      </c>
      <c r="B191" s="1">
        <f t="shared" si="18"/>
        <v>351</v>
      </c>
      <c r="C191" s="1">
        <f t="shared" si="18"/>
        <v>51</v>
      </c>
      <c r="D191" s="51"/>
      <c r="E191" s="51"/>
      <c r="F191" s="51"/>
      <c r="G191" s="51"/>
      <c r="H191" s="51"/>
      <c r="I191" s="51"/>
      <c r="J191" s="51"/>
      <c r="K191" s="41"/>
      <c r="L191" s="51"/>
    </row>
    <row r="192" spans="1:12" hidden="1" outlineLevel="1" x14ac:dyDescent="0.25">
      <c r="A192" s="1" t="str">
        <f t="shared" si="18"/>
        <v>B</v>
      </c>
      <c r="B192" s="1">
        <f t="shared" si="18"/>
        <v>353</v>
      </c>
      <c r="C192" s="1">
        <f t="shared" si="18"/>
        <v>53</v>
      </c>
      <c r="D192" s="51"/>
      <c r="E192" s="51"/>
      <c r="F192" s="51"/>
      <c r="G192" s="51"/>
      <c r="H192" s="51"/>
      <c r="I192" s="51"/>
      <c r="J192" s="51"/>
      <c r="K192" s="41"/>
      <c r="L192" s="51"/>
    </row>
    <row r="193" spans="1:12" hidden="1" outlineLevel="1" x14ac:dyDescent="0.25">
      <c r="A193" s="1" t="str">
        <f t="shared" si="18"/>
        <v>B</v>
      </c>
      <c r="B193" s="1">
        <f t="shared" si="18"/>
        <v>354</v>
      </c>
      <c r="C193" s="1">
        <f t="shared" si="18"/>
        <v>54</v>
      </c>
      <c r="D193" s="51"/>
      <c r="E193" s="51"/>
      <c r="F193" s="51"/>
      <c r="G193" s="51"/>
      <c r="H193" s="51"/>
      <c r="I193" s="51"/>
      <c r="J193" s="51"/>
      <c r="K193" s="41"/>
      <c r="L193" s="51"/>
    </row>
    <row r="194" spans="1:12" hidden="1" outlineLevel="1" x14ac:dyDescent="0.25">
      <c r="A194" s="1" t="str">
        <f t="shared" si="18"/>
        <v>B</v>
      </c>
      <c r="B194" s="1">
        <f t="shared" si="18"/>
        <v>356</v>
      </c>
      <c r="C194" s="1">
        <f t="shared" si="18"/>
        <v>43</v>
      </c>
      <c r="D194" s="51"/>
      <c r="E194" s="51"/>
      <c r="F194" s="51"/>
      <c r="G194" s="51"/>
      <c r="H194" s="51"/>
      <c r="I194" s="51"/>
      <c r="J194" s="51"/>
      <c r="K194" s="41"/>
      <c r="L194" s="51"/>
    </row>
    <row r="195" spans="1:12" hidden="1" outlineLevel="1" x14ac:dyDescent="0.25">
      <c r="A195" s="1" t="str">
        <f t="shared" si="18"/>
        <v>B</v>
      </c>
      <c r="B195" s="1">
        <f t="shared" si="18"/>
        <v>356</v>
      </c>
      <c r="C195" s="1">
        <f t="shared" si="18"/>
        <v>56</v>
      </c>
      <c r="D195" s="51"/>
      <c r="E195" s="51"/>
      <c r="F195" s="51"/>
      <c r="G195" s="51"/>
      <c r="H195" s="51"/>
      <c r="I195" s="51"/>
      <c r="J195" s="51"/>
      <c r="K195" s="41"/>
      <c r="L195" s="51"/>
    </row>
    <row r="196" spans="1:12" hidden="1" outlineLevel="1" x14ac:dyDescent="0.25">
      <c r="A196" s="1" t="str">
        <f t="shared" ref="A196:C211" si="19">A162</f>
        <v>B</v>
      </c>
      <c r="B196" s="1">
        <f t="shared" si="19"/>
        <v>359</v>
      </c>
      <c r="C196" s="1">
        <f t="shared" si="19"/>
        <v>59</v>
      </c>
      <c r="D196" s="51"/>
      <c r="E196" s="51"/>
      <c r="F196" s="51"/>
      <c r="G196" s="51"/>
      <c r="H196" s="51"/>
      <c r="I196" s="51"/>
      <c r="J196" s="51"/>
      <c r="K196" s="41"/>
      <c r="L196" s="51"/>
    </row>
    <row r="197" spans="1:12" hidden="1" outlineLevel="1" x14ac:dyDescent="0.25">
      <c r="A197" s="1" t="str">
        <f t="shared" si="19"/>
        <v>B</v>
      </c>
      <c r="B197" s="1">
        <f t="shared" si="19"/>
        <v>364</v>
      </c>
      <c r="C197" s="1">
        <f t="shared" si="19"/>
        <v>64</v>
      </c>
      <c r="D197" s="51"/>
      <c r="E197" s="51"/>
      <c r="F197" s="51"/>
      <c r="G197" s="51"/>
      <c r="H197" s="51"/>
      <c r="I197" s="51"/>
      <c r="J197" s="51"/>
      <c r="K197" s="41"/>
      <c r="L197" s="51"/>
    </row>
    <row r="198" spans="1:12" hidden="1" outlineLevel="1" x14ac:dyDescent="0.25">
      <c r="A198" s="1" t="str">
        <f t="shared" si="19"/>
        <v>B</v>
      </c>
      <c r="B198" s="1">
        <f t="shared" si="19"/>
        <v>367</v>
      </c>
      <c r="C198" s="1">
        <f t="shared" si="19"/>
        <v>67</v>
      </c>
      <c r="D198" s="51"/>
      <c r="E198" s="51"/>
      <c r="F198" s="51"/>
      <c r="G198" s="51"/>
      <c r="H198" s="51"/>
      <c r="I198" s="51"/>
      <c r="J198" s="51"/>
      <c r="K198" s="41"/>
      <c r="L198" s="51"/>
    </row>
    <row r="199" spans="1:12" hidden="1" outlineLevel="1" x14ac:dyDescent="0.25">
      <c r="A199" s="1" t="str">
        <f t="shared" si="19"/>
        <v>B</v>
      </c>
      <c r="B199" s="1">
        <f t="shared" si="19"/>
        <v>370</v>
      </c>
      <c r="C199" s="1">
        <f t="shared" si="19"/>
        <v>70</v>
      </c>
      <c r="D199" s="51"/>
      <c r="E199" s="51"/>
      <c r="F199" s="51"/>
      <c r="G199" s="51"/>
      <c r="H199" s="51"/>
      <c r="I199" s="51"/>
      <c r="J199" s="51"/>
      <c r="K199" s="41"/>
      <c r="L199" s="51"/>
    </row>
    <row r="200" spans="1:12" hidden="1" outlineLevel="1" x14ac:dyDescent="0.25">
      <c r="A200" s="1" t="str">
        <f t="shared" si="19"/>
        <v>C</v>
      </c>
      <c r="B200" s="1">
        <f t="shared" si="19"/>
        <v>441</v>
      </c>
      <c r="C200" s="1">
        <f t="shared" si="19"/>
        <v>41</v>
      </c>
      <c r="D200" s="51"/>
      <c r="E200" s="51"/>
      <c r="F200" s="51"/>
      <c r="G200" s="51"/>
      <c r="H200" s="51"/>
      <c r="I200" s="51"/>
      <c r="J200" s="51"/>
      <c r="K200" s="41"/>
      <c r="L200" s="51"/>
    </row>
    <row r="201" spans="1:12" hidden="1" outlineLevel="1" x14ac:dyDescent="0.25">
      <c r="A201" s="1" t="str">
        <f t="shared" si="19"/>
        <v>C</v>
      </c>
      <c r="B201" s="1">
        <f t="shared" si="19"/>
        <v>444</v>
      </c>
      <c r="C201" s="1">
        <f t="shared" si="19"/>
        <v>44</v>
      </c>
      <c r="D201" s="51"/>
      <c r="E201" s="51"/>
      <c r="F201" s="51"/>
      <c r="G201" s="51"/>
      <c r="H201" s="51"/>
      <c r="I201" s="51"/>
      <c r="J201" s="51"/>
      <c r="K201" s="41"/>
      <c r="L201" s="51"/>
    </row>
    <row r="202" spans="1:12" hidden="1" outlineLevel="1" x14ac:dyDescent="0.25">
      <c r="A202" s="1" t="str">
        <f t="shared" si="19"/>
        <v>C</v>
      </c>
      <c r="B202" s="1">
        <f t="shared" si="19"/>
        <v>446</v>
      </c>
      <c r="C202" s="1">
        <f t="shared" si="19"/>
        <v>46</v>
      </c>
      <c r="D202" s="51"/>
      <c r="E202" s="51"/>
      <c r="F202" s="51"/>
      <c r="G202" s="51"/>
      <c r="H202" s="51"/>
      <c r="I202" s="51"/>
      <c r="J202" s="51"/>
      <c r="K202" s="41"/>
      <c r="L202" s="51"/>
    </row>
    <row r="203" spans="1:12" hidden="1" outlineLevel="1" x14ac:dyDescent="0.25">
      <c r="A203" s="1" t="str">
        <f t="shared" si="19"/>
        <v>C</v>
      </c>
      <c r="B203" s="1">
        <f t="shared" si="19"/>
        <v>452</v>
      </c>
      <c r="C203" s="1">
        <f t="shared" si="19"/>
        <v>52</v>
      </c>
      <c r="D203" s="51"/>
      <c r="E203" s="51"/>
      <c r="F203" s="51"/>
      <c r="G203" s="51"/>
      <c r="H203" s="51"/>
      <c r="I203" s="51"/>
      <c r="J203" s="51"/>
      <c r="K203" s="41"/>
      <c r="L203" s="51"/>
    </row>
    <row r="204" spans="1:12" hidden="1" outlineLevel="1" x14ac:dyDescent="0.25">
      <c r="A204" s="1" t="str">
        <f t="shared" si="19"/>
        <v>C</v>
      </c>
      <c r="B204" s="1">
        <f t="shared" si="19"/>
        <v>462</v>
      </c>
      <c r="C204" s="1">
        <f t="shared" si="19"/>
        <v>62</v>
      </c>
      <c r="D204" s="51"/>
      <c r="E204" s="51"/>
      <c r="F204" s="51"/>
      <c r="G204" s="51"/>
      <c r="H204" s="51"/>
      <c r="I204" s="51"/>
      <c r="J204" s="51"/>
      <c r="K204" s="41"/>
      <c r="L204" s="51"/>
    </row>
    <row r="205" spans="1:12" hidden="1" outlineLevel="1" x14ac:dyDescent="0.25">
      <c r="A205" s="1" t="str">
        <f t="shared" si="19"/>
        <v>C</v>
      </c>
      <c r="B205" s="1">
        <f t="shared" si="19"/>
        <v>466</v>
      </c>
      <c r="C205" s="1">
        <f t="shared" si="19"/>
        <v>66</v>
      </c>
      <c r="D205" s="51"/>
      <c r="E205" s="51"/>
      <c r="F205" s="51"/>
      <c r="G205" s="51"/>
      <c r="H205" s="51"/>
      <c r="I205" s="51"/>
      <c r="J205" s="51"/>
      <c r="K205" s="41"/>
      <c r="L205" s="51"/>
    </row>
    <row r="206" spans="1:12" hidden="1" outlineLevel="1" x14ac:dyDescent="0.25">
      <c r="A206" s="1" t="str">
        <f t="shared" si="19"/>
        <v>C</v>
      </c>
      <c r="B206" s="1">
        <f t="shared" si="19"/>
        <v>468</v>
      </c>
      <c r="C206" s="1">
        <f t="shared" si="19"/>
        <v>68</v>
      </c>
      <c r="D206" s="51"/>
      <c r="E206" s="51"/>
      <c r="F206" s="51"/>
      <c r="G206" s="51"/>
      <c r="H206" s="51"/>
      <c r="I206" s="51"/>
      <c r="J206" s="51"/>
      <c r="K206" s="41"/>
      <c r="L206" s="51"/>
    </row>
    <row r="207" spans="1:12" hidden="1" outlineLevel="1" x14ac:dyDescent="0.25">
      <c r="A207" s="1" t="str">
        <f t="shared" si="19"/>
        <v>C</v>
      </c>
      <c r="B207" s="1">
        <f t="shared" si="19"/>
        <v>469</v>
      </c>
      <c r="C207" s="1">
        <f t="shared" si="19"/>
        <v>69</v>
      </c>
      <c r="D207" s="51"/>
      <c r="E207" s="51"/>
      <c r="F207" s="51"/>
      <c r="G207" s="51"/>
      <c r="H207" s="51"/>
      <c r="I207" s="51"/>
      <c r="J207" s="51"/>
      <c r="K207" s="41"/>
      <c r="L207" s="51"/>
    </row>
    <row r="208" spans="1:12" hidden="1" outlineLevel="1" x14ac:dyDescent="0.25">
      <c r="A208" s="1" t="str">
        <f t="shared" si="19"/>
        <v>PS</v>
      </c>
      <c r="B208" s="1">
        <f t="shared" si="19"/>
        <v>11</v>
      </c>
      <c r="C208" s="1">
        <f t="shared" si="19"/>
        <v>11</v>
      </c>
      <c r="D208" s="51"/>
      <c r="E208" s="51"/>
      <c r="F208" s="51"/>
      <c r="G208" s="51"/>
      <c r="H208" s="51"/>
      <c r="I208" s="51"/>
      <c r="J208" s="51"/>
      <c r="K208" s="41"/>
      <c r="L208" s="51"/>
    </row>
    <row r="209" spans="1:12" hidden="1" outlineLevel="1" x14ac:dyDescent="0.25">
      <c r="A209" s="1" t="str">
        <f t="shared" si="19"/>
        <v>PS</v>
      </c>
      <c r="B209" s="1">
        <f t="shared" si="19"/>
        <v>12</v>
      </c>
      <c r="C209" s="1">
        <f t="shared" si="19"/>
        <v>12</v>
      </c>
      <c r="D209" s="51"/>
      <c r="E209" s="51"/>
      <c r="F209" s="51"/>
      <c r="G209" s="51"/>
      <c r="H209" s="51"/>
      <c r="I209" s="51"/>
      <c r="J209" s="51"/>
      <c r="K209" s="41"/>
      <c r="L209" s="51"/>
    </row>
    <row r="210" spans="1:12" hidden="1" outlineLevel="1" x14ac:dyDescent="0.25">
      <c r="A210" s="1" t="str">
        <f t="shared" si="19"/>
        <v>PS</v>
      </c>
      <c r="B210" s="1">
        <f t="shared" si="19"/>
        <v>13</v>
      </c>
      <c r="C210" s="1">
        <f t="shared" si="19"/>
        <v>13</v>
      </c>
      <c r="D210" s="51"/>
      <c r="E210" s="51"/>
      <c r="F210" s="51"/>
      <c r="G210" s="51"/>
      <c r="H210" s="51"/>
      <c r="I210" s="51"/>
      <c r="J210" s="51"/>
      <c r="K210" s="41"/>
      <c r="L210" s="51"/>
    </row>
    <row r="211" spans="1:12" hidden="1" outlineLevel="1" x14ac:dyDescent="0.25">
      <c r="A211" s="1" t="str">
        <f t="shared" si="19"/>
        <v>PS</v>
      </c>
      <c r="B211" s="1">
        <f t="shared" si="19"/>
        <v>14</v>
      </c>
      <c r="C211" s="1">
        <f t="shared" si="19"/>
        <v>14</v>
      </c>
      <c r="D211" s="51"/>
      <c r="E211" s="51"/>
      <c r="F211" s="51"/>
      <c r="G211" s="51"/>
      <c r="H211" s="51"/>
      <c r="I211" s="51"/>
      <c r="J211" s="51"/>
      <c r="K211" s="41"/>
      <c r="L211" s="51"/>
    </row>
    <row r="212" spans="1:12" collapsed="1" x14ac:dyDescent="0.25">
      <c r="A212" s="48" t="s">
        <v>973</v>
      </c>
      <c r="B212" s="48"/>
      <c r="C212" s="48"/>
      <c r="D212" s="49"/>
      <c r="E212" s="49"/>
      <c r="F212" s="49"/>
      <c r="G212" s="49"/>
      <c r="H212" s="49"/>
      <c r="I212" s="49"/>
      <c r="J212" s="49"/>
      <c r="K212" s="50"/>
      <c r="L212" s="49"/>
    </row>
    <row r="213" spans="1:12" hidden="1" outlineLevel="1" x14ac:dyDescent="0.25">
      <c r="A213" s="1" t="str">
        <f>A179</f>
        <v>A</v>
      </c>
      <c r="B213" s="1">
        <f t="shared" ref="B213:C213" si="20">B179</f>
        <v>242</v>
      </c>
      <c r="C213" s="1">
        <f t="shared" si="20"/>
        <v>42</v>
      </c>
      <c r="D213" s="51"/>
      <c r="E213" s="51"/>
      <c r="F213" s="51"/>
      <c r="G213" s="51"/>
      <c r="H213" s="51"/>
      <c r="I213" s="51"/>
      <c r="J213" s="51"/>
      <c r="K213" s="41"/>
      <c r="L213" s="51"/>
    </row>
    <row r="214" spans="1:12" hidden="1" outlineLevel="1" x14ac:dyDescent="0.25">
      <c r="A214" s="1" t="str">
        <f t="shared" ref="A214:C229" si="21">A180</f>
        <v>A</v>
      </c>
      <c r="B214" s="1">
        <f t="shared" si="21"/>
        <v>245</v>
      </c>
      <c r="C214" s="1">
        <f t="shared" si="21"/>
        <v>45</v>
      </c>
      <c r="D214" s="51"/>
      <c r="E214" s="51"/>
      <c r="F214" s="51"/>
      <c r="G214" s="51"/>
      <c r="H214" s="51"/>
      <c r="I214" s="51"/>
      <c r="J214" s="51"/>
      <c r="K214" s="41"/>
      <c r="L214" s="51"/>
    </row>
    <row r="215" spans="1:12" hidden="1" outlineLevel="1" x14ac:dyDescent="0.25">
      <c r="A215" s="1" t="str">
        <f t="shared" si="21"/>
        <v>A</v>
      </c>
      <c r="B215" s="1">
        <f t="shared" si="21"/>
        <v>245</v>
      </c>
      <c r="C215" s="1">
        <f t="shared" si="21"/>
        <v>63</v>
      </c>
      <c r="D215" s="51"/>
      <c r="E215" s="51"/>
      <c r="F215" s="51"/>
      <c r="G215" s="51"/>
      <c r="H215" s="51"/>
      <c r="I215" s="51"/>
      <c r="J215" s="51"/>
      <c r="K215" s="41"/>
      <c r="L215" s="51"/>
    </row>
    <row r="216" spans="1:12" hidden="1" outlineLevel="1" x14ac:dyDescent="0.25">
      <c r="A216" s="1" t="str">
        <f t="shared" si="21"/>
        <v>A</v>
      </c>
      <c r="B216" s="1">
        <f t="shared" si="21"/>
        <v>247</v>
      </c>
      <c r="C216" s="1">
        <f t="shared" si="21"/>
        <v>47</v>
      </c>
      <c r="D216" s="51"/>
      <c r="E216" s="51"/>
      <c r="F216" s="51"/>
      <c r="G216" s="51"/>
      <c r="H216" s="51"/>
      <c r="I216" s="51"/>
      <c r="J216" s="51"/>
      <c r="K216" s="41"/>
      <c r="L216" s="51"/>
    </row>
    <row r="217" spans="1:12" hidden="1" outlineLevel="1" x14ac:dyDescent="0.25">
      <c r="A217" s="1" t="str">
        <f t="shared" si="21"/>
        <v>A</v>
      </c>
      <c r="B217" s="1">
        <f t="shared" si="21"/>
        <v>255</v>
      </c>
      <c r="C217" s="1">
        <f t="shared" si="21"/>
        <v>55</v>
      </c>
      <c r="D217" s="51"/>
      <c r="E217" s="51"/>
      <c r="F217" s="51"/>
      <c r="G217" s="51"/>
      <c r="H217" s="51"/>
      <c r="I217" s="51"/>
      <c r="J217" s="51"/>
      <c r="K217" s="41"/>
      <c r="L217" s="51"/>
    </row>
    <row r="218" spans="1:12" hidden="1" outlineLevel="1" x14ac:dyDescent="0.25">
      <c r="A218" s="1" t="str">
        <f t="shared" si="21"/>
        <v>A</v>
      </c>
      <c r="B218" s="1">
        <f t="shared" si="21"/>
        <v>255</v>
      </c>
      <c r="C218" s="1">
        <f t="shared" si="21"/>
        <v>61</v>
      </c>
      <c r="D218" s="51"/>
      <c r="E218" s="51"/>
      <c r="F218" s="51"/>
      <c r="G218" s="51"/>
      <c r="H218" s="51"/>
      <c r="I218" s="51"/>
      <c r="J218" s="51"/>
      <c r="K218" s="41"/>
      <c r="L218" s="51"/>
    </row>
    <row r="219" spans="1:12" hidden="1" outlineLevel="1" x14ac:dyDescent="0.25">
      <c r="A219" s="1" t="str">
        <f t="shared" si="21"/>
        <v>A</v>
      </c>
      <c r="B219" s="1">
        <f t="shared" si="21"/>
        <v>257</v>
      </c>
      <c r="C219" s="1">
        <f t="shared" si="21"/>
        <v>57</v>
      </c>
      <c r="D219" s="51"/>
      <c r="E219" s="51"/>
      <c r="F219" s="51"/>
      <c r="G219" s="51"/>
      <c r="H219" s="51"/>
      <c r="I219" s="51"/>
      <c r="J219" s="51"/>
      <c r="K219" s="41"/>
      <c r="L219" s="51"/>
    </row>
    <row r="220" spans="1:12" hidden="1" outlineLevel="1" x14ac:dyDescent="0.25">
      <c r="A220" s="1" t="str">
        <f t="shared" si="21"/>
        <v>A</v>
      </c>
      <c r="B220" s="1">
        <f t="shared" si="21"/>
        <v>258</v>
      </c>
      <c r="C220" s="1">
        <f t="shared" si="21"/>
        <v>58</v>
      </c>
      <c r="D220" s="51"/>
      <c r="E220" s="51"/>
      <c r="F220" s="51"/>
      <c r="G220" s="51"/>
      <c r="H220" s="51"/>
      <c r="I220" s="51"/>
      <c r="J220" s="51"/>
      <c r="K220" s="41"/>
      <c r="L220" s="51"/>
    </row>
    <row r="221" spans="1:12" hidden="1" outlineLevel="1" x14ac:dyDescent="0.25">
      <c r="A221" s="1" t="str">
        <f t="shared" si="21"/>
        <v>A</v>
      </c>
      <c r="B221" s="1">
        <f t="shared" si="21"/>
        <v>261</v>
      </c>
      <c r="C221" s="1">
        <f t="shared" si="21"/>
        <v>61</v>
      </c>
      <c r="D221" s="51"/>
      <c r="E221" s="51"/>
      <c r="F221" s="51"/>
      <c r="G221" s="51"/>
      <c r="H221" s="51"/>
      <c r="I221" s="51"/>
      <c r="J221" s="51"/>
      <c r="K221" s="41"/>
      <c r="L221" s="51"/>
    </row>
    <row r="222" spans="1:12" hidden="1" outlineLevel="1" x14ac:dyDescent="0.25">
      <c r="A222" s="1" t="str">
        <f t="shared" si="21"/>
        <v>A</v>
      </c>
      <c r="B222" s="1">
        <f t="shared" si="21"/>
        <v>263</v>
      </c>
      <c r="C222" s="1">
        <f t="shared" si="21"/>
        <v>63</v>
      </c>
      <c r="D222" s="51"/>
      <c r="E222" s="51"/>
      <c r="F222" s="51"/>
      <c r="G222" s="51"/>
      <c r="H222" s="51"/>
      <c r="I222" s="51"/>
      <c r="J222" s="51"/>
      <c r="K222" s="41"/>
      <c r="L222" s="51"/>
    </row>
    <row r="223" spans="1:12" hidden="1" outlineLevel="1" x14ac:dyDescent="0.25">
      <c r="A223" s="1" t="str">
        <f t="shared" si="21"/>
        <v>A</v>
      </c>
      <c r="B223" s="1">
        <f t="shared" si="21"/>
        <v>265</v>
      </c>
      <c r="C223" s="1">
        <f t="shared" si="21"/>
        <v>65</v>
      </c>
      <c r="D223" s="51"/>
      <c r="E223" s="51"/>
      <c r="F223" s="51"/>
      <c r="G223" s="51"/>
      <c r="H223" s="51"/>
      <c r="I223" s="51"/>
      <c r="J223" s="51"/>
      <c r="K223" s="41"/>
      <c r="L223" s="51"/>
    </row>
    <row r="224" spans="1:12" hidden="1" outlineLevel="1" x14ac:dyDescent="0.25">
      <c r="A224" s="1" t="str">
        <f t="shared" si="21"/>
        <v>B</v>
      </c>
      <c r="B224" s="1">
        <f t="shared" si="21"/>
        <v>343</v>
      </c>
      <c r="C224" s="1">
        <f t="shared" si="21"/>
        <v>43</v>
      </c>
      <c r="D224" s="51"/>
      <c r="E224" s="51"/>
      <c r="F224" s="51"/>
      <c r="G224" s="51"/>
      <c r="H224" s="51"/>
      <c r="I224" s="51"/>
      <c r="J224" s="51"/>
      <c r="K224" s="41"/>
      <c r="L224" s="51"/>
    </row>
    <row r="225" spans="1:12" hidden="1" outlineLevel="1" x14ac:dyDescent="0.25">
      <c r="A225" s="1" t="str">
        <f t="shared" si="21"/>
        <v>B</v>
      </c>
      <c r="B225" s="1">
        <f t="shared" si="21"/>
        <v>351</v>
      </c>
      <c r="C225" s="1">
        <f t="shared" si="21"/>
        <v>51</v>
      </c>
      <c r="D225" s="51"/>
      <c r="E225" s="51"/>
      <c r="F225" s="51"/>
      <c r="G225" s="51"/>
      <c r="H225" s="51"/>
      <c r="I225" s="51"/>
      <c r="J225" s="51"/>
      <c r="K225" s="41"/>
      <c r="L225" s="51"/>
    </row>
    <row r="226" spans="1:12" hidden="1" outlineLevel="1" x14ac:dyDescent="0.25">
      <c r="A226" s="1" t="str">
        <f t="shared" si="21"/>
        <v>B</v>
      </c>
      <c r="B226" s="1">
        <f t="shared" si="21"/>
        <v>353</v>
      </c>
      <c r="C226" s="1">
        <f t="shared" si="21"/>
        <v>53</v>
      </c>
      <c r="D226" s="51"/>
      <c r="E226" s="51"/>
      <c r="F226" s="51"/>
      <c r="G226" s="51"/>
      <c r="H226" s="51"/>
      <c r="I226" s="51"/>
      <c r="J226" s="51"/>
      <c r="K226" s="41"/>
      <c r="L226" s="51"/>
    </row>
    <row r="227" spans="1:12" hidden="1" outlineLevel="1" x14ac:dyDescent="0.25">
      <c r="A227" s="1" t="str">
        <f t="shared" si="21"/>
        <v>B</v>
      </c>
      <c r="B227" s="1">
        <f t="shared" si="21"/>
        <v>354</v>
      </c>
      <c r="C227" s="1">
        <f t="shared" si="21"/>
        <v>54</v>
      </c>
      <c r="D227" s="51"/>
      <c r="E227" s="51"/>
      <c r="F227" s="51"/>
      <c r="G227" s="51"/>
      <c r="H227" s="51"/>
      <c r="I227" s="51"/>
      <c r="J227" s="51"/>
      <c r="K227" s="41"/>
      <c r="L227" s="51"/>
    </row>
    <row r="228" spans="1:12" hidden="1" outlineLevel="1" x14ac:dyDescent="0.25">
      <c r="A228" s="1" t="str">
        <f t="shared" si="21"/>
        <v>B</v>
      </c>
      <c r="B228" s="1">
        <f t="shared" si="21"/>
        <v>356</v>
      </c>
      <c r="C228" s="1">
        <f t="shared" si="21"/>
        <v>43</v>
      </c>
      <c r="D228" s="51"/>
      <c r="E228" s="51"/>
      <c r="F228" s="51"/>
      <c r="G228" s="51"/>
      <c r="H228" s="51"/>
      <c r="I228" s="51"/>
      <c r="J228" s="51"/>
      <c r="K228" s="41"/>
      <c r="L228" s="51"/>
    </row>
    <row r="229" spans="1:12" hidden="1" outlineLevel="1" x14ac:dyDescent="0.25">
      <c r="A229" s="1" t="str">
        <f t="shared" si="21"/>
        <v>B</v>
      </c>
      <c r="B229" s="1">
        <f t="shared" si="21"/>
        <v>356</v>
      </c>
      <c r="C229" s="1">
        <f t="shared" si="21"/>
        <v>56</v>
      </c>
      <c r="D229" s="51"/>
      <c r="E229" s="51"/>
      <c r="F229" s="51"/>
      <c r="G229" s="51"/>
      <c r="H229" s="51"/>
      <c r="I229" s="51"/>
      <c r="J229" s="51"/>
      <c r="K229" s="41"/>
      <c r="L229" s="51"/>
    </row>
    <row r="230" spans="1:12" hidden="1" outlineLevel="1" x14ac:dyDescent="0.25">
      <c r="A230" s="1" t="str">
        <f t="shared" ref="A230:C245" si="22">A196</f>
        <v>B</v>
      </c>
      <c r="B230" s="1">
        <f t="shared" si="22"/>
        <v>359</v>
      </c>
      <c r="C230" s="1">
        <f t="shared" si="22"/>
        <v>59</v>
      </c>
      <c r="D230" s="51"/>
      <c r="E230" s="51"/>
      <c r="F230" s="51"/>
      <c r="G230" s="51"/>
      <c r="H230" s="51"/>
      <c r="I230" s="51"/>
      <c r="J230" s="51"/>
      <c r="K230" s="41"/>
      <c r="L230" s="51"/>
    </row>
    <row r="231" spans="1:12" hidden="1" outlineLevel="1" x14ac:dyDescent="0.25">
      <c r="A231" s="1" t="str">
        <f t="shared" si="22"/>
        <v>B</v>
      </c>
      <c r="B231" s="1">
        <f t="shared" si="22"/>
        <v>364</v>
      </c>
      <c r="C231" s="1">
        <f t="shared" si="22"/>
        <v>64</v>
      </c>
      <c r="D231" s="51"/>
      <c r="E231" s="51"/>
      <c r="F231" s="51"/>
      <c r="G231" s="51"/>
      <c r="H231" s="51"/>
      <c r="I231" s="51"/>
      <c r="J231" s="51"/>
      <c r="K231" s="41"/>
      <c r="L231" s="51"/>
    </row>
    <row r="232" spans="1:12" hidden="1" outlineLevel="1" x14ac:dyDescent="0.25">
      <c r="A232" s="1" t="str">
        <f t="shared" si="22"/>
        <v>B</v>
      </c>
      <c r="B232" s="1">
        <f t="shared" si="22"/>
        <v>367</v>
      </c>
      <c r="C232" s="1">
        <f t="shared" si="22"/>
        <v>67</v>
      </c>
      <c r="D232" s="51"/>
      <c r="E232" s="51"/>
      <c r="F232" s="51"/>
      <c r="G232" s="51"/>
      <c r="H232" s="51"/>
      <c r="I232" s="51"/>
      <c r="J232" s="51"/>
      <c r="K232" s="41"/>
      <c r="L232" s="51"/>
    </row>
    <row r="233" spans="1:12" hidden="1" outlineLevel="1" x14ac:dyDescent="0.25">
      <c r="A233" s="1" t="str">
        <f t="shared" si="22"/>
        <v>B</v>
      </c>
      <c r="B233" s="1">
        <f t="shared" si="22"/>
        <v>370</v>
      </c>
      <c r="C233" s="1">
        <f t="shared" si="22"/>
        <v>70</v>
      </c>
      <c r="D233" s="51"/>
      <c r="E233" s="51"/>
      <c r="F233" s="51"/>
      <c r="G233" s="51"/>
      <c r="H233" s="51"/>
      <c r="I233" s="51"/>
      <c r="J233" s="51"/>
      <c r="K233" s="41"/>
      <c r="L233" s="51"/>
    </row>
    <row r="234" spans="1:12" hidden="1" outlineLevel="1" x14ac:dyDescent="0.25">
      <c r="A234" s="1" t="str">
        <f t="shared" si="22"/>
        <v>C</v>
      </c>
      <c r="B234" s="1">
        <f t="shared" si="22"/>
        <v>441</v>
      </c>
      <c r="C234" s="1">
        <f t="shared" si="22"/>
        <v>41</v>
      </c>
      <c r="D234" s="51"/>
      <c r="E234" s="51"/>
      <c r="F234" s="51"/>
      <c r="G234" s="51"/>
      <c r="H234" s="51"/>
      <c r="I234" s="51"/>
      <c r="J234" s="51"/>
      <c r="K234" s="41"/>
      <c r="L234" s="51"/>
    </row>
    <row r="235" spans="1:12" hidden="1" outlineLevel="1" x14ac:dyDescent="0.25">
      <c r="A235" s="1" t="str">
        <f t="shared" si="22"/>
        <v>C</v>
      </c>
      <c r="B235" s="1">
        <f t="shared" si="22"/>
        <v>444</v>
      </c>
      <c r="C235" s="1">
        <f t="shared" si="22"/>
        <v>44</v>
      </c>
      <c r="D235" s="51"/>
      <c r="E235" s="51"/>
      <c r="F235" s="51"/>
      <c r="G235" s="51"/>
      <c r="H235" s="51"/>
      <c r="I235" s="51"/>
      <c r="J235" s="51"/>
      <c r="K235" s="41"/>
      <c r="L235" s="51"/>
    </row>
    <row r="236" spans="1:12" hidden="1" outlineLevel="1" x14ac:dyDescent="0.25">
      <c r="A236" s="1" t="str">
        <f t="shared" si="22"/>
        <v>C</v>
      </c>
      <c r="B236" s="1">
        <f t="shared" si="22"/>
        <v>446</v>
      </c>
      <c r="C236" s="1">
        <f t="shared" si="22"/>
        <v>46</v>
      </c>
      <c r="D236" s="51"/>
      <c r="E236" s="51"/>
      <c r="F236" s="51"/>
      <c r="G236" s="51"/>
      <c r="H236" s="51"/>
      <c r="I236" s="51"/>
      <c r="J236" s="51"/>
      <c r="K236" s="41"/>
      <c r="L236" s="51"/>
    </row>
    <row r="237" spans="1:12" hidden="1" outlineLevel="1" x14ac:dyDescent="0.25">
      <c r="A237" s="1" t="str">
        <f t="shared" si="22"/>
        <v>C</v>
      </c>
      <c r="B237" s="1">
        <f t="shared" si="22"/>
        <v>452</v>
      </c>
      <c r="C237" s="1">
        <f t="shared" si="22"/>
        <v>52</v>
      </c>
      <c r="D237" s="51"/>
      <c r="E237" s="51"/>
      <c r="F237" s="51"/>
      <c r="G237" s="51"/>
      <c r="H237" s="51"/>
      <c r="I237" s="51"/>
      <c r="J237" s="51"/>
      <c r="K237" s="41"/>
      <c r="L237" s="51"/>
    </row>
    <row r="238" spans="1:12" hidden="1" outlineLevel="1" x14ac:dyDescent="0.25">
      <c r="A238" s="1" t="str">
        <f t="shared" si="22"/>
        <v>C</v>
      </c>
      <c r="B238" s="1">
        <f t="shared" si="22"/>
        <v>462</v>
      </c>
      <c r="C238" s="1">
        <f t="shared" si="22"/>
        <v>62</v>
      </c>
      <c r="D238" s="51"/>
      <c r="E238" s="51"/>
      <c r="F238" s="51"/>
      <c r="G238" s="51"/>
      <c r="H238" s="51"/>
      <c r="I238" s="51"/>
      <c r="J238" s="51"/>
      <c r="K238" s="41"/>
      <c r="L238" s="51"/>
    </row>
    <row r="239" spans="1:12" hidden="1" outlineLevel="1" x14ac:dyDescent="0.25">
      <c r="A239" s="1" t="str">
        <f t="shared" si="22"/>
        <v>C</v>
      </c>
      <c r="B239" s="1">
        <f t="shared" si="22"/>
        <v>466</v>
      </c>
      <c r="C239" s="1">
        <f t="shared" si="22"/>
        <v>66</v>
      </c>
      <c r="D239" s="51"/>
      <c r="E239" s="51"/>
      <c r="F239" s="51"/>
      <c r="G239" s="51"/>
      <c r="H239" s="51"/>
      <c r="I239" s="51"/>
      <c r="J239" s="51"/>
      <c r="K239" s="41"/>
      <c r="L239" s="51"/>
    </row>
    <row r="240" spans="1:12" hidden="1" outlineLevel="1" x14ac:dyDescent="0.25">
      <c r="A240" s="1" t="str">
        <f t="shared" si="22"/>
        <v>C</v>
      </c>
      <c r="B240" s="1">
        <f t="shared" si="22"/>
        <v>468</v>
      </c>
      <c r="C240" s="1">
        <f t="shared" si="22"/>
        <v>68</v>
      </c>
      <c r="D240" s="51"/>
      <c r="E240" s="51"/>
      <c r="F240" s="51"/>
      <c r="G240" s="51"/>
      <c r="H240" s="51"/>
      <c r="I240" s="51"/>
      <c r="J240" s="51"/>
      <c r="K240" s="41"/>
      <c r="L240" s="51"/>
    </row>
    <row r="241" spans="1:12" hidden="1" outlineLevel="1" x14ac:dyDescent="0.25">
      <c r="A241" s="1" t="str">
        <f t="shared" si="22"/>
        <v>C</v>
      </c>
      <c r="B241" s="1">
        <f t="shared" si="22"/>
        <v>469</v>
      </c>
      <c r="C241" s="1">
        <f t="shared" si="22"/>
        <v>69</v>
      </c>
      <c r="D241" s="51"/>
      <c r="E241" s="51"/>
      <c r="F241" s="51"/>
      <c r="G241" s="51"/>
      <c r="H241" s="51"/>
      <c r="I241" s="51"/>
      <c r="J241" s="51"/>
      <c r="K241" s="41"/>
      <c r="L241" s="51"/>
    </row>
    <row r="242" spans="1:12" hidden="1" outlineLevel="1" x14ac:dyDescent="0.25">
      <c r="A242" s="1" t="str">
        <f t="shared" si="22"/>
        <v>PS</v>
      </c>
      <c r="B242" s="1">
        <f t="shared" si="22"/>
        <v>11</v>
      </c>
      <c r="C242" s="1">
        <f t="shared" si="22"/>
        <v>11</v>
      </c>
      <c r="D242" s="51"/>
      <c r="E242" s="51"/>
      <c r="F242" s="51"/>
      <c r="G242" s="51"/>
      <c r="H242" s="51"/>
      <c r="I242" s="51"/>
      <c r="J242" s="51"/>
      <c r="K242" s="41"/>
      <c r="L242" s="51"/>
    </row>
    <row r="243" spans="1:12" hidden="1" outlineLevel="1" x14ac:dyDescent="0.25">
      <c r="A243" s="1" t="str">
        <f t="shared" si="22"/>
        <v>PS</v>
      </c>
      <c r="B243" s="1">
        <f t="shared" si="22"/>
        <v>12</v>
      </c>
      <c r="C243" s="1">
        <f t="shared" si="22"/>
        <v>12</v>
      </c>
      <c r="D243" s="51"/>
      <c r="E243" s="51"/>
      <c r="F243" s="51"/>
      <c r="G243" s="51"/>
      <c r="H243" s="51"/>
      <c r="I243" s="51"/>
      <c r="J243" s="51"/>
      <c r="K243" s="41"/>
      <c r="L243" s="51"/>
    </row>
    <row r="244" spans="1:12" hidden="1" outlineLevel="1" x14ac:dyDescent="0.25">
      <c r="A244" s="1" t="str">
        <f t="shared" si="22"/>
        <v>PS</v>
      </c>
      <c r="B244" s="1">
        <f t="shared" si="22"/>
        <v>13</v>
      </c>
      <c r="C244" s="1">
        <f t="shared" si="22"/>
        <v>13</v>
      </c>
      <c r="D244" s="51"/>
      <c r="E244" s="51"/>
      <c r="F244" s="51"/>
      <c r="G244" s="51"/>
      <c r="H244" s="51"/>
      <c r="I244" s="51"/>
      <c r="J244" s="51"/>
      <c r="K244" s="41"/>
      <c r="L244" s="51"/>
    </row>
    <row r="245" spans="1:12" hidden="1" outlineLevel="1" x14ac:dyDescent="0.25">
      <c r="A245" s="1" t="str">
        <f t="shared" si="22"/>
        <v>PS</v>
      </c>
      <c r="B245" s="1">
        <f t="shared" si="22"/>
        <v>14</v>
      </c>
      <c r="C245" s="1">
        <f t="shared" si="22"/>
        <v>14</v>
      </c>
      <c r="D245" s="51"/>
      <c r="E245" s="51"/>
      <c r="F245" s="51"/>
      <c r="G245" s="51"/>
      <c r="H245" s="51"/>
      <c r="I245" s="51"/>
      <c r="J245" s="51"/>
      <c r="K245" s="41"/>
      <c r="L245" s="51"/>
    </row>
    <row r="246" spans="1:12" collapsed="1" x14ac:dyDescent="0.25">
      <c r="A246" s="48" t="s">
        <v>974</v>
      </c>
      <c r="B246" s="48"/>
      <c r="C246" s="48"/>
      <c r="D246" s="49"/>
      <c r="E246" s="49"/>
      <c r="F246" s="49"/>
      <c r="G246" s="49"/>
      <c r="H246" s="49"/>
      <c r="I246" s="49"/>
      <c r="J246" s="49"/>
      <c r="K246" s="50"/>
      <c r="L246" s="49"/>
    </row>
    <row r="247" spans="1:12" hidden="1" outlineLevel="1" x14ac:dyDescent="0.25">
      <c r="A247" s="1" t="str">
        <f>A213</f>
        <v>A</v>
      </c>
      <c r="B247" s="1">
        <f t="shared" ref="B247:C247" si="23">B213</f>
        <v>242</v>
      </c>
      <c r="C247" s="1">
        <f t="shared" si="23"/>
        <v>42</v>
      </c>
      <c r="D247" s="51"/>
      <c r="E247" s="51"/>
      <c r="F247" s="51"/>
      <c r="G247" s="51"/>
      <c r="H247" s="51"/>
      <c r="I247" s="51"/>
      <c r="J247" s="51"/>
      <c r="K247" s="41"/>
      <c r="L247" s="51"/>
    </row>
    <row r="248" spans="1:12" hidden="1" outlineLevel="1" x14ac:dyDescent="0.25">
      <c r="A248" s="1" t="str">
        <f t="shared" ref="A248:C263" si="24">A214</f>
        <v>A</v>
      </c>
      <c r="B248" s="1">
        <f t="shared" si="24"/>
        <v>245</v>
      </c>
      <c r="C248" s="1">
        <f t="shared" si="24"/>
        <v>45</v>
      </c>
      <c r="D248" s="51"/>
      <c r="E248" s="51"/>
      <c r="F248" s="51"/>
      <c r="G248" s="51"/>
      <c r="H248" s="51"/>
      <c r="I248" s="51"/>
      <c r="J248" s="51"/>
      <c r="K248" s="41"/>
      <c r="L248" s="51"/>
    </row>
    <row r="249" spans="1:12" hidden="1" outlineLevel="1" x14ac:dyDescent="0.25">
      <c r="A249" s="1" t="str">
        <f t="shared" si="24"/>
        <v>A</v>
      </c>
      <c r="B249" s="1">
        <f t="shared" si="24"/>
        <v>245</v>
      </c>
      <c r="C249" s="1">
        <f t="shared" si="24"/>
        <v>63</v>
      </c>
      <c r="D249" s="51"/>
      <c r="E249" s="51"/>
      <c r="F249" s="51"/>
      <c r="G249" s="51"/>
      <c r="H249" s="51"/>
      <c r="I249" s="51"/>
      <c r="J249" s="51"/>
      <c r="K249" s="41"/>
      <c r="L249" s="51"/>
    </row>
    <row r="250" spans="1:12" hidden="1" outlineLevel="1" x14ac:dyDescent="0.25">
      <c r="A250" s="1" t="str">
        <f t="shared" si="24"/>
        <v>A</v>
      </c>
      <c r="B250" s="1">
        <f t="shared" si="24"/>
        <v>247</v>
      </c>
      <c r="C250" s="1">
        <f t="shared" si="24"/>
        <v>47</v>
      </c>
      <c r="D250" s="51"/>
      <c r="E250" s="51"/>
      <c r="F250" s="51"/>
      <c r="G250" s="51"/>
      <c r="H250" s="51"/>
      <c r="I250" s="51"/>
      <c r="J250" s="51"/>
      <c r="K250" s="41"/>
      <c r="L250" s="51"/>
    </row>
    <row r="251" spans="1:12" hidden="1" outlineLevel="1" x14ac:dyDescent="0.25">
      <c r="A251" s="1" t="str">
        <f t="shared" si="24"/>
        <v>A</v>
      </c>
      <c r="B251" s="1">
        <f t="shared" si="24"/>
        <v>255</v>
      </c>
      <c r="C251" s="1">
        <f t="shared" si="24"/>
        <v>55</v>
      </c>
      <c r="D251" s="51"/>
      <c r="E251" s="51"/>
      <c r="F251" s="51"/>
      <c r="G251" s="51"/>
      <c r="H251" s="51"/>
      <c r="I251" s="51"/>
      <c r="J251" s="51"/>
      <c r="K251" s="41"/>
      <c r="L251" s="51"/>
    </row>
    <row r="252" spans="1:12" hidden="1" outlineLevel="1" x14ac:dyDescent="0.25">
      <c r="A252" s="1" t="str">
        <f t="shared" si="24"/>
        <v>A</v>
      </c>
      <c r="B252" s="1">
        <f t="shared" si="24"/>
        <v>255</v>
      </c>
      <c r="C252" s="1">
        <f t="shared" si="24"/>
        <v>61</v>
      </c>
      <c r="D252" s="51"/>
      <c r="E252" s="51"/>
      <c r="F252" s="51"/>
      <c r="G252" s="51"/>
      <c r="H252" s="51"/>
      <c r="I252" s="51"/>
      <c r="J252" s="51"/>
      <c r="K252" s="41"/>
      <c r="L252" s="51"/>
    </row>
    <row r="253" spans="1:12" hidden="1" outlineLevel="1" x14ac:dyDescent="0.25">
      <c r="A253" s="1" t="str">
        <f t="shared" si="24"/>
        <v>A</v>
      </c>
      <c r="B253" s="1">
        <f t="shared" si="24"/>
        <v>257</v>
      </c>
      <c r="C253" s="1">
        <f t="shared" si="24"/>
        <v>57</v>
      </c>
      <c r="D253" s="51"/>
      <c r="E253" s="51"/>
      <c r="F253" s="51"/>
      <c r="G253" s="51"/>
      <c r="H253" s="51"/>
      <c r="I253" s="51"/>
      <c r="J253" s="51"/>
      <c r="K253" s="41"/>
      <c r="L253" s="51"/>
    </row>
    <row r="254" spans="1:12" hidden="1" outlineLevel="1" x14ac:dyDescent="0.25">
      <c r="A254" s="1" t="str">
        <f t="shared" si="24"/>
        <v>A</v>
      </c>
      <c r="B254" s="1">
        <f t="shared" si="24"/>
        <v>258</v>
      </c>
      <c r="C254" s="1">
        <f t="shared" si="24"/>
        <v>58</v>
      </c>
      <c r="D254" s="51"/>
      <c r="E254" s="51"/>
      <c r="F254" s="51"/>
      <c r="G254" s="51"/>
      <c r="H254" s="51"/>
      <c r="I254" s="51"/>
      <c r="J254" s="51"/>
      <c r="K254" s="41"/>
      <c r="L254" s="51"/>
    </row>
    <row r="255" spans="1:12" hidden="1" outlineLevel="1" x14ac:dyDescent="0.25">
      <c r="A255" s="1" t="str">
        <f t="shared" si="24"/>
        <v>A</v>
      </c>
      <c r="B255" s="1">
        <f t="shared" si="24"/>
        <v>261</v>
      </c>
      <c r="C255" s="1">
        <f t="shared" si="24"/>
        <v>61</v>
      </c>
      <c r="D255" s="51"/>
      <c r="E255" s="51"/>
      <c r="F255" s="51"/>
      <c r="G255" s="51"/>
      <c r="H255" s="51"/>
      <c r="I255" s="51"/>
      <c r="J255" s="51"/>
      <c r="K255" s="41"/>
      <c r="L255" s="51"/>
    </row>
    <row r="256" spans="1:12" hidden="1" outlineLevel="1" x14ac:dyDescent="0.25">
      <c r="A256" s="1" t="str">
        <f t="shared" si="24"/>
        <v>A</v>
      </c>
      <c r="B256" s="1">
        <f t="shared" si="24"/>
        <v>263</v>
      </c>
      <c r="C256" s="1">
        <f t="shared" si="24"/>
        <v>63</v>
      </c>
      <c r="D256" s="51"/>
      <c r="E256" s="51"/>
      <c r="F256" s="51"/>
      <c r="G256" s="51"/>
      <c r="H256" s="51"/>
      <c r="I256" s="51"/>
      <c r="J256" s="51"/>
      <c r="K256" s="41"/>
      <c r="L256" s="51"/>
    </row>
    <row r="257" spans="1:12" hidden="1" outlineLevel="1" x14ac:dyDescent="0.25">
      <c r="A257" s="1" t="str">
        <f t="shared" si="24"/>
        <v>A</v>
      </c>
      <c r="B257" s="1">
        <f t="shared" si="24"/>
        <v>265</v>
      </c>
      <c r="C257" s="1">
        <f t="shared" si="24"/>
        <v>65</v>
      </c>
      <c r="D257" s="51"/>
      <c r="E257" s="51"/>
      <c r="F257" s="51"/>
      <c r="G257" s="51"/>
      <c r="H257" s="51"/>
      <c r="I257" s="51"/>
      <c r="J257" s="51"/>
      <c r="K257" s="41"/>
      <c r="L257" s="51"/>
    </row>
    <row r="258" spans="1:12" hidden="1" outlineLevel="1" x14ac:dyDescent="0.25">
      <c r="A258" s="1" t="str">
        <f t="shared" si="24"/>
        <v>B</v>
      </c>
      <c r="B258" s="1">
        <f t="shared" si="24"/>
        <v>343</v>
      </c>
      <c r="C258" s="1">
        <f t="shared" si="24"/>
        <v>43</v>
      </c>
      <c r="D258" s="51"/>
      <c r="E258" s="51"/>
      <c r="F258" s="51"/>
      <c r="G258" s="51"/>
      <c r="H258" s="51"/>
      <c r="I258" s="51"/>
      <c r="J258" s="51"/>
      <c r="K258" s="41"/>
      <c r="L258" s="51"/>
    </row>
    <row r="259" spans="1:12" hidden="1" outlineLevel="1" x14ac:dyDescent="0.25">
      <c r="A259" s="1" t="str">
        <f t="shared" si="24"/>
        <v>B</v>
      </c>
      <c r="B259" s="1">
        <f t="shared" si="24"/>
        <v>351</v>
      </c>
      <c r="C259" s="1">
        <f t="shared" si="24"/>
        <v>51</v>
      </c>
      <c r="D259" s="51"/>
      <c r="E259" s="51"/>
      <c r="F259" s="51"/>
      <c r="G259" s="51"/>
      <c r="H259" s="51"/>
      <c r="I259" s="51"/>
      <c r="J259" s="51"/>
      <c r="K259" s="41"/>
      <c r="L259" s="51"/>
    </row>
    <row r="260" spans="1:12" hidden="1" outlineLevel="1" x14ac:dyDescent="0.25">
      <c r="A260" s="1" t="str">
        <f t="shared" si="24"/>
        <v>B</v>
      </c>
      <c r="B260" s="1">
        <f t="shared" si="24"/>
        <v>353</v>
      </c>
      <c r="C260" s="1">
        <f t="shared" si="24"/>
        <v>53</v>
      </c>
      <c r="D260" s="51"/>
      <c r="E260" s="51"/>
      <c r="F260" s="51"/>
      <c r="G260" s="51"/>
      <c r="H260" s="51"/>
      <c r="I260" s="51"/>
      <c r="J260" s="51"/>
      <c r="K260" s="41"/>
      <c r="L260" s="51"/>
    </row>
    <row r="261" spans="1:12" hidden="1" outlineLevel="1" x14ac:dyDescent="0.25">
      <c r="A261" s="1" t="str">
        <f t="shared" si="24"/>
        <v>B</v>
      </c>
      <c r="B261" s="1">
        <f t="shared" si="24"/>
        <v>354</v>
      </c>
      <c r="C261" s="1">
        <f t="shared" si="24"/>
        <v>54</v>
      </c>
      <c r="D261" s="51"/>
      <c r="E261" s="51"/>
      <c r="F261" s="51"/>
      <c r="G261" s="51"/>
      <c r="H261" s="51"/>
      <c r="I261" s="51"/>
      <c r="J261" s="51"/>
      <c r="K261" s="41"/>
      <c r="L261" s="51"/>
    </row>
    <row r="262" spans="1:12" hidden="1" outlineLevel="1" x14ac:dyDescent="0.25">
      <c r="A262" s="1" t="str">
        <f t="shared" si="24"/>
        <v>B</v>
      </c>
      <c r="B262" s="1">
        <f t="shared" si="24"/>
        <v>356</v>
      </c>
      <c r="C262" s="1">
        <f t="shared" si="24"/>
        <v>43</v>
      </c>
      <c r="D262" s="51"/>
      <c r="E262" s="51"/>
      <c r="F262" s="51"/>
      <c r="G262" s="51"/>
      <c r="H262" s="51"/>
      <c r="I262" s="51"/>
      <c r="J262" s="51"/>
      <c r="K262" s="41"/>
      <c r="L262" s="51"/>
    </row>
    <row r="263" spans="1:12" hidden="1" outlineLevel="1" x14ac:dyDescent="0.25">
      <c r="A263" s="1" t="str">
        <f t="shared" si="24"/>
        <v>B</v>
      </c>
      <c r="B263" s="1">
        <f t="shared" si="24"/>
        <v>356</v>
      </c>
      <c r="C263" s="1">
        <f t="shared" si="24"/>
        <v>56</v>
      </c>
      <c r="D263" s="51"/>
      <c r="E263" s="51"/>
      <c r="F263" s="51"/>
      <c r="G263" s="51"/>
      <c r="H263" s="51"/>
      <c r="I263" s="51"/>
      <c r="J263" s="51"/>
      <c r="K263" s="41"/>
      <c r="L263" s="51"/>
    </row>
    <row r="264" spans="1:12" hidden="1" outlineLevel="1" x14ac:dyDescent="0.25">
      <c r="A264" s="1" t="str">
        <f t="shared" ref="A264:C279" si="25">A230</f>
        <v>B</v>
      </c>
      <c r="B264" s="1">
        <f t="shared" si="25"/>
        <v>359</v>
      </c>
      <c r="C264" s="1">
        <f t="shared" si="25"/>
        <v>59</v>
      </c>
      <c r="D264" s="51"/>
      <c r="E264" s="51"/>
      <c r="F264" s="51"/>
      <c r="G264" s="51"/>
      <c r="H264" s="51"/>
      <c r="I264" s="51"/>
      <c r="J264" s="51"/>
      <c r="K264" s="41"/>
      <c r="L264" s="51"/>
    </row>
    <row r="265" spans="1:12" hidden="1" outlineLevel="1" x14ac:dyDescent="0.25">
      <c r="A265" s="1" t="str">
        <f t="shared" si="25"/>
        <v>B</v>
      </c>
      <c r="B265" s="1">
        <f t="shared" si="25"/>
        <v>364</v>
      </c>
      <c r="C265" s="1">
        <f t="shared" si="25"/>
        <v>64</v>
      </c>
      <c r="D265" s="51"/>
      <c r="E265" s="51"/>
      <c r="F265" s="51"/>
      <c r="G265" s="51"/>
      <c r="H265" s="51"/>
      <c r="I265" s="51"/>
      <c r="J265" s="51"/>
      <c r="K265" s="41"/>
      <c r="L265" s="51"/>
    </row>
    <row r="266" spans="1:12" hidden="1" outlineLevel="1" x14ac:dyDescent="0.25">
      <c r="A266" s="1" t="str">
        <f t="shared" si="25"/>
        <v>B</v>
      </c>
      <c r="B266" s="1">
        <f t="shared" si="25"/>
        <v>367</v>
      </c>
      <c r="C266" s="1">
        <f t="shared" si="25"/>
        <v>67</v>
      </c>
      <c r="D266" s="51"/>
      <c r="E266" s="51"/>
      <c r="F266" s="51"/>
      <c r="G266" s="51"/>
      <c r="H266" s="51"/>
      <c r="I266" s="51"/>
      <c r="J266" s="51"/>
      <c r="K266" s="41"/>
      <c r="L266" s="51"/>
    </row>
    <row r="267" spans="1:12" hidden="1" outlineLevel="1" x14ac:dyDescent="0.25">
      <c r="A267" s="1" t="str">
        <f t="shared" si="25"/>
        <v>B</v>
      </c>
      <c r="B267" s="1">
        <f t="shared" si="25"/>
        <v>370</v>
      </c>
      <c r="C267" s="1">
        <f t="shared" si="25"/>
        <v>70</v>
      </c>
      <c r="D267" s="51"/>
      <c r="E267" s="51"/>
      <c r="F267" s="51"/>
      <c r="G267" s="51"/>
      <c r="H267" s="51"/>
      <c r="I267" s="51"/>
      <c r="J267" s="51"/>
      <c r="K267" s="41"/>
      <c r="L267" s="51"/>
    </row>
    <row r="268" spans="1:12" hidden="1" outlineLevel="1" x14ac:dyDescent="0.25">
      <c r="A268" s="1" t="str">
        <f t="shared" si="25"/>
        <v>C</v>
      </c>
      <c r="B268" s="1">
        <f t="shared" si="25"/>
        <v>441</v>
      </c>
      <c r="C268" s="1">
        <f t="shared" si="25"/>
        <v>41</v>
      </c>
      <c r="D268" s="51"/>
      <c r="E268" s="51"/>
      <c r="F268" s="51"/>
      <c r="G268" s="51"/>
      <c r="H268" s="51"/>
      <c r="I268" s="51"/>
      <c r="J268" s="51"/>
      <c r="K268" s="41"/>
      <c r="L268" s="51"/>
    </row>
    <row r="269" spans="1:12" hidden="1" outlineLevel="1" x14ac:dyDescent="0.25">
      <c r="A269" s="1" t="str">
        <f t="shared" si="25"/>
        <v>C</v>
      </c>
      <c r="B269" s="1">
        <f t="shared" si="25"/>
        <v>444</v>
      </c>
      <c r="C269" s="1">
        <f t="shared" si="25"/>
        <v>44</v>
      </c>
      <c r="D269" s="51"/>
      <c r="E269" s="51"/>
      <c r="F269" s="51"/>
      <c r="G269" s="51"/>
      <c r="H269" s="51"/>
      <c r="I269" s="51"/>
      <c r="J269" s="51"/>
      <c r="K269" s="41"/>
      <c r="L269" s="51"/>
    </row>
    <row r="270" spans="1:12" hidden="1" outlineLevel="1" x14ac:dyDescent="0.25">
      <c r="A270" s="1" t="str">
        <f t="shared" si="25"/>
        <v>C</v>
      </c>
      <c r="B270" s="1">
        <f t="shared" si="25"/>
        <v>446</v>
      </c>
      <c r="C270" s="1">
        <f t="shared" si="25"/>
        <v>46</v>
      </c>
      <c r="D270" s="51"/>
      <c r="E270" s="51"/>
      <c r="F270" s="51"/>
      <c r="G270" s="51"/>
      <c r="H270" s="51"/>
      <c r="I270" s="51"/>
      <c r="J270" s="51"/>
      <c r="K270" s="41"/>
      <c r="L270" s="51"/>
    </row>
    <row r="271" spans="1:12" hidden="1" outlineLevel="1" x14ac:dyDescent="0.25">
      <c r="A271" s="1" t="str">
        <f t="shared" si="25"/>
        <v>C</v>
      </c>
      <c r="B271" s="1">
        <f t="shared" si="25"/>
        <v>452</v>
      </c>
      <c r="C271" s="1">
        <f t="shared" si="25"/>
        <v>52</v>
      </c>
      <c r="D271" s="51"/>
      <c r="E271" s="51"/>
      <c r="F271" s="51"/>
      <c r="G271" s="51"/>
      <c r="H271" s="51"/>
      <c r="I271" s="51"/>
      <c r="J271" s="51"/>
      <c r="K271" s="41"/>
      <c r="L271" s="51"/>
    </row>
    <row r="272" spans="1:12" hidden="1" outlineLevel="1" x14ac:dyDescent="0.25">
      <c r="A272" s="1" t="str">
        <f t="shared" si="25"/>
        <v>C</v>
      </c>
      <c r="B272" s="1">
        <f t="shared" si="25"/>
        <v>462</v>
      </c>
      <c r="C272" s="1">
        <f t="shared" si="25"/>
        <v>62</v>
      </c>
      <c r="D272" s="51"/>
      <c r="E272" s="51"/>
      <c r="F272" s="51"/>
      <c r="G272" s="51"/>
      <c r="H272" s="51"/>
      <c r="I272" s="51"/>
      <c r="J272" s="51"/>
      <c r="K272" s="41"/>
      <c r="L272" s="51"/>
    </row>
    <row r="273" spans="1:12" hidden="1" outlineLevel="1" x14ac:dyDescent="0.25">
      <c r="A273" s="1" t="str">
        <f t="shared" si="25"/>
        <v>C</v>
      </c>
      <c r="B273" s="1">
        <f t="shared" si="25"/>
        <v>466</v>
      </c>
      <c r="C273" s="1">
        <f t="shared" si="25"/>
        <v>66</v>
      </c>
      <c r="D273" s="51"/>
      <c r="E273" s="51"/>
      <c r="F273" s="51"/>
      <c r="G273" s="51"/>
      <c r="H273" s="51"/>
      <c r="I273" s="51"/>
      <c r="J273" s="51"/>
      <c r="K273" s="41"/>
      <c r="L273" s="51"/>
    </row>
    <row r="274" spans="1:12" hidden="1" outlineLevel="1" x14ac:dyDescent="0.25">
      <c r="A274" s="1" t="str">
        <f t="shared" si="25"/>
        <v>C</v>
      </c>
      <c r="B274" s="1">
        <f t="shared" si="25"/>
        <v>468</v>
      </c>
      <c r="C274" s="1">
        <f t="shared" si="25"/>
        <v>68</v>
      </c>
      <c r="D274" s="51"/>
      <c r="E274" s="51"/>
      <c r="F274" s="51"/>
      <c r="G274" s="51"/>
      <c r="H274" s="51"/>
      <c r="I274" s="51"/>
      <c r="J274" s="51"/>
      <c r="K274" s="41"/>
      <c r="L274" s="51"/>
    </row>
    <row r="275" spans="1:12" hidden="1" outlineLevel="1" x14ac:dyDescent="0.25">
      <c r="A275" s="1" t="str">
        <f t="shared" si="25"/>
        <v>C</v>
      </c>
      <c r="B275" s="1">
        <f t="shared" si="25"/>
        <v>469</v>
      </c>
      <c r="C275" s="1">
        <f t="shared" si="25"/>
        <v>69</v>
      </c>
      <c r="D275" s="51"/>
      <c r="E275" s="51"/>
      <c r="F275" s="51"/>
      <c r="G275" s="51"/>
      <c r="H275" s="51"/>
      <c r="I275" s="51"/>
      <c r="J275" s="51"/>
      <c r="K275" s="41"/>
      <c r="L275" s="51"/>
    </row>
    <row r="276" spans="1:12" hidden="1" outlineLevel="1" x14ac:dyDescent="0.25">
      <c r="A276" s="1" t="str">
        <f t="shared" si="25"/>
        <v>PS</v>
      </c>
      <c r="B276" s="1">
        <f t="shared" si="25"/>
        <v>11</v>
      </c>
      <c r="C276" s="1">
        <f t="shared" si="25"/>
        <v>11</v>
      </c>
      <c r="D276" s="51"/>
      <c r="E276" s="51"/>
      <c r="F276" s="51"/>
      <c r="G276" s="51"/>
      <c r="H276" s="51"/>
      <c r="I276" s="51"/>
      <c r="J276" s="51"/>
      <c r="K276" s="41"/>
      <c r="L276" s="51"/>
    </row>
    <row r="277" spans="1:12" hidden="1" outlineLevel="1" x14ac:dyDescent="0.25">
      <c r="A277" s="1" t="str">
        <f t="shared" si="25"/>
        <v>PS</v>
      </c>
      <c r="B277" s="1">
        <f t="shared" si="25"/>
        <v>12</v>
      </c>
      <c r="C277" s="1">
        <f t="shared" si="25"/>
        <v>12</v>
      </c>
      <c r="D277" s="51"/>
      <c r="E277" s="51"/>
      <c r="F277" s="51"/>
      <c r="G277" s="51"/>
      <c r="H277" s="51"/>
      <c r="I277" s="51"/>
      <c r="J277" s="51"/>
      <c r="K277" s="41"/>
      <c r="L277" s="51"/>
    </row>
    <row r="278" spans="1:12" hidden="1" outlineLevel="1" x14ac:dyDescent="0.25">
      <c r="A278" s="1" t="str">
        <f t="shared" si="25"/>
        <v>PS</v>
      </c>
      <c r="B278" s="1">
        <f t="shared" si="25"/>
        <v>13</v>
      </c>
      <c r="C278" s="1">
        <f t="shared" si="25"/>
        <v>13</v>
      </c>
      <c r="D278" s="51"/>
      <c r="E278" s="51"/>
      <c r="F278" s="51"/>
      <c r="G278" s="51"/>
      <c r="H278" s="51"/>
      <c r="I278" s="51"/>
      <c r="J278" s="51"/>
      <c r="K278" s="41"/>
      <c r="L278" s="51"/>
    </row>
    <row r="279" spans="1:12" hidden="1" outlineLevel="1" x14ac:dyDescent="0.25">
      <c r="A279" s="1" t="str">
        <f t="shared" si="25"/>
        <v>PS</v>
      </c>
      <c r="B279" s="1">
        <f t="shared" si="25"/>
        <v>14</v>
      </c>
      <c r="C279" s="1">
        <f t="shared" si="25"/>
        <v>14</v>
      </c>
      <c r="D279" s="51"/>
      <c r="E279" s="51"/>
      <c r="F279" s="51"/>
      <c r="G279" s="51"/>
      <c r="H279" s="51"/>
      <c r="I279" s="51"/>
      <c r="J279" s="51"/>
      <c r="K279" s="41"/>
      <c r="L279" s="51"/>
    </row>
    <row r="280" spans="1:12" collapsed="1" x14ac:dyDescent="0.25">
      <c r="A280" s="48" t="s">
        <v>975</v>
      </c>
      <c r="B280" s="48"/>
      <c r="C280" s="48"/>
      <c r="D280" s="49"/>
      <c r="E280" s="49"/>
      <c r="F280" s="49"/>
      <c r="G280" s="49"/>
      <c r="H280" s="49"/>
      <c r="I280" s="49"/>
      <c r="J280" s="49"/>
      <c r="K280" s="50"/>
      <c r="L280" s="49"/>
    </row>
    <row r="281" spans="1:12" hidden="1" outlineLevel="1" x14ac:dyDescent="0.25">
      <c r="A281" s="1" t="str">
        <f>A247</f>
        <v>A</v>
      </c>
      <c r="B281" s="1">
        <f t="shared" ref="B281:C281" si="26">B247</f>
        <v>242</v>
      </c>
      <c r="C281" s="1">
        <f t="shared" si="26"/>
        <v>42</v>
      </c>
      <c r="D281" s="51"/>
      <c r="E281" s="51"/>
      <c r="F281" s="51"/>
      <c r="G281" s="51"/>
      <c r="H281" s="51"/>
      <c r="I281" s="51"/>
      <c r="J281" s="51"/>
      <c r="K281" s="41"/>
      <c r="L281" s="51"/>
    </row>
    <row r="282" spans="1:12" hidden="1" outlineLevel="1" x14ac:dyDescent="0.25">
      <c r="A282" s="1" t="str">
        <f t="shared" ref="A282:C297" si="27">A248</f>
        <v>A</v>
      </c>
      <c r="B282" s="1">
        <f t="shared" si="27"/>
        <v>245</v>
      </c>
      <c r="C282" s="1">
        <f t="shared" si="27"/>
        <v>45</v>
      </c>
      <c r="D282" s="51"/>
      <c r="E282" s="51"/>
      <c r="F282" s="51"/>
      <c r="G282" s="51"/>
      <c r="H282" s="51"/>
      <c r="I282" s="51"/>
      <c r="J282" s="51"/>
      <c r="K282" s="41"/>
      <c r="L282" s="51"/>
    </row>
    <row r="283" spans="1:12" hidden="1" outlineLevel="1" x14ac:dyDescent="0.25">
      <c r="A283" s="1" t="str">
        <f t="shared" si="27"/>
        <v>A</v>
      </c>
      <c r="B283" s="1">
        <f t="shared" si="27"/>
        <v>245</v>
      </c>
      <c r="C283" s="1">
        <f t="shared" si="27"/>
        <v>63</v>
      </c>
      <c r="D283" s="51"/>
      <c r="E283" s="51"/>
      <c r="F283" s="51"/>
      <c r="G283" s="51"/>
      <c r="H283" s="51"/>
      <c r="I283" s="51"/>
      <c r="J283" s="51"/>
      <c r="K283" s="41"/>
      <c r="L283" s="51"/>
    </row>
    <row r="284" spans="1:12" hidden="1" outlineLevel="1" x14ac:dyDescent="0.25">
      <c r="A284" s="1" t="str">
        <f t="shared" si="27"/>
        <v>A</v>
      </c>
      <c r="B284" s="1">
        <f t="shared" si="27"/>
        <v>247</v>
      </c>
      <c r="C284" s="1">
        <f t="shared" si="27"/>
        <v>47</v>
      </c>
      <c r="D284" s="51"/>
      <c r="E284" s="51"/>
      <c r="F284" s="51"/>
      <c r="G284" s="51"/>
      <c r="H284" s="51"/>
      <c r="I284" s="51"/>
      <c r="J284" s="51"/>
      <c r="K284" s="41"/>
      <c r="L284" s="51"/>
    </row>
    <row r="285" spans="1:12" hidden="1" outlineLevel="1" x14ac:dyDescent="0.25">
      <c r="A285" s="1" t="str">
        <f t="shared" si="27"/>
        <v>A</v>
      </c>
      <c r="B285" s="1">
        <f t="shared" si="27"/>
        <v>255</v>
      </c>
      <c r="C285" s="1">
        <f t="shared" si="27"/>
        <v>55</v>
      </c>
      <c r="D285" s="51"/>
      <c r="E285" s="51"/>
      <c r="F285" s="51"/>
      <c r="G285" s="51"/>
      <c r="H285" s="51"/>
      <c r="I285" s="51"/>
      <c r="J285" s="51"/>
      <c r="K285" s="41"/>
      <c r="L285" s="51"/>
    </row>
    <row r="286" spans="1:12" hidden="1" outlineLevel="1" x14ac:dyDescent="0.25">
      <c r="A286" s="1" t="str">
        <f t="shared" si="27"/>
        <v>A</v>
      </c>
      <c r="B286" s="1">
        <f t="shared" si="27"/>
        <v>255</v>
      </c>
      <c r="C286" s="1">
        <f t="shared" si="27"/>
        <v>61</v>
      </c>
      <c r="D286" s="51"/>
      <c r="E286" s="51"/>
      <c r="F286" s="51"/>
      <c r="G286" s="51"/>
      <c r="H286" s="51"/>
      <c r="I286" s="51"/>
      <c r="J286" s="51"/>
      <c r="K286" s="41"/>
      <c r="L286" s="51"/>
    </row>
    <row r="287" spans="1:12" hidden="1" outlineLevel="1" x14ac:dyDescent="0.25">
      <c r="A287" s="1" t="str">
        <f t="shared" si="27"/>
        <v>A</v>
      </c>
      <c r="B287" s="1">
        <f t="shared" si="27"/>
        <v>257</v>
      </c>
      <c r="C287" s="1">
        <f t="shared" si="27"/>
        <v>57</v>
      </c>
      <c r="D287" s="51"/>
      <c r="E287" s="51"/>
      <c r="F287" s="51"/>
      <c r="G287" s="51"/>
      <c r="H287" s="51"/>
      <c r="I287" s="51"/>
      <c r="J287" s="51"/>
      <c r="K287" s="41"/>
      <c r="L287" s="51"/>
    </row>
    <row r="288" spans="1:12" hidden="1" outlineLevel="1" x14ac:dyDescent="0.25">
      <c r="A288" s="1" t="str">
        <f t="shared" si="27"/>
        <v>A</v>
      </c>
      <c r="B288" s="1">
        <f t="shared" si="27"/>
        <v>258</v>
      </c>
      <c r="C288" s="1">
        <f t="shared" si="27"/>
        <v>58</v>
      </c>
      <c r="D288" s="51"/>
      <c r="E288" s="51"/>
      <c r="F288" s="51"/>
      <c r="G288" s="51"/>
      <c r="H288" s="51"/>
      <c r="I288" s="51"/>
      <c r="J288" s="51"/>
      <c r="K288" s="41"/>
      <c r="L288" s="51"/>
    </row>
    <row r="289" spans="1:12" hidden="1" outlineLevel="1" x14ac:dyDescent="0.25">
      <c r="A289" s="1" t="str">
        <f t="shared" si="27"/>
        <v>A</v>
      </c>
      <c r="B289" s="1">
        <f t="shared" si="27"/>
        <v>261</v>
      </c>
      <c r="C289" s="1">
        <f t="shared" si="27"/>
        <v>61</v>
      </c>
      <c r="D289" s="51"/>
      <c r="E289" s="51"/>
      <c r="F289" s="51"/>
      <c r="G289" s="51"/>
      <c r="H289" s="51"/>
      <c r="I289" s="51"/>
      <c r="J289" s="51"/>
      <c r="K289" s="41"/>
      <c r="L289" s="51"/>
    </row>
    <row r="290" spans="1:12" hidden="1" outlineLevel="1" x14ac:dyDescent="0.25">
      <c r="A290" s="1" t="str">
        <f t="shared" si="27"/>
        <v>A</v>
      </c>
      <c r="B290" s="1">
        <f t="shared" si="27"/>
        <v>263</v>
      </c>
      <c r="C290" s="1">
        <f t="shared" si="27"/>
        <v>63</v>
      </c>
      <c r="D290" s="51"/>
      <c r="E290" s="51"/>
      <c r="F290" s="51"/>
      <c r="G290" s="51"/>
      <c r="H290" s="51"/>
      <c r="I290" s="51"/>
      <c r="J290" s="51"/>
      <c r="K290" s="41"/>
      <c r="L290" s="51"/>
    </row>
    <row r="291" spans="1:12" hidden="1" outlineLevel="1" x14ac:dyDescent="0.25">
      <c r="A291" s="1" t="str">
        <f t="shared" si="27"/>
        <v>A</v>
      </c>
      <c r="B291" s="1">
        <f t="shared" si="27"/>
        <v>265</v>
      </c>
      <c r="C291" s="1">
        <f t="shared" si="27"/>
        <v>65</v>
      </c>
      <c r="D291" s="51"/>
      <c r="E291" s="51"/>
      <c r="F291" s="51"/>
      <c r="G291" s="51"/>
      <c r="H291" s="51"/>
      <c r="I291" s="51"/>
      <c r="J291" s="51"/>
      <c r="K291" s="41"/>
      <c r="L291" s="51"/>
    </row>
    <row r="292" spans="1:12" hidden="1" outlineLevel="1" x14ac:dyDescent="0.25">
      <c r="A292" s="1" t="str">
        <f t="shared" si="27"/>
        <v>B</v>
      </c>
      <c r="B292" s="1">
        <f t="shared" si="27"/>
        <v>343</v>
      </c>
      <c r="C292" s="1">
        <f t="shared" si="27"/>
        <v>43</v>
      </c>
      <c r="D292" s="51"/>
      <c r="E292" s="51"/>
      <c r="F292" s="51"/>
      <c r="G292" s="51"/>
      <c r="H292" s="51"/>
      <c r="I292" s="51"/>
      <c r="J292" s="51"/>
      <c r="K292" s="41"/>
      <c r="L292" s="51"/>
    </row>
    <row r="293" spans="1:12" hidden="1" outlineLevel="1" x14ac:dyDescent="0.25">
      <c r="A293" s="1" t="str">
        <f t="shared" si="27"/>
        <v>B</v>
      </c>
      <c r="B293" s="1">
        <f t="shared" si="27"/>
        <v>351</v>
      </c>
      <c r="C293" s="1">
        <f t="shared" si="27"/>
        <v>51</v>
      </c>
      <c r="D293" s="51"/>
      <c r="E293" s="51"/>
      <c r="F293" s="51"/>
      <c r="G293" s="51"/>
      <c r="H293" s="51"/>
      <c r="I293" s="51"/>
      <c r="J293" s="51"/>
      <c r="K293" s="41"/>
      <c r="L293" s="51"/>
    </row>
    <row r="294" spans="1:12" hidden="1" outlineLevel="1" x14ac:dyDescent="0.25">
      <c r="A294" s="1" t="str">
        <f t="shared" si="27"/>
        <v>B</v>
      </c>
      <c r="B294" s="1">
        <f t="shared" si="27"/>
        <v>353</v>
      </c>
      <c r="C294" s="1">
        <f t="shared" si="27"/>
        <v>53</v>
      </c>
      <c r="D294" s="51"/>
      <c r="E294" s="51"/>
      <c r="F294" s="51"/>
      <c r="G294" s="51"/>
      <c r="H294" s="51"/>
      <c r="I294" s="51"/>
      <c r="J294" s="51"/>
      <c r="K294" s="41"/>
      <c r="L294" s="51"/>
    </row>
    <row r="295" spans="1:12" hidden="1" outlineLevel="1" x14ac:dyDescent="0.25">
      <c r="A295" s="1" t="str">
        <f t="shared" si="27"/>
        <v>B</v>
      </c>
      <c r="B295" s="1">
        <f t="shared" si="27"/>
        <v>354</v>
      </c>
      <c r="C295" s="1">
        <f t="shared" si="27"/>
        <v>54</v>
      </c>
      <c r="D295" s="51"/>
      <c r="E295" s="51"/>
      <c r="F295" s="51"/>
      <c r="G295" s="51"/>
      <c r="H295" s="51"/>
      <c r="I295" s="51"/>
      <c r="J295" s="51"/>
      <c r="K295" s="41"/>
      <c r="L295" s="51"/>
    </row>
    <row r="296" spans="1:12" hidden="1" outlineLevel="1" x14ac:dyDescent="0.25">
      <c r="A296" s="1" t="str">
        <f t="shared" si="27"/>
        <v>B</v>
      </c>
      <c r="B296" s="1">
        <f t="shared" si="27"/>
        <v>356</v>
      </c>
      <c r="C296" s="1">
        <f t="shared" si="27"/>
        <v>43</v>
      </c>
      <c r="D296" s="51"/>
      <c r="E296" s="51"/>
      <c r="F296" s="51"/>
      <c r="G296" s="51"/>
      <c r="H296" s="51"/>
      <c r="I296" s="51"/>
      <c r="J296" s="51"/>
      <c r="K296" s="41"/>
      <c r="L296" s="51"/>
    </row>
    <row r="297" spans="1:12" hidden="1" outlineLevel="1" x14ac:dyDescent="0.25">
      <c r="A297" s="1" t="str">
        <f t="shared" si="27"/>
        <v>B</v>
      </c>
      <c r="B297" s="1">
        <f t="shared" si="27"/>
        <v>356</v>
      </c>
      <c r="C297" s="1">
        <f t="shared" si="27"/>
        <v>56</v>
      </c>
      <c r="D297" s="51"/>
      <c r="E297" s="51"/>
      <c r="F297" s="51"/>
      <c r="G297" s="51"/>
      <c r="H297" s="51"/>
      <c r="I297" s="51"/>
      <c r="J297" s="51"/>
      <c r="K297" s="41"/>
      <c r="L297" s="51"/>
    </row>
    <row r="298" spans="1:12" hidden="1" outlineLevel="1" x14ac:dyDescent="0.25">
      <c r="A298" s="1" t="str">
        <f t="shared" ref="A298:C313" si="28">A264</f>
        <v>B</v>
      </c>
      <c r="B298" s="1">
        <f t="shared" si="28"/>
        <v>359</v>
      </c>
      <c r="C298" s="1">
        <f t="shared" si="28"/>
        <v>59</v>
      </c>
      <c r="D298" s="51"/>
      <c r="E298" s="51"/>
      <c r="F298" s="51"/>
      <c r="G298" s="51"/>
      <c r="H298" s="51"/>
      <c r="I298" s="51"/>
      <c r="J298" s="51"/>
      <c r="K298" s="41"/>
      <c r="L298" s="51"/>
    </row>
    <row r="299" spans="1:12" hidden="1" outlineLevel="1" x14ac:dyDescent="0.25">
      <c r="A299" s="1" t="str">
        <f t="shared" si="28"/>
        <v>B</v>
      </c>
      <c r="B299" s="1">
        <f t="shared" si="28"/>
        <v>364</v>
      </c>
      <c r="C299" s="1">
        <f t="shared" si="28"/>
        <v>64</v>
      </c>
      <c r="D299" s="51"/>
      <c r="E299" s="51"/>
      <c r="F299" s="51"/>
      <c r="G299" s="51"/>
      <c r="H299" s="51"/>
      <c r="I299" s="51"/>
      <c r="J299" s="51"/>
      <c r="K299" s="41"/>
      <c r="L299" s="51"/>
    </row>
    <row r="300" spans="1:12" hidden="1" outlineLevel="1" x14ac:dyDescent="0.25">
      <c r="A300" s="1" t="str">
        <f t="shared" si="28"/>
        <v>B</v>
      </c>
      <c r="B300" s="1">
        <f t="shared" si="28"/>
        <v>367</v>
      </c>
      <c r="C300" s="1">
        <f t="shared" si="28"/>
        <v>67</v>
      </c>
      <c r="D300" s="51"/>
      <c r="E300" s="51"/>
      <c r="F300" s="51"/>
      <c r="G300" s="51"/>
      <c r="H300" s="51"/>
      <c r="I300" s="51"/>
      <c r="J300" s="51"/>
      <c r="K300" s="41"/>
      <c r="L300" s="51"/>
    </row>
    <row r="301" spans="1:12" hidden="1" outlineLevel="1" x14ac:dyDescent="0.25">
      <c r="A301" s="1" t="str">
        <f t="shared" si="28"/>
        <v>B</v>
      </c>
      <c r="B301" s="1">
        <f t="shared" si="28"/>
        <v>370</v>
      </c>
      <c r="C301" s="1">
        <f t="shared" si="28"/>
        <v>70</v>
      </c>
      <c r="D301" s="51"/>
      <c r="E301" s="51"/>
      <c r="F301" s="51"/>
      <c r="G301" s="51"/>
      <c r="H301" s="51"/>
      <c r="I301" s="51"/>
      <c r="J301" s="51"/>
      <c r="K301" s="41"/>
      <c r="L301" s="51"/>
    </row>
    <row r="302" spans="1:12" hidden="1" outlineLevel="1" x14ac:dyDescent="0.25">
      <c r="A302" s="1" t="str">
        <f t="shared" si="28"/>
        <v>C</v>
      </c>
      <c r="B302" s="1">
        <f t="shared" si="28"/>
        <v>441</v>
      </c>
      <c r="C302" s="1">
        <f t="shared" si="28"/>
        <v>41</v>
      </c>
      <c r="D302" s="51"/>
      <c r="E302" s="51"/>
      <c r="F302" s="51"/>
      <c r="G302" s="51"/>
      <c r="H302" s="51"/>
      <c r="I302" s="51"/>
      <c r="J302" s="51"/>
      <c r="K302" s="41"/>
      <c r="L302" s="51"/>
    </row>
    <row r="303" spans="1:12" hidden="1" outlineLevel="1" x14ac:dyDescent="0.25">
      <c r="A303" s="1" t="str">
        <f t="shared" si="28"/>
        <v>C</v>
      </c>
      <c r="B303" s="1">
        <f t="shared" si="28"/>
        <v>444</v>
      </c>
      <c r="C303" s="1">
        <f t="shared" si="28"/>
        <v>44</v>
      </c>
      <c r="D303" s="51"/>
      <c r="E303" s="51"/>
      <c r="F303" s="51"/>
      <c r="G303" s="51"/>
      <c r="H303" s="51"/>
      <c r="I303" s="51"/>
      <c r="J303" s="51"/>
      <c r="K303" s="41"/>
      <c r="L303" s="51"/>
    </row>
    <row r="304" spans="1:12" hidden="1" outlineLevel="1" x14ac:dyDescent="0.25">
      <c r="A304" s="1" t="str">
        <f t="shared" si="28"/>
        <v>C</v>
      </c>
      <c r="B304" s="1">
        <f t="shared" si="28"/>
        <v>446</v>
      </c>
      <c r="C304" s="1">
        <f t="shared" si="28"/>
        <v>46</v>
      </c>
      <c r="D304" s="51"/>
      <c r="E304" s="51"/>
      <c r="F304" s="51"/>
      <c r="G304" s="51"/>
      <c r="H304" s="51"/>
      <c r="I304" s="51"/>
      <c r="J304" s="51"/>
      <c r="K304" s="41"/>
      <c r="L304" s="51"/>
    </row>
    <row r="305" spans="1:12" hidden="1" outlineLevel="1" x14ac:dyDescent="0.25">
      <c r="A305" s="1" t="str">
        <f t="shared" si="28"/>
        <v>C</v>
      </c>
      <c r="B305" s="1">
        <f t="shared" si="28"/>
        <v>452</v>
      </c>
      <c r="C305" s="1">
        <f t="shared" si="28"/>
        <v>52</v>
      </c>
      <c r="D305" s="51"/>
      <c r="E305" s="51"/>
      <c r="F305" s="51"/>
      <c r="G305" s="51"/>
      <c r="H305" s="51"/>
      <c r="I305" s="51"/>
      <c r="J305" s="51"/>
      <c r="K305" s="41"/>
      <c r="L305" s="51"/>
    </row>
    <row r="306" spans="1:12" hidden="1" outlineLevel="1" x14ac:dyDescent="0.25">
      <c r="A306" s="1" t="str">
        <f t="shared" si="28"/>
        <v>C</v>
      </c>
      <c r="B306" s="1">
        <f t="shared" si="28"/>
        <v>462</v>
      </c>
      <c r="C306" s="1">
        <f t="shared" si="28"/>
        <v>62</v>
      </c>
      <c r="D306" s="51"/>
      <c r="E306" s="51"/>
      <c r="F306" s="51"/>
      <c r="G306" s="51"/>
      <c r="H306" s="51"/>
      <c r="I306" s="51"/>
      <c r="J306" s="51"/>
      <c r="K306" s="41"/>
      <c r="L306" s="51"/>
    </row>
    <row r="307" spans="1:12" hidden="1" outlineLevel="1" x14ac:dyDescent="0.25">
      <c r="A307" s="1" t="str">
        <f t="shared" si="28"/>
        <v>C</v>
      </c>
      <c r="B307" s="1">
        <f t="shared" si="28"/>
        <v>466</v>
      </c>
      <c r="C307" s="1">
        <f t="shared" si="28"/>
        <v>66</v>
      </c>
      <c r="D307" s="51"/>
      <c r="E307" s="51"/>
      <c r="F307" s="51"/>
      <c r="G307" s="51"/>
      <c r="H307" s="51"/>
      <c r="I307" s="51"/>
      <c r="J307" s="51"/>
      <c r="K307" s="41"/>
      <c r="L307" s="51"/>
    </row>
    <row r="308" spans="1:12" hidden="1" outlineLevel="1" x14ac:dyDescent="0.25">
      <c r="A308" s="1" t="str">
        <f t="shared" si="28"/>
        <v>C</v>
      </c>
      <c r="B308" s="1">
        <f t="shared" si="28"/>
        <v>468</v>
      </c>
      <c r="C308" s="1">
        <f t="shared" si="28"/>
        <v>68</v>
      </c>
      <c r="D308" s="51"/>
      <c r="E308" s="51"/>
      <c r="F308" s="51"/>
      <c r="G308" s="51"/>
      <c r="H308" s="51"/>
      <c r="I308" s="51"/>
      <c r="J308" s="51"/>
      <c r="K308" s="41"/>
      <c r="L308" s="51"/>
    </row>
    <row r="309" spans="1:12" hidden="1" outlineLevel="1" x14ac:dyDescent="0.25">
      <c r="A309" s="1" t="str">
        <f t="shared" si="28"/>
        <v>C</v>
      </c>
      <c r="B309" s="1">
        <f t="shared" si="28"/>
        <v>469</v>
      </c>
      <c r="C309" s="1">
        <f t="shared" si="28"/>
        <v>69</v>
      </c>
      <c r="D309" s="51"/>
      <c r="E309" s="51"/>
      <c r="F309" s="51"/>
      <c r="G309" s="51"/>
      <c r="H309" s="51"/>
      <c r="I309" s="51"/>
      <c r="J309" s="51"/>
      <c r="K309" s="41"/>
      <c r="L309" s="51"/>
    </row>
    <row r="310" spans="1:12" hidden="1" outlineLevel="1" x14ac:dyDescent="0.25">
      <c r="A310" s="1" t="str">
        <f t="shared" si="28"/>
        <v>PS</v>
      </c>
      <c r="B310" s="1">
        <f t="shared" si="28"/>
        <v>11</v>
      </c>
      <c r="C310" s="1">
        <f t="shared" si="28"/>
        <v>11</v>
      </c>
      <c r="D310" s="51"/>
      <c r="E310" s="51"/>
      <c r="F310" s="51"/>
      <c r="G310" s="51"/>
      <c r="H310" s="51"/>
      <c r="I310" s="51"/>
      <c r="J310" s="51"/>
      <c r="K310" s="41"/>
      <c r="L310" s="51"/>
    </row>
    <row r="311" spans="1:12" hidden="1" outlineLevel="1" x14ac:dyDescent="0.25">
      <c r="A311" s="1" t="str">
        <f t="shared" si="28"/>
        <v>PS</v>
      </c>
      <c r="B311" s="1">
        <f t="shared" si="28"/>
        <v>12</v>
      </c>
      <c r="C311" s="1">
        <f t="shared" si="28"/>
        <v>12</v>
      </c>
      <c r="D311" s="51"/>
      <c r="E311" s="51"/>
      <c r="F311" s="51"/>
      <c r="G311" s="51"/>
      <c r="H311" s="51"/>
      <c r="I311" s="51"/>
      <c r="J311" s="51"/>
      <c r="K311" s="41"/>
      <c r="L311" s="51"/>
    </row>
    <row r="312" spans="1:12" hidden="1" outlineLevel="1" x14ac:dyDescent="0.25">
      <c r="A312" s="1" t="str">
        <f t="shared" si="28"/>
        <v>PS</v>
      </c>
      <c r="B312" s="1">
        <f t="shared" si="28"/>
        <v>13</v>
      </c>
      <c r="C312" s="1">
        <f t="shared" si="28"/>
        <v>13</v>
      </c>
      <c r="D312" s="51"/>
      <c r="E312" s="51"/>
      <c r="F312" s="51"/>
      <c r="G312" s="51"/>
      <c r="H312" s="51"/>
      <c r="I312" s="51"/>
      <c r="J312" s="51"/>
      <c r="K312" s="41"/>
      <c r="L312" s="51"/>
    </row>
    <row r="313" spans="1:12" hidden="1" outlineLevel="1" x14ac:dyDescent="0.25">
      <c r="A313" s="1" t="str">
        <f t="shared" si="28"/>
        <v>PS</v>
      </c>
      <c r="B313" s="1">
        <f t="shared" si="28"/>
        <v>14</v>
      </c>
      <c r="C313" s="1">
        <f t="shared" si="28"/>
        <v>14</v>
      </c>
      <c r="D313" s="51"/>
      <c r="E313" s="51"/>
      <c r="F313" s="51"/>
      <c r="G313" s="51"/>
      <c r="H313" s="51"/>
      <c r="I313" s="51"/>
      <c r="J313" s="51"/>
      <c r="K313" s="41"/>
      <c r="L313" s="51"/>
    </row>
    <row r="314" spans="1:12" ht="25.5" collapsed="1" x14ac:dyDescent="0.25">
      <c r="A314" s="48" t="s">
        <v>976</v>
      </c>
      <c r="B314" s="48"/>
      <c r="C314" s="48"/>
      <c r="D314" s="49"/>
      <c r="E314" s="49"/>
      <c r="F314" s="49"/>
      <c r="G314" s="49"/>
      <c r="H314" s="49"/>
      <c r="I314" s="49"/>
      <c r="J314" s="49"/>
      <c r="K314" s="50"/>
      <c r="L314" s="49"/>
    </row>
    <row r="315" spans="1:12" hidden="1" outlineLevel="1" x14ac:dyDescent="0.25">
      <c r="A315" s="1" t="str">
        <f>A281</f>
        <v>A</v>
      </c>
      <c r="B315" s="1">
        <f t="shared" ref="B315:C315" si="29">B281</f>
        <v>242</v>
      </c>
      <c r="C315" s="1">
        <f t="shared" si="29"/>
        <v>42</v>
      </c>
      <c r="D315" s="51"/>
      <c r="E315" s="51"/>
      <c r="F315" s="51"/>
      <c r="G315" s="51"/>
      <c r="H315" s="51"/>
      <c r="I315" s="51"/>
      <c r="J315" s="51"/>
      <c r="K315" s="41"/>
      <c r="L315" s="51"/>
    </row>
    <row r="316" spans="1:12" hidden="1" outlineLevel="1" x14ac:dyDescent="0.25">
      <c r="A316" s="1" t="str">
        <f t="shared" ref="A316:C331" si="30">A282</f>
        <v>A</v>
      </c>
      <c r="B316" s="1">
        <f t="shared" si="30"/>
        <v>245</v>
      </c>
      <c r="C316" s="1">
        <f t="shared" si="30"/>
        <v>45</v>
      </c>
      <c r="D316" s="51"/>
      <c r="E316" s="51"/>
      <c r="F316" s="51"/>
      <c r="G316" s="51"/>
      <c r="H316" s="51"/>
      <c r="I316" s="51"/>
      <c r="J316" s="51"/>
      <c r="K316" s="41"/>
      <c r="L316" s="51"/>
    </row>
    <row r="317" spans="1:12" hidden="1" outlineLevel="1" x14ac:dyDescent="0.25">
      <c r="A317" s="1" t="str">
        <f t="shared" si="30"/>
        <v>A</v>
      </c>
      <c r="B317" s="1">
        <f t="shared" si="30"/>
        <v>245</v>
      </c>
      <c r="C317" s="1">
        <f t="shared" si="30"/>
        <v>63</v>
      </c>
      <c r="D317" s="51"/>
      <c r="E317" s="51"/>
      <c r="F317" s="51"/>
      <c r="G317" s="51"/>
      <c r="H317" s="51"/>
      <c r="I317" s="51"/>
      <c r="J317" s="51"/>
      <c r="K317" s="41"/>
      <c r="L317" s="51"/>
    </row>
    <row r="318" spans="1:12" hidden="1" outlineLevel="1" x14ac:dyDescent="0.25">
      <c r="A318" s="1" t="str">
        <f t="shared" si="30"/>
        <v>A</v>
      </c>
      <c r="B318" s="1">
        <f t="shared" si="30"/>
        <v>247</v>
      </c>
      <c r="C318" s="1">
        <f t="shared" si="30"/>
        <v>47</v>
      </c>
      <c r="D318" s="51"/>
      <c r="E318" s="51"/>
      <c r="F318" s="51"/>
      <c r="G318" s="51"/>
      <c r="H318" s="51"/>
      <c r="I318" s="51"/>
      <c r="J318" s="51"/>
      <c r="K318" s="41"/>
      <c r="L318" s="51"/>
    </row>
    <row r="319" spans="1:12" hidden="1" outlineLevel="1" x14ac:dyDescent="0.25">
      <c r="A319" s="1" t="str">
        <f t="shared" si="30"/>
        <v>A</v>
      </c>
      <c r="B319" s="1">
        <f t="shared" si="30"/>
        <v>255</v>
      </c>
      <c r="C319" s="1">
        <f t="shared" si="30"/>
        <v>55</v>
      </c>
      <c r="D319" s="51"/>
      <c r="E319" s="51"/>
      <c r="F319" s="51"/>
      <c r="G319" s="51"/>
      <c r="H319" s="51"/>
      <c r="I319" s="51"/>
      <c r="J319" s="51"/>
      <c r="K319" s="41"/>
      <c r="L319" s="51"/>
    </row>
    <row r="320" spans="1:12" hidden="1" outlineLevel="1" x14ac:dyDescent="0.25">
      <c r="A320" s="1" t="str">
        <f t="shared" si="30"/>
        <v>A</v>
      </c>
      <c r="B320" s="1">
        <f t="shared" si="30"/>
        <v>255</v>
      </c>
      <c r="C320" s="1">
        <f t="shared" si="30"/>
        <v>61</v>
      </c>
      <c r="D320" s="51"/>
      <c r="E320" s="51"/>
      <c r="F320" s="51"/>
      <c r="G320" s="51"/>
      <c r="H320" s="51"/>
      <c r="I320" s="51"/>
      <c r="J320" s="51"/>
      <c r="K320" s="41"/>
      <c r="L320" s="51"/>
    </row>
    <row r="321" spans="1:12" hidden="1" outlineLevel="1" x14ac:dyDescent="0.25">
      <c r="A321" s="1" t="str">
        <f t="shared" si="30"/>
        <v>A</v>
      </c>
      <c r="B321" s="1">
        <f t="shared" si="30"/>
        <v>257</v>
      </c>
      <c r="C321" s="1">
        <f t="shared" si="30"/>
        <v>57</v>
      </c>
      <c r="D321" s="51"/>
      <c r="E321" s="51"/>
      <c r="F321" s="51"/>
      <c r="G321" s="51"/>
      <c r="H321" s="51"/>
      <c r="I321" s="51"/>
      <c r="J321" s="51"/>
      <c r="K321" s="41"/>
      <c r="L321" s="51"/>
    </row>
    <row r="322" spans="1:12" hidden="1" outlineLevel="1" x14ac:dyDescent="0.25">
      <c r="A322" s="1" t="str">
        <f t="shared" si="30"/>
        <v>A</v>
      </c>
      <c r="B322" s="1">
        <f t="shared" si="30"/>
        <v>258</v>
      </c>
      <c r="C322" s="1">
        <f t="shared" si="30"/>
        <v>58</v>
      </c>
      <c r="D322" s="51"/>
      <c r="E322" s="51"/>
      <c r="F322" s="51"/>
      <c r="G322" s="51"/>
      <c r="H322" s="51"/>
      <c r="I322" s="51"/>
      <c r="J322" s="51"/>
      <c r="K322" s="41"/>
      <c r="L322" s="51"/>
    </row>
    <row r="323" spans="1:12" hidden="1" outlineLevel="1" x14ac:dyDescent="0.25">
      <c r="A323" s="1" t="str">
        <f t="shared" si="30"/>
        <v>A</v>
      </c>
      <c r="B323" s="1">
        <f t="shared" si="30"/>
        <v>261</v>
      </c>
      <c r="C323" s="1">
        <f t="shared" si="30"/>
        <v>61</v>
      </c>
      <c r="D323" s="51"/>
      <c r="E323" s="51"/>
      <c r="F323" s="51"/>
      <c r="G323" s="51"/>
      <c r="H323" s="51"/>
      <c r="I323" s="51"/>
      <c r="J323" s="51"/>
      <c r="K323" s="41"/>
      <c r="L323" s="51"/>
    </row>
    <row r="324" spans="1:12" hidden="1" outlineLevel="1" x14ac:dyDescent="0.25">
      <c r="A324" s="1" t="str">
        <f t="shared" si="30"/>
        <v>A</v>
      </c>
      <c r="B324" s="1">
        <f t="shared" si="30"/>
        <v>263</v>
      </c>
      <c r="C324" s="1">
        <f t="shared" si="30"/>
        <v>63</v>
      </c>
      <c r="D324" s="51"/>
      <c r="E324" s="51"/>
      <c r="F324" s="51"/>
      <c r="G324" s="51"/>
      <c r="H324" s="51"/>
      <c r="I324" s="51"/>
      <c r="J324" s="51"/>
      <c r="K324" s="41"/>
      <c r="L324" s="51"/>
    </row>
    <row r="325" spans="1:12" hidden="1" outlineLevel="1" x14ac:dyDescent="0.25">
      <c r="A325" s="1" t="str">
        <f t="shared" si="30"/>
        <v>A</v>
      </c>
      <c r="B325" s="1">
        <f t="shared" si="30"/>
        <v>265</v>
      </c>
      <c r="C325" s="1">
        <f t="shared" si="30"/>
        <v>65</v>
      </c>
      <c r="D325" s="51"/>
      <c r="E325" s="51"/>
      <c r="F325" s="51"/>
      <c r="G325" s="51"/>
      <c r="H325" s="51"/>
      <c r="I325" s="51"/>
      <c r="J325" s="51"/>
      <c r="K325" s="41"/>
      <c r="L325" s="51"/>
    </row>
    <row r="326" spans="1:12" hidden="1" outlineLevel="1" x14ac:dyDescent="0.25">
      <c r="A326" s="1" t="str">
        <f t="shared" si="30"/>
        <v>B</v>
      </c>
      <c r="B326" s="1">
        <f t="shared" si="30"/>
        <v>343</v>
      </c>
      <c r="C326" s="1">
        <f t="shared" si="30"/>
        <v>43</v>
      </c>
      <c r="D326" s="51"/>
      <c r="E326" s="51"/>
      <c r="F326" s="51"/>
      <c r="G326" s="51"/>
      <c r="H326" s="51"/>
      <c r="I326" s="51"/>
      <c r="J326" s="51"/>
      <c r="K326" s="41"/>
      <c r="L326" s="51"/>
    </row>
    <row r="327" spans="1:12" hidden="1" outlineLevel="1" x14ac:dyDescent="0.25">
      <c r="A327" s="1" t="str">
        <f t="shared" si="30"/>
        <v>B</v>
      </c>
      <c r="B327" s="1">
        <f t="shared" si="30"/>
        <v>351</v>
      </c>
      <c r="C327" s="1">
        <f t="shared" si="30"/>
        <v>51</v>
      </c>
      <c r="D327" s="51"/>
      <c r="E327" s="51"/>
      <c r="F327" s="51"/>
      <c r="G327" s="51"/>
      <c r="H327" s="51"/>
      <c r="I327" s="51"/>
      <c r="J327" s="51"/>
      <c r="K327" s="41"/>
      <c r="L327" s="51"/>
    </row>
    <row r="328" spans="1:12" hidden="1" outlineLevel="1" x14ac:dyDescent="0.25">
      <c r="A328" s="1" t="str">
        <f t="shared" si="30"/>
        <v>B</v>
      </c>
      <c r="B328" s="1">
        <f t="shared" si="30"/>
        <v>353</v>
      </c>
      <c r="C328" s="1">
        <f t="shared" si="30"/>
        <v>53</v>
      </c>
      <c r="D328" s="51"/>
      <c r="E328" s="51"/>
      <c r="F328" s="51"/>
      <c r="G328" s="51"/>
      <c r="H328" s="51"/>
      <c r="I328" s="51"/>
      <c r="J328" s="51"/>
      <c r="K328" s="41"/>
      <c r="L328" s="51"/>
    </row>
    <row r="329" spans="1:12" hidden="1" outlineLevel="1" x14ac:dyDescent="0.25">
      <c r="A329" s="1" t="str">
        <f t="shared" si="30"/>
        <v>B</v>
      </c>
      <c r="B329" s="1">
        <f t="shared" si="30"/>
        <v>354</v>
      </c>
      <c r="C329" s="1">
        <f t="shared" si="30"/>
        <v>54</v>
      </c>
      <c r="D329" s="51"/>
      <c r="E329" s="51"/>
      <c r="F329" s="51"/>
      <c r="G329" s="51"/>
      <c r="H329" s="51"/>
      <c r="I329" s="51"/>
      <c r="J329" s="51"/>
      <c r="K329" s="41"/>
      <c r="L329" s="51"/>
    </row>
    <row r="330" spans="1:12" hidden="1" outlineLevel="1" x14ac:dyDescent="0.25">
      <c r="A330" s="1" t="str">
        <f t="shared" si="30"/>
        <v>B</v>
      </c>
      <c r="B330" s="1">
        <f t="shared" si="30"/>
        <v>356</v>
      </c>
      <c r="C330" s="1">
        <f t="shared" si="30"/>
        <v>43</v>
      </c>
      <c r="D330" s="51"/>
      <c r="E330" s="51"/>
      <c r="F330" s="51"/>
      <c r="G330" s="51"/>
      <c r="H330" s="51"/>
      <c r="I330" s="51"/>
      <c r="J330" s="51"/>
      <c r="K330" s="41"/>
      <c r="L330" s="51"/>
    </row>
    <row r="331" spans="1:12" hidden="1" outlineLevel="1" x14ac:dyDescent="0.25">
      <c r="A331" s="1" t="str">
        <f t="shared" si="30"/>
        <v>B</v>
      </c>
      <c r="B331" s="1">
        <f t="shared" si="30"/>
        <v>356</v>
      </c>
      <c r="C331" s="1">
        <f t="shared" si="30"/>
        <v>56</v>
      </c>
      <c r="D331" s="51"/>
      <c r="E331" s="51"/>
      <c r="F331" s="51"/>
      <c r="G331" s="51"/>
      <c r="H331" s="51"/>
      <c r="I331" s="51"/>
      <c r="J331" s="51"/>
      <c r="K331" s="41"/>
      <c r="L331" s="51"/>
    </row>
    <row r="332" spans="1:12" hidden="1" outlineLevel="1" x14ac:dyDescent="0.25">
      <c r="A332" s="1" t="str">
        <f t="shared" ref="A332:C347" si="31">A298</f>
        <v>B</v>
      </c>
      <c r="B332" s="1">
        <f t="shared" si="31"/>
        <v>359</v>
      </c>
      <c r="C332" s="1">
        <f t="shared" si="31"/>
        <v>59</v>
      </c>
      <c r="D332" s="51"/>
      <c r="E332" s="51"/>
      <c r="F332" s="51"/>
      <c r="G332" s="51"/>
      <c r="H332" s="51"/>
      <c r="I332" s="51"/>
      <c r="J332" s="51"/>
      <c r="K332" s="41"/>
      <c r="L332" s="51"/>
    </row>
    <row r="333" spans="1:12" hidden="1" outlineLevel="1" x14ac:dyDescent="0.25">
      <c r="A333" s="1" t="str">
        <f t="shared" si="31"/>
        <v>B</v>
      </c>
      <c r="B333" s="1">
        <f t="shared" si="31"/>
        <v>364</v>
      </c>
      <c r="C333" s="1">
        <f t="shared" si="31"/>
        <v>64</v>
      </c>
      <c r="D333" s="51"/>
      <c r="E333" s="51"/>
      <c r="F333" s="51"/>
      <c r="G333" s="51"/>
      <c r="H333" s="51"/>
      <c r="I333" s="51"/>
      <c r="J333" s="51"/>
      <c r="K333" s="41"/>
      <c r="L333" s="51"/>
    </row>
    <row r="334" spans="1:12" hidden="1" outlineLevel="1" x14ac:dyDescent="0.25">
      <c r="A334" s="1" t="str">
        <f t="shared" si="31"/>
        <v>B</v>
      </c>
      <c r="B334" s="1">
        <f t="shared" si="31"/>
        <v>367</v>
      </c>
      <c r="C334" s="1">
        <f t="shared" si="31"/>
        <v>67</v>
      </c>
      <c r="D334" s="51"/>
      <c r="E334" s="51"/>
      <c r="F334" s="51"/>
      <c r="G334" s="51"/>
      <c r="H334" s="51"/>
      <c r="I334" s="51"/>
      <c r="J334" s="51"/>
      <c r="K334" s="41"/>
      <c r="L334" s="51"/>
    </row>
    <row r="335" spans="1:12" hidden="1" outlineLevel="1" x14ac:dyDescent="0.25">
      <c r="A335" s="1" t="str">
        <f t="shared" si="31"/>
        <v>B</v>
      </c>
      <c r="B335" s="1">
        <f t="shared" si="31"/>
        <v>370</v>
      </c>
      <c r="C335" s="1">
        <f t="shared" si="31"/>
        <v>70</v>
      </c>
      <c r="D335" s="51"/>
      <c r="E335" s="51"/>
      <c r="F335" s="51"/>
      <c r="G335" s="51"/>
      <c r="H335" s="51"/>
      <c r="I335" s="51"/>
      <c r="J335" s="51"/>
      <c r="K335" s="41"/>
      <c r="L335" s="51"/>
    </row>
    <row r="336" spans="1:12" hidden="1" outlineLevel="1" x14ac:dyDescent="0.25">
      <c r="A336" s="1" t="str">
        <f t="shared" si="31"/>
        <v>C</v>
      </c>
      <c r="B336" s="1">
        <f t="shared" si="31"/>
        <v>441</v>
      </c>
      <c r="C336" s="1">
        <f t="shared" si="31"/>
        <v>41</v>
      </c>
      <c r="D336" s="51"/>
      <c r="E336" s="51"/>
      <c r="F336" s="51"/>
      <c r="G336" s="51"/>
      <c r="H336" s="51"/>
      <c r="I336" s="51"/>
      <c r="J336" s="51"/>
      <c r="K336" s="41"/>
      <c r="L336" s="51"/>
    </row>
    <row r="337" spans="1:12" hidden="1" outlineLevel="1" x14ac:dyDescent="0.25">
      <c r="A337" s="1" t="str">
        <f t="shared" si="31"/>
        <v>C</v>
      </c>
      <c r="B337" s="1">
        <f t="shared" si="31"/>
        <v>444</v>
      </c>
      <c r="C337" s="1">
        <f t="shared" si="31"/>
        <v>44</v>
      </c>
      <c r="D337" s="51"/>
      <c r="E337" s="51"/>
      <c r="F337" s="51"/>
      <c r="G337" s="51"/>
      <c r="H337" s="51"/>
      <c r="I337" s="51"/>
      <c r="J337" s="51"/>
      <c r="K337" s="41"/>
      <c r="L337" s="51"/>
    </row>
    <row r="338" spans="1:12" hidden="1" outlineLevel="1" x14ac:dyDescent="0.25">
      <c r="A338" s="1" t="str">
        <f t="shared" si="31"/>
        <v>C</v>
      </c>
      <c r="B338" s="1">
        <f t="shared" si="31"/>
        <v>446</v>
      </c>
      <c r="C338" s="1">
        <f t="shared" si="31"/>
        <v>46</v>
      </c>
      <c r="D338" s="51"/>
      <c r="E338" s="51"/>
      <c r="F338" s="51"/>
      <c r="G338" s="51"/>
      <c r="H338" s="51"/>
      <c r="I338" s="51"/>
      <c r="J338" s="51"/>
      <c r="K338" s="41"/>
      <c r="L338" s="51"/>
    </row>
    <row r="339" spans="1:12" hidden="1" outlineLevel="1" x14ac:dyDescent="0.25">
      <c r="A339" s="1" t="str">
        <f t="shared" si="31"/>
        <v>C</v>
      </c>
      <c r="B339" s="1">
        <f t="shared" si="31"/>
        <v>452</v>
      </c>
      <c r="C339" s="1">
        <f t="shared" si="31"/>
        <v>52</v>
      </c>
      <c r="D339" s="51"/>
      <c r="E339" s="51"/>
      <c r="F339" s="51"/>
      <c r="G339" s="51"/>
      <c r="H339" s="51"/>
      <c r="I339" s="51"/>
      <c r="J339" s="51"/>
      <c r="K339" s="41"/>
      <c r="L339" s="51"/>
    </row>
    <row r="340" spans="1:12" hidden="1" outlineLevel="1" x14ac:dyDescent="0.25">
      <c r="A340" s="1" t="str">
        <f t="shared" si="31"/>
        <v>C</v>
      </c>
      <c r="B340" s="1">
        <f t="shared" si="31"/>
        <v>462</v>
      </c>
      <c r="C340" s="1">
        <f t="shared" si="31"/>
        <v>62</v>
      </c>
      <c r="D340" s="51"/>
      <c r="E340" s="51"/>
      <c r="F340" s="51"/>
      <c r="G340" s="51"/>
      <c r="H340" s="51"/>
      <c r="I340" s="51"/>
      <c r="J340" s="51"/>
      <c r="K340" s="41"/>
      <c r="L340" s="51"/>
    </row>
    <row r="341" spans="1:12" hidden="1" outlineLevel="1" x14ac:dyDescent="0.25">
      <c r="A341" s="1" t="str">
        <f t="shared" si="31"/>
        <v>C</v>
      </c>
      <c r="B341" s="1">
        <f t="shared" si="31"/>
        <v>466</v>
      </c>
      <c r="C341" s="1">
        <f t="shared" si="31"/>
        <v>66</v>
      </c>
      <c r="D341" s="51"/>
      <c r="E341" s="51"/>
      <c r="F341" s="51"/>
      <c r="G341" s="51"/>
      <c r="H341" s="51"/>
      <c r="I341" s="51"/>
      <c r="J341" s="51"/>
      <c r="K341" s="41"/>
      <c r="L341" s="51"/>
    </row>
    <row r="342" spans="1:12" hidden="1" outlineLevel="1" x14ac:dyDescent="0.25">
      <c r="A342" s="1" t="str">
        <f t="shared" si="31"/>
        <v>C</v>
      </c>
      <c r="B342" s="1">
        <f t="shared" si="31"/>
        <v>468</v>
      </c>
      <c r="C342" s="1">
        <f t="shared" si="31"/>
        <v>68</v>
      </c>
      <c r="D342" s="51"/>
      <c r="E342" s="51"/>
      <c r="F342" s="51"/>
      <c r="G342" s="51"/>
      <c r="H342" s="51"/>
      <c r="I342" s="51"/>
      <c r="J342" s="51"/>
      <c r="K342" s="41"/>
      <c r="L342" s="51"/>
    </row>
    <row r="343" spans="1:12" hidden="1" outlineLevel="1" x14ac:dyDescent="0.25">
      <c r="A343" s="1" t="str">
        <f t="shared" si="31"/>
        <v>C</v>
      </c>
      <c r="B343" s="1">
        <f t="shared" si="31"/>
        <v>469</v>
      </c>
      <c r="C343" s="1">
        <f t="shared" si="31"/>
        <v>69</v>
      </c>
      <c r="D343" s="51"/>
      <c r="E343" s="51"/>
      <c r="F343" s="51"/>
      <c r="G343" s="51"/>
      <c r="H343" s="51"/>
      <c r="I343" s="51"/>
      <c r="J343" s="51"/>
      <c r="K343" s="41"/>
      <c r="L343" s="51"/>
    </row>
    <row r="344" spans="1:12" hidden="1" outlineLevel="1" x14ac:dyDescent="0.25">
      <c r="A344" s="1" t="str">
        <f t="shared" si="31"/>
        <v>PS</v>
      </c>
      <c r="B344" s="1">
        <f t="shared" si="31"/>
        <v>11</v>
      </c>
      <c r="C344" s="1">
        <f t="shared" si="31"/>
        <v>11</v>
      </c>
      <c r="D344" s="51"/>
      <c r="E344" s="51"/>
      <c r="F344" s="51"/>
      <c r="G344" s="51"/>
      <c r="H344" s="51"/>
      <c r="I344" s="51"/>
      <c r="J344" s="51"/>
      <c r="K344" s="41"/>
      <c r="L344" s="51"/>
    </row>
    <row r="345" spans="1:12" hidden="1" outlineLevel="1" x14ac:dyDescent="0.25">
      <c r="A345" s="1" t="str">
        <f t="shared" si="31"/>
        <v>PS</v>
      </c>
      <c r="B345" s="1">
        <f t="shared" si="31"/>
        <v>12</v>
      </c>
      <c r="C345" s="1">
        <f t="shared" si="31"/>
        <v>12</v>
      </c>
      <c r="D345" s="51"/>
      <c r="E345" s="51"/>
      <c r="F345" s="51"/>
      <c r="G345" s="51"/>
      <c r="H345" s="51"/>
      <c r="I345" s="51"/>
      <c r="J345" s="51"/>
      <c r="K345" s="41"/>
      <c r="L345" s="51"/>
    </row>
    <row r="346" spans="1:12" hidden="1" outlineLevel="1" x14ac:dyDescent="0.25">
      <c r="A346" s="1" t="str">
        <f t="shared" si="31"/>
        <v>PS</v>
      </c>
      <c r="B346" s="1">
        <f t="shared" si="31"/>
        <v>13</v>
      </c>
      <c r="C346" s="1">
        <f t="shared" si="31"/>
        <v>13</v>
      </c>
      <c r="D346" s="51"/>
      <c r="E346" s="51"/>
      <c r="F346" s="51"/>
      <c r="G346" s="51"/>
      <c r="H346" s="51"/>
      <c r="I346" s="51"/>
      <c r="J346" s="51"/>
      <c r="K346" s="41"/>
      <c r="L346" s="51"/>
    </row>
    <row r="347" spans="1:12" hidden="1" outlineLevel="1" x14ac:dyDescent="0.25">
      <c r="A347" s="1" t="str">
        <f t="shared" si="31"/>
        <v>PS</v>
      </c>
      <c r="B347" s="1">
        <f t="shared" si="31"/>
        <v>14</v>
      </c>
      <c r="C347" s="1">
        <f t="shared" si="31"/>
        <v>14</v>
      </c>
      <c r="D347" s="51"/>
      <c r="E347" s="51"/>
      <c r="F347" s="51"/>
      <c r="G347" s="51"/>
      <c r="H347" s="51"/>
      <c r="I347" s="51"/>
      <c r="J347" s="51"/>
      <c r="K347" s="41"/>
      <c r="L347" s="51"/>
    </row>
    <row r="348" spans="1:12" collapsed="1" x14ac:dyDescent="0.25">
      <c r="A348" s="48" t="s">
        <v>977</v>
      </c>
      <c r="B348" s="48"/>
      <c r="C348" s="48"/>
      <c r="D348" s="49"/>
      <c r="E348" s="49"/>
      <c r="F348" s="49"/>
      <c r="G348" s="49"/>
      <c r="H348" s="49"/>
      <c r="I348" s="49"/>
      <c r="J348" s="49"/>
      <c r="K348" s="50"/>
      <c r="L348" s="49"/>
    </row>
    <row r="349" spans="1:12" hidden="1" outlineLevel="1" x14ac:dyDescent="0.25">
      <c r="A349" s="1" t="str">
        <f>A315</f>
        <v>A</v>
      </c>
      <c r="B349" s="1">
        <f t="shared" ref="B349:C349" si="32">B315</f>
        <v>242</v>
      </c>
      <c r="C349" s="1">
        <f t="shared" si="32"/>
        <v>42</v>
      </c>
      <c r="D349" s="51"/>
      <c r="E349" s="51"/>
      <c r="F349" s="51"/>
      <c r="G349" s="51"/>
      <c r="H349" s="51"/>
      <c r="I349" s="51"/>
      <c r="J349" s="51"/>
      <c r="K349" s="41"/>
      <c r="L349" s="51"/>
    </row>
    <row r="350" spans="1:12" hidden="1" outlineLevel="1" x14ac:dyDescent="0.25">
      <c r="A350" s="1" t="str">
        <f t="shared" ref="A350:C365" si="33">A316</f>
        <v>A</v>
      </c>
      <c r="B350" s="1">
        <f t="shared" si="33"/>
        <v>245</v>
      </c>
      <c r="C350" s="1">
        <f t="shared" si="33"/>
        <v>45</v>
      </c>
      <c r="D350" s="51"/>
      <c r="E350" s="51"/>
      <c r="F350" s="51"/>
      <c r="G350" s="51"/>
      <c r="H350" s="51"/>
      <c r="I350" s="51"/>
      <c r="J350" s="51"/>
      <c r="K350" s="41"/>
      <c r="L350" s="51"/>
    </row>
    <row r="351" spans="1:12" hidden="1" outlineLevel="1" x14ac:dyDescent="0.25">
      <c r="A351" s="1" t="str">
        <f t="shared" si="33"/>
        <v>A</v>
      </c>
      <c r="B351" s="1">
        <f t="shared" si="33"/>
        <v>245</v>
      </c>
      <c r="C351" s="1">
        <f t="shared" si="33"/>
        <v>63</v>
      </c>
      <c r="D351" s="51"/>
      <c r="E351" s="51"/>
      <c r="F351" s="51"/>
      <c r="G351" s="51"/>
      <c r="H351" s="51"/>
      <c r="I351" s="51"/>
      <c r="J351" s="51"/>
      <c r="K351" s="41"/>
      <c r="L351" s="51"/>
    </row>
    <row r="352" spans="1:12" hidden="1" outlineLevel="1" x14ac:dyDescent="0.25">
      <c r="A352" s="1" t="str">
        <f t="shared" si="33"/>
        <v>A</v>
      </c>
      <c r="B352" s="1">
        <f t="shared" si="33"/>
        <v>247</v>
      </c>
      <c r="C352" s="1">
        <f t="shared" si="33"/>
        <v>47</v>
      </c>
      <c r="D352" s="51"/>
      <c r="E352" s="51"/>
      <c r="F352" s="51"/>
      <c r="G352" s="51"/>
      <c r="H352" s="51"/>
      <c r="I352" s="51"/>
      <c r="J352" s="51"/>
      <c r="K352" s="41"/>
      <c r="L352" s="51"/>
    </row>
    <row r="353" spans="1:12" hidden="1" outlineLevel="1" x14ac:dyDescent="0.25">
      <c r="A353" s="1" t="str">
        <f t="shared" si="33"/>
        <v>A</v>
      </c>
      <c r="B353" s="1">
        <f t="shared" si="33"/>
        <v>255</v>
      </c>
      <c r="C353" s="1">
        <f t="shared" si="33"/>
        <v>55</v>
      </c>
      <c r="D353" s="51"/>
      <c r="E353" s="51"/>
      <c r="F353" s="51"/>
      <c r="G353" s="51"/>
      <c r="H353" s="51"/>
      <c r="I353" s="51"/>
      <c r="J353" s="51"/>
      <c r="K353" s="41"/>
      <c r="L353" s="51"/>
    </row>
    <row r="354" spans="1:12" hidden="1" outlineLevel="1" x14ac:dyDescent="0.25">
      <c r="A354" s="1" t="str">
        <f t="shared" si="33"/>
        <v>A</v>
      </c>
      <c r="B354" s="1">
        <f t="shared" si="33"/>
        <v>255</v>
      </c>
      <c r="C354" s="1">
        <f t="shared" si="33"/>
        <v>61</v>
      </c>
      <c r="D354" s="51"/>
      <c r="E354" s="51"/>
      <c r="F354" s="51"/>
      <c r="G354" s="51"/>
      <c r="H354" s="51"/>
      <c r="I354" s="51"/>
      <c r="J354" s="51"/>
      <c r="K354" s="41"/>
      <c r="L354" s="51"/>
    </row>
    <row r="355" spans="1:12" hidden="1" outlineLevel="1" x14ac:dyDescent="0.25">
      <c r="A355" s="1" t="str">
        <f t="shared" si="33"/>
        <v>A</v>
      </c>
      <c r="B355" s="1">
        <f t="shared" si="33"/>
        <v>257</v>
      </c>
      <c r="C355" s="1">
        <f t="shared" si="33"/>
        <v>57</v>
      </c>
      <c r="D355" s="51"/>
      <c r="E355" s="51"/>
      <c r="F355" s="51"/>
      <c r="G355" s="51"/>
      <c r="H355" s="51"/>
      <c r="I355" s="51"/>
      <c r="J355" s="51"/>
      <c r="K355" s="41"/>
      <c r="L355" s="51"/>
    </row>
    <row r="356" spans="1:12" hidden="1" outlineLevel="1" x14ac:dyDescent="0.25">
      <c r="A356" s="1" t="str">
        <f t="shared" si="33"/>
        <v>A</v>
      </c>
      <c r="B356" s="1">
        <f t="shared" si="33"/>
        <v>258</v>
      </c>
      <c r="C356" s="1">
        <f t="shared" si="33"/>
        <v>58</v>
      </c>
      <c r="D356" s="51"/>
      <c r="E356" s="51"/>
      <c r="F356" s="51"/>
      <c r="G356" s="51"/>
      <c r="H356" s="51"/>
      <c r="I356" s="51"/>
      <c r="J356" s="51"/>
      <c r="K356" s="41"/>
      <c r="L356" s="51"/>
    </row>
    <row r="357" spans="1:12" hidden="1" outlineLevel="1" x14ac:dyDescent="0.25">
      <c r="A357" s="1" t="str">
        <f t="shared" si="33"/>
        <v>A</v>
      </c>
      <c r="B357" s="1">
        <f t="shared" si="33"/>
        <v>261</v>
      </c>
      <c r="C357" s="1">
        <f t="shared" si="33"/>
        <v>61</v>
      </c>
      <c r="D357" s="51"/>
      <c r="E357" s="51"/>
      <c r="F357" s="51"/>
      <c r="G357" s="51"/>
      <c r="H357" s="51"/>
      <c r="I357" s="51"/>
      <c r="J357" s="51"/>
      <c r="K357" s="41"/>
      <c r="L357" s="51"/>
    </row>
    <row r="358" spans="1:12" hidden="1" outlineLevel="1" x14ac:dyDescent="0.25">
      <c r="A358" s="1" t="str">
        <f t="shared" si="33"/>
        <v>A</v>
      </c>
      <c r="B358" s="1">
        <f t="shared" si="33"/>
        <v>263</v>
      </c>
      <c r="C358" s="1">
        <f t="shared" si="33"/>
        <v>63</v>
      </c>
      <c r="D358" s="51"/>
      <c r="E358" s="51"/>
      <c r="F358" s="51"/>
      <c r="G358" s="51"/>
      <c r="H358" s="51"/>
      <c r="I358" s="51"/>
      <c r="J358" s="51"/>
      <c r="K358" s="41"/>
      <c r="L358" s="51"/>
    </row>
    <row r="359" spans="1:12" hidden="1" outlineLevel="1" x14ac:dyDescent="0.25">
      <c r="A359" s="1" t="str">
        <f t="shared" si="33"/>
        <v>A</v>
      </c>
      <c r="B359" s="1">
        <f t="shared" si="33"/>
        <v>265</v>
      </c>
      <c r="C359" s="1">
        <f t="shared" si="33"/>
        <v>65</v>
      </c>
      <c r="D359" s="51"/>
      <c r="E359" s="51"/>
      <c r="F359" s="51"/>
      <c r="G359" s="51"/>
      <c r="H359" s="51"/>
      <c r="I359" s="51"/>
      <c r="J359" s="51"/>
      <c r="K359" s="41"/>
      <c r="L359" s="51"/>
    </row>
    <row r="360" spans="1:12" hidden="1" outlineLevel="1" x14ac:dyDescent="0.25">
      <c r="A360" s="1" t="str">
        <f t="shared" si="33"/>
        <v>B</v>
      </c>
      <c r="B360" s="1">
        <f t="shared" si="33"/>
        <v>343</v>
      </c>
      <c r="C360" s="1">
        <f t="shared" si="33"/>
        <v>43</v>
      </c>
      <c r="D360" s="51"/>
      <c r="E360" s="51"/>
      <c r="F360" s="51"/>
      <c r="G360" s="51"/>
      <c r="H360" s="51"/>
      <c r="I360" s="51"/>
      <c r="J360" s="51"/>
      <c r="K360" s="41"/>
      <c r="L360" s="51"/>
    </row>
    <row r="361" spans="1:12" hidden="1" outlineLevel="1" x14ac:dyDescent="0.25">
      <c r="A361" s="1" t="str">
        <f t="shared" si="33"/>
        <v>B</v>
      </c>
      <c r="B361" s="1">
        <f t="shared" si="33"/>
        <v>351</v>
      </c>
      <c r="C361" s="1">
        <f t="shared" si="33"/>
        <v>51</v>
      </c>
      <c r="D361" s="51"/>
      <c r="E361" s="51"/>
      <c r="F361" s="51"/>
      <c r="G361" s="51"/>
      <c r="H361" s="51"/>
      <c r="I361" s="51"/>
      <c r="J361" s="51"/>
      <c r="K361" s="41"/>
      <c r="L361" s="51"/>
    </row>
    <row r="362" spans="1:12" hidden="1" outlineLevel="1" x14ac:dyDescent="0.25">
      <c r="A362" s="1" t="str">
        <f t="shared" si="33"/>
        <v>B</v>
      </c>
      <c r="B362" s="1">
        <f t="shared" si="33"/>
        <v>353</v>
      </c>
      <c r="C362" s="1">
        <f t="shared" si="33"/>
        <v>53</v>
      </c>
      <c r="D362" s="51"/>
      <c r="E362" s="51"/>
      <c r="F362" s="51"/>
      <c r="G362" s="51"/>
      <c r="H362" s="51"/>
      <c r="I362" s="51"/>
      <c r="J362" s="51"/>
      <c r="K362" s="41"/>
      <c r="L362" s="51"/>
    </row>
    <row r="363" spans="1:12" hidden="1" outlineLevel="1" x14ac:dyDescent="0.25">
      <c r="A363" s="1" t="str">
        <f t="shared" si="33"/>
        <v>B</v>
      </c>
      <c r="B363" s="1">
        <f t="shared" si="33"/>
        <v>354</v>
      </c>
      <c r="C363" s="1">
        <f t="shared" si="33"/>
        <v>54</v>
      </c>
      <c r="D363" s="51"/>
      <c r="E363" s="51"/>
      <c r="F363" s="51"/>
      <c r="G363" s="51"/>
      <c r="H363" s="51"/>
      <c r="I363" s="51"/>
      <c r="J363" s="51"/>
      <c r="K363" s="41"/>
      <c r="L363" s="51"/>
    </row>
    <row r="364" spans="1:12" hidden="1" outlineLevel="1" x14ac:dyDescent="0.25">
      <c r="A364" s="1" t="str">
        <f t="shared" si="33"/>
        <v>B</v>
      </c>
      <c r="B364" s="1">
        <f t="shared" si="33"/>
        <v>356</v>
      </c>
      <c r="C364" s="1">
        <f t="shared" si="33"/>
        <v>43</v>
      </c>
      <c r="D364" s="51"/>
      <c r="E364" s="51"/>
      <c r="F364" s="51"/>
      <c r="G364" s="51"/>
      <c r="H364" s="51"/>
      <c r="I364" s="51"/>
      <c r="J364" s="51"/>
      <c r="K364" s="41"/>
      <c r="L364" s="51"/>
    </row>
    <row r="365" spans="1:12" hidden="1" outlineLevel="1" x14ac:dyDescent="0.25">
      <c r="A365" s="1" t="str">
        <f t="shared" si="33"/>
        <v>B</v>
      </c>
      <c r="B365" s="1">
        <f t="shared" si="33"/>
        <v>356</v>
      </c>
      <c r="C365" s="1">
        <f t="shared" si="33"/>
        <v>56</v>
      </c>
      <c r="D365" s="51"/>
      <c r="E365" s="51"/>
      <c r="F365" s="51"/>
      <c r="G365" s="51"/>
      <c r="H365" s="51"/>
      <c r="I365" s="51"/>
      <c r="J365" s="51"/>
      <c r="K365" s="41"/>
      <c r="L365" s="51"/>
    </row>
    <row r="366" spans="1:12" hidden="1" outlineLevel="1" x14ac:dyDescent="0.25">
      <c r="A366" s="1" t="str">
        <f t="shared" ref="A366:C381" si="34">A332</f>
        <v>B</v>
      </c>
      <c r="B366" s="1">
        <f t="shared" si="34"/>
        <v>359</v>
      </c>
      <c r="C366" s="1">
        <f t="shared" si="34"/>
        <v>59</v>
      </c>
      <c r="D366" s="51"/>
      <c r="E366" s="51"/>
      <c r="F366" s="51"/>
      <c r="G366" s="51"/>
      <c r="H366" s="51"/>
      <c r="I366" s="51"/>
      <c r="J366" s="51"/>
      <c r="K366" s="41"/>
      <c r="L366" s="51"/>
    </row>
    <row r="367" spans="1:12" hidden="1" outlineLevel="1" x14ac:dyDescent="0.25">
      <c r="A367" s="1" t="str">
        <f t="shared" si="34"/>
        <v>B</v>
      </c>
      <c r="B367" s="1">
        <f t="shared" si="34"/>
        <v>364</v>
      </c>
      <c r="C367" s="1">
        <f t="shared" si="34"/>
        <v>64</v>
      </c>
      <c r="D367" s="51"/>
      <c r="E367" s="51"/>
      <c r="F367" s="51"/>
      <c r="G367" s="51"/>
      <c r="H367" s="51"/>
      <c r="I367" s="51"/>
      <c r="J367" s="51"/>
      <c r="K367" s="41"/>
      <c r="L367" s="51"/>
    </row>
    <row r="368" spans="1:12" hidden="1" outlineLevel="1" x14ac:dyDescent="0.25">
      <c r="A368" s="1" t="str">
        <f t="shared" si="34"/>
        <v>B</v>
      </c>
      <c r="B368" s="1">
        <f t="shared" si="34"/>
        <v>367</v>
      </c>
      <c r="C368" s="1">
        <f t="shared" si="34"/>
        <v>67</v>
      </c>
      <c r="D368" s="51"/>
      <c r="E368" s="51"/>
      <c r="F368" s="51"/>
      <c r="G368" s="51"/>
      <c r="H368" s="51"/>
      <c r="I368" s="51"/>
      <c r="J368" s="51"/>
      <c r="K368" s="41"/>
      <c r="L368" s="51"/>
    </row>
    <row r="369" spans="1:12" hidden="1" outlineLevel="1" x14ac:dyDescent="0.25">
      <c r="A369" s="1" t="str">
        <f t="shared" si="34"/>
        <v>B</v>
      </c>
      <c r="B369" s="1">
        <f t="shared" si="34"/>
        <v>370</v>
      </c>
      <c r="C369" s="1">
        <f t="shared" si="34"/>
        <v>70</v>
      </c>
      <c r="D369" s="51"/>
      <c r="E369" s="51"/>
      <c r="F369" s="51"/>
      <c r="G369" s="51"/>
      <c r="H369" s="51"/>
      <c r="I369" s="51"/>
      <c r="J369" s="51"/>
      <c r="K369" s="41"/>
      <c r="L369" s="51"/>
    </row>
    <row r="370" spans="1:12" hidden="1" outlineLevel="1" x14ac:dyDescent="0.25">
      <c r="A370" s="1" t="str">
        <f t="shared" si="34"/>
        <v>C</v>
      </c>
      <c r="B370" s="1">
        <f t="shared" si="34"/>
        <v>441</v>
      </c>
      <c r="C370" s="1">
        <f t="shared" si="34"/>
        <v>41</v>
      </c>
      <c r="D370" s="51"/>
      <c r="E370" s="51"/>
      <c r="F370" s="51"/>
      <c r="G370" s="51"/>
      <c r="H370" s="51"/>
      <c r="I370" s="51"/>
      <c r="J370" s="51"/>
      <c r="K370" s="41"/>
      <c r="L370" s="51"/>
    </row>
    <row r="371" spans="1:12" hidden="1" outlineLevel="1" x14ac:dyDescent="0.25">
      <c r="A371" s="1" t="str">
        <f t="shared" si="34"/>
        <v>C</v>
      </c>
      <c r="B371" s="1">
        <f t="shared" si="34"/>
        <v>444</v>
      </c>
      <c r="C371" s="1">
        <f t="shared" si="34"/>
        <v>44</v>
      </c>
      <c r="D371" s="51"/>
      <c r="E371" s="51"/>
      <c r="F371" s="51"/>
      <c r="G371" s="51"/>
      <c r="H371" s="51"/>
      <c r="I371" s="51"/>
      <c r="J371" s="51"/>
      <c r="K371" s="41"/>
      <c r="L371" s="51"/>
    </row>
    <row r="372" spans="1:12" hidden="1" outlineLevel="1" x14ac:dyDescent="0.25">
      <c r="A372" s="1" t="str">
        <f t="shared" si="34"/>
        <v>C</v>
      </c>
      <c r="B372" s="1">
        <f t="shared" si="34"/>
        <v>446</v>
      </c>
      <c r="C372" s="1">
        <f t="shared" si="34"/>
        <v>46</v>
      </c>
      <c r="D372" s="51"/>
      <c r="E372" s="51"/>
      <c r="F372" s="51"/>
      <c r="G372" s="51"/>
      <c r="H372" s="51"/>
      <c r="I372" s="51"/>
      <c r="J372" s="51"/>
      <c r="K372" s="41"/>
      <c r="L372" s="51"/>
    </row>
    <row r="373" spans="1:12" hidden="1" outlineLevel="1" x14ac:dyDescent="0.25">
      <c r="A373" s="1" t="str">
        <f t="shared" si="34"/>
        <v>C</v>
      </c>
      <c r="B373" s="1">
        <f t="shared" si="34"/>
        <v>452</v>
      </c>
      <c r="C373" s="1">
        <f t="shared" si="34"/>
        <v>52</v>
      </c>
      <c r="D373" s="51"/>
      <c r="E373" s="51"/>
      <c r="F373" s="51"/>
      <c r="G373" s="51"/>
      <c r="H373" s="51"/>
      <c r="I373" s="51"/>
      <c r="J373" s="51"/>
      <c r="K373" s="41"/>
      <c r="L373" s="51"/>
    </row>
    <row r="374" spans="1:12" hidden="1" outlineLevel="1" x14ac:dyDescent="0.25">
      <c r="A374" s="1" t="str">
        <f t="shared" si="34"/>
        <v>C</v>
      </c>
      <c r="B374" s="1">
        <f t="shared" si="34"/>
        <v>462</v>
      </c>
      <c r="C374" s="1">
        <f t="shared" si="34"/>
        <v>62</v>
      </c>
      <c r="D374" s="51"/>
      <c r="E374" s="51"/>
      <c r="F374" s="51"/>
      <c r="G374" s="51"/>
      <c r="H374" s="51"/>
      <c r="I374" s="51"/>
      <c r="J374" s="51"/>
      <c r="K374" s="41"/>
      <c r="L374" s="51"/>
    </row>
    <row r="375" spans="1:12" hidden="1" outlineLevel="1" x14ac:dyDescent="0.25">
      <c r="A375" s="1" t="str">
        <f t="shared" si="34"/>
        <v>C</v>
      </c>
      <c r="B375" s="1">
        <f t="shared" si="34"/>
        <v>466</v>
      </c>
      <c r="C375" s="1">
        <f t="shared" si="34"/>
        <v>66</v>
      </c>
      <c r="D375" s="51"/>
      <c r="E375" s="51"/>
      <c r="F375" s="51"/>
      <c r="G375" s="51"/>
      <c r="H375" s="51"/>
      <c r="I375" s="51"/>
      <c r="J375" s="51"/>
      <c r="K375" s="41"/>
      <c r="L375" s="51"/>
    </row>
    <row r="376" spans="1:12" hidden="1" outlineLevel="1" x14ac:dyDescent="0.25">
      <c r="A376" s="1" t="str">
        <f t="shared" si="34"/>
        <v>C</v>
      </c>
      <c r="B376" s="1">
        <f t="shared" si="34"/>
        <v>468</v>
      </c>
      <c r="C376" s="1">
        <f t="shared" si="34"/>
        <v>68</v>
      </c>
      <c r="D376" s="51"/>
      <c r="E376" s="51"/>
      <c r="F376" s="51"/>
      <c r="G376" s="51"/>
      <c r="H376" s="51"/>
      <c r="I376" s="51"/>
      <c r="J376" s="51"/>
      <c r="K376" s="41"/>
      <c r="L376" s="51"/>
    </row>
    <row r="377" spans="1:12" hidden="1" outlineLevel="1" x14ac:dyDescent="0.25">
      <c r="A377" s="1" t="str">
        <f t="shared" si="34"/>
        <v>C</v>
      </c>
      <c r="B377" s="1">
        <f t="shared" si="34"/>
        <v>469</v>
      </c>
      <c r="C377" s="1">
        <f t="shared" si="34"/>
        <v>69</v>
      </c>
      <c r="D377" s="51"/>
      <c r="E377" s="51"/>
      <c r="F377" s="51"/>
      <c r="G377" s="51"/>
      <c r="H377" s="51"/>
      <c r="I377" s="51"/>
      <c r="J377" s="51"/>
      <c r="K377" s="41"/>
      <c r="L377" s="51"/>
    </row>
    <row r="378" spans="1:12" hidden="1" outlineLevel="1" x14ac:dyDescent="0.25">
      <c r="A378" s="1" t="str">
        <f t="shared" si="34"/>
        <v>PS</v>
      </c>
      <c r="B378" s="1">
        <f t="shared" si="34"/>
        <v>11</v>
      </c>
      <c r="C378" s="1">
        <f t="shared" si="34"/>
        <v>11</v>
      </c>
      <c r="D378" s="51"/>
      <c r="E378" s="51"/>
      <c r="F378" s="51"/>
      <c r="G378" s="51"/>
      <c r="H378" s="51"/>
      <c r="I378" s="51"/>
      <c r="J378" s="51"/>
      <c r="K378" s="41"/>
      <c r="L378" s="51"/>
    </row>
    <row r="379" spans="1:12" hidden="1" outlineLevel="1" x14ac:dyDescent="0.25">
      <c r="A379" s="1" t="str">
        <f t="shared" si="34"/>
        <v>PS</v>
      </c>
      <c r="B379" s="1">
        <f t="shared" si="34"/>
        <v>12</v>
      </c>
      <c r="C379" s="1">
        <f t="shared" si="34"/>
        <v>12</v>
      </c>
      <c r="D379" s="51"/>
      <c r="E379" s="51"/>
      <c r="F379" s="51"/>
      <c r="G379" s="51"/>
      <c r="H379" s="51"/>
      <c r="I379" s="51"/>
      <c r="J379" s="51"/>
      <c r="K379" s="41"/>
      <c r="L379" s="51"/>
    </row>
    <row r="380" spans="1:12" hidden="1" outlineLevel="1" x14ac:dyDescent="0.25">
      <c r="A380" s="1" t="str">
        <f t="shared" si="34"/>
        <v>PS</v>
      </c>
      <c r="B380" s="1">
        <f t="shared" si="34"/>
        <v>13</v>
      </c>
      <c r="C380" s="1">
        <f t="shared" si="34"/>
        <v>13</v>
      </c>
      <c r="D380" s="51"/>
      <c r="E380" s="51"/>
      <c r="F380" s="51"/>
      <c r="G380" s="51"/>
      <c r="H380" s="51"/>
      <c r="I380" s="51"/>
      <c r="J380" s="51"/>
      <c r="K380" s="41"/>
      <c r="L380" s="51"/>
    </row>
    <row r="381" spans="1:12" hidden="1" outlineLevel="1" x14ac:dyDescent="0.25">
      <c r="A381" s="1" t="str">
        <f t="shared" si="34"/>
        <v>PS</v>
      </c>
      <c r="B381" s="1">
        <f t="shared" si="34"/>
        <v>14</v>
      </c>
      <c r="C381" s="1">
        <f t="shared" si="34"/>
        <v>14</v>
      </c>
      <c r="D381" s="51"/>
      <c r="E381" s="51"/>
      <c r="F381" s="51"/>
      <c r="G381" s="51"/>
      <c r="H381" s="51"/>
      <c r="I381" s="51"/>
      <c r="J381" s="51"/>
      <c r="K381" s="41"/>
      <c r="L381" s="51"/>
    </row>
    <row r="382" spans="1:12" collapsed="1" x14ac:dyDescent="0.25">
      <c r="A382" s="48" t="s">
        <v>978</v>
      </c>
      <c r="B382" s="48"/>
      <c r="C382" s="48"/>
      <c r="D382" s="49"/>
      <c r="E382" s="49"/>
      <c r="F382" s="49"/>
      <c r="G382" s="49"/>
      <c r="H382" s="49"/>
      <c r="I382" s="49"/>
      <c r="J382" s="49"/>
      <c r="K382" s="50"/>
      <c r="L382" s="49"/>
    </row>
    <row r="383" spans="1:12" hidden="1" outlineLevel="1" x14ac:dyDescent="0.25">
      <c r="A383" s="1" t="str">
        <f>A349</f>
        <v>A</v>
      </c>
      <c r="B383" s="1">
        <f t="shared" ref="B383:C383" si="35">B349</f>
        <v>242</v>
      </c>
      <c r="C383" s="1">
        <f t="shared" si="35"/>
        <v>42</v>
      </c>
      <c r="D383" s="51"/>
      <c r="E383" s="51"/>
      <c r="F383" s="51"/>
      <c r="G383" s="51"/>
      <c r="H383" s="51"/>
      <c r="I383" s="51"/>
      <c r="J383" s="51"/>
      <c r="K383" s="41"/>
      <c r="L383" s="51"/>
    </row>
    <row r="384" spans="1:12" hidden="1" outlineLevel="1" x14ac:dyDescent="0.25">
      <c r="A384" s="1" t="str">
        <f t="shared" ref="A384:C399" si="36">A350</f>
        <v>A</v>
      </c>
      <c r="B384" s="1">
        <f t="shared" si="36"/>
        <v>245</v>
      </c>
      <c r="C384" s="1">
        <f t="shared" si="36"/>
        <v>45</v>
      </c>
      <c r="D384" s="51"/>
      <c r="E384" s="51"/>
      <c r="F384" s="51"/>
      <c r="G384" s="51"/>
      <c r="H384" s="51"/>
      <c r="I384" s="51"/>
      <c r="J384" s="51"/>
      <c r="K384" s="41"/>
      <c r="L384" s="51"/>
    </row>
    <row r="385" spans="1:12" hidden="1" outlineLevel="1" x14ac:dyDescent="0.25">
      <c r="A385" s="1" t="str">
        <f t="shared" si="36"/>
        <v>A</v>
      </c>
      <c r="B385" s="1">
        <f t="shared" si="36"/>
        <v>245</v>
      </c>
      <c r="C385" s="1">
        <f t="shared" si="36"/>
        <v>63</v>
      </c>
      <c r="D385" s="51"/>
      <c r="E385" s="51"/>
      <c r="F385" s="51"/>
      <c r="G385" s="51"/>
      <c r="H385" s="51"/>
      <c r="I385" s="51"/>
      <c r="J385" s="51"/>
      <c r="K385" s="41"/>
      <c r="L385" s="51"/>
    </row>
    <row r="386" spans="1:12" hidden="1" outlineLevel="1" x14ac:dyDescent="0.25">
      <c r="A386" s="1" t="str">
        <f t="shared" si="36"/>
        <v>A</v>
      </c>
      <c r="B386" s="1">
        <f t="shared" si="36"/>
        <v>247</v>
      </c>
      <c r="C386" s="1">
        <f t="shared" si="36"/>
        <v>47</v>
      </c>
      <c r="D386" s="51"/>
      <c r="E386" s="51"/>
      <c r="F386" s="51"/>
      <c r="G386" s="51"/>
      <c r="H386" s="51"/>
      <c r="I386" s="51"/>
      <c r="J386" s="51"/>
      <c r="K386" s="41"/>
      <c r="L386" s="51"/>
    </row>
    <row r="387" spans="1:12" hidden="1" outlineLevel="1" x14ac:dyDescent="0.25">
      <c r="A387" s="1" t="str">
        <f t="shared" si="36"/>
        <v>A</v>
      </c>
      <c r="B387" s="1">
        <f t="shared" si="36"/>
        <v>255</v>
      </c>
      <c r="C387" s="1">
        <f t="shared" si="36"/>
        <v>55</v>
      </c>
      <c r="D387" s="51"/>
      <c r="E387" s="51"/>
      <c r="F387" s="51"/>
      <c r="G387" s="51"/>
      <c r="H387" s="51"/>
      <c r="I387" s="51"/>
      <c r="J387" s="51"/>
      <c r="K387" s="41"/>
      <c r="L387" s="51"/>
    </row>
    <row r="388" spans="1:12" hidden="1" outlineLevel="1" x14ac:dyDescent="0.25">
      <c r="A388" s="1" t="str">
        <f t="shared" si="36"/>
        <v>A</v>
      </c>
      <c r="B388" s="1">
        <f t="shared" si="36"/>
        <v>255</v>
      </c>
      <c r="C388" s="1">
        <f t="shared" si="36"/>
        <v>61</v>
      </c>
      <c r="D388" s="51"/>
      <c r="E388" s="51"/>
      <c r="F388" s="51"/>
      <c r="G388" s="51"/>
      <c r="H388" s="51"/>
      <c r="I388" s="51"/>
      <c r="J388" s="51"/>
      <c r="K388" s="41"/>
      <c r="L388" s="51"/>
    </row>
    <row r="389" spans="1:12" hidden="1" outlineLevel="1" x14ac:dyDescent="0.25">
      <c r="A389" s="1" t="str">
        <f t="shared" si="36"/>
        <v>A</v>
      </c>
      <c r="B389" s="1">
        <f t="shared" si="36"/>
        <v>257</v>
      </c>
      <c r="C389" s="1">
        <f t="shared" si="36"/>
        <v>57</v>
      </c>
      <c r="D389" s="51"/>
      <c r="E389" s="51"/>
      <c r="F389" s="51"/>
      <c r="G389" s="51"/>
      <c r="H389" s="51"/>
      <c r="I389" s="51"/>
      <c r="J389" s="51"/>
      <c r="K389" s="41"/>
      <c r="L389" s="51"/>
    </row>
    <row r="390" spans="1:12" hidden="1" outlineLevel="1" x14ac:dyDescent="0.25">
      <c r="A390" s="1" t="str">
        <f t="shared" si="36"/>
        <v>A</v>
      </c>
      <c r="B390" s="1">
        <f t="shared" si="36"/>
        <v>258</v>
      </c>
      <c r="C390" s="1">
        <f t="shared" si="36"/>
        <v>58</v>
      </c>
      <c r="D390" s="51"/>
      <c r="E390" s="51"/>
      <c r="F390" s="51"/>
      <c r="G390" s="51"/>
      <c r="H390" s="51"/>
      <c r="I390" s="51"/>
      <c r="J390" s="51"/>
      <c r="K390" s="41"/>
      <c r="L390" s="51"/>
    </row>
    <row r="391" spans="1:12" hidden="1" outlineLevel="1" x14ac:dyDescent="0.25">
      <c r="A391" s="1" t="str">
        <f t="shared" si="36"/>
        <v>A</v>
      </c>
      <c r="B391" s="1">
        <f t="shared" si="36"/>
        <v>261</v>
      </c>
      <c r="C391" s="1">
        <f t="shared" si="36"/>
        <v>61</v>
      </c>
      <c r="D391" s="51"/>
      <c r="E391" s="51"/>
      <c r="F391" s="51"/>
      <c r="G391" s="51"/>
      <c r="H391" s="51"/>
      <c r="I391" s="51"/>
      <c r="J391" s="51"/>
      <c r="K391" s="41"/>
      <c r="L391" s="51"/>
    </row>
    <row r="392" spans="1:12" hidden="1" outlineLevel="1" x14ac:dyDescent="0.25">
      <c r="A392" s="1" t="str">
        <f t="shared" si="36"/>
        <v>A</v>
      </c>
      <c r="B392" s="1">
        <f t="shared" si="36"/>
        <v>263</v>
      </c>
      <c r="C392" s="1">
        <f t="shared" si="36"/>
        <v>63</v>
      </c>
      <c r="D392" s="51"/>
      <c r="E392" s="51"/>
      <c r="F392" s="51"/>
      <c r="G392" s="51"/>
      <c r="H392" s="51"/>
      <c r="I392" s="51"/>
      <c r="J392" s="51"/>
      <c r="K392" s="41"/>
      <c r="L392" s="51"/>
    </row>
    <row r="393" spans="1:12" hidden="1" outlineLevel="1" x14ac:dyDescent="0.25">
      <c r="A393" s="1" t="str">
        <f t="shared" si="36"/>
        <v>A</v>
      </c>
      <c r="B393" s="1">
        <f t="shared" si="36"/>
        <v>265</v>
      </c>
      <c r="C393" s="1">
        <f t="shared" si="36"/>
        <v>65</v>
      </c>
      <c r="D393" s="51"/>
      <c r="E393" s="51"/>
      <c r="F393" s="51"/>
      <c r="G393" s="51"/>
      <c r="H393" s="51"/>
      <c r="I393" s="51"/>
      <c r="J393" s="51"/>
      <c r="K393" s="41"/>
      <c r="L393" s="51"/>
    </row>
    <row r="394" spans="1:12" hidden="1" outlineLevel="1" x14ac:dyDescent="0.25">
      <c r="A394" s="1" t="str">
        <f t="shared" si="36"/>
        <v>B</v>
      </c>
      <c r="B394" s="1">
        <f t="shared" si="36"/>
        <v>343</v>
      </c>
      <c r="C394" s="1">
        <f t="shared" si="36"/>
        <v>43</v>
      </c>
      <c r="D394" s="51"/>
      <c r="E394" s="51"/>
      <c r="F394" s="51"/>
      <c r="G394" s="51"/>
      <c r="H394" s="51"/>
      <c r="I394" s="51"/>
      <c r="J394" s="51"/>
      <c r="K394" s="41"/>
      <c r="L394" s="51"/>
    </row>
    <row r="395" spans="1:12" hidden="1" outlineLevel="1" x14ac:dyDescent="0.25">
      <c r="A395" s="1" t="str">
        <f t="shared" si="36"/>
        <v>B</v>
      </c>
      <c r="B395" s="1">
        <f t="shared" si="36"/>
        <v>351</v>
      </c>
      <c r="C395" s="1">
        <f t="shared" si="36"/>
        <v>51</v>
      </c>
      <c r="D395" s="51"/>
      <c r="E395" s="51"/>
      <c r="F395" s="51"/>
      <c r="G395" s="51"/>
      <c r="H395" s="51"/>
      <c r="I395" s="51"/>
      <c r="J395" s="51"/>
      <c r="K395" s="41"/>
      <c r="L395" s="51"/>
    </row>
    <row r="396" spans="1:12" hidden="1" outlineLevel="1" x14ac:dyDescent="0.25">
      <c r="A396" s="1" t="str">
        <f t="shared" si="36"/>
        <v>B</v>
      </c>
      <c r="B396" s="1">
        <f t="shared" si="36"/>
        <v>353</v>
      </c>
      <c r="C396" s="1">
        <f t="shared" si="36"/>
        <v>53</v>
      </c>
      <c r="D396" s="51"/>
      <c r="E396" s="51"/>
      <c r="F396" s="51"/>
      <c r="G396" s="51"/>
      <c r="H396" s="51"/>
      <c r="I396" s="51"/>
      <c r="J396" s="51"/>
      <c r="K396" s="41"/>
      <c r="L396" s="51"/>
    </row>
    <row r="397" spans="1:12" hidden="1" outlineLevel="1" x14ac:dyDescent="0.25">
      <c r="A397" s="1" t="str">
        <f t="shared" si="36"/>
        <v>B</v>
      </c>
      <c r="B397" s="1">
        <f t="shared" si="36"/>
        <v>354</v>
      </c>
      <c r="C397" s="1">
        <f t="shared" si="36"/>
        <v>54</v>
      </c>
      <c r="D397" s="51"/>
      <c r="E397" s="51"/>
      <c r="F397" s="51"/>
      <c r="G397" s="51"/>
      <c r="H397" s="51"/>
      <c r="I397" s="51"/>
      <c r="J397" s="51"/>
      <c r="K397" s="41"/>
      <c r="L397" s="51"/>
    </row>
    <row r="398" spans="1:12" hidden="1" outlineLevel="1" x14ac:dyDescent="0.25">
      <c r="A398" s="1" t="str">
        <f t="shared" si="36"/>
        <v>B</v>
      </c>
      <c r="B398" s="1">
        <f t="shared" si="36"/>
        <v>356</v>
      </c>
      <c r="C398" s="1">
        <f t="shared" si="36"/>
        <v>43</v>
      </c>
      <c r="D398" s="51"/>
      <c r="E398" s="51"/>
      <c r="F398" s="51"/>
      <c r="G398" s="51"/>
      <c r="H398" s="51"/>
      <c r="I398" s="51"/>
      <c r="J398" s="51"/>
      <c r="K398" s="41"/>
      <c r="L398" s="51"/>
    </row>
    <row r="399" spans="1:12" hidden="1" outlineLevel="1" x14ac:dyDescent="0.25">
      <c r="A399" s="1" t="str">
        <f t="shared" si="36"/>
        <v>B</v>
      </c>
      <c r="B399" s="1">
        <f t="shared" si="36"/>
        <v>356</v>
      </c>
      <c r="C399" s="1">
        <f t="shared" si="36"/>
        <v>56</v>
      </c>
      <c r="D399" s="51"/>
      <c r="E399" s="51"/>
      <c r="F399" s="51"/>
      <c r="G399" s="51"/>
      <c r="H399" s="51"/>
      <c r="I399" s="51"/>
      <c r="J399" s="51"/>
      <c r="K399" s="41"/>
      <c r="L399" s="51"/>
    </row>
    <row r="400" spans="1:12" hidden="1" outlineLevel="1" x14ac:dyDescent="0.25">
      <c r="A400" s="1" t="str">
        <f t="shared" ref="A400:C415" si="37">A366</f>
        <v>B</v>
      </c>
      <c r="B400" s="1">
        <f t="shared" si="37"/>
        <v>359</v>
      </c>
      <c r="C400" s="1">
        <f t="shared" si="37"/>
        <v>59</v>
      </c>
      <c r="D400" s="51"/>
      <c r="E400" s="51"/>
      <c r="F400" s="51"/>
      <c r="G400" s="51"/>
      <c r="H400" s="51"/>
      <c r="I400" s="51"/>
      <c r="J400" s="51"/>
      <c r="K400" s="41"/>
      <c r="L400" s="51"/>
    </row>
    <row r="401" spans="1:12" hidden="1" outlineLevel="1" x14ac:dyDescent="0.25">
      <c r="A401" s="1" t="str">
        <f t="shared" si="37"/>
        <v>B</v>
      </c>
      <c r="B401" s="1">
        <f t="shared" si="37"/>
        <v>364</v>
      </c>
      <c r="C401" s="1">
        <f t="shared" si="37"/>
        <v>64</v>
      </c>
      <c r="D401" s="51"/>
      <c r="E401" s="51"/>
      <c r="F401" s="51"/>
      <c r="G401" s="51"/>
      <c r="H401" s="51"/>
      <c r="I401" s="51"/>
      <c r="J401" s="51"/>
      <c r="K401" s="41"/>
      <c r="L401" s="51"/>
    </row>
    <row r="402" spans="1:12" hidden="1" outlineLevel="1" x14ac:dyDescent="0.25">
      <c r="A402" s="1" t="str">
        <f t="shared" si="37"/>
        <v>B</v>
      </c>
      <c r="B402" s="1">
        <f t="shared" si="37"/>
        <v>367</v>
      </c>
      <c r="C402" s="1">
        <f t="shared" si="37"/>
        <v>67</v>
      </c>
      <c r="D402" s="51"/>
      <c r="E402" s="51"/>
      <c r="F402" s="51"/>
      <c r="G402" s="51"/>
      <c r="H402" s="51"/>
      <c r="I402" s="51"/>
      <c r="J402" s="51"/>
      <c r="K402" s="41"/>
      <c r="L402" s="51"/>
    </row>
    <row r="403" spans="1:12" hidden="1" outlineLevel="1" x14ac:dyDescent="0.25">
      <c r="A403" s="1" t="str">
        <f t="shared" si="37"/>
        <v>B</v>
      </c>
      <c r="B403" s="1">
        <f t="shared" si="37"/>
        <v>370</v>
      </c>
      <c r="C403" s="1">
        <f t="shared" si="37"/>
        <v>70</v>
      </c>
      <c r="D403" s="51"/>
      <c r="E403" s="51"/>
      <c r="F403" s="51"/>
      <c r="G403" s="51"/>
      <c r="H403" s="51"/>
      <c r="I403" s="51"/>
      <c r="J403" s="51"/>
      <c r="K403" s="41"/>
      <c r="L403" s="51"/>
    </row>
    <row r="404" spans="1:12" hidden="1" outlineLevel="1" x14ac:dyDescent="0.25">
      <c r="A404" s="1" t="str">
        <f t="shared" si="37"/>
        <v>C</v>
      </c>
      <c r="B404" s="1">
        <f t="shared" si="37"/>
        <v>441</v>
      </c>
      <c r="C404" s="1">
        <f t="shared" si="37"/>
        <v>41</v>
      </c>
      <c r="D404" s="51"/>
      <c r="E404" s="51"/>
      <c r="F404" s="51"/>
      <c r="G404" s="51"/>
      <c r="H404" s="51"/>
      <c r="I404" s="51"/>
      <c r="J404" s="51"/>
      <c r="K404" s="41"/>
      <c r="L404" s="51"/>
    </row>
    <row r="405" spans="1:12" hidden="1" outlineLevel="1" x14ac:dyDescent="0.25">
      <c r="A405" s="1" t="str">
        <f t="shared" si="37"/>
        <v>C</v>
      </c>
      <c r="B405" s="1">
        <f t="shared" si="37"/>
        <v>444</v>
      </c>
      <c r="C405" s="1">
        <f t="shared" si="37"/>
        <v>44</v>
      </c>
      <c r="D405" s="51"/>
      <c r="E405" s="51"/>
      <c r="F405" s="51"/>
      <c r="G405" s="51"/>
      <c r="H405" s="51"/>
      <c r="I405" s="51"/>
      <c r="J405" s="51"/>
      <c r="K405" s="41"/>
      <c r="L405" s="51"/>
    </row>
    <row r="406" spans="1:12" hidden="1" outlineLevel="1" x14ac:dyDescent="0.25">
      <c r="A406" s="1" t="str">
        <f t="shared" si="37"/>
        <v>C</v>
      </c>
      <c r="B406" s="1">
        <f t="shared" si="37"/>
        <v>446</v>
      </c>
      <c r="C406" s="1">
        <f t="shared" si="37"/>
        <v>46</v>
      </c>
      <c r="D406" s="51"/>
      <c r="E406" s="51"/>
      <c r="F406" s="51"/>
      <c r="G406" s="51"/>
      <c r="H406" s="51"/>
      <c r="I406" s="51"/>
      <c r="J406" s="51"/>
      <c r="K406" s="41"/>
      <c r="L406" s="51"/>
    </row>
    <row r="407" spans="1:12" hidden="1" outlineLevel="1" x14ac:dyDescent="0.25">
      <c r="A407" s="1" t="str">
        <f t="shared" si="37"/>
        <v>C</v>
      </c>
      <c r="B407" s="1">
        <f t="shared" si="37"/>
        <v>452</v>
      </c>
      <c r="C407" s="1">
        <f t="shared" si="37"/>
        <v>52</v>
      </c>
      <c r="D407" s="51"/>
      <c r="E407" s="51"/>
      <c r="F407" s="51"/>
      <c r="G407" s="51"/>
      <c r="H407" s="51"/>
      <c r="I407" s="51"/>
      <c r="J407" s="51"/>
      <c r="K407" s="41"/>
      <c r="L407" s="51"/>
    </row>
    <row r="408" spans="1:12" hidden="1" outlineLevel="1" x14ac:dyDescent="0.25">
      <c r="A408" s="1" t="str">
        <f t="shared" si="37"/>
        <v>C</v>
      </c>
      <c r="B408" s="1">
        <f t="shared" si="37"/>
        <v>462</v>
      </c>
      <c r="C408" s="1">
        <f t="shared" si="37"/>
        <v>62</v>
      </c>
      <c r="D408" s="51"/>
      <c r="E408" s="51"/>
      <c r="F408" s="51"/>
      <c r="G408" s="51"/>
      <c r="H408" s="51"/>
      <c r="I408" s="51"/>
      <c r="J408" s="51"/>
      <c r="K408" s="41"/>
      <c r="L408" s="51"/>
    </row>
    <row r="409" spans="1:12" hidden="1" outlineLevel="1" x14ac:dyDescent="0.25">
      <c r="A409" s="1" t="str">
        <f t="shared" si="37"/>
        <v>C</v>
      </c>
      <c r="B409" s="1">
        <f t="shared" si="37"/>
        <v>466</v>
      </c>
      <c r="C409" s="1">
        <f t="shared" si="37"/>
        <v>66</v>
      </c>
      <c r="D409" s="51"/>
      <c r="E409" s="51"/>
      <c r="F409" s="51"/>
      <c r="G409" s="51"/>
      <c r="H409" s="51"/>
      <c r="I409" s="51"/>
      <c r="J409" s="51"/>
      <c r="K409" s="41"/>
      <c r="L409" s="51"/>
    </row>
    <row r="410" spans="1:12" hidden="1" outlineLevel="1" x14ac:dyDescent="0.25">
      <c r="A410" s="1" t="str">
        <f t="shared" si="37"/>
        <v>C</v>
      </c>
      <c r="B410" s="1">
        <f t="shared" si="37"/>
        <v>468</v>
      </c>
      <c r="C410" s="1">
        <f t="shared" si="37"/>
        <v>68</v>
      </c>
      <c r="D410" s="51"/>
      <c r="E410" s="51"/>
      <c r="F410" s="51"/>
      <c r="G410" s="51"/>
      <c r="H410" s="51"/>
      <c r="I410" s="51"/>
      <c r="J410" s="51"/>
      <c r="K410" s="41"/>
      <c r="L410" s="51"/>
    </row>
    <row r="411" spans="1:12" hidden="1" outlineLevel="1" x14ac:dyDescent="0.25">
      <c r="A411" s="1" t="str">
        <f t="shared" si="37"/>
        <v>C</v>
      </c>
      <c r="B411" s="1">
        <f t="shared" si="37"/>
        <v>469</v>
      </c>
      <c r="C411" s="1">
        <f t="shared" si="37"/>
        <v>69</v>
      </c>
      <c r="D411" s="51"/>
      <c r="E411" s="51"/>
      <c r="F411" s="51"/>
      <c r="G411" s="51"/>
      <c r="H411" s="51"/>
      <c r="I411" s="51"/>
      <c r="J411" s="51"/>
      <c r="K411" s="41"/>
      <c r="L411" s="51"/>
    </row>
    <row r="412" spans="1:12" hidden="1" outlineLevel="1" x14ac:dyDescent="0.25">
      <c r="A412" s="1" t="str">
        <f t="shared" si="37"/>
        <v>PS</v>
      </c>
      <c r="B412" s="1">
        <f t="shared" si="37"/>
        <v>11</v>
      </c>
      <c r="C412" s="1">
        <f t="shared" si="37"/>
        <v>11</v>
      </c>
      <c r="D412" s="51"/>
      <c r="E412" s="51"/>
      <c r="F412" s="51"/>
      <c r="G412" s="51"/>
      <c r="H412" s="51"/>
      <c r="I412" s="51"/>
      <c r="J412" s="51"/>
      <c r="K412" s="41"/>
      <c r="L412" s="51"/>
    </row>
    <row r="413" spans="1:12" hidden="1" outlineLevel="1" x14ac:dyDescent="0.25">
      <c r="A413" s="1" t="str">
        <f t="shared" si="37"/>
        <v>PS</v>
      </c>
      <c r="B413" s="1">
        <f t="shared" si="37"/>
        <v>12</v>
      </c>
      <c r="C413" s="1">
        <f t="shared" si="37"/>
        <v>12</v>
      </c>
      <c r="D413" s="51"/>
      <c r="E413" s="51"/>
      <c r="F413" s="51"/>
      <c r="G413" s="51"/>
      <c r="H413" s="51"/>
      <c r="I413" s="51"/>
      <c r="J413" s="51"/>
      <c r="K413" s="41"/>
      <c r="L413" s="51"/>
    </row>
    <row r="414" spans="1:12" hidden="1" outlineLevel="1" x14ac:dyDescent="0.25">
      <c r="A414" s="1" t="str">
        <f t="shared" si="37"/>
        <v>PS</v>
      </c>
      <c r="B414" s="1">
        <f t="shared" si="37"/>
        <v>13</v>
      </c>
      <c r="C414" s="1">
        <f t="shared" si="37"/>
        <v>13</v>
      </c>
      <c r="D414" s="51"/>
      <c r="E414" s="51"/>
      <c r="F414" s="51"/>
      <c r="G414" s="51"/>
      <c r="H414" s="51"/>
      <c r="I414" s="51"/>
      <c r="J414" s="51"/>
      <c r="K414" s="41"/>
      <c r="L414" s="51"/>
    </row>
    <row r="415" spans="1:12" hidden="1" outlineLevel="1" x14ac:dyDescent="0.25">
      <c r="A415" s="1" t="str">
        <f t="shared" si="37"/>
        <v>PS</v>
      </c>
      <c r="B415" s="1">
        <f t="shared" si="37"/>
        <v>14</v>
      </c>
      <c r="C415" s="1">
        <f t="shared" si="37"/>
        <v>14</v>
      </c>
      <c r="D415" s="51"/>
      <c r="E415" s="51"/>
      <c r="F415" s="51"/>
      <c r="G415" s="51"/>
      <c r="H415" s="51"/>
      <c r="I415" s="51"/>
      <c r="J415" s="51"/>
      <c r="K415" s="41"/>
      <c r="L415" s="51"/>
    </row>
    <row r="416" spans="1:12" collapsed="1" x14ac:dyDescent="0.25">
      <c r="A416" s="48" t="s">
        <v>979</v>
      </c>
      <c r="B416" s="48"/>
      <c r="C416" s="48"/>
      <c r="D416" s="49"/>
      <c r="E416" s="49"/>
      <c r="F416" s="49"/>
      <c r="G416" s="49"/>
      <c r="H416" s="49"/>
      <c r="I416" s="49"/>
      <c r="J416" s="49"/>
      <c r="K416" s="50"/>
      <c r="L416" s="49"/>
    </row>
    <row r="417" spans="1:12" hidden="1" outlineLevel="1" x14ac:dyDescent="0.25">
      <c r="A417" s="1" t="str">
        <f>A383</f>
        <v>A</v>
      </c>
      <c r="B417" s="1">
        <f t="shared" ref="B417:C417" si="38">B383</f>
        <v>242</v>
      </c>
      <c r="C417" s="1">
        <f t="shared" si="38"/>
        <v>42</v>
      </c>
      <c r="D417" s="51"/>
      <c r="E417" s="51"/>
      <c r="F417" s="51"/>
      <c r="G417" s="51"/>
      <c r="H417" s="51"/>
      <c r="I417" s="51"/>
      <c r="J417" s="51"/>
      <c r="K417" s="41"/>
      <c r="L417" s="51"/>
    </row>
    <row r="418" spans="1:12" hidden="1" outlineLevel="1" x14ac:dyDescent="0.25">
      <c r="A418" s="1" t="str">
        <f t="shared" ref="A418:C433" si="39">A384</f>
        <v>A</v>
      </c>
      <c r="B418" s="1">
        <f t="shared" si="39"/>
        <v>245</v>
      </c>
      <c r="C418" s="1">
        <f t="shared" si="39"/>
        <v>45</v>
      </c>
      <c r="D418" s="51"/>
      <c r="E418" s="51"/>
      <c r="F418" s="51"/>
      <c r="G418" s="51"/>
      <c r="H418" s="51"/>
      <c r="I418" s="51"/>
      <c r="J418" s="51"/>
      <c r="K418" s="41"/>
      <c r="L418" s="51"/>
    </row>
    <row r="419" spans="1:12" hidden="1" outlineLevel="1" x14ac:dyDescent="0.25">
      <c r="A419" s="1" t="str">
        <f t="shared" si="39"/>
        <v>A</v>
      </c>
      <c r="B419" s="1">
        <f t="shared" si="39"/>
        <v>245</v>
      </c>
      <c r="C419" s="1">
        <f t="shared" si="39"/>
        <v>63</v>
      </c>
      <c r="D419" s="51"/>
      <c r="E419" s="51"/>
      <c r="F419" s="51"/>
      <c r="G419" s="51"/>
      <c r="H419" s="51"/>
      <c r="I419" s="51"/>
      <c r="J419" s="51"/>
      <c r="K419" s="41"/>
      <c r="L419" s="51"/>
    </row>
    <row r="420" spans="1:12" hidden="1" outlineLevel="1" x14ac:dyDescent="0.25">
      <c r="A420" s="1" t="str">
        <f t="shared" si="39"/>
        <v>A</v>
      </c>
      <c r="B420" s="1">
        <f t="shared" si="39"/>
        <v>247</v>
      </c>
      <c r="C420" s="1">
        <f t="shared" si="39"/>
        <v>47</v>
      </c>
      <c r="D420" s="51"/>
      <c r="E420" s="51"/>
      <c r="F420" s="51"/>
      <c r="G420" s="51"/>
      <c r="H420" s="51"/>
      <c r="I420" s="51"/>
      <c r="J420" s="51"/>
      <c r="K420" s="41"/>
      <c r="L420" s="51"/>
    </row>
    <row r="421" spans="1:12" hidden="1" outlineLevel="1" x14ac:dyDescent="0.25">
      <c r="A421" s="1" t="str">
        <f t="shared" si="39"/>
        <v>A</v>
      </c>
      <c r="B421" s="1">
        <f t="shared" si="39"/>
        <v>255</v>
      </c>
      <c r="C421" s="1">
        <f t="shared" si="39"/>
        <v>55</v>
      </c>
      <c r="D421" s="51"/>
      <c r="E421" s="51"/>
      <c r="F421" s="51"/>
      <c r="G421" s="51"/>
      <c r="H421" s="51"/>
      <c r="I421" s="51"/>
      <c r="J421" s="51"/>
      <c r="K421" s="41"/>
      <c r="L421" s="51"/>
    </row>
    <row r="422" spans="1:12" hidden="1" outlineLevel="1" x14ac:dyDescent="0.25">
      <c r="A422" s="1" t="str">
        <f t="shared" si="39"/>
        <v>A</v>
      </c>
      <c r="B422" s="1">
        <f t="shared" si="39"/>
        <v>255</v>
      </c>
      <c r="C422" s="1">
        <f t="shared" si="39"/>
        <v>61</v>
      </c>
      <c r="D422" s="51"/>
      <c r="E422" s="51"/>
      <c r="F422" s="51"/>
      <c r="G422" s="51"/>
      <c r="H422" s="51"/>
      <c r="I422" s="51"/>
      <c r="J422" s="51"/>
      <c r="K422" s="41"/>
      <c r="L422" s="51"/>
    </row>
    <row r="423" spans="1:12" hidden="1" outlineLevel="1" x14ac:dyDescent="0.25">
      <c r="A423" s="1" t="str">
        <f t="shared" si="39"/>
        <v>A</v>
      </c>
      <c r="B423" s="1">
        <f t="shared" si="39"/>
        <v>257</v>
      </c>
      <c r="C423" s="1">
        <f t="shared" si="39"/>
        <v>57</v>
      </c>
      <c r="D423" s="51"/>
      <c r="E423" s="51"/>
      <c r="F423" s="51"/>
      <c r="G423" s="51"/>
      <c r="H423" s="51"/>
      <c r="I423" s="51"/>
      <c r="J423" s="51"/>
      <c r="K423" s="41"/>
      <c r="L423" s="51"/>
    </row>
    <row r="424" spans="1:12" hidden="1" outlineLevel="1" x14ac:dyDescent="0.25">
      <c r="A424" s="1" t="str">
        <f t="shared" si="39"/>
        <v>A</v>
      </c>
      <c r="B424" s="1">
        <f t="shared" si="39"/>
        <v>258</v>
      </c>
      <c r="C424" s="1">
        <f t="shared" si="39"/>
        <v>58</v>
      </c>
      <c r="D424" s="51"/>
      <c r="E424" s="51"/>
      <c r="F424" s="51"/>
      <c r="G424" s="51"/>
      <c r="H424" s="51"/>
      <c r="I424" s="51"/>
      <c r="J424" s="51"/>
      <c r="K424" s="41"/>
      <c r="L424" s="51"/>
    </row>
    <row r="425" spans="1:12" hidden="1" outlineLevel="1" x14ac:dyDescent="0.25">
      <c r="A425" s="1" t="str">
        <f t="shared" si="39"/>
        <v>A</v>
      </c>
      <c r="B425" s="1">
        <f t="shared" si="39"/>
        <v>261</v>
      </c>
      <c r="C425" s="1">
        <f t="shared" si="39"/>
        <v>61</v>
      </c>
      <c r="D425" s="51"/>
      <c r="E425" s="51"/>
      <c r="F425" s="51"/>
      <c r="G425" s="51"/>
      <c r="H425" s="51"/>
      <c r="I425" s="51"/>
      <c r="J425" s="51"/>
      <c r="K425" s="41"/>
      <c r="L425" s="51"/>
    </row>
    <row r="426" spans="1:12" hidden="1" outlineLevel="1" x14ac:dyDescent="0.25">
      <c r="A426" s="1" t="str">
        <f t="shared" si="39"/>
        <v>A</v>
      </c>
      <c r="B426" s="1">
        <f t="shared" si="39"/>
        <v>263</v>
      </c>
      <c r="C426" s="1">
        <f t="shared" si="39"/>
        <v>63</v>
      </c>
      <c r="D426" s="51"/>
      <c r="E426" s="51"/>
      <c r="F426" s="51"/>
      <c r="G426" s="51"/>
      <c r="H426" s="51"/>
      <c r="I426" s="51"/>
      <c r="J426" s="51"/>
      <c r="K426" s="41"/>
      <c r="L426" s="51"/>
    </row>
    <row r="427" spans="1:12" hidden="1" outlineLevel="1" x14ac:dyDescent="0.25">
      <c r="A427" s="1" t="str">
        <f t="shared" si="39"/>
        <v>A</v>
      </c>
      <c r="B427" s="1">
        <f t="shared" si="39"/>
        <v>265</v>
      </c>
      <c r="C427" s="1">
        <f t="shared" si="39"/>
        <v>65</v>
      </c>
      <c r="D427" s="51"/>
      <c r="E427" s="51"/>
      <c r="F427" s="51"/>
      <c r="G427" s="51"/>
      <c r="H427" s="51"/>
      <c r="I427" s="51"/>
      <c r="J427" s="51"/>
      <c r="K427" s="41"/>
      <c r="L427" s="51"/>
    </row>
    <row r="428" spans="1:12" hidden="1" outlineLevel="1" x14ac:dyDescent="0.25">
      <c r="A428" s="1" t="str">
        <f t="shared" si="39"/>
        <v>B</v>
      </c>
      <c r="B428" s="1">
        <f t="shared" si="39"/>
        <v>343</v>
      </c>
      <c r="C428" s="1">
        <f t="shared" si="39"/>
        <v>43</v>
      </c>
      <c r="D428" s="51"/>
      <c r="E428" s="51"/>
      <c r="F428" s="51"/>
      <c r="G428" s="51"/>
      <c r="H428" s="51"/>
      <c r="I428" s="51"/>
      <c r="J428" s="51"/>
      <c r="K428" s="41"/>
      <c r="L428" s="51"/>
    </row>
    <row r="429" spans="1:12" hidden="1" outlineLevel="1" x14ac:dyDescent="0.25">
      <c r="A429" s="1" t="str">
        <f t="shared" si="39"/>
        <v>B</v>
      </c>
      <c r="B429" s="1">
        <f t="shared" si="39"/>
        <v>351</v>
      </c>
      <c r="C429" s="1">
        <f t="shared" si="39"/>
        <v>51</v>
      </c>
      <c r="D429" s="51"/>
      <c r="E429" s="51"/>
      <c r="F429" s="51"/>
      <c r="G429" s="51"/>
      <c r="H429" s="51"/>
      <c r="I429" s="51"/>
      <c r="J429" s="51"/>
      <c r="K429" s="41"/>
      <c r="L429" s="51"/>
    </row>
    <row r="430" spans="1:12" hidden="1" outlineLevel="1" x14ac:dyDescent="0.25">
      <c r="A430" s="1" t="str">
        <f t="shared" si="39"/>
        <v>B</v>
      </c>
      <c r="B430" s="1">
        <f t="shared" si="39"/>
        <v>353</v>
      </c>
      <c r="C430" s="1">
        <f t="shared" si="39"/>
        <v>53</v>
      </c>
      <c r="D430" s="51"/>
      <c r="E430" s="51"/>
      <c r="F430" s="51"/>
      <c r="G430" s="51"/>
      <c r="H430" s="51"/>
      <c r="I430" s="51"/>
      <c r="J430" s="51"/>
      <c r="K430" s="41"/>
      <c r="L430" s="51"/>
    </row>
    <row r="431" spans="1:12" hidden="1" outlineLevel="1" x14ac:dyDescent="0.25">
      <c r="A431" s="1" t="str">
        <f t="shared" si="39"/>
        <v>B</v>
      </c>
      <c r="B431" s="1">
        <f t="shared" si="39"/>
        <v>354</v>
      </c>
      <c r="C431" s="1">
        <f t="shared" si="39"/>
        <v>54</v>
      </c>
      <c r="D431" s="51"/>
      <c r="E431" s="51"/>
      <c r="F431" s="51"/>
      <c r="G431" s="51"/>
      <c r="H431" s="51"/>
      <c r="I431" s="51"/>
      <c r="J431" s="51"/>
      <c r="K431" s="41"/>
      <c r="L431" s="51"/>
    </row>
    <row r="432" spans="1:12" hidden="1" outlineLevel="1" x14ac:dyDescent="0.25">
      <c r="A432" s="1" t="str">
        <f t="shared" si="39"/>
        <v>B</v>
      </c>
      <c r="B432" s="1">
        <f t="shared" si="39"/>
        <v>356</v>
      </c>
      <c r="C432" s="1">
        <f t="shared" si="39"/>
        <v>43</v>
      </c>
      <c r="D432" s="51"/>
      <c r="E432" s="51"/>
      <c r="F432" s="51"/>
      <c r="G432" s="51"/>
      <c r="H432" s="51"/>
      <c r="I432" s="51"/>
      <c r="J432" s="51"/>
      <c r="K432" s="41"/>
      <c r="L432" s="51"/>
    </row>
    <row r="433" spans="1:12" hidden="1" outlineLevel="1" x14ac:dyDescent="0.25">
      <c r="A433" s="1" t="str">
        <f t="shared" si="39"/>
        <v>B</v>
      </c>
      <c r="B433" s="1">
        <f t="shared" si="39"/>
        <v>356</v>
      </c>
      <c r="C433" s="1">
        <f t="shared" si="39"/>
        <v>56</v>
      </c>
      <c r="D433" s="51"/>
      <c r="E433" s="51"/>
      <c r="F433" s="51"/>
      <c r="G433" s="51"/>
      <c r="H433" s="51"/>
      <c r="I433" s="51"/>
      <c r="J433" s="51"/>
      <c r="K433" s="41"/>
      <c r="L433" s="51"/>
    </row>
    <row r="434" spans="1:12" hidden="1" outlineLevel="1" x14ac:dyDescent="0.25">
      <c r="A434" s="1" t="str">
        <f t="shared" ref="A434:C449" si="40">A400</f>
        <v>B</v>
      </c>
      <c r="B434" s="1">
        <f t="shared" si="40"/>
        <v>359</v>
      </c>
      <c r="C434" s="1">
        <f t="shared" si="40"/>
        <v>59</v>
      </c>
      <c r="D434" s="51"/>
      <c r="E434" s="51"/>
      <c r="F434" s="51"/>
      <c r="G434" s="51"/>
      <c r="H434" s="51"/>
      <c r="I434" s="51"/>
      <c r="J434" s="51"/>
      <c r="K434" s="41"/>
      <c r="L434" s="51"/>
    </row>
    <row r="435" spans="1:12" hidden="1" outlineLevel="1" x14ac:dyDescent="0.25">
      <c r="A435" s="1" t="str">
        <f t="shared" si="40"/>
        <v>B</v>
      </c>
      <c r="B435" s="1">
        <f t="shared" si="40"/>
        <v>364</v>
      </c>
      <c r="C435" s="1">
        <f t="shared" si="40"/>
        <v>64</v>
      </c>
      <c r="D435" s="51"/>
      <c r="E435" s="51"/>
      <c r="F435" s="51"/>
      <c r="G435" s="51"/>
      <c r="H435" s="51"/>
      <c r="I435" s="51"/>
      <c r="J435" s="51"/>
      <c r="K435" s="41"/>
      <c r="L435" s="51"/>
    </row>
    <row r="436" spans="1:12" hidden="1" outlineLevel="1" x14ac:dyDescent="0.25">
      <c r="A436" s="1" t="str">
        <f t="shared" si="40"/>
        <v>B</v>
      </c>
      <c r="B436" s="1">
        <f t="shared" si="40"/>
        <v>367</v>
      </c>
      <c r="C436" s="1">
        <f t="shared" si="40"/>
        <v>67</v>
      </c>
      <c r="D436" s="51"/>
      <c r="E436" s="51"/>
      <c r="F436" s="51"/>
      <c r="G436" s="51"/>
      <c r="H436" s="51"/>
      <c r="I436" s="51"/>
      <c r="J436" s="51"/>
      <c r="K436" s="41"/>
      <c r="L436" s="51"/>
    </row>
    <row r="437" spans="1:12" hidden="1" outlineLevel="1" x14ac:dyDescent="0.25">
      <c r="A437" s="1" t="str">
        <f t="shared" si="40"/>
        <v>B</v>
      </c>
      <c r="B437" s="1">
        <f t="shared" si="40"/>
        <v>370</v>
      </c>
      <c r="C437" s="1">
        <f t="shared" si="40"/>
        <v>70</v>
      </c>
      <c r="D437" s="51"/>
      <c r="E437" s="51"/>
      <c r="F437" s="51"/>
      <c r="G437" s="51"/>
      <c r="H437" s="51"/>
      <c r="I437" s="51"/>
      <c r="J437" s="51"/>
      <c r="K437" s="41"/>
      <c r="L437" s="51"/>
    </row>
    <row r="438" spans="1:12" hidden="1" outlineLevel="1" x14ac:dyDescent="0.25">
      <c r="A438" s="1" t="str">
        <f t="shared" si="40"/>
        <v>C</v>
      </c>
      <c r="B438" s="1">
        <f t="shared" si="40"/>
        <v>441</v>
      </c>
      <c r="C438" s="1">
        <f t="shared" si="40"/>
        <v>41</v>
      </c>
      <c r="D438" s="51"/>
      <c r="E438" s="51"/>
      <c r="F438" s="51"/>
      <c r="G438" s="51"/>
      <c r="H438" s="51"/>
      <c r="I438" s="51"/>
      <c r="J438" s="51"/>
      <c r="K438" s="41"/>
      <c r="L438" s="51"/>
    </row>
    <row r="439" spans="1:12" hidden="1" outlineLevel="1" x14ac:dyDescent="0.25">
      <c r="A439" s="1" t="str">
        <f t="shared" si="40"/>
        <v>C</v>
      </c>
      <c r="B439" s="1">
        <f t="shared" si="40"/>
        <v>444</v>
      </c>
      <c r="C439" s="1">
        <f t="shared" si="40"/>
        <v>44</v>
      </c>
      <c r="D439" s="51"/>
      <c r="E439" s="51"/>
      <c r="F439" s="51"/>
      <c r="G439" s="51"/>
      <c r="H439" s="51"/>
      <c r="I439" s="51"/>
      <c r="J439" s="51"/>
      <c r="K439" s="41"/>
      <c r="L439" s="51"/>
    </row>
    <row r="440" spans="1:12" hidden="1" outlineLevel="1" x14ac:dyDescent="0.25">
      <c r="A440" s="1" t="str">
        <f t="shared" si="40"/>
        <v>C</v>
      </c>
      <c r="B440" s="1">
        <f t="shared" si="40"/>
        <v>446</v>
      </c>
      <c r="C440" s="1">
        <f t="shared" si="40"/>
        <v>46</v>
      </c>
      <c r="D440" s="51"/>
      <c r="E440" s="51"/>
      <c r="F440" s="51"/>
      <c r="G440" s="51"/>
      <c r="H440" s="51"/>
      <c r="I440" s="51"/>
      <c r="J440" s="51"/>
      <c r="K440" s="41"/>
      <c r="L440" s="51"/>
    </row>
    <row r="441" spans="1:12" hidden="1" outlineLevel="1" x14ac:dyDescent="0.25">
      <c r="A441" s="1" t="str">
        <f t="shared" si="40"/>
        <v>C</v>
      </c>
      <c r="B441" s="1">
        <f t="shared" si="40"/>
        <v>452</v>
      </c>
      <c r="C441" s="1">
        <f t="shared" si="40"/>
        <v>52</v>
      </c>
      <c r="D441" s="51"/>
      <c r="E441" s="51"/>
      <c r="F441" s="51"/>
      <c r="G441" s="51"/>
      <c r="H441" s="51"/>
      <c r="I441" s="51"/>
      <c r="J441" s="51"/>
      <c r="K441" s="41"/>
      <c r="L441" s="51"/>
    </row>
    <row r="442" spans="1:12" hidden="1" outlineLevel="1" x14ac:dyDescent="0.25">
      <c r="A442" s="1" t="str">
        <f t="shared" si="40"/>
        <v>C</v>
      </c>
      <c r="B442" s="1">
        <f t="shared" si="40"/>
        <v>462</v>
      </c>
      <c r="C442" s="1">
        <f t="shared" si="40"/>
        <v>62</v>
      </c>
      <c r="D442" s="51"/>
      <c r="E442" s="51"/>
      <c r="F442" s="51"/>
      <c r="G442" s="51"/>
      <c r="H442" s="51"/>
      <c r="I442" s="51"/>
      <c r="J442" s="51"/>
      <c r="K442" s="41"/>
      <c r="L442" s="51"/>
    </row>
    <row r="443" spans="1:12" hidden="1" outlineLevel="1" x14ac:dyDescent="0.25">
      <c r="A443" s="1" t="str">
        <f t="shared" si="40"/>
        <v>C</v>
      </c>
      <c r="B443" s="1">
        <f t="shared" si="40"/>
        <v>466</v>
      </c>
      <c r="C443" s="1">
        <f t="shared" si="40"/>
        <v>66</v>
      </c>
      <c r="D443" s="51"/>
      <c r="E443" s="51"/>
      <c r="F443" s="51"/>
      <c r="G443" s="51"/>
      <c r="H443" s="51"/>
      <c r="I443" s="51"/>
      <c r="J443" s="51"/>
      <c r="K443" s="41"/>
      <c r="L443" s="51"/>
    </row>
    <row r="444" spans="1:12" hidden="1" outlineLevel="1" x14ac:dyDescent="0.25">
      <c r="A444" s="1" t="str">
        <f t="shared" si="40"/>
        <v>C</v>
      </c>
      <c r="B444" s="1">
        <f t="shared" si="40"/>
        <v>468</v>
      </c>
      <c r="C444" s="1">
        <f t="shared" si="40"/>
        <v>68</v>
      </c>
      <c r="D444" s="51"/>
      <c r="E444" s="51"/>
      <c r="F444" s="51"/>
      <c r="G444" s="51"/>
      <c r="H444" s="51"/>
      <c r="I444" s="51"/>
      <c r="J444" s="51"/>
      <c r="K444" s="41"/>
      <c r="L444" s="51"/>
    </row>
    <row r="445" spans="1:12" hidden="1" outlineLevel="1" x14ac:dyDescent="0.25">
      <c r="A445" s="1" t="str">
        <f t="shared" si="40"/>
        <v>C</v>
      </c>
      <c r="B445" s="1">
        <f t="shared" si="40"/>
        <v>469</v>
      </c>
      <c r="C445" s="1">
        <f t="shared" si="40"/>
        <v>69</v>
      </c>
      <c r="D445" s="51"/>
      <c r="E445" s="51"/>
      <c r="F445" s="51"/>
      <c r="G445" s="51"/>
      <c r="H445" s="51"/>
      <c r="I445" s="51"/>
      <c r="J445" s="51"/>
      <c r="K445" s="41"/>
      <c r="L445" s="51"/>
    </row>
    <row r="446" spans="1:12" hidden="1" outlineLevel="1" x14ac:dyDescent="0.25">
      <c r="A446" s="1" t="str">
        <f t="shared" si="40"/>
        <v>PS</v>
      </c>
      <c r="B446" s="1">
        <f t="shared" si="40"/>
        <v>11</v>
      </c>
      <c r="C446" s="1">
        <f t="shared" si="40"/>
        <v>11</v>
      </c>
      <c r="D446" s="51"/>
      <c r="E446" s="51"/>
      <c r="F446" s="51"/>
      <c r="G446" s="51"/>
      <c r="H446" s="51"/>
      <c r="I446" s="51"/>
      <c r="J446" s="51"/>
      <c r="K446" s="41"/>
      <c r="L446" s="51"/>
    </row>
    <row r="447" spans="1:12" hidden="1" outlineLevel="1" x14ac:dyDescent="0.25">
      <c r="A447" s="1" t="str">
        <f t="shared" si="40"/>
        <v>PS</v>
      </c>
      <c r="B447" s="1">
        <f t="shared" si="40"/>
        <v>12</v>
      </c>
      <c r="C447" s="1">
        <f t="shared" si="40"/>
        <v>12</v>
      </c>
      <c r="D447" s="51"/>
      <c r="E447" s="51"/>
      <c r="F447" s="51"/>
      <c r="G447" s="51"/>
      <c r="H447" s="51"/>
      <c r="I447" s="51"/>
      <c r="J447" s="51"/>
      <c r="K447" s="41"/>
      <c r="L447" s="51"/>
    </row>
    <row r="448" spans="1:12" hidden="1" outlineLevel="1" x14ac:dyDescent="0.25">
      <c r="A448" s="1" t="str">
        <f t="shared" si="40"/>
        <v>PS</v>
      </c>
      <c r="B448" s="1">
        <f t="shared" si="40"/>
        <v>13</v>
      </c>
      <c r="C448" s="1">
        <f t="shared" si="40"/>
        <v>13</v>
      </c>
      <c r="D448" s="51"/>
      <c r="E448" s="51"/>
      <c r="F448" s="51"/>
      <c r="G448" s="51"/>
      <c r="H448" s="51"/>
      <c r="I448" s="51"/>
      <c r="J448" s="51"/>
      <c r="K448" s="41"/>
      <c r="L448" s="51"/>
    </row>
    <row r="449" spans="1:12" hidden="1" outlineLevel="1" x14ac:dyDescent="0.25">
      <c r="A449" s="1" t="str">
        <f t="shared" si="40"/>
        <v>PS</v>
      </c>
      <c r="B449" s="1">
        <f t="shared" si="40"/>
        <v>14</v>
      </c>
      <c r="C449" s="1">
        <f t="shared" si="40"/>
        <v>14</v>
      </c>
      <c r="D449" s="51"/>
      <c r="E449" s="51"/>
      <c r="F449" s="51"/>
      <c r="G449" s="51"/>
      <c r="H449" s="51"/>
      <c r="I449" s="51"/>
      <c r="J449" s="51"/>
      <c r="K449" s="41"/>
      <c r="L449" s="51"/>
    </row>
    <row r="450" spans="1:12" collapsed="1" x14ac:dyDescent="0.25"/>
  </sheetData>
  <autoFilter ref="A4:L40"/>
  <mergeCells count="3">
    <mergeCell ref="D39:G39"/>
    <mergeCell ref="H39:J39"/>
    <mergeCell ref="D40:G40"/>
  </mergeCells>
  <pageMargins left="0.70866141732283472" right="0.70866141732283472" top="0.74803149606299213" bottom="0.74803149606299213" header="0.31496062992125984" footer="0.31496062992125984"/>
  <pageSetup paperSize="9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workbookViewId="0">
      <selection activeCell="M360" sqref="M360"/>
    </sheetView>
  </sheetViews>
  <sheetFormatPr baseColWidth="10" defaultRowHeight="15" x14ac:dyDescent="0.25"/>
  <cols>
    <col min="2" max="2" width="13" customWidth="1"/>
  </cols>
  <sheetData>
    <row r="1" spans="1:3" x14ac:dyDescent="0.25">
      <c r="A1" s="52" t="s">
        <v>4</v>
      </c>
      <c r="B1" s="52" t="s">
        <v>5</v>
      </c>
      <c r="C1" s="52" t="s">
        <v>6</v>
      </c>
    </row>
    <row r="2" spans="1:3" x14ac:dyDescent="0.25">
      <c r="A2" s="53" t="s">
        <v>31</v>
      </c>
      <c r="B2" s="53">
        <v>11</v>
      </c>
      <c r="C2" s="53">
        <v>11</v>
      </c>
    </row>
    <row r="3" spans="1:3" x14ac:dyDescent="0.25">
      <c r="A3" s="53" t="s">
        <v>42</v>
      </c>
      <c r="B3" s="53">
        <v>12</v>
      </c>
      <c r="C3" s="53">
        <v>12</v>
      </c>
    </row>
    <row r="4" spans="1:3" x14ac:dyDescent="0.25">
      <c r="A4" s="53" t="s">
        <v>55</v>
      </c>
      <c r="B4" s="53">
        <v>13</v>
      </c>
      <c r="C4" s="53">
        <v>13</v>
      </c>
    </row>
    <row r="5" spans="1:3" x14ac:dyDescent="0.25">
      <c r="A5" s="53" t="s">
        <v>136</v>
      </c>
      <c r="B5" s="53">
        <v>14</v>
      </c>
      <c r="C5" s="53">
        <v>14</v>
      </c>
    </row>
    <row r="6" spans="1:3" x14ac:dyDescent="0.25">
      <c r="B6" s="53">
        <v>242</v>
      </c>
      <c r="C6" s="53">
        <v>41</v>
      </c>
    </row>
    <row r="7" spans="1:3" x14ac:dyDescent="0.25">
      <c r="B7" s="53">
        <v>245</v>
      </c>
      <c r="C7" s="53">
        <v>42</v>
      </c>
    </row>
    <row r="8" spans="1:3" x14ac:dyDescent="0.25">
      <c r="B8" s="53">
        <v>247</v>
      </c>
      <c r="C8" s="53">
        <v>43</v>
      </c>
    </row>
    <row r="9" spans="1:3" x14ac:dyDescent="0.25">
      <c r="B9" s="53">
        <v>255</v>
      </c>
      <c r="C9" s="53">
        <v>44</v>
      </c>
    </row>
    <row r="10" spans="1:3" x14ac:dyDescent="0.25">
      <c r="B10" s="53">
        <v>257</v>
      </c>
      <c r="C10" s="53">
        <v>45</v>
      </c>
    </row>
    <row r="11" spans="1:3" x14ac:dyDescent="0.25">
      <c r="B11" s="53">
        <v>258</v>
      </c>
      <c r="C11" s="53">
        <v>46</v>
      </c>
    </row>
    <row r="12" spans="1:3" x14ac:dyDescent="0.25">
      <c r="B12" s="53">
        <v>261</v>
      </c>
      <c r="C12" s="53">
        <v>47</v>
      </c>
    </row>
    <row r="13" spans="1:3" x14ac:dyDescent="0.25">
      <c r="B13" s="53">
        <v>263</v>
      </c>
      <c r="C13" s="53">
        <v>51</v>
      </c>
    </row>
    <row r="14" spans="1:3" x14ac:dyDescent="0.25">
      <c r="B14" s="53">
        <v>265</v>
      </c>
      <c r="C14" s="53">
        <v>52</v>
      </c>
    </row>
    <row r="15" spans="1:3" x14ac:dyDescent="0.25">
      <c r="B15" s="53">
        <v>343</v>
      </c>
      <c r="C15" s="53">
        <v>53</v>
      </c>
    </row>
    <row r="16" spans="1:3" x14ac:dyDescent="0.25">
      <c r="B16" s="53">
        <v>351</v>
      </c>
      <c r="C16" s="53">
        <v>54</v>
      </c>
    </row>
    <row r="17" spans="2:3" x14ac:dyDescent="0.25">
      <c r="B17" s="53">
        <v>353</v>
      </c>
      <c r="C17" s="53">
        <v>55</v>
      </c>
    </row>
    <row r="18" spans="2:3" x14ac:dyDescent="0.25">
      <c r="B18" s="53">
        <v>354</v>
      </c>
      <c r="C18" s="53">
        <v>56</v>
      </c>
    </row>
    <row r="19" spans="2:3" x14ac:dyDescent="0.25">
      <c r="B19" s="53">
        <v>356</v>
      </c>
      <c r="C19" s="53">
        <v>57</v>
      </c>
    </row>
    <row r="20" spans="2:3" x14ac:dyDescent="0.25">
      <c r="B20" s="53">
        <v>359</v>
      </c>
      <c r="C20" s="53">
        <v>58</v>
      </c>
    </row>
    <row r="21" spans="2:3" x14ac:dyDescent="0.25">
      <c r="B21" s="53">
        <v>364</v>
      </c>
      <c r="C21" s="53">
        <v>59</v>
      </c>
    </row>
    <row r="22" spans="2:3" x14ac:dyDescent="0.25">
      <c r="B22" s="53">
        <v>367</v>
      </c>
      <c r="C22" s="53">
        <v>61</v>
      </c>
    </row>
    <row r="23" spans="2:3" x14ac:dyDescent="0.25">
      <c r="B23" s="53">
        <v>370</v>
      </c>
      <c r="C23" s="53">
        <v>62</v>
      </c>
    </row>
    <row r="24" spans="2:3" x14ac:dyDescent="0.25">
      <c r="B24" s="53">
        <v>441</v>
      </c>
      <c r="C24" s="53">
        <v>63</v>
      </c>
    </row>
    <row r="25" spans="2:3" x14ac:dyDescent="0.25">
      <c r="B25" s="53">
        <v>444</v>
      </c>
      <c r="C25" s="53">
        <v>64</v>
      </c>
    </row>
    <row r="26" spans="2:3" x14ac:dyDescent="0.25">
      <c r="B26" s="53">
        <v>446</v>
      </c>
      <c r="C26" s="53">
        <v>65</v>
      </c>
    </row>
    <row r="27" spans="2:3" x14ac:dyDescent="0.25">
      <c r="B27" s="53">
        <v>452</v>
      </c>
      <c r="C27" s="53">
        <v>66</v>
      </c>
    </row>
    <row r="28" spans="2:3" x14ac:dyDescent="0.25">
      <c r="B28" s="53">
        <v>462</v>
      </c>
      <c r="C28" s="53">
        <v>67</v>
      </c>
    </row>
    <row r="29" spans="2:3" x14ac:dyDescent="0.25">
      <c r="B29" s="53">
        <v>466</v>
      </c>
      <c r="C29" s="53">
        <v>68</v>
      </c>
    </row>
    <row r="30" spans="2:3" x14ac:dyDescent="0.25">
      <c r="B30" s="53">
        <v>468</v>
      </c>
      <c r="C30" s="53">
        <v>69</v>
      </c>
    </row>
    <row r="31" spans="2:3" x14ac:dyDescent="0.25">
      <c r="B31" s="53">
        <v>469</v>
      </c>
      <c r="C31" s="53">
        <v>70</v>
      </c>
    </row>
  </sheetData>
  <dataConsolidate function="count" topLabels="1">
    <dataRefs count="1">
      <dataRef ref="I2:I27" sheet="BD" r:id="rId1"/>
    </dataRefs>
  </dataConsolid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Jan. 18</vt:lpstr>
      <vt:lpstr>Fév. 18</vt:lpstr>
      <vt:lpstr>Mar. 18</vt:lpstr>
      <vt:lpstr>Résultat</vt:lpstr>
      <vt:lpstr>BD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Bonvin Sergeï (DEAS)</cp:lastModifiedBy>
  <dcterms:created xsi:type="dcterms:W3CDTF">2018-02-22T09:03:32Z</dcterms:created>
  <dcterms:modified xsi:type="dcterms:W3CDTF">2018-03-05T09:20:01Z</dcterms:modified>
</cp:coreProperties>
</file>